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epi-data\Mes_Documents$\jgrosbety\Mes documents\"/>
    </mc:Choice>
  </mc:AlternateContent>
  <bookViews>
    <workbookView xWindow="0" yWindow="0" windowWidth="19200" windowHeight="8160" tabRatio="539"/>
  </bookViews>
  <sheets>
    <sheet name="Planning" sheetId="1" r:id="rId1"/>
    <sheet name="Ressourc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4" i="1" l="1"/>
  <c r="J24" i="1"/>
  <c r="K24" i="1"/>
  <c r="L24" i="1"/>
  <c r="M24" i="1"/>
  <c r="N24" i="1"/>
  <c r="I25" i="1"/>
  <c r="J25" i="1"/>
  <c r="K25" i="1"/>
  <c r="L25" i="1"/>
  <c r="M25" i="1"/>
  <c r="N25" i="1"/>
  <c r="I26" i="1"/>
  <c r="J26" i="1"/>
  <c r="K26" i="1"/>
  <c r="L26" i="1"/>
  <c r="M26" i="1"/>
  <c r="N26" i="1"/>
  <c r="I27" i="1"/>
  <c r="J27" i="1"/>
  <c r="K27" i="1"/>
  <c r="L27" i="1"/>
  <c r="M27" i="1"/>
  <c r="N27" i="1"/>
  <c r="I28" i="1"/>
  <c r="J28" i="1"/>
  <c r="K28" i="1"/>
  <c r="L28" i="1"/>
  <c r="M28" i="1"/>
  <c r="N28" i="1"/>
  <c r="I29" i="1"/>
  <c r="J29" i="1"/>
  <c r="K29" i="1"/>
  <c r="L29" i="1"/>
  <c r="M29" i="1"/>
  <c r="N29" i="1"/>
  <c r="I30" i="1"/>
  <c r="J30" i="1"/>
  <c r="K30" i="1"/>
  <c r="L30" i="1"/>
  <c r="M30" i="1"/>
  <c r="N30" i="1"/>
  <c r="I31" i="1"/>
  <c r="J31" i="1"/>
  <c r="K31" i="1"/>
  <c r="L31" i="1"/>
  <c r="M31" i="1"/>
  <c r="N31" i="1"/>
  <c r="I32" i="1"/>
  <c r="J32" i="1"/>
  <c r="K32" i="1"/>
  <c r="L32" i="1"/>
  <c r="M32" i="1"/>
  <c r="N32" i="1"/>
  <c r="I39" i="1"/>
  <c r="J39" i="1"/>
  <c r="K39" i="1"/>
  <c r="L39" i="1"/>
  <c r="M39" i="1"/>
  <c r="N39" i="1"/>
  <c r="I40" i="1"/>
  <c r="J40" i="1"/>
  <c r="K40" i="1"/>
  <c r="L40" i="1"/>
  <c r="M40" i="1"/>
  <c r="N40" i="1"/>
  <c r="I41" i="1"/>
  <c r="J41" i="1"/>
  <c r="K41" i="1"/>
  <c r="L41" i="1"/>
  <c r="M41" i="1"/>
  <c r="N41" i="1"/>
  <c r="I42" i="1"/>
  <c r="J42" i="1"/>
  <c r="K42" i="1"/>
  <c r="L42" i="1"/>
  <c r="M42" i="1"/>
  <c r="N42" i="1"/>
  <c r="I46" i="1"/>
  <c r="J46" i="1"/>
  <c r="K46" i="1"/>
  <c r="L46" i="1"/>
  <c r="M46" i="1"/>
  <c r="N46" i="1"/>
  <c r="I47" i="1"/>
  <c r="J47" i="1"/>
  <c r="K47" i="1"/>
  <c r="L47" i="1"/>
  <c r="M47" i="1"/>
  <c r="N47" i="1"/>
  <c r="I48" i="1"/>
  <c r="J48" i="1"/>
  <c r="K48" i="1"/>
  <c r="L48" i="1"/>
  <c r="M48" i="1"/>
  <c r="N48" i="1"/>
  <c r="I49" i="1"/>
  <c r="J49" i="1"/>
  <c r="K49" i="1"/>
  <c r="L49" i="1"/>
  <c r="M49" i="1"/>
  <c r="N49" i="1"/>
  <c r="I50" i="1"/>
  <c r="J50" i="1"/>
  <c r="K50" i="1"/>
  <c r="L50" i="1"/>
  <c r="M50" i="1"/>
  <c r="N50" i="1"/>
  <c r="I51" i="1"/>
  <c r="J51" i="1"/>
  <c r="K51" i="1"/>
  <c r="L51" i="1"/>
  <c r="M51" i="1"/>
  <c r="N51" i="1"/>
  <c r="I52" i="1"/>
  <c r="J52" i="1"/>
  <c r="K52" i="1"/>
  <c r="L52" i="1"/>
  <c r="M52" i="1"/>
  <c r="N52" i="1"/>
  <c r="I56" i="1"/>
  <c r="J56" i="1"/>
  <c r="K56" i="1"/>
  <c r="L56" i="1"/>
  <c r="M56" i="1"/>
  <c r="N56" i="1"/>
  <c r="I57" i="1"/>
  <c r="J57" i="1"/>
  <c r="K57" i="1"/>
  <c r="L57" i="1"/>
  <c r="M57" i="1"/>
  <c r="N57" i="1"/>
  <c r="I58" i="1"/>
  <c r="J58" i="1"/>
  <c r="K58" i="1"/>
  <c r="L58" i="1"/>
  <c r="M58" i="1"/>
  <c r="N58" i="1"/>
  <c r="I59" i="1"/>
  <c r="J59" i="1"/>
  <c r="K59" i="1"/>
  <c r="L59" i="1"/>
  <c r="M59" i="1"/>
  <c r="N59" i="1"/>
  <c r="I60" i="1"/>
  <c r="J60" i="1"/>
  <c r="K60" i="1"/>
  <c r="L60" i="1"/>
  <c r="M60" i="1"/>
  <c r="N60" i="1"/>
  <c r="I61" i="1"/>
  <c r="J61" i="1"/>
  <c r="K61" i="1"/>
  <c r="L61" i="1"/>
  <c r="M61" i="1"/>
  <c r="N61" i="1"/>
  <c r="I62" i="1"/>
  <c r="J62" i="1"/>
  <c r="K62" i="1"/>
  <c r="L62" i="1"/>
  <c r="M62" i="1"/>
  <c r="N62" i="1"/>
  <c r="K47" i="2"/>
  <c r="J47" i="2"/>
  <c r="I47" i="2"/>
  <c r="S31" i="2" s="1"/>
  <c r="H47" i="2"/>
  <c r="R30" i="2" s="1"/>
  <c r="G47" i="2"/>
  <c r="F47" i="2"/>
  <c r="P31" i="2" s="1"/>
  <c r="E47" i="2"/>
  <c r="O39" i="2" s="1"/>
  <c r="D47" i="2"/>
  <c r="C47" i="2"/>
  <c r="M40" i="2" s="1"/>
  <c r="B47" i="2"/>
  <c r="L39" i="2" s="1"/>
  <c r="U46" i="2"/>
  <c r="AE46" i="2" s="1"/>
  <c r="T46" i="2"/>
  <c r="AD46" i="2" s="1"/>
  <c r="S46" i="2"/>
  <c r="AC46" i="2" s="1"/>
  <c r="R46" i="2"/>
  <c r="AB46" i="2" s="1"/>
  <c r="Q46" i="2"/>
  <c r="AA46" i="2" s="1"/>
  <c r="P46" i="2"/>
  <c r="Z46" i="2" s="1"/>
  <c r="O46" i="2"/>
  <c r="Y46" i="2" s="1"/>
  <c r="N46" i="2"/>
  <c r="X46" i="2" s="1"/>
  <c r="M46" i="2"/>
  <c r="W46" i="2" s="1"/>
  <c r="L46" i="2"/>
  <c r="V46" i="2" s="1"/>
  <c r="U45" i="2"/>
  <c r="AE45" i="2" s="1"/>
  <c r="T45" i="2"/>
  <c r="AD45" i="2" s="1"/>
  <c r="S45" i="2"/>
  <c r="AC45" i="2" s="1"/>
  <c r="R45" i="2"/>
  <c r="AB45" i="2" s="1"/>
  <c r="Q45" i="2"/>
  <c r="AA45" i="2" s="1"/>
  <c r="P45" i="2"/>
  <c r="Z45" i="2" s="1"/>
  <c r="O45" i="2"/>
  <c r="Y45" i="2" s="1"/>
  <c r="N45" i="2"/>
  <c r="X45" i="2" s="1"/>
  <c r="M45" i="2"/>
  <c r="W45" i="2" s="1"/>
  <c r="L45" i="2"/>
  <c r="V45" i="2" s="1"/>
  <c r="U44" i="2"/>
  <c r="AE44" i="2" s="1"/>
  <c r="T44" i="2"/>
  <c r="AD44" i="2" s="1"/>
  <c r="S44" i="2"/>
  <c r="AC44" i="2" s="1"/>
  <c r="R44" i="2"/>
  <c r="AB44" i="2" s="1"/>
  <c r="Q44" i="2"/>
  <c r="AA44" i="2" s="1"/>
  <c r="P44" i="2"/>
  <c r="Z44" i="2" s="1"/>
  <c r="O44" i="2"/>
  <c r="Y44" i="2" s="1"/>
  <c r="N44" i="2"/>
  <c r="X44" i="2" s="1"/>
  <c r="M44" i="2"/>
  <c r="W44" i="2" s="1"/>
  <c r="L44" i="2"/>
  <c r="V44" i="2" s="1"/>
  <c r="U43" i="2"/>
  <c r="AE43" i="2" s="1"/>
  <c r="T43" i="2"/>
  <c r="AD43" i="2" s="1"/>
  <c r="S43" i="2"/>
  <c r="AC43" i="2" s="1"/>
  <c r="R43" i="2"/>
  <c r="AB43" i="2" s="1"/>
  <c r="Q43" i="2"/>
  <c r="AA43" i="2" s="1"/>
  <c r="P43" i="2"/>
  <c r="Z43" i="2" s="1"/>
  <c r="O43" i="2"/>
  <c r="Y43" i="2" s="1"/>
  <c r="N43" i="2"/>
  <c r="X43" i="2" s="1"/>
  <c r="M43" i="2"/>
  <c r="W43" i="2" s="1"/>
  <c r="L43" i="2"/>
  <c r="V43" i="2" s="1"/>
  <c r="U42" i="2"/>
  <c r="AE42" i="2" s="1"/>
  <c r="T42" i="2"/>
  <c r="AD42" i="2" s="1"/>
  <c r="S42" i="2"/>
  <c r="AC42" i="2" s="1"/>
  <c r="R42" i="2"/>
  <c r="AB42" i="2" s="1"/>
  <c r="Q42" i="2"/>
  <c r="AA42" i="2" s="1"/>
  <c r="P42" i="2"/>
  <c r="Z42" i="2" s="1"/>
  <c r="O42" i="2"/>
  <c r="Y42" i="2" s="1"/>
  <c r="N42" i="2"/>
  <c r="X42" i="2" s="1"/>
  <c r="M42" i="2"/>
  <c r="W42" i="2" s="1"/>
  <c r="L42" i="2"/>
  <c r="V42" i="2" s="1"/>
  <c r="U41" i="2"/>
  <c r="AE41" i="2" s="1"/>
  <c r="T41" i="2"/>
  <c r="AD41" i="2" s="1"/>
  <c r="S41" i="2"/>
  <c r="AC41" i="2" s="1"/>
  <c r="R41" i="2"/>
  <c r="AB41" i="2" s="1"/>
  <c r="Q41" i="2"/>
  <c r="AA41" i="2" s="1"/>
  <c r="P41" i="2"/>
  <c r="Z41" i="2" s="1"/>
  <c r="O41" i="2"/>
  <c r="Y41" i="2" s="1"/>
  <c r="N41" i="2"/>
  <c r="X41" i="2" s="1"/>
  <c r="M41" i="2"/>
  <c r="W41" i="2" s="1"/>
  <c r="L41" i="2"/>
  <c r="V41" i="2" s="1"/>
  <c r="U40" i="2"/>
  <c r="AE40" i="2" s="1"/>
  <c r="T40" i="2"/>
  <c r="AD40" i="2" s="1"/>
  <c r="S40" i="2"/>
  <c r="AC40" i="2" s="1"/>
  <c r="R40" i="2"/>
  <c r="AB40" i="2" s="1"/>
  <c r="Q40" i="2"/>
  <c r="AA40" i="2" s="1"/>
  <c r="P40" i="2"/>
  <c r="Z40" i="2" s="1"/>
  <c r="O40" i="2"/>
  <c r="N40" i="2"/>
  <c r="L40" i="2"/>
  <c r="U39" i="2"/>
  <c r="AE39" i="2" s="1"/>
  <c r="T39" i="2"/>
  <c r="AD39" i="2" s="1"/>
  <c r="S39" i="2"/>
  <c r="AC39" i="2" s="1"/>
  <c r="R39" i="2"/>
  <c r="AB39" i="2" s="1"/>
  <c r="Q39" i="2"/>
  <c r="AA39" i="2" s="1"/>
  <c r="P39" i="2"/>
  <c r="Z39" i="2" s="1"/>
  <c r="N39" i="2"/>
  <c r="M39" i="2"/>
  <c r="U38" i="2"/>
  <c r="AE38" i="2" s="1"/>
  <c r="T38" i="2"/>
  <c r="AD38" i="2" s="1"/>
  <c r="S38" i="2"/>
  <c r="AC38" i="2" s="1"/>
  <c r="R38" i="2"/>
  <c r="AB38" i="2" s="1"/>
  <c r="Q38" i="2"/>
  <c r="AA38" i="2" s="1"/>
  <c r="P38" i="2"/>
  <c r="Z38" i="2" s="1"/>
  <c r="O38" i="2"/>
  <c r="N38" i="2"/>
  <c r="M38" i="2"/>
  <c r="L38" i="2"/>
  <c r="U37" i="2"/>
  <c r="AE37" i="2" s="1"/>
  <c r="T37" i="2"/>
  <c r="AD37" i="2" s="1"/>
  <c r="S37" i="2"/>
  <c r="AC37" i="2" s="1"/>
  <c r="R37" i="2"/>
  <c r="AB37" i="2" s="1"/>
  <c r="Q37" i="2"/>
  <c r="AA37" i="2" s="1"/>
  <c r="P37" i="2"/>
  <c r="Z37" i="2" s="1"/>
  <c r="O37" i="2"/>
  <c r="N37" i="2"/>
  <c r="L37" i="2"/>
  <c r="U36" i="2"/>
  <c r="AE36" i="2" s="1"/>
  <c r="T36" i="2"/>
  <c r="AD36" i="2" s="1"/>
  <c r="S36" i="2"/>
  <c r="AC36" i="2" s="1"/>
  <c r="R36" i="2"/>
  <c r="AB36" i="2" s="1"/>
  <c r="Q36" i="2"/>
  <c r="AA36" i="2" s="1"/>
  <c r="P36" i="2"/>
  <c r="Z36" i="2" s="1"/>
  <c r="N36" i="2"/>
  <c r="M36" i="2"/>
  <c r="U35" i="2"/>
  <c r="AE35" i="2" s="1"/>
  <c r="T35" i="2"/>
  <c r="AD35" i="2" s="1"/>
  <c r="S35" i="2"/>
  <c r="AC35" i="2" s="1"/>
  <c r="R35" i="2"/>
  <c r="AB35" i="2" s="1"/>
  <c r="Q35" i="2"/>
  <c r="AA35" i="2" s="1"/>
  <c r="P35" i="2"/>
  <c r="Z35" i="2" s="1"/>
  <c r="O35" i="2"/>
  <c r="N35" i="2"/>
  <c r="M35" i="2"/>
  <c r="L35" i="2"/>
  <c r="U34" i="2"/>
  <c r="AE34" i="2" s="1"/>
  <c r="T34" i="2"/>
  <c r="AD34" i="2" s="1"/>
  <c r="S34" i="2"/>
  <c r="AC34" i="2" s="1"/>
  <c r="R34" i="2"/>
  <c r="AB34" i="2" s="1"/>
  <c r="Q34" i="2"/>
  <c r="AA34" i="2" s="1"/>
  <c r="P34" i="2"/>
  <c r="Z34" i="2" s="1"/>
  <c r="O34" i="2"/>
  <c r="N34" i="2"/>
  <c r="L34" i="2"/>
  <c r="U33" i="2"/>
  <c r="AE33" i="2" s="1"/>
  <c r="T33" i="2"/>
  <c r="AD33" i="2" s="1"/>
  <c r="S33" i="2"/>
  <c r="AC33" i="2" s="1"/>
  <c r="R33" i="2"/>
  <c r="AB33" i="2" s="1"/>
  <c r="Q33" i="2"/>
  <c r="AA33" i="2" s="1"/>
  <c r="P33" i="2"/>
  <c r="Z33" i="2" s="1"/>
  <c r="O33" i="2"/>
  <c r="N33" i="2"/>
  <c r="M33" i="2"/>
  <c r="U32" i="2"/>
  <c r="AE32" i="2" s="1"/>
  <c r="T32" i="2"/>
  <c r="AD32" i="2" s="1"/>
  <c r="S32" i="2"/>
  <c r="AC32" i="2" s="1"/>
  <c r="R32" i="2"/>
  <c r="AB32" i="2" s="1"/>
  <c r="Q32" i="2"/>
  <c r="AA32" i="2" s="1"/>
  <c r="P32" i="2"/>
  <c r="Z32" i="2" s="1"/>
  <c r="O32" i="2"/>
  <c r="N32" i="2"/>
  <c r="M32" i="2"/>
  <c r="L32" i="2"/>
  <c r="U31" i="2"/>
  <c r="T31" i="2"/>
  <c r="R31" i="2"/>
  <c r="Q31" i="2"/>
  <c r="O31" i="2"/>
  <c r="N31" i="2"/>
  <c r="L31" i="2"/>
  <c r="U30" i="2"/>
  <c r="T30" i="2"/>
  <c r="S30" i="2"/>
  <c r="Q30" i="2"/>
  <c r="O30" i="2"/>
  <c r="N30" i="2"/>
  <c r="M30" i="2"/>
  <c r="U29" i="2"/>
  <c r="T29" i="2"/>
  <c r="S29" i="2"/>
  <c r="R29" i="2"/>
  <c r="Q29" i="2"/>
  <c r="O29" i="2"/>
  <c r="N29" i="2"/>
  <c r="M29" i="2"/>
  <c r="L29" i="2"/>
  <c r="U28" i="2"/>
  <c r="T28" i="2"/>
  <c r="R28" i="2"/>
  <c r="Q28" i="2"/>
  <c r="O28" i="2"/>
  <c r="N28" i="2"/>
  <c r="L28" i="2"/>
  <c r="U27" i="2"/>
  <c r="T27" i="2"/>
  <c r="S27" i="2"/>
  <c r="R27" i="2"/>
  <c r="Q27" i="2"/>
  <c r="O27" i="2"/>
  <c r="N27" i="2"/>
  <c r="M27" i="2"/>
  <c r="L27" i="2"/>
  <c r="U26" i="2"/>
  <c r="T26" i="2"/>
  <c r="S26" i="2"/>
  <c r="R26" i="2"/>
  <c r="Q26" i="2"/>
  <c r="O26" i="2"/>
  <c r="N26" i="2"/>
  <c r="M26" i="2"/>
  <c r="L26" i="2"/>
  <c r="U25" i="2"/>
  <c r="T25" i="2"/>
  <c r="S25" i="2"/>
  <c r="R25" i="2"/>
  <c r="Q25" i="2"/>
  <c r="O25" i="2"/>
  <c r="N25" i="2"/>
  <c r="M25" i="2"/>
  <c r="L25" i="2"/>
  <c r="U24" i="2"/>
  <c r="T24" i="2"/>
  <c r="S24" i="2"/>
  <c r="R24" i="2"/>
  <c r="Q24" i="2"/>
  <c r="O24" i="2"/>
  <c r="N24" i="2"/>
  <c r="M24" i="2"/>
  <c r="L24" i="2"/>
  <c r="U23" i="2"/>
  <c r="AE23" i="2" s="1"/>
  <c r="T23" i="2"/>
  <c r="AD23" i="2" s="1"/>
  <c r="S23" i="2"/>
  <c r="AC23" i="2" s="1"/>
  <c r="R23" i="2"/>
  <c r="AB23" i="2" s="1"/>
  <c r="Q23" i="2"/>
  <c r="AA23" i="2" s="1"/>
  <c r="P23" i="2"/>
  <c r="Z23" i="2" s="1"/>
  <c r="O23" i="2"/>
  <c r="N23" i="2"/>
  <c r="M23" i="2"/>
  <c r="L23" i="2"/>
  <c r="U22" i="2"/>
  <c r="AE22" i="2" s="1"/>
  <c r="T22" i="2"/>
  <c r="AD22" i="2" s="1"/>
  <c r="S22" i="2"/>
  <c r="AC22" i="2" s="1"/>
  <c r="R22" i="2"/>
  <c r="AB22" i="2" s="1"/>
  <c r="Q22" i="2"/>
  <c r="AA22" i="2" s="1"/>
  <c r="P22" i="2"/>
  <c r="Z22" i="2" s="1"/>
  <c r="O22" i="2"/>
  <c r="N22" i="2"/>
  <c r="M22" i="2"/>
  <c r="L22" i="2"/>
  <c r="U21" i="2"/>
  <c r="AE21" i="2" s="1"/>
  <c r="T21" i="2"/>
  <c r="AD21" i="2" s="1"/>
  <c r="S21" i="2"/>
  <c r="AC21" i="2" s="1"/>
  <c r="R21" i="2"/>
  <c r="AB21" i="2" s="1"/>
  <c r="Q21" i="2"/>
  <c r="AA21" i="2" s="1"/>
  <c r="P21" i="2"/>
  <c r="Z21" i="2" s="1"/>
  <c r="O21" i="2"/>
  <c r="N21" i="2"/>
  <c r="M21" i="2"/>
  <c r="L21" i="2"/>
  <c r="U20" i="2"/>
  <c r="T20" i="2"/>
  <c r="S20" i="2"/>
  <c r="R20" i="2"/>
  <c r="Q20" i="2"/>
  <c r="O20" i="2"/>
  <c r="N20" i="2"/>
  <c r="M20" i="2"/>
  <c r="L20" i="2"/>
  <c r="U19" i="2"/>
  <c r="T19" i="2"/>
  <c r="S19" i="2"/>
  <c r="R19" i="2"/>
  <c r="Q19" i="2"/>
  <c r="O19" i="2"/>
  <c r="N19" i="2"/>
  <c r="M19" i="2"/>
  <c r="L19" i="2"/>
  <c r="U18" i="2"/>
  <c r="T18" i="2"/>
  <c r="S18" i="2"/>
  <c r="R18" i="2"/>
  <c r="Q18" i="2"/>
  <c r="O18" i="2"/>
  <c r="N18" i="2"/>
  <c r="M18" i="2"/>
  <c r="L18" i="2"/>
  <c r="U17" i="2"/>
  <c r="T17" i="2"/>
  <c r="S17" i="2"/>
  <c r="R17" i="2"/>
  <c r="Q17" i="2"/>
  <c r="P17" i="2"/>
  <c r="O17" i="2"/>
  <c r="N17" i="2"/>
  <c r="M17" i="2"/>
  <c r="L17" i="2"/>
  <c r="U16" i="2"/>
  <c r="AE16" i="2" s="1"/>
  <c r="T16" i="2"/>
  <c r="AD16" i="2" s="1"/>
  <c r="S16" i="2"/>
  <c r="AC16" i="2" s="1"/>
  <c r="R16" i="2"/>
  <c r="AB16" i="2" s="1"/>
  <c r="Q16" i="2"/>
  <c r="AA16" i="2" s="1"/>
  <c r="P16" i="2"/>
  <c r="Z16" i="2" s="1"/>
  <c r="O16" i="2"/>
  <c r="N16" i="2"/>
  <c r="M16" i="2"/>
  <c r="L16" i="2"/>
  <c r="U15" i="2"/>
  <c r="AE15" i="2" s="1"/>
  <c r="T15" i="2"/>
  <c r="AD15" i="2" s="1"/>
  <c r="S15" i="2"/>
  <c r="AC15" i="2" s="1"/>
  <c r="R15" i="2"/>
  <c r="AB15" i="2" s="1"/>
  <c r="Q15" i="2"/>
  <c r="AA15" i="2" s="1"/>
  <c r="P15" i="2"/>
  <c r="Z15" i="2" s="1"/>
  <c r="O15" i="2"/>
  <c r="N15" i="2"/>
  <c r="M15" i="2"/>
  <c r="L15" i="2"/>
  <c r="U14" i="2"/>
  <c r="AE14" i="2" s="1"/>
  <c r="T14" i="2"/>
  <c r="AD14" i="2" s="1"/>
  <c r="S14" i="2"/>
  <c r="AC14" i="2" s="1"/>
  <c r="R14" i="2"/>
  <c r="AB14" i="2" s="1"/>
  <c r="Q14" i="2"/>
  <c r="AA14" i="2" s="1"/>
  <c r="P14" i="2"/>
  <c r="Z14" i="2" s="1"/>
  <c r="O14" i="2"/>
  <c r="N14" i="2"/>
  <c r="M14" i="2"/>
  <c r="L14" i="2"/>
  <c r="U13" i="2"/>
  <c r="T13" i="2"/>
  <c r="S13" i="2"/>
  <c r="R13" i="2"/>
  <c r="Q13" i="2"/>
  <c r="O13" i="2"/>
  <c r="N13" i="2"/>
  <c r="M13" i="2"/>
  <c r="L13" i="2"/>
  <c r="U12" i="2"/>
  <c r="T12" i="2"/>
  <c r="S12" i="2"/>
  <c r="R12" i="2"/>
  <c r="Q12" i="2"/>
  <c r="O12" i="2"/>
  <c r="N12" i="2"/>
  <c r="M12" i="2"/>
  <c r="L12" i="2"/>
  <c r="U11" i="2"/>
  <c r="T11" i="2"/>
  <c r="S11" i="2"/>
  <c r="R11" i="2"/>
  <c r="Q11" i="2"/>
  <c r="O11" i="2"/>
  <c r="N11" i="2"/>
  <c r="M11" i="2"/>
  <c r="L11" i="2"/>
  <c r="U10" i="2"/>
  <c r="T10" i="2"/>
  <c r="S10" i="2"/>
  <c r="R10" i="2"/>
  <c r="Q10" i="2"/>
  <c r="O10" i="2"/>
  <c r="N10" i="2"/>
  <c r="M10" i="2"/>
  <c r="L10" i="2"/>
  <c r="U9" i="2"/>
  <c r="T9" i="2"/>
  <c r="S9" i="2"/>
  <c r="R9" i="2"/>
  <c r="Q9" i="2"/>
  <c r="P9" i="2"/>
  <c r="O9" i="2"/>
  <c r="N9" i="2"/>
  <c r="M9" i="2"/>
  <c r="L9" i="2"/>
  <c r="U8" i="2"/>
  <c r="T8" i="2"/>
  <c r="S8" i="2"/>
  <c r="R8" i="2"/>
  <c r="Q8" i="2"/>
  <c r="O8" i="2"/>
  <c r="N8" i="2"/>
  <c r="M8" i="2"/>
  <c r="L8" i="2"/>
  <c r="U7" i="2"/>
  <c r="T7" i="2"/>
  <c r="S7" i="2"/>
  <c r="R7" i="2"/>
  <c r="Q7" i="2"/>
  <c r="O7" i="2"/>
  <c r="N7" i="2"/>
  <c r="M7" i="2"/>
  <c r="L7" i="2"/>
  <c r="U6" i="2"/>
  <c r="AE6" i="2" s="1"/>
  <c r="T6" i="2"/>
  <c r="S6" i="2"/>
  <c r="AC6" i="2" s="1"/>
  <c r="R6" i="2"/>
  <c r="Q6" i="2"/>
  <c r="AA6" i="2" s="1"/>
  <c r="O6" i="2"/>
  <c r="Y6" i="2" s="1"/>
  <c r="N6" i="2"/>
  <c r="M6" i="2"/>
  <c r="W6" i="2" s="1"/>
  <c r="L6" i="2"/>
  <c r="U5" i="2"/>
  <c r="T5" i="2"/>
  <c r="S5" i="2"/>
  <c r="AC5" i="2" s="1"/>
  <c r="R5" i="2"/>
  <c r="Q5" i="2"/>
  <c r="AA5" i="2" s="1"/>
  <c r="O5" i="2"/>
  <c r="Y5" i="2" s="1"/>
  <c r="N5" i="2"/>
  <c r="M5" i="2"/>
  <c r="L5" i="2"/>
  <c r="P6" i="2" l="1"/>
  <c r="P11" i="2"/>
  <c r="P29" i="2"/>
  <c r="P8" i="2"/>
  <c r="P27" i="2"/>
  <c r="P24" i="2"/>
  <c r="P5" i="2"/>
  <c r="P18" i="2"/>
  <c r="P26" i="2"/>
  <c r="P30" i="2"/>
  <c r="P12" i="2"/>
  <c r="P20" i="2"/>
  <c r="AA13" i="2"/>
  <c r="AD8" i="2"/>
  <c r="X18" i="2"/>
  <c r="AD18" i="2"/>
  <c r="AA19" i="2"/>
  <c r="AA31" i="2"/>
  <c r="AA10" i="2"/>
  <c r="AA7" i="2"/>
  <c r="AD13" i="2"/>
  <c r="AB20" i="2"/>
  <c r="AA29" i="2"/>
  <c r="AA24" i="2"/>
  <c r="AB29" i="2"/>
  <c r="X7" i="2"/>
  <c r="X16" i="2"/>
  <c r="AB18" i="2"/>
  <c r="AD7" i="2"/>
  <c r="AD10" i="2"/>
  <c r="AA17" i="2"/>
  <c r="X22" i="2"/>
  <c r="AD25" i="2"/>
  <c r="AE26" i="2"/>
  <c r="AD31" i="2"/>
  <c r="AE24" i="2"/>
  <c r="AE7" i="2"/>
  <c r="X8" i="2"/>
  <c r="AB8" i="2"/>
  <c r="X10" i="2"/>
  <c r="AE20" i="2"/>
  <c r="X25" i="2"/>
  <c r="AD26" i="2"/>
  <c r="AE27" i="2"/>
  <c r="AD28" i="2"/>
  <c r="X34" i="2"/>
  <c r="AB27" i="2"/>
  <c r="AB11" i="2"/>
  <c r="AB24" i="2"/>
  <c r="AB12" i="2"/>
  <c r="AB6" i="2"/>
  <c r="AB17" i="2"/>
  <c r="AB9" i="2"/>
  <c r="AB5" i="2"/>
  <c r="AB30" i="2"/>
  <c r="AE11" i="2"/>
  <c r="AA12" i="2"/>
  <c r="AA20" i="2"/>
  <c r="AA25" i="2"/>
  <c r="X31" i="2"/>
  <c r="AB26" i="2"/>
  <c r="AE29" i="2"/>
  <c r="X6" i="2"/>
  <c r="X40" i="2"/>
  <c r="AE28" i="2"/>
  <c r="X29" i="2"/>
  <c r="AD30" i="2"/>
  <c r="X38" i="2"/>
  <c r="AA8" i="2"/>
  <c r="J23" i="1" s="1"/>
  <c r="X9" i="2"/>
  <c r="AD9" i="2"/>
  <c r="AE13" i="2"/>
  <c r="X14" i="2"/>
  <c r="AD17" i="2"/>
  <c r="AE18" i="2"/>
  <c r="AB19" i="2"/>
  <c r="AE25" i="2"/>
  <c r="X26" i="2"/>
  <c r="X30" i="2"/>
  <c r="AB31" i="2"/>
  <c r="X35" i="2"/>
  <c r="X11" i="2"/>
  <c r="AA27" i="2"/>
  <c r="AD12" i="2"/>
  <c r="AA18" i="2"/>
  <c r="X24" i="2"/>
  <c r="X28" i="2"/>
  <c r="W5" i="2"/>
  <c r="X19" i="2"/>
  <c r="X21" i="2"/>
  <c r="X23" i="2"/>
  <c r="AD5" i="2"/>
  <c r="AA11" i="2"/>
  <c r="AE17" i="2"/>
  <c r="AD20" i="2"/>
  <c r="AD24" i="2"/>
  <c r="AE30" i="2"/>
  <c r="X36" i="2"/>
  <c r="X37" i="2"/>
  <c r="AE5" i="2"/>
  <c r="N23" i="1" s="1"/>
  <c r="AE9" i="2"/>
  <c r="AB10" i="2"/>
  <c r="X13" i="2"/>
  <c r="X15" i="2"/>
  <c r="X17" i="2"/>
  <c r="AA26" i="2"/>
  <c r="X27" i="2"/>
  <c r="AD27" i="2"/>
  <c r="AE31" i="2"/>
  <c r="X32" i="2"/>
  <c r="X39" i="2"/>
  <c r="AD6" i="2"/>
  <c r="AE10" i="2"/>
  <c r="AB7" i="2"/>
  <c r="X12" i="2"/>
  <c r="X5" i="2"/>
  <c r="AE8" i="2"/>
  <c r="AA9" i="2"/>
  <c r="AD11" i="2"/>
  <c r="AE12" i="2"/>
  <c r="AB13" i="2"/>
  <c r="AE19" i="2"/>
  <c r="AD19" i="2"/>
  <c r="X20" i="2"/>
  <c r="AB25" i="2"/>
  <c r="AB28" i="2"/>
  <c r="AA28" i="2"/>
  <c r="AD29" i="2"/>
  <c r="AA30" i="2"/>
  <c r="X33" i="2"/>
  <c r="M28" i="2"/>
  <c r="S28" i="2"/>
  <c r="AC28" i="2" s="1"/>
  <c r="M31" i="2"/>
  <c r="M34" i="2"/>
  <c r="O36" i="2"/>
  <c r="Y20" i="2" s="1"/>
  <c r="M37" i="2"/>
  <c r="P7" i="2"/>
  <c r="P10" i="2"/>
  <c r="P13" i="2"/>
  <c r="P19" i="2"/>
  <c r="P25" i="2"/>
  <c r="P28" i="2"/>
  <c r="L30" i="2"/>
  <c r="L33" i="2"/>
  <c r="L36" i="2"/>
  <c r="F24" i="1"/>
  <c r="G24" i="1"/>
  <c r="H24" i="1"/>
  <c r="F25" i="1"/>
  <c r="G25" i="1"/>
  <c r="H25" i="1"/>
  <c r="F26" i="1"/>
  <c r="G26" i="1"/>
  <c r="H26" i="1"/>
  <c r="F27" i="1"/>
  <c r="G27" i="1"/>
  <c r="H27" i="1"/>
  <c r="F28" i="1"/>
  <c r="G28" i="1"/>
  <c r="H28" i="1"/>
  <c r="F29" i="1"/>
  <c r="G29" i="1"/>
  <c r="H29" i="1"/>
  <c r="F30" i="1"/>
  <c r="G30" i="1"/>
  <c r="H30" i="1"/>
  <c r="F31" i="1"/>
  <c r="G31" i="1"/>
  <c r="H31" i="1"/>
  <c r="F32" i="1"/>
  <c r="G32" i="1"/>
  <c r="H32" i="1"/>
  <c r="F39" i="1"/>
  <c r="G39" i="1"/>
  <c r="H39" i="1"/>
  <c r="F40" i="1"/>
  <c r="G40" i="1"/>
  <c r="H40" i="1"/>
  <c r="F41" i="1"/>
  <c r="G41" i="1"/>
  <c r="H41" i="1"/>
  <c r="F42" i="1"/>
  <c r="G42" i="1"/>
  <c r="H42" i="1"/>
  <c r="F46" i="1"/>
  <c r="G46" i="1"/>
  <c r="H46" i="1"/>
  <c r="F47" i="1"/>
  <c r="G47" i="1"/>
  <c r="H47" i="1"/>
  <c r="F48" i="1"/>
  <c r="G48" i="1"/>
  <c r="H48" i="1"/>
  <c r="F49" i="1"/>
  <c r="G49" i="1"/>
  <c r="H49" i="1"/>
  <c r="F50" i="1"/>
  <c r="G50" i="1"/>
  <c r="H50" i="1"/>
  <c r="F51" i="1"/>
  <c r="G51" i="1"/>
  <c r="H51" i="1"/>
  <c r="F52" i="1"/>
  <c r="G52" i="1"/>
  <c r="H52" i="1"/>
  <c r="F56" i="1"/>
  <c r="G56" i="1"/>
  <c r="H56" i="1"/>
  <c r="F57" i="1"/>
  <c r="G57" i="1"/>
  <c r="H57" i="1"/>
  <c r="F58" i="1"/>
  <c r="G58" i="1"/>
  <c r="H58" i="1"/>
  <c r="F59" i="1"/>
  <c r="G59" i="1"/>
  <c r="H59" i="1"/>
  <c r="F60" i="1"/>
  <c r="G60" i="1"/>
  <c r="H60" i="1"/>
  <c r="F61" i="1"/>
  <c r="G61" i="1"/>
  <c r="H61" i="1"/>
  <c r="F62" i="1"/>
  <c r="G62" i="1"/>
  <c r="H62" i="1"/>
  <c r="E24" i="1"/>
  <c r="E25" i="1"/>
  <c r="E26" i="1"/>
  <c r="E27" i="1"/>
  <c r="E28" i="1"/>
  <c r="E29" i="1"/>
  <c r="E30" i="1"/>
  <c r="E31" i="1"/>
  <c r="E32" i="1"/>
  <c r="E39" i="1"/>
  <c r="E40" i="1"/>
  <c r="E41" i="1"/>
  <c r="E42" i="1"/>
  <c r="E46" i="1"/>
  <c r="E47" i="1"/>
  <c r="E48" i="1"/>
  <c r="E49" i="1"/>
  <c r="E50" i="1"/>
  <c r="E51" i="1"/>
  <c r="E52" i="1"/>
  <c r="E56" i="1"/>
  <c r="E57" i="1"/>
  <c r="E58" i="1"/>
  <c r="E59" i="1"/>
  <c r="E60" i="1"/>
  <c r="E61" i="1"/>
  <c r="E62" i="1"/>
  <c r="M23" i="1" l="1"/>
  <c r="K23" i="1"/>
  <c r="J21" i="1"/>
  <c r="AC13" i="2"/>
  <c r="AC7" i="2"/>
  <c r="L23" i="1" s="1"/>
  <c r="J22" i="1"/>
  <c r="J37" i="1"/>
  <c r="J15" i="1"/>
  <c r="J38" i="1"/>
  <c r="J16" i="1"/>
  <c r="J44" i="1"/>
  <c r="AC9" i="2"/>
  <c r="J11" i="1"/>
  <c r="J17" i="1"/>
  <c r="J34" i="1"/>
  <c r="J45" i="1"/>
  <c r="J9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34" i="1"/>
  <c r="M35" i="1"/>
  <c r="M36" i="1"/>
  <c r="M37" i="1"/>
  <c r="M38" i="1"/>
  <c r="M44" i="1"/>
  <c r="M45" i="1"/>
  <c r="M54" i="1"/>
  <c r="M55" i="1"/>
  <c r="J10" i="1"/>
  <c r="V37" i="2"/>
  <c r="AC27" i="2"/>
  <c r="J12" i="1"/>
  <c r="J18" i="1"/>
  <c r="J35" i="1"/>
  <c r="J54" i="1"/>
  <c r="J13" i="1"/>
  <c r="J19" i="1"/>
  <c r="J36" i="1"/>
  <c r="J55" i="1"/>
  <c r="J8" i="1"/>
  <c r="N9" i="1"/>
  <c r="N38" i="1"/>
  <c r="N45" i="1"/>
  <c r="N11" i="1"/>
  <c r="N36" i="1"/>
  <c r="N54" i="1"/>
  <c r="N12" i="1"/>
  <c r="N34" i="1"/>
  <c r="N44" i="1"/>
  <c r="N55" i="1"/>
  <c r="N10" i="1"/>
  <c r="N22" i="1"/>
  <c r="N37" i="1"/>
  <c r="N8" i="1"/>
  <c r="N13" i="1"/>
  <c r="N14" i="1"/>
  <c r="N15" i="1"/>
  <c r="N16" i="1"/>
  <c r="N17" i="1"/>
  <c r="N18" i="1"/>
  <c r="N19" i="1"/>
  <c r="N20" i="1"/>
  <c r="N21" i="1"/>
  <c r="N35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34" i="1"/>
  <c r="K35" i="1"/>
  <c r="K36" i="1"/>
  <c r="K37" i="1"/>
  <c r="K38" i="1"/>
  <c r="K44" i="1"/>
  <c r="K45" i="1"/>
  <c r="K54" i="1"/>
  <c r="K55" i="1"/>
  <c r="J14" i="1"/>
  <c r="J20" i="1"/>
  <c r="AC31" i="2"/>
  <c r="AC30" i="2"/>
  <c r="V12" i="2"/>
  <c r="AC12" i="2"/>
  <c r="AC18" i="2"/>
  <c r="W34" i="2"/>
  <c r="AC11" i="2"/>
  <c r="AC8" i="2"/>
  <c r="AC24" i="2"/>
  <c r="Z31" i="2"/>
  <c r="W18" i="2"/>
  <c r="V19" i="2"/>
  <c r="Y11" i="2"/>
  <c r="V26" i="2"/>
  <c r="Z19" i="2"/>
  <c r="V17" i="2"/>
  <c r="Z26" i="2"/>
  <c r="Y33" i="2"/>
  <c r="Y19" i="2"/>
  <c r="Y12" i="2"/>
  <c r="V36" i="2"/>
  <c r="W16" i="2"/>
  <c r="Y17" i="2"/>
  <c r="AC26" i="2"/>
  <c r="AC29" i="2"/>
  <c r="Y31" i="2"/>
  <c r="AC17" i="2"/>
  <c r="Y29" i="2"/>
  <c r="Y23" i="2"/>
  <c r="W13" i="2"/>
  <c r="Z29" i="2"/>
  <c r="Z27" i="2"/>
  <c r="W24" i="2"/>
  <c r="Y32" i="2"/>
  <c r="Y16" i="2"/>
  <c r="Y28" i="2"/>
  <c r="Y13" i="2"/>
  <c r="W22" i="2"/>
  <c r="V28" i="2"/>
  <c r="V18" i="2"/>
  <c r="V5" i="2"/>
  <c r="E23" i="1" s="1"/>
  <c r="W21" i="2"/>
  <c r="V33" i="2"/>
  <c r="Z10" i="2"/>
  <c r="Y30" i="2"/>
  <c r="Y21" i="2"/>
  <c r="Z8" i="2"/>
  <c r="AC25" i="2"/>
  <c r="V31" i="2"/>
  <c r="V22" i="2"/>
  <c r="V7" i="2"/>
  <c r="W25" i="2"/>
  <c r="W36" i="2"/>
  <c r="Y25" i="2"/>
  <c r="Y8" i="2"/>
  <c r="W33" i="2"/>
  <c r="W10" i="2"/>
  <c r="W8" i="2"/>
  <c r="AC20" i="2"/>
  <c r="W17" i="2"/>
  <c r="AC10" i="2"/>
  <c r="V14" i="2"/>
  <c r="V9" i="2"/>
  <c r="W12" i="2"/>
  <c r="W9" i="2"/>
  <c r="Y27" i="2"/>
  <c r="Y26" i="2"/>
  <c r="V20" i="2"/>
  <c r="W29" i="2"/>
  <c r="W31" i="2"/>
  <c r="W26" i="2"/>
  <c r="Z7" i="2"/>
  <c r="Z9" i="2"/>
  <c r="Z6" i="2"/>
  <c r="Z30" i="2"/>
  <c r="Z20" i="2"/>
  <c r="W14" i="2"/>
  <c r="Y35" i="2"/>
  <c r="W39" i="2"/>
  <c r="V23" i="2"/>
  <c r="Z24" i="2"/>
  <c r="W32" i="2"/>
  <c r="W38" i="2"/>
  <c r="Z13" i="2"/>
  <c r="W27" i="2"/>
  <c r="V30" i="2"/>
  <c r="V15" i="2"/>
  <c r="W28" i="2"/>
  <c r="Y24" i="2"/>
  <c r="W11" i="2"/>
  <c r="Y7" i="2"/>
  <c r="Y10" i="2"/>
  <c r="W7" i="2"/>
  <c r="Y14" i="2"/>
  <c r="V21" i="2"/>
  <c r="Z12" i="2"/>
  <c r="Z18" i="2"/>
  <c r="Z28" i="2"/>
  <c r="W37" i="2"/>
  <c r="Y39" i="2"/>
  <c r="Y22" i="2"/>
  <c r="Y37" i="2"/>
  <c r="AC19" i="2"/>
  <c r="Z5" i="2"/>
  <c r="Y34" i="2"/>
  <c r="W23" i="2"/>
  <c r="W40" i="2"/>
  <c r="V39" i="2"/>
  <c r="V34" i="2"/>
  <c r="V13" i="2"/>
  <c r="V32" i="2"/>
  <c r="V24" i="2"/>
  <c r="V11" i="2"/>
  <c r="V8" i="2"/>
  <c r="V35" i="2"/>
  <c r="V25" i="2"/>
  <c r="W30" i="2"/>
  <c r="Z25" i="2"/>
  <c r="Y36" i="2"/>
  <c r="Y9" i="2"/>
  <c r="Y40" i="2"/>
  <c r="V10" i="2"/>
  <c r="V16" i="2"/>
  <c r="W35" i="2"/>
  <c r="Y18" i="2"/>
  <c r="V40" i="2"/>
  <c r="Y38" i="2"/>
  <c r="W15" i="2"/>
  <c r="Z17" i="2"/>
  <c r="W20" i="2"/>
  <c r="V38" i="2"/>
  <c r="Y15" i="2"/>
  <c r="W19" i="2"/>
  <c r="V29" i="2"/>
  <c r="V6" i="2"/>
  <c r="Z11" i="2"/>
  <c r="V27" i="2"/>
  <c r="G9" i="1"/>
  <c r="G13" i="1"/>
  <c r="G17" i="1"/>
  <c r="G21" i="1"/>
  <c r="G34" i="1"/>
  <c r="G38" i="1"/>
  <c r="G8" i="1"/>
  <c r="G12" i="1"/>
  <c r="G16" i="1"/>
  <c r="G20" i="1"/>
  <c r="G37" i="1"/>
  <c r="G55" i="1"/>
  <c r="G11" i="1"/>
  <c r="G15" i="1"/>
  <c r="G19" i="1"/>
  <c r="G23" i="1"/>
  <c r="G36" i="1"/>
  <c r="G45" i="1"/>
  <c r="G54" i="1"/>
  <c r="G10" i="1"/>
  <c r="G14" i="1"/>
  <c r="G18" i="1"/>
  <c r="G22" i="1"/>
  <c r="G35" i="1"/>
  <c r="G44" i="1"/>
  <c r="F23" i="1" l="1"/>
  <c r="I23" i="1"/>
  <c r="L13" i="1"/>
  <c r="F20" i="1"/>
  <c r="E20" i="1"/>
  <c r="F11" i="1"/>
  <c r="L8" i="1"/>
  <c r="L38" i="1"/>
  <c r="L34" i="1"/>
  <c r="L35" i="1"/>
  <c r="L21" i="1"/>
  <c r="L37" i="1"/>
  <c r="L18" i="1"/>
  <c r="L22" i="1"/>
  <c r="H15" i="1"/>
  <c r="L15" i="1"/>
  <c r="L20" i="1"/>
  <c r="L55" i="1"/>
  <c r="L44" i="1"/>
  <c r="L12" i="1"/>
  <c r="L45" i="1"/>
  <c r="L10" i="1"/>
  <c r="L9" i="1"/>
  <c r="L14" i="1"/>
  <c r="L36" i="1"/>
  <c r="L16" i="1"/>
  <c r="L1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34" i="1"/>
  <c r="I35" i="1"/>
  <c r="I36" i="1"/>
  <c r="I37" i="1"/>
  <c r="I38" i="1"/>
  <c r="I44" i="1"/>
  <c r="I45" i="1"/>
  <c r="I54" i="1"/>
  <c r="I55" i="1"/>
  <c r="L19" i="1"/>
  <c r="L11" i="1"/>
  <c r="E44" i="1"/>
  <c r="L54" i="1"/>
  <c r="E14" i="1"/>
  <c r="F19" i="1"/>
  <c r="F35" i="1"/>
  <c r="H11" i="1"/>
  <c r="E37" i="1"/>
  <c r="F15" i="1"/>
  <c r="E34" i="1"/>
  <c r="H45" i="1"/>
  <c r="F45" i="1"/>
  <c r="E13" i="1"/>
  <c r="H21" i="1"/>
  <c r="E17" i="1"/>
  <c r="E45" i="1"/>
  <c r="H12" i="1"/>
  <c r="H44" i="1"/>
  <c r="E55" i="1"/>
  <c r="E21" i="1"/>
  <c r="F36" i="1"/>
  <c r="F16" i="1"/>
  <c r="H20" i="1"/>
  <c r="H36" i="1"/>
  <c r="F14" i="1"/>
  <c r="H13" i="1"/>
  <c r="E36" i="1"/>
  <c r="E10" i="1"/>
  <c r="H16" i="1"/>
  <c r="H38" i="1"/>
  <c r="F21" i="1"/>
  <c r="F18" i="1"/>
  <c r="E19" i="1"/>
  <c r="F54" i="1"/>
  <c r="E35" i="1"/>
  <c r="E9" i="1"/>
  <c r="F9" i="1"/>
  <c r="F44" i="1"/>
  <c r="H14" i="1"/>
  <c r="H22" i="1"/>
  <c r="H35" i="1"/>
  <c r="E16" i="1"/>
  <c r="E38" i="1"/>
  <c r="H10" i="1"/>
  <c r="F38" i="1"/>
  <c r="F17" i="1"/>
  <c r="F22" i="1"/>
  <c r="H18" i="1"/>
  <c r="H8" i="1"/>
  <c r="E12" i="1"/>
  <c r="H9" i="1"/>
  <c r="F13" i="1"/>
  <c r="E15" i="1"/>
  <c r="E22" i="1"/>
  <c r="E8" i="1"/>
  <c r="F34" i="1"/>
  <c r="E54" i="1"/>
  <c r="E11" i="1"/>
  <c r="E18" i="1"/>
  <c r="H19" i="1"/>
  <c r="F37" i="1"/>
  <c r="F12" i="1"/>
  <c r="F55" i="1"/>
  <c r="F8" i="1"/>
  <c r="H17" i="1"/>
  <c r="H34" i="1"/>
  <c r="H55" i="1"/>
  <c r="F10" i="1"/>
  <c r="H23" i="1"/>
  <c r="H54" i="1"/>
  <c r="H37" i="1"/>
</calcChain>
</file>

<file path=xl/sharedStrings.xml><?xml version="1.0" encoding="utf-8"?>
<sst xmlns="http://schemas.openxmlformats.org/spreadsheetml/2006/main" count="90" uniqueCount="62">
  <si>
    <t>POSTE</t>
  </si>
  <si>
    <t>Lundi</t>
  </si>
  <si>
    <t>Mardi</t>
  </si>
  <si>
    <t>Mercredi</t>
  </si>
  <si>
    <t>Jeudi</t>
  </si>
  <si>
    <t>Vendredi</t>
  </si>
  <si>
    <t>Matin</t>
  </si>
  <si>
    <t>Après-midi</t>
  </si>
  <si>
    <t>Aaran</t>
  </si>
  <si>
    <t>Aaricia</t>
  </si>
  <si>
    <t>Aaron</t>
  </si>
  <si>
    <t>Abbon</t>
  </si>
  <si>
    <t>Abby</t>
  </si>
  <si>
    <t>Abdel</t>
  </si>
  <si>
    <t>Abdon</t>
  </si>
  <si>
    <t>Abel</t>
  </si>
  <si>
    <t>Abélard</t>
  </si>
  <si>
    <t>Abélia</t>
  </si>
  <si>
    <t>Abella</t>
  </si>
  <si>
    <t>Abigaël</t>
  </si>
  <si>
    <t>Abondance</t>
  </si>
  <si>
    <t>Abraham</t>
  </si>
  <si>
    <t>Abriel</t>
  </si>
  <si>
    <t>Acace</t>
  </si>
  <si>
    <t>Achahildis</t>
  </si>
  <si>
    <t>Achille</t>
  </si>
  <si>
    <t>Acmé</t>
  </si>
  <si>
    <t>Ada</t>
  </si>
  <si>
    <t>Adalard</t>
  </si>
  <si>
    <t>Adalbert</t>
  </si>
  <si>
    <t>Adalric</t>
  </si>
  <si>
    <t>Adalsinde</t>
  </si>
  <si>
    <t>Adam</t>
  </si>
  <si>
    <t>Adama</t>
  </si>
  <si>
    <t>Adélaïde</t>
  </si>
  <si>
    <t>Adélaïs</t>
  </si>
  <si>
    <t>Adélard</t>
  </si>
  <si>
    <t>Adèle</t>
  </si>
  <si>
    <t>Adelice</t>
  </si>
  <si>
    <t>Adélie</t>
  </si>
  <si>
    <t>Adelin</t>
  </si>
  <si>
    <t>Adelind</t>
  </si>
  <si>
    <t>Adeline</t>
  </si>
  <si>
    <t>Adelphe</t>
  </si>
  <si>
    <t>Adelphine</t>
  </si>
  <si>
    <t>Adeltrude</t>
  </si>
  <si>
    <t>Adémar</t>
  </si>
  <si>
    <t>Adénora</t>
  </si>
  <si>
    <t>Adílio</t>
  </si>
  <si>
    <t>Adílson</t>
  </si>
  <si>
    <t>Besoin max</t>
  </si>
  <si>
    <t>Responsable 1</t>
  </si>
  <si>
    <t>Responsable 2</t>
  </si>
  <si>
    <t>Responsable 3</t>
  </si>
  <si>
    <t>Priorité</t>
  </si>
  <si>
    <t>PROD 1</t>
  </si>
  <si>
    <t>PROD 2</t>
  </si>
  <si>
    <t>PROD 3</t>
  </si>
  <si>
    <t>PROD 4</t>
  </si>
  <si>
    <t>PRODUCTION</t>
  </si>
  <si>
    <t>Responsable</t>
  </si>
  <si>
    <t>Opérateurs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</si>
</sst>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3" borderId="4" xfId="0" applyFont="1" applyFill="1" applyBorder="1"/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907676</xdr:colOff>
      <xdr:row>0</xdr:row>
      <xdr:rowOff>0</xdr:rowOff>
    </xdr:from>
    <xdr:to>
      <xdr:col>6</xdr:col>
      <xdr:colOff>268941</xdr:colOff>
      <xdr:row>5</xdr:row>
      <xdr:rowOff>168089</xdr:rowOff>
    </xdr:to>
    <xdr:sp macro="" textlink="">
      <xdr:nvSpPr>
        <xdr:cNvPr id="2" name="Bulle ronde 1"/>
        <xdr:cNvSpPr/>
      </xdr:nvSpPr>
      <xdr:spPr>
        <a:xfrm>
          <a:off x="4168588" y="0"/>
          <a:ext cx="2117912" cy="1143001"/>
        </a:xfrm>
        <a:prstGeom prst="wedgeEllipseCallout">
          <a:avLst>
            <a:gd name="adj1" fmla="val -129299"/>
            <a:gd name="adj2" fmla="val 5171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responsable</a:t>
          </a:r>
          <a:r>
            <a:rPr lang="fr-CH" sz="1100" baseline="0"/>
            <a:t> = personne de la liste avec spécialité, peut aussi être opérateur</a:t>
          </a:r>
          <a:endParaRPr lang="fr-CH" sz="1100"/>
        </a:p>
      </xdr:txBody>
    </xdr:sp>
    <xdr:clientData/>
  </xdr:twoCellAnchor>
  <xdr:twoCellAnchor>
    <xdr:from>
      <xdr:col>4</xdr:col>
      <xdr:colOff>925606</xdr:colOff>
      <xdr:row>13</xdr:row>
      <xdr:rowOff>62753</xdr:rowOff>
    </xdr:from>
    <xdr:to>
      <xdr:col>6</xdr:col>
      <xdr:colOff>286871</xdr:colOff>
      <xdr:row>19</xdr:row>
      <xdr:rowOff>62754</xdr:rowOff>
    </xdr:to>
    <xdr:sp macro="" textlink="">
      <xdr:nvSpPr>
        <xdr:cNvPr id="3" name="Bulle ronde 2"/>
        <xdr:cNvSpPr/>
      </xdr:nvSpPr>
      <xdr:spPr>
        <a:xfrm>
          <a:off x="4186518" y="2561665"/>
          <a:ext cx="2117912" cy="1143001"/>
        </a:xfrm>
        <a:prstGeom prst="wedgeEllipseCallout">
          <a:avLst>
            <a:gd name="adj1" fmla="val -129299"/>
            <a:gd name="adj2" fmla="val 5171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besoin max</a:t>
          </a:r>
          <a:r>
            <a:rPr lang="fr-CH" sz="1100" baseline="0"/>
            <a:t>, je souheterais que ca bloque les lignes suivant le chiffre</a:t>
          </a:r>
          <a:endParaRPr lang="fr-CH" sz="1100"/>
        </a:p>
      </xdr:txBody>
    </xdr:sp>
    <xdr:clientData/>
  </xdr:twoCellAnchor>
  <xdr:twoCellAnchor>
    <xdr:from>
      <xdr:col>4</xdr:col>
      <xdr:colOff>226359</xdr:colOff>
      <xdr:row>22</xdr:row>
      <xdr:rowOff>125505</xdr:rowOff>
    </xdr:from>
    <xdr:to>
      <xdr:col>5</xdr:col>
      <xdr:colOff>965948</xdr:colOff>
      <xdr:row>30</xdr:row>
      <xdr:rowOff>78441</xdr:rowOff>
    </xdr:to>
    <xdr:sp macro="" textlink="">
      <xdr:nvSpPr>
        <xdr:cNvPr id="4" name="Bulle ronde 3"/>
        <xdr:cNvSpPr/>
      </xdr:nvSpPr>
      <xdr:spPr>
        <a:xfrm>
          <a:off x="3487271" y="4338917"/>
          <a:ext cx="2117912" cy="1476936"/>
        </a:xfrm>
        <a:prstGeom prst="wedgeEllipseCallout">
          <a:avLst>
            <a:gd name="adj1" fmla="val -129299"/>
            <a:gd name="adj2" fmla="val 5171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Opérateurs</a:t>
          </a:r>
          <a:r>
            <a:rPr lang="fr-CH" sz="1100" baseline="0"/>
            <a:t> = je souhaiterais pouvoir slelectionner leur spécialité PROD1 / PROD 2 / PROD 3...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62"/>
  <sheetViews>
    <sheetView tabSelected="1" zoomScale="85" zoomScaleNormal="85" workbookViewId="0">
      <selection activeCell="H28" sqref="H28"/>
    </sheetView>
  </sheetViews>
  <sheetFormatPr baseColWidth="10" defaultRowHeight="15" x14ac:dyDescent="0.25"/>
  <cols>
    <col min="1" max="1" width="16.140625" customWidth="1"/>
    <col min="2" max="2" width="13.7109375" bestFit="1" customWidth="1"/>
    <col min="4" max="4" width="7.5703125" style="1" customWidth="1"/>
    <col min="5" max="14" width="20.7109375" customWidth="1"/>
  </cols>
  <sheetData>
    <row r="2" spans="1:15" ht="15.75" thickBot="1" x14ac:dyDescent="0.3"/>
    <row r="3" spans="1:15" ht="15" customHeight="1" x14ac:dyDescent="0.25">
      <c r="A3" s="31" t="s">
        <v>59</v>
      </c>
      <c r="B3" s="40" t="s">
        <v>0</v>
      </c>
      <c r="C3" s="36" t="s">
        <v>50</v>
      </c>
      <c r="D3" s="36" t="s">
        <v>54</v>
      </c>
      <c r="E3" s="38" t="s">
        <v>1</v>
      </c>
      <c r="F3" s="38"/>
      <c r="G3" s="38" t="s">
        <v>2</v>
      </c>
      <c r="H3" s="38"/>
      <c r="I3" s="38" t="s">
        <v>3</v>
      </c>
      <c r="J3" s="38"/>
      <c r="K3" s="38" t="s">
        <v>4</v>
      </c>
      <c r="L3" s="38"/>
      <c r="M3" s="38" t="s">
        <v>5</v>
      </c>
      <c r="N3" s="39"/>
      <c r="O3" s="1"/>
    </row>
    <row r="4" spans="1:15" ht="15.75" thickBot="1" x14ac:dyDescent="0.3">
      <c r="A4" s="33"/>
      <c r="B4" s="41"/>
      <c r="C4" s="37"/>
      <c r="D4" s="37"/>
      <c r="E4" s="7" t="s">
        <v>6</v>
      </c>
      <c r="F4" s="7" t="s">
        <v>7</v>
      </c>
      <c r="G4" s="7" t="s">
        <v>6</v>
      </c>
      <c r="H4" s="7" t="s">
        <v>7</v>
      </c>
      <c r="I4" s="7" t="s">
        <v>6</v>
      </c>
      <c r="J4" s="7" t="s">
        <v>7</v>
      </c>
      <c r="K4" s="7" t="s">
        <v>6</v>
      </c>
      <c r="L4" s="7" t="s">
        <v>7</v>
      </c>
      <c r="M4" s="7" t="s">
        <v>6</v>
      </c>
      <c r="N4" s="8" t="s">
        <v>7</v>
      </c>
    </row>
    <row r="5" spans="1:15" x14ac:dyDescent="0.25">
      <c r="A5" s="31" t="s">
        <v>55</v>
      </c>
      <c r="B5" s="24" t="s">
        <v>51</v>
      </c>
      <c r="C5" s="23">
        <v>1</v>
      </c>
      <c r="D5" s="16"/>
      <c r="E5" s="17"/>
      <c r="F5" s="17"/>
      <c r="G5" s="17"/>
      <c r="H5" s="17"/>
      <c r="I5" s="17"/>
      <c r="J5" s="17"/>
      <c r="K5" s="17"/>
      <c r="L5" s="17"/>
      <c r="M5" s="17"/>
      <c r="N5" s="18"/>
    </row>
    <row r="6" spans="1:15" x14ac:dyDescent="0.25">
      <c r="A6" s="32"/>
      <c r="B6" s="26" t="s">
        <v>52</v>
      </c>
      <c r="C6" s="25">
        <v>1</v>
      </c>
      <c r="D6" s="19"/>
      <c r="E6" s="20"/>
      <c r="F6" s="20"/>
      <c r="G6" s="20"/>
      <c r="H6" s="20"/>
      <c r="I6" s="20"/>
      <c r="J6" s="20"/>
      <c r="K6" s="20"/>
      <c r="L6" s="20"/>
      <c r="M6" s="20"/>
      <c r="N6" s="21"/>
    </row>
    <row r="7" spans="1:15" x14ac:dyDescent="0.25">
      <c r="A7" s="32"/>
      <c r="B7" s="26" t="s">
        <v>53</v>
      </c>
      <c r="C7" s="25">
        <v>1</v>
      </c>
      <c r="D7" s="19"/>
      <c r="E7" s="20"/>
      <c r="F7" s="20"/>
      <c r="G7" s="20"/>
      <c r="H7" s="20"/>
      <c r="I7" s="20"/>
      <c r="J7" s="20"/>
      <c r="K7" s="20"/>
      <c r="L7" s="20"/>
      <c r="M7" s="20"/>
      <c r="N7" s="21"/>
    </row>
    <row r="8" spans="1:15" x14ac:dyDescent="0.25">
      <c r="A8" s="32"/>
      <c r="B8" s="42" t="s">
        <v>61</v>
      </c>
      <c r="C8" s="34">
        <v>16</v>
      </c>
      <c r="D8" s="27">
        <v>1</v>
      </c>
      <c r="E8" s="12" t="str">
        <f ca="1">IF($D8="","",INDEX(Ressources!$A$5:$A$46,MATCH($D8,Ressources!V$5:V$46,0)))</f>
        <v>Ada</v>
      </c>
      <c r="F8" s="12" t="str">
        <f ca="1">IF($D8="","",INDEX(Ressources!$A$5:$A$46,MATCH($D8,Ressources!W$5:W$46,0)))</f>
        <v>Abbon</v>
      </c>
      <c r="G8" s="12" t="str">
        <f ca="1">IF($D8="","",INDEX(Ressources!$A$5:$A$46,MATCH($D8,Ressources!X$5:X$46,0)))</f>
        <v>Abdel</v>
      </c>
      <c r="H8" s="12" t="str">
        <f ca="1">IF($D8="","",INDEX(Ressources!$A$5:$A$46,MATCH($D8,Ressources!Y$5:Y$46,0)))</f>
        <v>Adama</v>
      </c>
      <c r="I8" s="12" t="str">
        <f ca="1">IF($D8="","",INDEX(Ressources!$A$5:$A$46,MATCH($D8,Ressources!Z$5:Z$46,0)))</f>
        <v>Adam</v>
      </c>
      <c r="J8" s="12" t="str">
        <f ca="1">IF($D8="","",INDEX(Ressources!$A$5:$A$46,MATCH($D8,Ressources!AA$5:AA$46,0)))</f>
        <v>Aaron</v>
      </c>
      <c r="K8" s="12" t="str">
        <f ca="1">IF($D8="","",INDEX(Ressources!$A$5:$A$46,MATCH($D8,Ressources!AB$5:AB$46,0)))</f>
        <v>Acace</v>
      </c>
      <c r="L8" s="12" t="str">
        <f ca="1">IF($D8="","",INDEX(Ressources!$A$5:$A$46,MATCH($D8,Ressources!AC$5:AC$46,0)))</f>
        <v>Acace</v>
      </c>
      <c r="M8" s="12" t="str">
        <f ca="1">IF($D8="","",INDEX(Ressources!$A$5:$A$46,MATCH($D8,Ressources!AD$5:AD$46,0)))</f>
        <v>Adalard</v>
      </c>
      <c r="N8" s="13" t="str">
        <f ca="1">IF($D8="","",INDEX(Ressources!$A$5:$A$46,MATCH($D8,Ressources!AE$5:AE$46,0)))</f>
        <v>Adélaïde</v>
      </c>
    </row>
    <row r="9" spans="1:15" x14ac:dyDescent="0.25">
      <c r="A9" s="32"/>
      <c r="B9" s="43"/>
      <c r="C9" s="34"/>
      <c r="D9" s="10">
        <v>2</v>
      </c>
      <c r="E9" s="3" t="str">
        <f ca="1">IF($D9="","",INDEX(Ressources!$A$5:$A$46,MATCH($D9,Ressources!V$5:V$46,0)))</f>
        <v>Adam</v>
      </c>
      <c r="F9" s="3" t="str">
        <f ca="1">IF($D9="","",INDEX(Ressources!$A$5:$A$46,MATCH($D9,Ressources!W$5:W$46,0)))</f>
        <v>Adelphe</v>
      </c>
      <c r="G9" s="3" t="str">
        <f ca="1">IF($D9="","",INDEX(Ressources!$A$5:$A$46,MATCH($D9,Ressources!X$5:X$46,0)))</f>
        <v>Adélaïde</v>
      </c>
      <c r="H9" s="3" t="str">
        <f ca="1">IF($D9="","",INDEX(Ressources!$A$5:$A$46,MATCH($D9,Ressources!Y$5:Y$46,0)))</f>
        <v>Abbon</v>
      </c>
      <c r="I9" s="3" t="str">
        <f ca="1">IF($D9="","",INDEX(Ressources!$A$5:$A$46,MATCH($D9,Ressources!Z$5:Z$46,0)))</f>
        <v>Abraham</v>
      </c>
      <c r="J9" s="3" t="str">
        <f ca="1">IF($D9="","",INDEX(Ressources!$A$5:$A$46,MATCH($D9,Ressources!AA$5:AA$46,0)))</f>
        <v>Adam</v>
      </c>
      <c r="K9" s="3" t="str">
        <f ca="1">IF($D9="","",INDEX(Ressources!$A$5:$A$46,MATCH($D9,Ressources!AB$5:AB$46,0)))</f>
        <v>Abbon</v>
      </c>
      <c r="L9" s="3" t="str">
        <f ca="1">IF($D9="","",INDEX(Ressources!$A$5:$A$46,MATCH($D9,Ressources!AC$5:AC$46,0)))</f>
        <v>Abel</v>
      </c>
      <c r="M9" s="3" t="str">
        <f ca="1">IF($D9="","",INDEX(Ressources!$A$5:$A$46,MATCH($D9,Ressources!AD$5:AD$46,0)))</f>
        <v>Adalric</v>
      </c>
      <c r="N9" s="4" t="str">
        <f ca="1">IF($D9="","",INDEX(Ressources!$A$5:$A$46,MATCH($D9,Ressources!AE$5:AE$46,0)))</f>
        <v>Acace</v>
      </c>
    </row>
    <row r="10" spans="1:15" x14ac:dyDescent="0.25">
      <c r="A10" s="32"/>
      <c r="B10" s="43"/>
      <c r="C10" s="34"/>
      <c r="D10" s="10">
        <v>3</v>
      </c>
      <c r="E10" s="3" t="str">
        <f ca="1">IF($D10="","",INDEX(Ressources!$A$5:$A$46,MATCH($D10,Ressources!V$5:V$46,0)))</f>
        <v>Adalbert</v>
      </c>
      <c r="F10" s="3" t="str">
        <f ca="1">IF($D10="","",INDEX(Ressources!$A$5:$A$46,MATCH($D10,Ressources!W$5:W$46,0)))</f>
        <v>Achahildis</v>
      </c>
      <c r="G10" s="3" t="str">
        <f ca="1">IF($D10="","",INDEX(Ressources!$A$5:$A$46,MATCH($D10,Ressources!X$5:X$46,0)))</f>
        <v>Aaran</v>
      </c>
      <c r="H10" s="3" t="str">
        <f ca="1">IF($D10="","",INDEX(Ressources!$A$5:$A$46,MATCH($D10,Ressources!Y$5:Y$46,0)))</f>
        <v>Aaron</v>
      </c>
      <c r="I10" s="3" t="str">
        <f ca="1">IF($D10="","",INDEX(Ressources!$A$5:$A$46,MATCH($D10,Ressources!Z$5:Z$46,0)))</f>
        <v>Ada</v>
      </c>
      <c r="J10" s="3" t="str">
        <f ca="1">IF($D10="","",INDEX(Ressources!$A$5:$A$46,MATCH($D10,Ressources!AA$5:AA$46,0)))</f>
        <v>Abraham</v>
      </c>
      <c r="K10" s="3" t="str">
        <f ca="1">IF($D10="","",INDEX(Ressources!$A$5:$A$46,MATCH($D10,Ressources!AB$5:AB$46,0)))</f>
        <v>Ada</v>
      </c>
      <c r="L10" s="3" t="str">
        <f ca="1">IF($D10="","",INDEX(Ressources!$A$5:$A$46,MATCH($D10,Ressources!AC$5:AC$46,0)))</f>
        <v>Adama</v>
      </c>
      <c r="M10" s="3" t="str">
        <f ca="1">IF($D10="","",INDEX(Ressources!$A$5:$A$46,MATCH($D10,Ressources!AD$5:AD$46,0)))</f>
        <v>Abriel</v>
      </c>
      <c r="N10" s="4" t="str">
        <f ca="1">IF($D10="","",INDEX(Ressources!$A$5:$A$46,MATCH($D10,Ressources!AE$5:AE$46,0)))</f>
        <v>Abraham</v>
      </c>
    </row>
    <row r="11" spans="1:15" x14ac:dyDescent="0.25">
      <c r="A11" s="32"/>
      <c r="B11" s="43"/>
      <c r="C11" s="34"/>
      <c r="D11" s="10">
        <v>4</v>
      </c>
      <c r="E11" s="3" t="str">
        <f ca="1">IF($D11="","",INDEX(Ressources!$A$5:$A$46,MATCH($D11,Ressources!V$5:V$46,0)))</f>
        <v>Adalard</v>
      </c>
      <c r="F11" s="3" t="str">
        <f ca="1">IF($D11="","",INDEX(Ressources!$A$5:$A$46,MATCH($D11,Ressources!W$5:W$46,0)))</f>
        <v>Adelice</v>
      </c>
      <c r="G11" s="3" t="str">
        <f ca="1">IF($D11="","",INDEX(Ressources!$A$5:$A$46,MATCH($D11,Ressources!X$5:X$46,0)))</f>
        <v>Adam</v>
      </c>
      <c r="H11" s="3" t="str">
        <f ca="1">IF($D11="","",INDEX(Ressources!$A$5:$A$46,MATCH($D11,Ressources!Y$5:Y$46,0)))</f>
        <v>Adalbert</v>
      </c>
      <c r="I11" s="3" t="str">
        <f ca="1">IF($D11="","",INDEX(Ressources!$A$5:$A$46,MATCH($D11,Ressources!Z$5:Z$46,0)))</f>
        <v>Abondance</v>
      </c>
      <c r="J11" s="3" t="str">
        <f ca="1">IF($D11="","",INDEX(Ressources!$A$5:$A$46,MATCH($D11,Ressources!AA$5:AA$46,0)))</f>
        <v>Ada</v>
      </c>
      <c r="K11" s="3" t="str">
        <f ca="1">IF($D11="","",INDEX(Ressources!$A$5:$A$46,MATCH($D11,Ressources!AB$5:AB$46,0)))</f>
        <v>Adama</v>
      </c>
      <c r="L11" s="3" t="str">
        <f ca="1">IF($D11="","",INDEX(Ressources!$A$5:$A$46,MATCH($D11,Ressources!AC$5:AC$46,0)))</f>
        <v>Adalsinde</v>
      </c>
      <c r="M11" s="3" t="str">
        <f ca="1">IF($D11="","",INDEX(Ressources!$A$5:$A$46,MATCH($D11,Ressources!AD$5:AD$46,0)))</f>
        <v>Abby</v>
      </c>
      <c r="N11" s="4" t="str">
        <f ca="1">IF($D11="","",INDEX(Ressources!$A$5:$A$46,MATCH($D11,Ressources!AE$5:AE$46,0)))</f>
        <v>Adalard</v>
      </c>
    </row>
    <row r="12" spans="1:15" x14ac:dyDescent="0.25">
      <c r="A12" s="32"/>
      <c r="B12" s="43"/>
      <c r="C12" s="34"/>
      <c r="D12" s="10">
        <v>5</v>
      </c>
      <c r="E12" s="3" t="str">
        <f ca="1">IF($D12="","",INDEX(Ressources!$A$5:$A$46,MATCH($D12,Ressources!V$5:V$46,0)))</f>
        <v>Abbon</v>
      </c>
      <c r="F12" s="3" t="str">
        <f ca="1">IF($D12="","",INDEX(Ressources!$A$5:$A$46,MATCH($D12,Ressources!W$5:W$46,0)))</f>
        <v>Adélaïs</v>
      </c>
      <c r="G12" s="3" t="str">
        <f ca="1">IF($D12="","",INDEX(Ressources!$A$5:$A$46,MATCH($D12,Ressources!X$5:X$46,0)))</f>
        <v>Acmé</v>
      </c>
      <c r="H12" s="3" t="str">
        <f ca="1">IF($D12="","",INDEX(Ressources!$A$5:$A$46,MATCH($D12,Ressources!Y$5:Y$46,0)))</f>
        <v>Adeline</v>
      </c>
      <c r="I12" s="3" t="str">
        <f ca="1">IF($D12="","",INDEX(Ressources!$A$5:$A$46,MATCH($D12,Ressources!Z$5:Z$46,0)))</f>
        <v>Abdon</v>
      </c>
      <c r="J12" s="3" t="str">
        <f ca="1">IF($D12="","",INDEX(Ressources!$A$5:$A$46,MATCH($D12,Ressources!AA$5:AA$46,0)))</f>
        <v>Abondance</v>
      </c>
      <c r="K12" s="3" t="str">
        <f ca="1">IF($D12="","",INDEX(Ressources!$A$5:$A$46,MATCH($D12,Ressources!AB$5:AB$46,0)))</f>
        <v>Abondance</v>
      </c>
      <c r="L12" s="3" t="str">
        <f ca="1">IF($D12="","",INDEX(Ressources!$A$5:$A$46,MATCH($D12,Ressources!AC$5:AC$46,0)))</f>
        <v>Abbon</v>
      </c>
      <c r="M12" s="3" t="str">
        <f ca="1">IF($D12="","",INDEX(Ressources!$A$5:$A$46,MATCH($D12,Ressources!AD$5:AD$46,0)))</f>
        <v>Aaron</v>
      </c>
      <c r="N12" s="4" t="str">
        <f ca="1">IF($D12="","",INDEX(Ressources!$A$5:$A$46,MATCH($D12,Ressources!AE$5:AE$46,0)))</f>
        <v>Ada</v>
      </c>
    </row>
    <row r="13" spans="1:15" x14ac:dyDescent="0.25">
      <c r="A13" s="32"/>
      <c r="B13" s="43"/>
      <c r="C13" s="34"/>
      <c r="D13" s="10">
        <v>6</v>
      </c>
      <c r="E13" s="3" t="str">
        <f ca="1">IF($D13="","",INDEX(Ressources!$A$5:$A$46,MATCH($D13,Ressources!V$5:V$46,0)))</f>
        <v>Acmé</v>
      </c>
      <c r="F13" s="3" t="str">
        <f ca="1">IF($D13="","",INDEX(Ressources!$A$5:$A$46,MATCH($D13,Ressources!W$5:W$46,0)))</f>
        <v>Adalbert</v>
      </c>
      <c r="G13" s="3" t="str">
        <f ca="1">IF($D13="","",INDEX(Ressources!$A$5:$A$46,MATCH($D13,Ressources!X$5:X$46,0)))</f>
        <v>Abraham</v>
      </c>
      <c r="H13" s="3" t="str">
        <f ca="1">IF($D13="","",INDEX(Ressources!$A$5:$A$46,MATCH($D13,Ressources!Y$5:Y$46,0)))</f>
        <v>Adalric</v>
      </c>
      <c r="I13" s="3" t="str">
        <f ca="1">IF($D13="","",INDEX(Ressources!$A$5:$A$46,MATCH($D13,Ressources!Z$5:Z$46,0)))</f>
        <v>Adalsinde</v>
      </c>
      <c r="J13" s="3" t="str">
        <f ca="1">IF($D13="","",INDEX(Ressources!$A$5:$A$46,MATCH($D13,Ressources!AA$5:AA$46,0)))</f>
        <v>Adalbert</v>
      </c>
      <c r="K13" s="3" t="str">
        <f ca="1">IF($D13="","",INDEX(Ressources!$A$5:$A$46,MATCH($D13,Ressources!AB$5:AB$46,0)))</f>
        <v>Adalric</v>
      </c>
      <c r="L13" s="3" t="str">
        <f ca="1">IF($D13="","",INDEX(Ressources!$A$5:$A$46,MATCH($D13,Ressources!AC$5:AC$46,0)))</f>
        <v>Ada</v>
      </c>
      <c r="M13" s="3" t="str">
        <f ca="1">IF($D13="","",INDEX(Ressources!$A$5:$A$46,MATCH($D13,Ressources!AD$5:AD$46,0)))</f>
        <v>Adama</v>
      </c>
      <c r="N13" s="4" t="str">
        <f ca="1">IF($D13="","",INDEX(Ressources!$A$5:$A$46,MATCH($D13,Ressources!AE$5:AE$46,0)))</f>
        <v>Adalric</v>
      </c>
    </row>
    <row r="14" spans="1:15" x14ac:dyDescent="0.25">
      <c r="A14" s="32"/>
      <c r="B14" s="43"/>
      <c r="C14" s="34"/>
      <c r="D14" s="10">
        <v>7</v>
      </c>
      <c r="E14" s="3" t="str">
        <f ca="1">IF($D14="","",INDEX(Ressources!$A$5:$A$46,MATCH($D14,Ressources!V$5:V$46,0)))</f>
        <v>Abriel</v>
      </c>
      <c r="F14" s="3" t="str">
        <f ca="1">IF($D14="","",INDEX(Ressources!$A$5:$A$46,MATCH($D14,Ressources!W$5:W$46,0)))</f>
        <v>Abdel</v>
      </c>
      <c r="G14" s="3" t="str">
        <f ca="1">IF($D14="","",INDEX(Ressources!$A$5:$A$46,MATCH($D14,Ressources!X$5:X$46,0)))</f>
        <v>Adelice</v>
      </c>
      <c r="H14" s="3" t="str">
        <f ca="1">IF($D14="","",INDEX(Ressources!$A$5:$A$46,MATCH($D14,Ressources!Y$5:Y$46,0)))</f>
        <v>Achille</v>
      </c>
      <c r="I14" s="3" t="str">
        <f ca="1">IF($D14="","",INDEX(Ressources!$A$5:$A$46,MATCH($D14,Ressources!Z$5:Z$46,0)))</f>
        <v>Abel</v>
      </c>
      <c r="J14" s="3" t="str">
        <f ca="1">IF($D14="","",INDEX(Ressources!$A$5:$A$46,MATCH($D14,Ressources!AA$5:AA$46,0)))</f>
        <v>Adalsinde</v>
      </c>
      <c r="K14" s="3" t="str">
        <f ca="1">IF($D14="","",INDEX(Ressources!$A$5:$A$46,MATCH($D14,Ressources!AB$5:AB$46,0)))</f>
        <v>Adalbert</v>
      </c>
      <c r="L14" s="3" t="str">
        <f ca="1">IF($D14="","",INDEX(Ressources!$A$5:$A$46,MATCH($D14,Ressources!AC$5:AC$46,0)))</f>
        <v>Adalbert</v>
      </c>
      <c r="M14" s="3" t="str">
        <f ca="1">IF($D14="","",INDEX(Ressources!$A$5:$A$46,MATCH($D14,Ressources!AD$5:AD$46,0)))</f>
        <v>Abondance</v>
      </c>
      <c r="N14" s="4" t="str">
        <f ca="1">IF($D14="","",INDEX(Ressources!$A$5:$A$46,MATCH($D14,Ressources!AE$5:AE$46,0)))</f>
        <v>Abdon</v>
      </c>
    </row>
    <row r="15" spans="1:15" x14ac:dyDescent="0.25">
      <c r="A15" s="32"/>
      <c r="B15" s="43"/>
      <c r="C15" s="34"/>
      <c r="D15" s="10">
        <v>8</v>
      </c>
      <c r="E15" s="3" t="str">
        <f ca="1">IF($D15="","",INDEX(Ressources!$A$5:$A$46,MATCH($D15,Ressources!V$5:V$46,0)))</f>
        <v>Abella</v>
      </c>
      <c r="F15" s="3" t="str">
        <f ca="1">IF($D15="","",INDEX(Ressources!$A$5:$A$46,MATCH($D15,Ressources!W$5:W$46,0)))</f>
        <v>Abel</v>
      </c>
      <c r="G15" s="3" t="str">
        <f ca="1">IF($D15="","",INDEX(Ressources!$A$5:$A$46,MATCH($D15,Ressources!X$5:X$46,0)))</f>
        <v>Adélard</v>
      </c>
      <c r="H15" s="3" t="str">
        <f ca="1">IF($D15="","",INDEX(Ressources!$A$5:$A$46,MATCH($D15,Ressources!Y$5:Y$46,0)))</f>
        <v>Adelphe</v>
      </c>
      <c r="I15" s="3" t="str">
        <f ca="1">IF($D15="","",INDEX(Ressources!$A$5:$A$46,MATCH($D15,Ressources!Z$5:Z$46,0)))</f>
        <v>Adalbert</v>
      </c>
      <c r="J15" s="3" t="str">
        <f ca="1">IF($D15="","",INDEX(Ressources!$A$5:$A$46,MATCH($D15,Ressources!AA$5:AA$46,0)))</f>
        <v>Adalard</v>
      </c>
      <c r="K15" s="3" t="str">
        <f ca="1">IF($D15="","",INDEX(Ressources!$A$5:$A$46,MATCH($D15,Ressources!AB$5:AB$46,0)))</f>
        <v>Abélard</v>
      </c>
      <c r="L15" s="3" t="str">
        <f ca="1">IF($D15="","",INDEX(Ressources!$A$5:$A$46,MATCH($D15,Ressources!AC$5:AC$46,0)))</f>
        <v>Adélaïde</v>
      </c>
      <c r="M15" s="3" t="str">
        <f ca="1">IF($D15="","",INDEX(Ressources!$A$5:$A$46,MATCH($D15,Ressources!AD$5:AD$46,0)))</f>
        <v>Abélard</v>
      </c>
      <c r="N15" s="4" t="str">
        <f ca="1">IF($D15="","",INDEX(Ressources!$A$5:$A$46,MATCH($D15,Ressources!AE$5:AE$46,0)))</f>
        <v>Adama</v>
      </c>
    </row>
    <row r="16" spans="1:15" x14ac:dyDescent="0.25">
      <c r="A16" s="32"/>
      <c r="B16" s="43"/>
      <c r="C16" s="34"/>
      <c r="D16" s="10">
        <v>9</v>
      </c>
      <c r="E16" s="3" t="str">
        <f ca="1">IF($D16="","",INDEX(Ressources!$A$5:$A$46,MATCH($D16,Ressources!V$5:V$46,0)))</f>
        <v>Abraham</v>
      </c>
      <c r="F16" s="3" t="str">
        <f ca="1">IF($D16="","",INDEX(Ressources!$A$5:$A$46,MATCH($D16,Ressources!W$5:W$46,0)))</f>
        <v>Ada</v>
      </c>
      <c r="G16" s="3" t="str">
        <f ca="1">IF($D16="","",INDEX(Ressources!$A$5:$A$46,MATCH($D16,Ressources!X$5:X$46,0)))</f>
        <v>Achille</v>
      </c>
      <c r="H16" s="3" t="str">
        <f ca="1">IF($D16="","",INDEX(Ressources!$A$5:$A$46,MATCH($D16,Ressources!Y$5:Y$46,0)))</f>
        <v>Adélaïs</v>
      </c>
      <c r="I16" s="3" t="str">
        <f ca="1">IF($D16="","",INDEX(Ressources!$A$5:$A$46,MATCH($D16,Ressources!Z$5:Z$46,0)))</f>
        <v>Abdel</v>
      </c>
      <c r="J16" s="3" t="str">
        <f ca="1">IF($D16="","",INDEX(Ressources!$A$5:$A$46,MATCH($D16,Ressources!AA$5:AA$46,0)))</f>
        <v>Acace</v>
      </c>
      <c r="K16" s="3" t="str">
        <f ca="1">IF($D16="","",INDEX(Ressources!$A$5:$A$46,MATCH($D16,Ressources!AB$5:AB$46,0)))</f>
        <v>Abraham</v>
      </c>
      <c r="L16" s="3" t="str">
        <f ca="1">IF($D16="","",INDEX(Ressources!$A$5:$A$46,MATCH($D16,Ressources!AC$5:AC$46,0)))</f>
        <v>Abraham</v>
      </c>
      <c r="M16" s="3" t="str">
        <f ca="1">IF($D16="","",INDEX(Ressources!$A$5:$A$46,MATCH($D16,Ressources!AD$5:AD$46,0)))</f>
        <v>Adalsinde</v>
      </c>
      <c r="N16" s="4" t="str">
        <f ca="1">IF($D16="","",INDEX(Ressources!$A$5:$A$46,MATCH($D16,Ressources!AE$5:AE$46,0)))</f>
        <v>Abondance</v>
      </c>
    </row>
    <row r="17" spans="1:14" x14ac:dyDescent="0.25">
      <c r="A17" s="32"/>
      <c r="B17" s="43"/>
      <c r="C17" s="34"/>
      <c r="D17" s="10">
        <v>10</v>
      </c>
      <c r="E17" s="3" t="str">
        <f ca="1">IF($D17="","",INDEX(Ressources!$A$5:$A$46,MATCH($D17,Ressources!V$5:V$46,0)))</f>
        <v>Adelind</v>
      </c>
      <c r="F17" s="3" t="str">
        <f ca="1">IF($D17="","",INDEX(Ressources!$A$5:$A$46,MATCH($D17,Ressources!W$5:W$46,0)))</f>
        <v>Adelin</v>
      </c>
      <c r="G17" s="3" t="str">
        <f ca="1">IF($D17="","",INDEX(Ressources!$A$5:$A$46,MATCH($D17,Ressources!X$5:X$46,0)))</f>
        <v>Adélie</v>
      </c>
      <c r="H17" s="3" t="str">
        <f ca="1">IF($D17="","",INDEX(Ressources!$A$5:$A$46,MATCH($D17,Ressources!Y$5:Y$46,0)))</f>
        <v>Achahildis</v>
      </c>
      <c r="I17" s="3" t="str">
        <f ca="1">IF($D17="","",INDEX(Ressources!$A$5:$A$46,MATCH($D17,Ressources!Z$5:Z$46,0)))</f>
        <v>Adélaïde</v>
      </c>
      <c r="J17" s="3" t="str">
        <f ca="1">IF($D17="","",INDEX(Ressources!$A$5:$A$46,MATCH($D17,Ressources!AA$5:AA$46,0)))</f>
        <v>Abélard</v>
      </c>
      <c r="K17" s="3" t="str">
        <f ca="1">IF($D17="","",INDEX(Ressources!$A$5:$A$46,MATCH($D17,Ressources!AB$5:AB$46,0)))</f>
        <v>Abby</v>
      </c>
      <c r="L17" s="3" t="str">
        <f ca="1">IF($D17="","",INDEX(Ressources!$A$5:$A$46,MATCH($D17,Ressources!AC$5:AC$46,0)))</f>
        <v>Abdon</v>
      </c>
      <c r="M17" s="3" t="str">
        <f ca="1">IF($D17="","",INDEX(Ressources!$A$5:$A$46,MATCH($D17,Ressources!AD$5:AD$46,0)))</f>
        <v>Acace</v>
      </c>
      <c r="N17" s="4" t="str">
        <f ca="1">IF($D17="","",INDEX(Ressources!$A$5:$A$46,MATCH($D17,Ressources!AE$5:AE$46,0)))</f>
        <v>Abdel</v>
      </c>
    </row>
    <row r="18" spans="1:14" x14ac:dyDescent="0.25">
      <c r="A18" s="32"/>
      <c r="B18" s="43"/>
      <c r="C18" s="34"/>
      <c r="D18" s="10">
        <v>11</v>
      </c>
      <c r="E18" s="3" t="str">
        <f ca="1">IF($D18="","",INDEX(Ressources!$A$5:$A$46,MATCH($D18,Ressources!V$5:V$46,0)))</f>
        <v>Achille</v>
      </c>
      <c r="F18" s="3" t="str">
        <f ca="1">IF($D18="","",INDEX(Ressources!$A$5:$A$46,MATCH($D18,Ressources!W$5:W$46,0)))</f>
        <v>Adèle</v>
      </c>
      <c r="G18" s="3" t="str">
        <f ca="1">IF($D18="","",INDEX(Ressources!$A$5:$A$46,MATCH($D18,Ressources!X$5:X$46,0)))</f>
        <v>Adélaïs</v>
      </c>
      <c r="H18" s="3" t="str">
        <f ca="1">IF($D18="","",INDEX(Ressources!$A$5:$A$46,MATCH($D18,Ressources!Y$5:Y$46,0)))</f>
        <v>Abondance</v>
      </c>
      <c r="I18" s="3" t="str">
        <f ca="1">IF($D18="","",INDEX(Ressources!$A$5:$A$46,MATCH($D18,Ressources!Z$5:Z$46,0)))</f>
        <v>Adama</v>
      </c>
      <c r="J18" s="3" t="str">
        <f ca="1">IF($D18="","",INDEX(Ressources!$A$5:$A$46,MATCH($D18,Ressources!AA$5:AA$46,0)))</f>
        <v>Abdon</v>
      </c>
      <c r="K18" s="3" t="str">
        <f ca="1">IF($D18="","",INDEX(Ressources!$A$5:$A$46,MATCH($D18,Ressources!AB$5:AB$46,0)))</f>
        <v>Aaran</v>
      </c>
      <c r="L18" s="3" t="str">
        <f ca="1">IF($D18="","",INDEX(Ressources!$A$5:$A$46,MATCH($D18,Ressources!AC$5:AC$46,0)))</f>
        <v>Abdel</v>
      </c>
      <c r="M18" s="3" t="str">
        <f ca="1">IF($D18="","",INDEX(Ressources!$A$5:$A$46,MATCH($D18,Ressources!AD$5:AD$46,0)))</f>
        <v>Abel</v>
      </c>
      <c r="N18" s="4" t="str">
        <f ca="1">IF($D18="","",INDEX(Ressources!$A$5:$A$46,MATCH($D18,Ressources!AE$5:AE$46,0)))</f>
        <v>Abel</v>
      </c>
    </row>
    <row r="19" spans="1:14" x14ac:dyDescent="0.25">
      <c r="A19" s="32"/>
      <c r="B19" s="43"/>
      <c r="C19" s="34"/>
      <c r="D19" s="10">
        <v>12</v>
      </c>
      <c r="E19" s="3" t="str">
        <f ca="1">IF($D19="","",INDEX(Ressources!$A$5:$A$46,MATCH($D19,Ressources!V$5:V$46,0)))</f>
        <v>Adalric</v>
      </c>
      <c r="F19" s="3" t="str">
        <f ca="1">IF($D19="","",INDEX(Ressources!$A$5:$A$46,MATCH($D19,Ressources!W$5:W$46,0)))</f>
        <v>Adélard</v>
      </c>
      <c r="G19" s="3" t="str">
        <f ca="1">IF($D19="","",INDEX(Ressources!$A$5:$A$46,MATCH($D19,Ressources!X$5:X$46,0)))</f>
        <v>Abélia</v>
      </c>
      <c r="H19" s="3" t="str">
        <f ca="1">IF($D19="","",INDEX(Ressources!$A$5:$A$46,MATCH($D19,Ressources!Y$5:Y$46,0)))</f>
        <v>Abélard</v>
      </c>
      <c r="I19" s="3" t="str">
        <f ca="1">IF($D19="","",INDEX(Ressources!$A$5:$A$46,MATCH($D19,Ressources!Z$5:Z$46,0)))</f>
        <v>Abriel</v>
      </c>
      <c r="J19" s="3" t="str">
        <f ca="1">IF($D19="","",INDEX(Ressources!$A$5:$A$46,MATCH($D19,Ressources!AA$5:AA$46,0)))</f>
        <v>Adélaïde</v>
      </c>
      <c r="K19" s="3" t="str">
        <f ca="1">IF($D19="","",INDEX(Ressources!$A$5:$A$46,MATCH($D19,Ressources!AB$5:AB$46,0)))</f>
        <v>Abriel</v>
      </c>
      <c r="L19" s="3" t="str">
        <f ca="1">IF($D19="","",INDEX(Ressources!$A$5:$A$46,MATCH($D19,Ressources!AC$5:AC$46,0)))</f>
        <v>Adam</v>
      </c>
      <c r="M19" s="3" t="str">
        <f ca="1">IF($D19="","",INDEX(Ressources!$A$5:$A$46,MATCH($D19,Ressources!AD$5:AD$46,0)))</f>
        <v>Abbon</v>
      </c>
      <c r="N19" s="4" t="str">
        <f ca="1">IF($D19="","",INDEX(Ressources!$A$5:$A$46,MATCH($D19,Ressources!AE$5:AE$46,0)))</f>
        <v>Abbon</v>
      </c>
    </row>
    <row r="20" spans="1:14" x14ac:dyDescent="0.25">
      <c r="A20" s="32"/>
      <c r="B20" s="43"/>
      <c r="C20" s="34"/>
      <c r="D20" s="10">
        <v>13</v>
      </c>
      <c r="E20" s="3" t="str">
        <f ca="1">IF($D20="","",INDEX(Ressources!$A$5:$A$46,MATCH($D20,Ressources!V$5:V$46,0)))</f>
        <v>Adélie</v>
      </c>
      <c r="F20" s="3" t="str">
        <f ca="1">IF($D20="","",INDEX(Ressources!$A$5:$A$46,MATCH($D20,Ressources!W$5:W$46,0)))</f>
        <v>Acace</v>
      </c>
      <c r="G20" s="3" t="str">
        <f ca="1">IF($D20="","",INDEX(Ressources!$A$5:$A$46,MATCH($D20,Ressources!X$5:X$46,0)))</f>
        <v>Acace</v>
      </c>
      <c r="H20" s="3" t="str">
        <f ca="1">IF($D20="","",INDEX(Ressources!$A$5:$A$46,MATCH($D20,Ressources!Y$5:Y$46,0)))</f>
        <v>Adelice</v>
      </c>
      <c r="I20" s="3" t="str">
        <f ca="1">IF($D20="","",INDEX(Ressources!$A$5:$A$46,MATCH($D20,Ressources!Z$5:Z$46,0)))</f>
        <v>Adalric</v>
      </c>
      <c r="J20" s="3" t="str">
        <f ca="1">IF($D20="","",INDEX(Ressources!$A$5:$A$46,MATCH($D20,Ressources!AA$5:AA$46,0)))</f>
        <v>Abriel</v>
      </c>
      <c r="K20" s="3" t="str">
        <f ca="1">IF($D20="","",INDEX(Ressources!$A$5:$A$46,MATCH($D20,Ressources!AB$5:AB$46,0)))</f>
        <v>Adam</v>
      </c>
      <c r="L20" s="3" t="str">
        <f ca="1">IF($D20="","",INDEX(Ressources!$A$5:$A$46,MATCH($D20,Ressources!AC$5:AC$46,0)))</f>
        <v>Abby</v>
      </c>
      <c r="M20" s="3" t="str">
        <f ca="1">IF($D20="","",INDEX(Ressources!$A$5:$A$46,MATCH($D20,Ressources!AD$5:AD$46,0)))</f>
        <v>Abraham</v>
      </c>
      <c r="N20" s="4" t="str">
        <f ca="1">IF($D20="","",INDEX(Ressources!$A$5:$A$46,MATCH($D20,Ressources!AE$5:AE$46,0)))</f>
        <v>Adam</v>
      </c>
    </row>
    <row r="21" spans="1:14" x14ac:dyDescent="0.25">
      <c r="A21" s="32"/>
      <c r="B21" s="43"/>
      <c r="C21" s="34"/>
      <c r="D21" s="10">
        <v>14</v>
      </c>
      <c r="E21" s="3" t="str">
        <f ca="1">IF($D21="","",INDEX(Ressources!$A$5:$A$46,MATCH($D21,Ressources!V$5:V$46,0)))</f>
        <v>Abdel</v>
      </c>
      <c r="F21" s="3" t="str">
        <f ca="1">IF($D21="","",INDEX(Ressources!$A$5:$A$46,MATCH($D21,Ressources!W$5:W$46,0)))</f>
        <v>Adeline</v>
      </c>
      <c r="G21" s="3" t="str">
        <f ca="1">IF($D21="","",INDEX(Ressources!$A$5:$A$46,MATCH($D21,Ressources!X$5:X$46,0)))</f>
        <v>Adalbert</v>
      </c>
      <c r="H21" s="3" t="str">
        <f ca="1">IF($D21="","",INDEX(Ressources!$A$5:$A$46,MATCH($D21,Ressources!Y$5:Y$46,0)))</f>
        <v>Acmé</v>
      </c>
      <c r="I21" s="3" t="str">
        <f ca="1">IF($D21="","",INDEX(Ressources!$A$5:$A$46,MATCH($D21,Ressources!Z$5:Z$46,0)))</f>
        <v>Abbon</v>
      </c>
      <c r="J21" s="3" t="str">
        <f ca="1">IF($D21="","",INDEX(Ressources!$A$5:$A$46,MATCH($D21,Ressources!AA$5:AA$46,0)))</f>
        <v>Adalric</v>
      </c>
      <c r="K21" s="3" t="str">
        <f ca="1">IF($D21="","",INDEX(Ressources!$A$5:$A$46,MATCH($D21,Ressources!AB$5:AB$46,0)))</f>
        <v>Abel</v>
      </c>
      <c r="L21" s="3" t="str">
        <f ca="1">IF($D21="","",INDEX(Ressources!$A$5:$A$46,MATCH($D21,Ressources!AC$5:AC$46,0)))</f>
        <v>Adalric</v>
      </c>
      <c r="M21" s="3" t="str">
        <f ca="1">IF($D21="","",INDEX(Ressources!$A$5:$A$46,MATCH($D21,Ressources!AD$5:AD$46,0)))</f>
        <v>Aaricia</v>
      </c>
      <c r="N21" s="4" t="str">
        <f ca="1">IF($D21="","",INDEX(Ressources!$A$5:$A$46,MATCH($D21,Ressources!AE$5:AE$46,0)))</f>
        <v>Adalsinde</v>
      </c>
    </row>
    <row r="22" spans="1:14" x14ac:dyDescent="0.25">
      <c r="A22" s="32"/>
      <c r="B22" s="43"/>
      <c r="C22" s="34"/>
      <c r="D22" s="10">
        <v>15</v>
      </c>
      <c r="E22" s="3" t="str">
        <f ca="1">IF($D22="","",INDEX(Ressources!$A$5:$A$46,MATCH($D22,Ressources!V$5:V$46,0)))</f>
        <v>Abondance</v>
      </c>
      <c r="F22" s="3" t="str">
        <f ca="1">IF($D22="","",INDEX(Ressources!$A$5:$A$46,MATCH($D22,Ressources!W$5:W$46,0)))</f>
        <v>Aaron</v>
      </c>
      <c r="G22" s="3" t="str">
        <f ca="1">IF($D22="","",INDEX(Ressources!$A$5:$A$46,MATCH($D22,Ressources!X$5:X$46,0)))</f>
        <v>Abel</v>
      </c>
      <c r="H22" s="3" t="str">
        <f ca="1">IF($D22="","",INDEX(Ressources!$A$5:$A$46,MATCH($D22,Ressources!Y$5:Y$46,0)))</f>
        <v>Abel</v>
      </c>
      <c r="I22" s="3" t="str">
        <f ca="1">IF($D22="","",INDEX(Ressources!$A$5:$A$46,MATCH($D22,Ressources!Z$5:Z$46,0)))</f>
        <v>Acace</v>
      </c>
      <c r="J22" s="3" t="str">
        <f ca="1">IF($D22="","",INDEX(Ressources!$A$5:$A$46,MATCH($D22,Ressources!AA$5:AA$46,0)))</f>
        <v>Abel</v>
      </c>
      <c r="K22" s="3" t="str">
        <f ca="1">IF($D22="","",INDEX(Ressources!$A$5:$A$46,MATCH($D22,Ressources!AB$5:AB$46,0)))</f>
        <v>Adalard</v>
      </c>
      <c r="L22" s="3" t="str">
        <f ca="1">IF($D22="","",INDEX(Ressources!$A$5:$A$46,MATCH($D22,Ressources!AC$5:AC$46,0)))</f>
        <v>Adalard</v>
      </c>
      <c r="M22" s="3" t="str">
        <f ca="1">IF($D22="","",INDEX(Ressources!$A$5:$A$46,MATCH($D22,Ressources!AD$5:AD$46,0)))</f>
        <v>Aaran</v>
      </c>
      <c r="N22" s="4" t="str">
        <f ca="1">IF($D22="","",INDEX(Ressources!$A$5:$A$46,MATCH($D22,Ressources!AE$5:AE$46,0)))</f>
        <v>Abélard</v>
      </c>
    </row>
    <row r="23" spans="1:14" x14ac:dyDescent="0.25">
      <c r="A23" s="32"/>
      <c r="B23" s="43"/>
      <c r="C23" s="34"/>
      <c r="D23" s="10"/>
      <c r="E23" s="3" t="str">
        <f>IF($D23="","",INDEX(Ressources!$A$5:$A$46,MATCH($D23,Ressources!V$5:V$46,0)))</f>
        <v/>
      </c>
      <c r="F23" s="3" t="str">
        <f>IF($D23="","",INDEX(Ressources!$A$5:$A$46,MATCH($D23,Ressources!W$5:W$46,0)))</f>
        <v/>
      </c>
      <c r="G23" s="3" t="str">
        <f>IF($D23="","",INDEX(Ressources!$A$5:$A$46,MATCH($D23,Ressources!X$5:X$46,0)))</f>
        <v/>
      </c>
      <c r="H23" s="3" t="str">
        <f>IF($D23="","",INDEX(Ressources!$A$5:$A$46,MATCH($D23,Ressources!Y$5:Y$46,0)))</f>
        <v/>
      </c>
      <c r="I23" s="3" t="str">
        <f>IF($D23="","",INDEX(Ressources!$A$5:$A$46,MATCH($D23,Ressources!Z$5:Z$46,0)))</f>
        <v/>
      </c>
      <c r="J23" s="3" t="str">
        <f>IF($D23="","",INDEX(Ressources!$A$5:$A$46,MATCH($D23,Ressources!AA$5:AA$46,0)))</f>
        <v/>
      </c>
      <c r="K23" s="3" t="str">
        <f>IF($D23="","",INDEX(Ressources!$A$5:$A$46,MATCH($D23,Ressources!AB$5:AB$46,0)))</f>
        <v/>
      </c>
      <c r="L23" s="3" t="str">
        <f>IF($D23="","",INDEX(Ressources!$A$5:$A$46,MATCH($D23,Ressources!AC$5:AC$46,0)))</f>
        <v/>
      </c>
      <c r="M23" s="3" t="str">
        <f>IF($D23="","",INDEX(Ressources!$A$5:$A$46,MATCH($D23,Ressources!AD$5:AD$46,0)))</f>
        <v/>
      </c>
      <c r="N23" s="4" t="str">
        <f>IF($D23="","",INDEX(Ressources!$A$5:$A$46,MATCH($D23,Ressources!AE$5:AE$46,0)))</f>
        <v/>
      </c>
    </row>
    <row r="24" spans="1:14" x14ac:dyDescent="0.25">
      <c r="A24" s="32"/>
      <c r="B24" s="43"/>
      <c r="C24" s="34"/>
      <c r="D24" s="10"/>
      <c r="E24" s="3" t="str">
        <f>IF($D24="","",INDEX(Ressources!$A$5:$A$46,MATCH($D24,Ressources!V$5:V$46,0)))</f>
        <v/>
      </c>
      <c r="F24" s="3" t="str">
        <f>IF($D24="","",INDEX(Ressources!$A$5:$A$46,MATCH($D24,Ressources!W$5:W$46,0)))</f>
        <v/>
      </c>
      <c r="G24" s="3" t="str">
        <f>IF($D24="","",INDEX(Ressources!$A$5:$A$46,MATCH($D24,Ressources!X$5:X$46,0)))</f>
        <v/>
      </c>
      <c r="H24" s="3" t="str">
        <f>IF($D24="","",INDEX(Ressources!$A$5:$A$46,MATCH($D24,Ressources!Y$5:Y$46,0)))</f>
        <v/>
      </c>
      <c r="I24" s="3" t="str">
        <f>IF($D24="","",INDEX(Ressources!$A$5:$A$46,MATCH($D24,Ressources!Z$5:Z$46,0)))</f>
        <v/>
      </c>
      <c r="J24" s="3" t="str">
        <f>IF($D24="","",INDEX(Ressources!$A$5:$A$46,MATCH($D24,Ressources!AA$5:AA$46,0)))</f>
        <v/>
      </c>
      <c r="K24" s="3" t="str">
        <f>IF($D24="","",INDEX(Ressources!$A$5:$A$46,MATCH($D24,Ressources!AB$5:AB$46,0)))</f>
        <v/>
      </c>
      <c r="L24" s="3" t="str">
        <f>IF($D24="","",INDEX(Ressources!$A$5:$A$46,MATCH($D24,Ressources!AC$5:AC$46,0)))</f>
        <v/>
      </c>
      <c r="M24" s="3" t="str">
        <f>IF($D24="","",INDEX(Ressources!$A$5:$A$46,MATCH($D24,Ressources!AD$5:AD$46,0)))</f>
        <v/>
      </c>
      <c r="N24" s="4" t="str">
        <f>IF($D24="","",INDEX(Ressources!$A$5:$A$46,MATCH($D24,Ressources!AE$5:AE$46,0)))</f>
        <v/>
      </c>
    </row>
    <row r="25" spans="1:14" x14ac:dyDescent="0.25">
      <c r="A25" s="32"/>
      <c r="B25" s="43"/>
      <c r="C25" s="34"/>
      <c r="D25" s="10"/>
      <c r="E25" s="3" t="str">
        <f>IF($D25="","",INDEX(Ressources!$A$5:$A$46,MATCH($D25,Ressources!V$5:V$46,0)))</f>
        <v/>
      </c>
      <c r="F25" s="3" t="str">
        <f>IF($D25="","",INDEX(Ressources!$A$5:$A$46,MATCH($D25,Ressources!W$5:W$46,0)))</f>
        <v/>
      </c>
      <c r="G25" s="3" t="str">
        <f>IF($D25="","",INDEX(Ressources!$A$5:$A$46,MATCH($D25,Ressources!X$5:X$46,0)))</f>
        <v/>
      </c>
      <c r="H25" s="3" t="str">
        <f>IF($D25="","",INDEX(Ressources!$A$5:$A$46,MATCH($D25,Ressources!Y$5:Y$46,0)))</f>
        <v/>
      </c>
      <c r="I25" s="3" t="str">
        <f>IF($D25="","",INDEX(Ressources!$A$5:$A$46,MATCH($D25,Ressources!Z$5:Z$46,0)))</f>
        <v/>
      </c>
      <c r="J25" s="3" t="str">
        <f>IF($D25="","",INDEX(Ressources!$A$5:$A$46,MATCH($D25,Ressources!AA$5:AA$46,0)))</f>
        <v/>
      </c>
      <c r="K25" s="3" t="str">
        <f>IF($D25="","",INDEX(Ressources!$A$5:$A$46,MATCH($D25,Ressources!AB$5:AB$46,0)))</f>
        <v/>
      </c>
      <c r="L25" s="3" t="str">
        <f>IF($D25="","",INDEX(Ressources!$A$5:$A$46,MATCH($D25,Ressources!AC$5:AC$46,0)))</f>
        <v/>
      </c>
      <c r="M25" s="3" t="str">
        <f>IF($D25="","",INDEX(Ressources!$A$5:$A$46,MATCH($D25,Ressources!AD$5:AD$46,0)))</f>
        <v/>
      </c>
      <c r="N25" s="4" t="str">
        <f>IF($D25="","",INDEX(Ressources!$A$5:$A$46,MATCH($D25,Ressources!AE$5:AE$46,0)))</f>
        <v/>
      </c>
    </row>
    <row r="26" spans="1:14" x14ac:dyDescent="0.25">
      <c r="A26" s="32"/>
      <c r="B26" s="43"/>
      <c r="C26" s="34"/>
      <c r="D26" s="10"/>
      <c r="E26" s="3" t="str">
        <f>IF($D26="","",INDEX(Ressources!$A$5:$A$46,MATCH($D26,Ressources!V$5:V$46,0)))</f>
        <v/>
      </c>
      <c r="F26" s="3" t="str">
        <f>IF($D26="","",INDEX(Ressources!$A$5:$A$46,MATCH($D26,Ressources!W$5:W$46,0)))</f>
        <v/>
      </c>
      <c r="G26" s="3" t="str">
        <f>IF($D26="","",INDEX(Ressources!$A$5:$A$46,MATCH($D26,Ressources!X$5:X$46,0)))</f>
        <v/>
      </c>
      <c r="H26" s="3" t="str">
        <f>IF($D26="","",INDEX(Ressources!$A$5:$A$46,MATCH($D26,Ressources!Y$5:Y$46,0)))</f>
        <v/>
      </c>
      <c r="I26" s="3" t="str">
        <f>IF($D26="","",INDEX(Ressources!$A$5:$A$46,MATCH($D26,Ressources!Z$5:Z$46,0)))</f>
        <v/>
      </c>
      <c r="J26" s="3" t="str">
        <f>IF($D26="","",INDEX(Ressources!$A$5:$A$46,MATCH($D26,Ressources!AA$5:AA$46,0)))</f>
        <v/>
      </c>
      <c r="K26" s="3" t="str">
        <f>IF($D26="","",INDEX(Ressources!$A$5:$A$46,MATCH($D26,Ressources!AB$5:AB$46,0)))</f>
        <v/>
      </c>
      <c r="L26" s="3" t="str">
        <f>IF($D26="","",INDEX(Ressources!$A$5:$A$46,MATCH($D26,Ressources!AC$5:AC$46,0)))</f>
        <v/>
      </c>
      <c r="M26" s="3" t="str">
        <f>IF($D26="","",INDEX(Ressources!$A$5:$A$46,MATCH($D26,Ressources!AD$5:AD$46,0)))</f>
        <v/>
      </c>
      <c r="N26" s="4" t="str">
        <f>IF($D26="","",INDEX(Ressources!$A$5:$A$46,MATCH($D26,Ressources!AE$5:AE$46,0)))</f>
        <v/>
      </c>
    </row>
    <row r="27" spans="1:14" x14ac:dyDescent="0.25">
      <c r="A27" s="32"/>
      <c r="B27" s="43"/>
      <c r="C27" s="34"/>
      <c r="D27" s="10"/>
      <c r="E27" s="3" t="str">
        <f>IF($D27="","",INDEX(Ressources!$A$5:$A$46,MATCH($D27,Ressources!V$5:V$46,0)))</f>
        <v/>
      </c>
      <c r="F27" s="3" t="str">
        <f>IF($D27="","",INDEX(Ressources!$A$5:$A$46,MATCH($D27,Ressources!W$5:W$46,0)))</f>
        <v/>
      </c>
      <c r="G27" s="3" t="str">
        <f>IF($D27="","",INDEX(Ressources!$A$5:$A$46,MATCH($D27,Ressources!X$5:X$46,0)))</f>
        <v/>
      </c>
      <c r="H27" s="3" t="str">
        <f>IF($D27="","",INDEX(Ressources!$A$5:$A$46,MATCH($D27,Ressources!Y$5:Y$46,0)))</f>
        <v/>
      </c>
      <c r="I27" s="3" t="str">
        <f>IF($D27="","",INDEX(Ressources!$A$5:$A$46,MATCH($D27,Ressources!Z$5:Z$46,0)))</f>
        <v/>
      </c>
      <c r="J27" s="3" t="str">
        <f>IF($D27="","",INDEX(Ressources!$A$5:$A$46,MATCH($D27,Ressources!AA$5:AA$46,0)))</f>
        <v/>
      </c>
      <c r="K27" s="3" t="str">
        <f>IF($D27="","",INDEX(Ressources!$A$5:$A$46,MATCH($D27,Ressources!AB$5:AB$46,0)))</f>
        <v/>
      </c>
      <c r="L27" s="3" t="str">
        <f>IF($D27="","",INDEX(Ressources!$A$5:$A$46,MATCH($D27,Ressources!AC$5:AC$46,0)))</f>
        <v/>
      </c>
      <c r="M27" s="3" t="str">
        <f>IF($D27="","",INDEX(Ressources!$A$5:$A$46,MATCH($D27,Ressources!AD$5:AD$46,0)))</f>
        <v/>
      </c>
      <c r="N27" s="4" t="str">
        <f>IF($D27="","",INDEX(Ressources!$A$5:$A$46,MATCH($D27,Ressources!AE$5:AE$46,0)))</f>
        <v/>
      </c>
    </row>
    <row r="28" spans="1:14" x14ac:dyDescent="0.25">
      <c r="A28" s="32"/>
      <c r="B28" s="43"/>
      <c r="C28" s="34"/>
      <c r="D28" s="10"/>
      <c r="E28" s="3" t="str">
        <f>IF($D28="","",INDEX(Ressources!$A$5:$A$46,MATCH($D28,Ressources!V$5:V$46,0)))</f>
        <v/>
      </c>
      <c r="F28" s="3" t="str">
        <f>IF($D28="","",INDEX(Ressources!$A$5:$A$46,MATCH($D28,Ressources!W$5:W$46,0)))</f>
        <v/>
      </c>
      <c r="G28" s="3" t="str">
        <f>IF($D28="","",INDEX(Ressources!$A$5:$A$46,MATCH($D28,Ressources!X$5:X$46,0)))</f>
        <v/>
      </c>
      <c r="H28" s="3" t="str">
        <f>IF($D28="","",INDEX(Ressources!$A$5:$A$46,MATCH($D28,Ressources!Y$5:Y$46,0)))</f>
        <v/>
      </c>
      <c r="I28" s="3" t="str">
        <f>IF($D28="","",INDEX(Ressources!$A$5:$A$46,MATCH($D28,Ressources!Z$5:Z$46,0)))</f>
        <v/>
      </c>
      <c r="J28" s="3" t="str">
        <f>IF($D28="","",INDEX(Ressources!$A$5:$A$46,MATCH($D28,Ressources!AA$5:AA$46,0)))</f>
        <v/>
      </c>
      <c r="K28" s="3" t="str">
        <f>IF($D28="","",INDEX(Ressources!$A$5:$A$46,MATCH($D28,Ressources!AB$5:AB$46,0)))</f>
        <v/>
      </c>
      <c r="L28" s="3" t="str">
        <f>IF($D28="","",INDEX(Ressources!$A$5:$A$46,MATCH($D28,Ressources!AC$5:AC$46,0)))</f>
        <v/>
      </c>
      <c r="M28" s="3" t="str">
        <f>IF($D28="","",INDEX(Ressources!$A$5:$A$46,MATCH($D28,Ressources!AD$5:AD$46,0)))</f>
        <v/>
      </c>
      <c r="N28" s="4" t="str">
        <f>IF($D28="","",INDEX(Ressources!$A$5:$A$46,MATCH($D28,Ressources!AE$5:AE$46,0)))</f>
        <v/>
      </c>
    </row>
    <row r="29" spans="1:14" x14ac:dyDescent="0.25">
      <c r="A29" s="32"/>
      <c r="B29" s="43"/>
      <c r="C29" s="34"/>
      <c r="D29" s="10"/>
      <c r="E29" s="3" t="str">
        <f>IF($D29="","",INDEX(Ressources!$A$5:$A$46,MATCH($D29,Ressources!V$5:V$46,0)))</f>
        <v/>
      </c>
      <c r="F29" s="3" t="str">
        <f>IF($D29="","",INDEX(Ressources!$A$5:$A$46,MATCH($D29,Ressources!W$5:W$46,0)))</f>
        <v/>
      </c>
      <c r="G29" s="3" t="str">
        <f>IF($D29="","",INDEX(Ressources!$A$5:$A$46,MATCH($D29,Ressources!X$5:X$46,0)))</f>
        <v/>
      </c>
      <c r="H29" s="3" t="str">
        <f>IF($D29="","",INDEX(Ressources!$A$5:$A$46,MATCH($D29,Ressources!Y$5:Y$46,0)))</f>
        <v/>
      </c>
      <c r="I29" s="3" t="str">
        <f>IF($D29="","",INDEX(Ressources!$A$5:$A$46,MATCH($D29,Ressources!Z$5:Z$46,0)))</f>
        <v/>
      </c>
      <c r="J29" s="3" t="str">
        <f>IF($D29="","",INDEX(Ressources!$A$5:$A$46,MATCH($D29,Ressources!AA$5:AA$46,0)))</f>
        <v/>
      </c>
      <c r="K29" s="3" t="str">
        <f>IF($D29="","",INDEX(Ressources!$A$5:$A$46,MATCH($D29,Ressources!AB$5:AB$46,0)))</f>
        <v/>
      </c>
      <c r="L29" s="3" t="str">
        <f>IF($D29="","",INDEX(Ressources!$A$5:$A$46,MATCH($D29,Ressources!AC$5:AC$46,0)))</f>
        <v/>
      </c>
      <c r="M29" s="3" t="str">
        <f>IF($D29="","",INDEX(Ressources!$A$5:$A$46,MATCH($D29,Ressources!AD$5:AD$46,0)))</f>
        <v/>
      </c>
      <c r="N29" s="4" t="str">
        <f>IF($D29="","",INDEX(Ressources!$A$5:$A$46,MATCH($D29,Ressources!AE$5:AE$46,0)))</f>
        <v/>
      </c>
    </row>
    <row r="30" spans="1:14" x14ac:dyDescent="0.25">
      <c r="A30" s="32"/>
      <c r="B30" s="43"/>
      <c r="C30" s="34"/>
      <c r="D30" s="10"/>
      <c r="E30" s="3" t="str">
        <f>IF($D30="","",INDEX(Ressources!$A$5:$A$46,MATCH($D30,Ressources!V$5:V$46,0)))</f>
        <v/>
      </c>
      <c r="F30" s="3" t="str">
        <f>IF($D30="","",INDEX(Ressources!$A$5:$A$46,MATCH($D30,Ressources!W$5:W$46,0)))</f>
        <v/>
      </c>
      <c r="G30" s="3" t="str">
        <f>IF($D30="","",INDEX(Ressources!$A$5:$A$46,MATCH($D30,Ressources!X$5:X$46,0)))</f>
        <v/>
      </c>
      <c r="H30" s="3" t="str">
        <f>IF($D30="","",INDEX(Ressources!$A$5:$A$46,MATCH($D30,Ressources!Y$5:Y$46,0)))</f>
        <v/>
      </c>
      <c r="I30" s="3" t="str">
        <f>IF($D30="","",INDEX(Ressources!$A$5:$A$46,MATCH($D30,Ressources!Z$5:Z$46,0)))</f>
        <v/>
      </c>
      <c r="J30" s="3" t="str">
        <f>IF($D30="","",INDEX(Ressources!$A$5:$A$46,MATCH($D30,Ressources!AA$5:AA$46,0)))</f>
        <v/>
      </c>
      <c r="K30" s="3" t="str">
        <f>IF($D30="","",INDEX(Ressources!$A$5:$A$46,MATCH($D30,Ressources!AB$5:AB$46,0)))</f>
        <v/>
      </c>
      <c r="L30" s="3" t="str">
        <f>IF($D30="","",INDEX(Ressources!$A$5:$A$46,MATCH($D30,Ressources!AC$5:AC$46,0)))</f>
        <v/>
      </c>
      <c r="M30" s="3" t="str">
        <f>IF($D30="","",INDEX(Ressources!$A$5:$A$46,MATCH($D30,Ressources!AD$5:AD$46,0)))</f>
        <v/>
      </c>
      <c r="N30" s="4" t="str">
        <f>IF($D30="","",INDEX(Ressources!$A$5:$A$46,MATCH($D30,Ressources!AE$5:AE$46,0)))</f>
        <v/>
      </c>
    </row>
    <row r="31" spans="1:14" x14ac:dyDescent="0.25">
      <c r="A31" s="32"/>
      <c r="B31" s="43"/>
      <c r="C31" s="34"/>
      <c r="D31" s="10"/>
      <c r="E31" s="3" t="str">
        <f>IF($D31="","",INDEX(Ressources!$A$5:$A$46,MATCH($D31,Ressources!V$5:V$46,0)))</f>
        <v/>
      </c>
      <c r="F31" s="3" t="str">
        <f>IF($D31="","",INDEX(Ressources!$A$5:$A$46,MATCH($D31,Ressources!W$5:W$46,0)))</f>
        <v/>
      </c>
      <c r="G31" s="3" t="str">
        <f>IF($D31="","",INDEX(Ressources!$A$5:$A$46,MATCH($D31,Ressources!X$5:X$46,0)))</f>
        <v/>
      </c>
      <c r="H31" s="3" t="str">
        <f>IF($D31="","",INDEX(Ressources!$A$5:$A$46,MATCH($D31,Ressources!Y$5:Y$46,0)))</f>
        <v/>
      </c>
      <c r="I31" s="3" t="str">
        <f>IF($D31="","",INDEX(Ressources!$A$5:$A$46,MATCH($D31,Ressources!Z$5:Z$46,0)))</f>
        <v/>
      </c>
      <c r="J31" s="3" t="str">
        <f>IF($D31="","",INDEX(Ressources!$A$5:$A$46,MATCH($D31,Ressources!AA$5:AA$46,0)))</f>
        <v/>
      </c>
      <c r="K31" s="3" t="str">
        <f>IF($D31="","",INDEX(Ressources!$A$5:$A$46,MATCH($D31,Ressources!AB$5:AB$46,0)))</f>
        <v/>
      </c>
      <c r="L31" s="3" t="str">
        <f>IF($D31="","",INDEX(Ressources!$A$5:$A$46,MATCH($D31,Ressources!AC$5:AC$46,0)))</f>
        <v/>
      </c>
      <c r="M31" s="3" t="str">
        <f>IF($D31="","",INDEX(Ressources!$A$5:$A$46,MATCH($D31,Ressources!AD$5:AD$46,0)))</f>
        <v/>
      </c>
      <c r="N31" s="4" t="str">
        <f>IF($D31="","",INDEX(Ressources!$A$5:$A$46,MATCH($D31,Ressources!AE$5:AE$46,0)))</f>
        <v/>
      </c>
    </row>
    <row r="32" spans="1:14" ht="15.75" thickBot="1" x14ac:dyDescent="0.3">
      <c r="A32" s="33"/>
      <c r="B32" s="44"/>
      <c r="C32" s="35"/>
      <c r="D32" s="11"/>
      <c r="E32" s="5" t="str">
        <f>IF($D32="","",INDEX(Ressources!$A$5:$A$46,MATCH($D32,Ressources!V$5:V$46,0)))</f>
        <v/>
      </c>
      <c r="F32" s="5" t="str">
        <f>IF($D32="","",INDEX(Ressources!$A$5:$A$46,MATCH($D32,Ressources!W$5:W$46,0)))</f>
        <v/>
      </c>
      <c r="G32" s="5" t="str">
        <f>IF($D32="","",INDEX(Ressources!$A$5:$A$46,MATCH($D32,Ressources!X$5:X$46,0)))</f>
        <v/>
      </c>
      <c r="H32" s="5" t="str">
        <f>IF($D32="","",INDEX(Ressources!$A$5:$A$46,MATCH($D32,Ressources!Y$5:Y$46,0)))</f>
        <v/>
      </c>
      <c r="I32" s="5" t="str">
        <f>IF($D32="","",INDEX(Ressources!$A$5:$A$46,MATCH($D32,Ressources!Z$5:Z$46,0)))</f>
        <v/>
      </c>
      <c r="J32" s="5" t="str">
        <f>IF($D32="","",INDEX(Ressources!$A$5:$A$46,MATCH($D32,Ressources!AA$5:AA$46,0)))</f>
        <v/>
      </c>
      <c r="K32" s="5" t="str">
        <f>IF($D32="","",INDEX(Ressources!$A$5:$A$46,MATCH($D32,Ressources!AB$5:AB$46,0)))</f>
        <v/>
      </c>
      <c r="L32" s="5" t="str">
        <f>IF($D32="","",INDEX(Ressources!$A$5:$A$46,MATCH($D32,Ressources!AC$5:AC$46,0)))</f>
        <v/>
      </c>
      <c r="M32" s="5" t="str">
        <f>IF($D32="","",INDEX(Ressources!$A$5:$A$46,MATCH($D32,Ressources!AD$5:AD$46,0)))</f>
        <v/>
      </c>
      <c r="N32" s="6" t="str">
        <f>IF($D32="","",INDEX(Ressources!$A$5:$A$46,MATCH($D32,Ressources!AE$5:AE$46,0)))</f>
        <v/>
      </c>
    </row>
    <row r="33" spans="1:14" x14ac:dyDescent="0.25">
      <c r="A33" s="31" t="s">
        <v>56</v>
      </c>
      <c r="B33" s="24" t="s">
        <v>51</v>
      </c>
      <c r="C33" s="23">
        <v>1</v>
      </c>
      <c r="D33" s="16"/>
      <c r="E33" s="17"/>
      <c r="F33" s="17"/>
      <c r="G33" s="17"/>
      <c r="H33" s="17"/>
      <c r="I33" s="17"/>
      <c r="J33" s="17"/>
      <c r="K33" s="17"/>
      <c r="L33" s="17"/>
      <c r="M33" s="17"/>
      <c r="N33" s="18"/>
    </row>
    <row r="34" spans="1:14" x14ac:dyDescent="0.25">
      <c r="A34" s="32"/>
      <c r="B34" s="45" t="s">
        <v>61</v>
      </c>
      <c r="C34" s="34">
        <v>5</v>
      </c>
      <c r="D34" s="22">
        <v>17</v>
      </c>
      <c r="E34" s="12" t="str">
        <f ca="1">IF($D34="","",INDEX(Ressources!$A$5:$A$46,MATCH($D34,Ressources!V$5:V$46,0)))</f>
        <v>Adélaïs</v>
      </c>
      <c r="F34" s="12" t="str">
        <f ca="1">IF($D34="","",INDEX(Ressources!$A$5:$A$46,MATCH($D34,Ressources!W$5:W$46,0)))</f>
        <v>Acmé</v>
      </c>
      <c r="G34" s="12" t="str">
        <f ca="1">IF($D34="","",INDEX(Ressources!$A$5:$A$46,MATCH($D34,Ressources!X$5:X$46,0)))</f>
        <v>Adalard</v>
      </c>
      <c r="H34" s="12" t="str">
        <f ca="1">IF($D34="","",INDEX(Ressources!$A$5:$A$46,MATCH($D34,Ressources!Y$5:Y$46,0)))</f>
        <v>Abella</v>
      </c>
      <c r="I34" s="12" t="str">
        <f ca="1">IF($D34="","",INDEX(Ressources!$A$5:$A$46,MATCH($D34,Ressources!Z$5:Z$46,0)))</f>
        <v>Aaron</v>
      </c>
      <c r="J34" s="12" t="str">
        <f ca="1">IF($D34="","",INDEX(Ressources!$A$5:$A$46,MATCH($D34,Ressources!AA$5:AA$46,0)))</f>
        <v>Abdel</v>
      </c>
      <c r="K34" s="12" t="str">
        <f ca="1">IF($D34="","",INDEX(Ressources!$A$5:$A$46,MATCH($D34,Ressources!AB$5:AB$46,0)))</f>
        <v>Adalsinde</v>
      </c>
      <c r="L34" s="12" t="str">
        <f ca="1">IF($D34="","",INDEX(Ressources!$A$5:$A$46,MATCH($D34,Ressources!AC$5:AC$46,0)))</f>
        <v>Abondance</v>
      </c>
      <c r="M34" s="12" t="str">
        <f ca="1">IF($D34="","",INDEX(Ressources!$A$5:$A$46,MATCH($D34,Ressources!AD$5:AD$46,0)))</f>
        <v>Adam</v>
      </c>
      <c r="N34" s="13" t="str">
        <f ca="1">IF($D34="","",INDEX(Ressources!$A$5:$A$46,MATCH($D34,Ressources!AE$5:AE$46,0)))</f>
        <v>Abby</v>
      </c>
    </row>
    <row r="35" spans="1:14" x14ac:dyDescent="0.25">
      <c r="A35" s="32"/>
      <c r="B35" s="45"/>
      <c r="C35" s="34"/>
      <c r="D35" s="14">
        <v>18</v>
      </c>
      <c r="E35" s="3" t="str">
        <f ca="1">IF($D35="","",INDEX(Ressources!$A$5:$A$46,MATCH($D35,Ressources!V$5:V$46,0)))</f>
        <v>Abby</v>
      </c>
      <c r="F35" s="3" t="str">
        <f ca="1">IF($D35="","",INDEX(Ressources!$A$5:$A$46,MATCH($D35,Ressources!W$5:W$46,0)))</f>
        <v>Adama</v>
      </c>
      <c r="G35" s="3" t="str">
        <f ca="1">IF($D35="","",INDEX(Ressources!$A$5:$A$46,MATCH($D35,Ressources!X$5:X$46,0)))</f>
        <v>Abella</v>
      </c>
      <c r="H35" s="3" t="str">
        <f ca="1">IF($D35="","",INDEX(Ressources!$A$5:$A$46,MATCH($D35,Ressources!Y$5:Y$46,0)))</f>
        <v>Adam</v>
      </c>
      <c r="I35" s="3" t="str">
        <f ca="1">IF($D35="","",INDEX(Ressources!$A$5:$A$46,MATCH($D35,Ressources!Z$5:Z$46,0)))</f>
        <v>Abby</v>
      </c>
      <c r="J35" s="3" t="str">
        <f ca="1">IF($D35="","",INDEX(Ressources!$A$5:$A$46,MATCH($D35,Ressources!AA$5:AA$46,0)))</f>
        <v>Abbon</v>
      </c>
      <c r="K35" s="3" t="str">
        <f ca="1">IF($D35="","",INDEX(Ressources!$A$5:$A$46,MATCH($D35,Ressources!AB$5:AB$46,0)))</f>
        <v>Abdon</v>
      </c>
      <c r="L35" s="3" t="str">
        <f ca="1">IF($D35="","",INDEX(Ressources!$A$5:$A$46,MATCH($D35,Ressources!AC$5:AC$46,0)))</f>
        <v>Abélard</v>
      </c>
      <c r="M35" s="3" t="str">
        <f ca="1">IF($D35="","",INDEX(Ressources!$A$5:$A$46,MATCH($D35,Ressources!AD$5:AD$46,0)))</f>
        <v>Adalbert</v>
      </c>
      <c r="N35" s="4" t="str">
        <f ca="1">IF($D35="","",INDEX(Ressources!$A$5:$A$46,MATCH($D35,Ressources!AE$5:AE$46,0)))</f>
        <v>Abriel</v>
      </c>
    </row>
    <row r="36" spans="1:14" x14ac:dyDescent="0.25">
      <c r="A36" s="32"/>
      <c r="B36" s="45"/>
      <c r="C36" s="34"/>
      <c r="D36" s="14">
        <v>19</v>
      </c>
      <c r="E36" s="3" t="str">
        <f ca="1">IF($D36="","",INDEX(Ressources!$A$5:$A$46,MATCH($D36,Ressources!V$5:V$46,0)))</f>
        <v>Aaran</v>
      </c>
      <c r="F36" s="3" t="str">
        <f ca="1">IF($D36="","",INDEX(Ressources!$A$5:$A$46,MATCH($D36,Ressources!W$5:W$46,0)))</f>
        <v>Adalric</v>
      </c>
      <c r="G36" s="3" t="str">
        <f ca="1">IF($D36="","",INDEX(Ressources!$A$5:$A$46,MATCH($D36,Ressources!X$5:X$46,0)))</f>
        <v>Aaricia</v>
      </c>
      <c r="H36" s="3" t="str">
        <f ca="1">IF($D36="","",INDEX(Ressources!$A$5:$A$46,MATCH($D36,Ressources!Y$5:Y$46,0)))</f>
        <v>Abriel</v>
      </c>
      <c r="I36" s="3" t="str">
        <f ca="1">IF($D36="","",INDEX(Ressources!$A$5:$A$46,MATCH($D36,Ressources!Z$5:Z$46,0)))</f>
        <v>Adalard</v>
      </c>
      <c r="J36" s="3" t="str">
        <f ca="1">IF($D36="","",INDEX(Ressources!$A$5:$A$46,MATCH($D36,Ressources!AA$5:AA$46,0)))</f>
        <v>Abby</v>
      </c>
      <c r="K36" s="3" t="str">
        <f ca="1">IF($D36="","",INDEX(Ressources!$A$5:$A$46,MATCH($D36,Ressources!AB$5:AB$46,0)))</f>
        <v>Abdel</v>
      </c>
      <c r="L36" s="3" t="str">
        <f ca="1">IF($D36="","",INDEX(Ressources!$A$5:$A$46,MATCH($D36,Ressources!AC$5:AC$46,0)))</f>
        <v>Abriel</v>
      </c>
      <c r="M36" s="3" t="str">
        <f ca="1">IF($D36="","",INDEX(Ressources!$A$5:$A$46,MATCH($D36,Ressources!AD$5:AD$46,0)))</f>
        <v>Ada</v>
      </c>
      <c r="N36" s="4" t="str">
        <f ca="1">IF($D36="","",INDEX(Ressources!$A$5:$A$46,MATCH($D36,Ressources!AE$5:AE$46,0)))</f>
        <v>Aaron</v>
      </c>
    </row>
    <row r="37" spans="1:14" x14ac:dyDescent="0.25">
      <c r="A37" s="32"/>
      <c r="B37" s="45"/>
      <c r="C37" s="34"/>
      <c r="D37" s="14">
        <v>20</v>
      </c>
      <c r="E37" s="3" t="str">
        <f ca="1">IF($D37="","",INDEX(Ressources!$A$5:$A$46,MATCH($D37,Ressources!V$5:V$46,0)))</f>
        <v>Acace</v>
      </c>
      <c r="F37" s="3" t="str">
        <f ca="1">IF($D37="","",INDEX(Ressources!$A$5:$A$46,MATCH($D37,Ressources!W$5:W$46,0)))</f>
        <v>Achille</v>
      </c>
      <c r="G37" s="3" t="str">
        <f ca="1">IF($D37="","",INDEX(Ressources!$A$5:$A$46,MATCH($D37,Ressources!X$5:X$46,0)))</f>
        <v>Adelin</v>
      </c>
      <c r="H37" s="3" t="str">
        <f ca="1">IF($D37="","",INDEX(Ressources!$A$5:$A$46,MATCH($D37,Ressources!Y$5:Y$46,0)))</f>
        <v>Abigaël</v>
      </c>
      <c r="I37" s="3" t="str">
        <f ca="1">IF($D37="","",INDEX(Ressources!$A$5:$A$46,MATCH($D37,Ressources!Z$5:Z$46,0)))</f>
        <v>Aaran</v>
      </c>
      <c r="J37" s="3" t="e">
        <f ca="1">IF($D37="","",INDEX(Ressources!$A$5:$A$46,MATCH($D37,Ressources!AA$5:AA$46,0)))</f>
        <v>#N/A</v>
      </c>
      <c r="K37" s="3" t="str">
        <f ca="1">IF($D37="","",INDEX(Ressources!$A$5:$A$46,MATCH($D37,Ressources!AB$5:AB$46,0)))</f>
        <v>Aaron</v>
      </c>
      <c r="L37" s="3" t="e">
        <f ca="1">IF($D37="","",INDEX(Ressources!$A$5:$A$46,MATCH($D37,Ressources!AC$5:AC$46,0)))</f>
        <v>#N/A</v>
      </c>
      <c r="M37" s="3" t="str">
        <f ca="1">IF($D37="","",INDEX(Ressources!$A$5:$A$46,MATCH($D37,Ressources!AD$5:AD$46,0)))</f>
        <v>Abdon</v>
      </c>
      <c r="N37" s="4" t="e">
        <f ca="1">IF($D37="","",INDEX(Ressources!$A$5:$A$46,MATCH($D37,Ressources!AE$5:AE$46,0)))</f>
        <v>#N/A</v>
      </c>
    </row>
    <row r="38" spans="1:14" x14ac:dyDescent="0.25">
      <c r="A38" s="32"/>
      <c r="B38" s="45"/>
      <c r="C38" s="34"/>
      <c r="D38" s="14">
        <v>21</v>
      </c>
      <c r="E38" s="3" t="str">
        <f ca="1">IF($D38="","",INDEX(Ressources!$A$5:$A$46,MATCH($D38,Ressources!V$5:V$46,0)))</f>
        <v>Adélard</v>
      </c>
      <c r="F38" s="3" t="str">
        <f ca="1">IF($D38="","",INDEX(Ressources!$A$5:$A$46,MATCH($D38,Ressources!W$5:W$46,0)))</f>
        <v>Abélard</v>
      </c>
      <c r="G38" s="3" t="str">
        <f ca="1">IF($D38="","",INDEX(Ressources!$A$5:$A$46,MATCH($D38,Ressources!X$5:X$46,0)))</f>
        <v>Adama</v>
      </c>
      <c r="H38" s="3" t="str">
        <f ca="1">IF($D38="","",INDEX(Ressources!$A$5:$A$46,MATCH($D38,Ressources!Y$5:Y$46,0)))</f>
        <v>Adélard</v>
      </c>
      <c r="I38" s="3" t="str">
        <f ca="1">IF($D38="","",INDEX(Ressources!$A$5:$A$46,MATCH($D38,Ressources!Z$5:Z$46,0)))</f>
        <v>Aaricia</v>
      </c>
      <c r="J38" s="3" t="e">
        <f ca="1">IF($D38="","",INDEX(Ressources!$A$5:$A$46,MATCH($D38,Ressources!AA$5:AA$46,0)))</f>
        <v>#N/A</v>
      </c>
      <c r="K38" s="3" t="str">
        <f ca="1">IF($D38="","",INDEX(Ressources!$A$5:$A$46,MATCH($D38,Ressources!AB$5:AB$46,0)))</f>
        <v>Adélaïde</v>
      </c>
      <c r="L38" s="3" t="e">
        <f ca="1">IF($D38="","",INDEX(Ressources!$A$5:$A$46,MATCH($D38,Ressources!AC$5:AC$46,0)))</f>
        <v>#N/A</v>
      </c>
      <c r="M38" s="3" t="str">
        <f ca="1">IF($D38="","",INDEX(Ressources!$A$5:$A$46,MATCH($D38,Ressources!AD$5:AD$46,0)))</f>
        <v>Abdel</v>
      </c>
      <c r="N38" s="4" t="e">
        <f ca="1">IF($D38="","",INDEX(Ressources!$A$5:$A$46,MATCH($D38,Ressources!AE$5:AE$46,0)))</f>
        <v>#N/A</v>
      </c>
    </row>
    <row r="39" spans="1:14" x14ac:dyDescent="0.25">
      <c r="A39" s="32"/>
      <c r="B39" s="45"/>
      <c r="C39" s="34"/>
      <c r="D39" s="14"/>
      <c r="E39" s="3" t="str">
        <f>IF($D39="","",INDEX(Ressources!$A$5:$A$46,MATCH($D39,Ressources!V$5:V$46,0)))</f>
        <v/>
      </c>
      <c r="F39" s="3" t="str">
        <f>IF($D39="","",INDEX(Ressources!$A$5:$A$46,MATCH($D39,Ressources!W$5:W$46,0)))</f>
        <v/>
      </c>
      <c r="G39" s="3" t="str">
        <f>IF($D39="","",INDEX(Ressources!$A$5:$A$46,MATCH($D39,Ressources!X$5:X$46,0)))</f>
        <v/>
      </c>
      <c r="H39" s="3" t="str">
        <f>IF($D39="","",INDEX(Ressources!$A$5:$A$46,MATCH($D39,Ressources!Y$5:Y$46,0)))</f>
        <v/>
      </c>
      <c r="I39" s="3" t="str">
        <f>IF($D39="","",INDEX(Ressources!$A$5:$A$46,MATCH($D39,Ressources!Z$5:Z$46,0)))</f>
        <v/>
      </c>
      <c r="J39" s="3" t="str">
        <f>IF($D39="","",INDEX(Ressources!$A$5:$A$46,MATCH($D39,Ressources!AA$5:AA$46,0)))</f>
        <v/>
      </c>
      <c r="K39" s="3" t="str">
        <f>IF($D39="","",INDEX(Ressources!$A$5:$A$46,MATCH($D39,Ressources!AB$5:AB$46,0)))</f>
        <v/>
      </c>
      <c r="L39" s="3" t="str">
        <f>IF($D39="","",INDEX(Ressources!$A$5:$A$46,MATCH($D39,Ressources!AC$5:AC$46,0)))</f>
        <v/>
      </c>
      <c r="M39" s="3" t="str">
        <f>IF($D39="","",INDEX(Ressources!$A$5:$A$46,MATCH($D39,Ressources!AD$5:AD$46,0)))</f>
        <v/>
      </c>
      <c r="N39" s="4" t="str">
        <f>IF($D39="","",INDEX(Ressources!$A$5:$A$46,MATCH($D39,Ressources!AE$5:AE$46,0)))</f>
        <v/>
      </c>
    </row>
    <row r="40" spans="1:14" x14ac:dyDescent="0.25">
      <c r="A40" s="32"/>
      <c r="B40" s="45"/>
      <c r="C40" s="34"/>
      <c r="D40" s="14"/>
      <c r="E40" s="3" t="str">
        <f>IF($D40="","",INDEX(Ressources!$A$5:$A$46,MATCH($D40,Ressources!V$5:V$46,0)))</f>
        <v/>
      </c>
      <c r="F40" s="3" t="str">
        <f>IF($D40="","",INDEX(Ressources!$A$5:$A$46,MATCH($D40,Ressources!W$5:W$46,0)))</f>
        <v/>
      </c>
      <c r="G40" s="3" t="str">
        <f>IF($D40="","",INDEX(Ressources!$A$5:$A$46,MATCH($D40,Ressources!X$5:X$46,0)))</f>
        <v/>
      </c>
      <c r="H40" s="3" t="str">
        <f>IF($D40="","",INDEX(Ressources!$A$5:$A$46,MATCH($D40,Ressources!Y$5:Y$46,0)))</f>
        <v/>
      </c>
      <c r="I40" s="3" t="str">
        <f>IF($D40="","",INDEX(Ressources!$A$5:$A$46,MATCH($D40,Ressources!Z$5:Z$46,0)))</f>
        <v/>
      </c>
      <c r="J40" s="3" t="str">
        <f>IF($D40="","",INDEX(Ressources!$A$5:$A$46,MATCH($D40,Ressources!AA$5:AA$46,0)))</f>
        <v/>
      </c>
      <c r="K40" s="3" t="str">
        <f>IF($D40="","",INDEX(Ressources!$A$5:$A$46,MATCH($D40,Ressources!AB$5:AB$46,0)))</f>
        <v/>
      </c>
      <c r="L40" s="3" t="str">
        <f>IF($D40="","",INDEX(Ressources!$A$5:$A$46,MATCH($D40,Ressources!AC$5:AC$46,0)))</f>
        <v/>
      </c>
      <c r="M40" s="3" t="str">
        <f>IF($D40="","",INDEX(Ressources!$A$5:$A$46,MATCH($D40,Ressources!AD$5:AD$46,0)))</f>
        <v/>
      </c>
      <c r="N40" s="4" t="str">
        <f>IF($D40="","",INDEX(Ressources!$A$5:$A$46,MATCH($D40,Ressources!AE$5:AE$46,0)))</f>
        <v/>
      </c>
    </row>
    <row r="41" spans="1:14" x14ac:dyDescent="0.25">
      <c r="A41" s="32"/>
      <c r="B41" s="45"/>
      <c r="C41" s="34"/>
      <c r="D41" s="14"/>
      <c r="E41" s="3" t="str">
        <f>IF($D41="","",INDEX(Ressources!$A$5:$A$46,MATCH($D41,Ressources!V$5:V$46,0)))</f>
        <v/>
      </c>
      <c r="F41" s="3" t="str">
        <f>IF($D41="","",INDEX(Ressources!$A$5:$A$46,MATCH($D41,Ressources!W$5:W$46,0)))</f>
        <v/>
      </c>
      <c r="G41" s="3" t="str">
        <f>IF($D41="","",INDEX(Ressources!$A$5:$A$46,MATCH($D41,Ressources!X$5:X$46,0)))</f>
        <v/>
      </c>
      <c r="H41" s="3" t="str">
        <f>IF($D41="","",INDEX(Ressources!$A$5:$A$46,MATCH($D41,Ressources!Y$5:Y$46,0)))</f>
        <v/>
      </c>
      <c r="I41" s="3" t="str">
        <f>IF($D41="","",INDEX(Ressources!$A$5:$A$46,MATCH($D41,Ressources!Z$5:Z$46,0)))</f>
        <v/>
      </c>
      <c r="J41" s="3" t="str">
        <f>IF($D41="","",INDEX(Ressources!$A$5:$A$46,MATCH($D41,Ressources!AA$5:AA$46,0)))</f>
        <v/>
      </c>
      <c r="K41" s="3" t="str">
        <f>IF($D41="","",INDEX(Ressources!$A$5:$A$46,MATCH($D41,Ressources!AB$5:AB$46,0)))</f>
        <v/>
      </c>
      <c r="L41" s="3" t="str">
        <f>IF($D41="","",INDEX(Ressources!$A$5:$A$46,MATCH($D41,Ressources!AC$5:AC$46,0)))</f>
        <v/>
      </c>
      <c r="M41" s="3" t="str">
        <f>IF($D41="","",INDEX(Ressources!$A$5:$A$46,MATCH($D41,Ressources!AD$5:AD$46,0)))</f>
        <v/>
      </c>
      <c r="N41" s="4" t="str">
        <f>IF($D41="","",INDEX(Ressources!$A$5:$A$46,MATCH($D41,Ressources!AE$5:AE$46,0)))</f>
        <v/>
      </c>
    </row>
    <row r="42" spans="1:14" ht="15.75" thickBot="1" x14ac:dyDescent="0.3">
      <c r="A42" s="33"/>
      <c r="B42" s="46"/>
      <c r="C42" s="35"/>
      <c r="D42" s="15"/>
      <c r="E42" s="5" t="str">
        <f>IF($D42="","",INDEX(Ressources!$A$5:$A$46,MATCH($D42,Ressources!V$5:V$46,0)))</f>
        <v/>
      </c>
      <c r="F42" s="5" t="str">
        <f>IF($D42="","",INDEX(Ressources!$A$5:$A$46,MATCH($D42,Ressources!W$5:W$46,0)))</f>
        <v/>
      </c>
      <c r="G42" s="5" t="str">
        <f>IF($D42="","",INDEX(Ressources!$A$5:$A$46,MATCH($D42,Ressources!X$5:X$46,0)))</f>
        <v/>
      </c>
      <c r="H42" s="5" t="str">
        <f>IF($D42="","",INDEX(Ressources!$A$5:$A$46,MATCH($D42,Ressources!Y$5:Y$46,0)))</f>
        <v/>
      </c>
      <c r="I42" s="5" t="str">
        <f>IF($D42="","",INDEX(Ressources!$A$5:$A$46,MATCH($D42,Ressources!Z$5:Z$46,0)))</f>
        <v/>
      </c>
      <c r="J42" s="5" t="str">
        <f>IF($D42="","",INDEX(Ressources!$A$5:$A$46,MATCH($D42,Ressources!AA$5:AA$46,0)))</f>
        <v/>
      </c>
      <c r="K42" s="5" t="str">
        <f>IF($D42="","",INDEX(Ressources!$A$5:$A$46,MATCH($D42,Ressources!AB$5:AB$46,0)))</f>
        <v/>
      </c>
      <c r="L42" s="5" t="str">
        <f>IF($D42="","",INDEX(Ressources!$A$5:$A$46,MATCH($D42,Ressources!AC$5:AC$46,0)))</f>
        <v/>
      </c>
      <c r="M42" s="5" t="str">
        <f>IF($D42="","",INDEX(Ressources!$A$5:$A$46,MATCH($D42,Ressources!AD$5:AD$46,0)))</f>
        <v/>
      </c>
      <c r="N42" s="6" t="str">
        <f>IF($D42="","",INDEX(Ressources!$A$5:$A$46,MATCH($D42,Ressources!AE$5:AE$46,0)))</f>
        <v/>
      </c>
    </row>
    <row r="43" spans="1:14" x14ac:dyDescent="0.25">
      <c r="A43" s="31" t="s">
        <v>57</v>
      </c>
      <c r="B43" s="24" t="s">
        <v>51</v>
      </c>
      <c r="C43" s="23">
        <v>1</v>
      </c>
      <c r="D43" s="16"/>
      <c r="E43" s="17"/>
      <c r="F43" s="17"/>
      <c r="G43" s="17"/>
      <c r="H43" s="17"/>
      <c r="I43" s="17"/>
      <c r="J43" s="17"/>
      <c r="K43" s="17"/>
      <c r="L43" s="17"/>
      <c r="M43" s="17"/>
      <c r="N43" s="18"/>
    </row>
    <row r="44" spans="1:14" x14ac:dyDescent="0.25">
      <c r="A44" s="32"/>
      <c r="B44" s="45" t="s">
        <v>61</v>
      </c>
      <c r="C44" s="34">
        <v>2</v>
      </c>
      <c r="D44" s="22">
        <v>22</v>
      </c>
      <c r="E44" s="12" t="str">
        <f ca="1">IF($D44="","",INDEX(Ressources!$A$5:$A$46,MATCH($D44,Ressources!V$5:V$46,0)))</f>
        <v>Abélard</v>
      </c>
      <c r="F44" s="12" t="str">
        <f ca="1">IF($D44="","",INDEX(Ressources!$A$5:$A$46,MATCH($D44,Ressources!W$5:W$46,0)))</f>
        <v>Adalsinde</v>
      </c>
      <c r="G44" s="12" t="str">
        <f ca="1">IF($D44="","",INDEX(Ressources!$A$5:$A$46,MATCH($D44,Ressources!X$5:X$46,0)))</f>
        <v>Adalric</v>
      </c>
      <c r="H44" s="12" t="str">
        <f ca="1">IF($D44="","",INDEX(Ressources!$A$5:$A$46,MATCH($D44,Ressources!Y$5:Y$46,0)))</f>
        <v>Adalard</v>
      </c>
      <c r="I44" s="12" t="e">
        <f ca="1">IF($D44="","",INDEX(Ressources!$A$5:$A$46,MATCH($D44,Ressources!Z$5:Z$46,0)))</f>
        <v>#N/A</v>
      </c>
      <c r="J44" s="12" t="e">
        <f ca="1">IF($D44="","",INDEX(Ressources!$A$5:$A$46,MATCH($D44,Ressources!AA$5:AA$46,0)))</f>
        <v>#N/A</v>
      </c>
      <c r="K44" s="12" t="e">
        <f ca="1">IF($D44="","",INDEX(Ressources!$A$5:$A$46,MATCH($D44,Ressources!AB$5:AB$46,0)))</f>
        <v>#N/A</v>
      </c>
      <c r="L44" s="12" t="e">
        <f ca="1">IF($D44="","",INDEX(Ressources!$A$5:$A$46,MATCH($D44,Ressources!AC$5:AC$46,0)))</f>
        <v>#N/A</v>
      </c>
      <c r="M44" s="12" t="e">
        <f ca="1">IF($D44="","",INDEX(Ressources!$A$5:$A$46,MATCH($D44,Ressources!AD$5:AD$46,0)))</f>
        <v>#N/A</v>
      </c>
      <c r="N44" s="13" t="e">
        <f ca="1">IF($D44="","",INDEX(Ressources!$A$5:$A$46,MATCH($D44,Ressources!AE$5:AE$46,0)))</f>
        <v>#N/A</v>
      </c>
    </row>
    <row r="45" spans="1:14" x14ac:dyDescent="0.25">
      <c r="A45" s="32"/>
      <c r="B45" s="45"/>
      <c r="C45" s="34"/>
      <c r="D45" s="14">
        <v>23</v>
      </c>
      <c r="E45" s="3" t="str">
        <f ca="1">IF($D45="","",INDEX(Ressources!$A$5:$A$46,MATCH($D45,Ressources!V$5:V$46,0)))</f>
        <v>Adélaïde</v>
      </c>
      <c r="F45" s="3" t="str">
        <f ca="1">IF($D45="","",INDEX(Ressources!$A$5:$A$46,MATCH($D45,Ressources!W$5:W$46,0)))</f>
        <v>Abella</v>
      </c>
      <c r="G45" s="3" t="str">
        <f ca="1">IF($D45="","",INDEX(Ressources!$A$5:$A$46,MATCH($D45,Ressources!X$5:X$46,0)))</f>
        <v>Abby</v>
      </c>
      <c r="H45" s="3" t="str">
        <f ca="1">IF($D45="","",INDEX(Ressources!$A$5:$A$46,MATCH($D45,Ressources!Y$5:Y$46,0)))</f>
        <v>Abraham</v>
      </c>
      <c r="I45" s="3" t="e">
        <f ca="1">IF($D45="","",INDEX(Ressources!$A$5:$A$46,MATCH($D45,Ressources!Z$5:Z$46,0)))</f>
        <v>#N/A</v>
      </c>
      <c r="J45" s="3" t="e">
        <f ca="1">IF($D45="","",INDEX(Ressources!$A$5:$A$46,MATCH($D45,Ressources!AA$5:AA$46,0)))</f>
        <v>#N/A</v>
      </c>
      <c r="K45" s="3" t="e">
        <f ca="1">IF($D45="","",INDEX(Ressources!$A$5:$A$46,MATCH($D45,Ressources!AB$5:AB$46,0)))</f>
        <v>#N/A</v>
      </c>
      <c r="L45" s="3" t="e">
        <f ca="1">IF($D45="","",INDEX(Ressources!$A$5:$A$46,MATCH($D45,Ressources!AC$5:AC$46,0)))</f>
        <v>#N/A</v>
      </c>
      <c r="M45" s="3" t="e">
        <f ca="1">IF($D45="","",INDEX(Ressources!$A$5:$A$46,MATCH($D45,Ressources!AD$5:AD$46,0)))</f>
        <v>#N/A</v>
      </c>
      <c r="N45" s="4" t="e">
        <f ca="1">IF($D45="","",INDEX(Ressources!$A$5:$A$46,MATCH($D45,Ressources!AE$5:AE$46,0)))</f>
        <v>#N/A</v>
      </c>
    </row>
    <row r="46" spans="1:14" x14ac:dyDescent="0.25">
      <c r="A46" s="32"/>
      <c r="B46" s="45"/>
      <c r="C46" s="34"/>
      <c r="D46" s="14"/>
      <c r="E46" s="3" t="str">
        <f>IF($D46="","",INDEX(Ressources!$A$5:$A$46,MATCH($D46,Ressources!V$5:V$46,0)))</f>
        <v/>
      </c>
      <c r="F46" s="3" t="str">
        <f>IF($D46="","",INDEX(Ressources!$A$5:$A$46,MATCH($D46,Ressources!W$5:W$46,0)))</f>
        <v/>
      </c>
      <c r="G46" s="3" t="str">
        <f>IF($D46="","",INDEX(Ressources!$A$5:$A$46,MATCH($D46,Ressources!X$5:X$46,0)))</f>
        <v/>
      </c>
      <c r="H46" s="3" t="str">
        <f>IF($D46="","",INDEX(Ressources!$A$5:$A$46,MATCH($D46,Ressources!Y$5:Y$46,0)))</f>
        <v/>
      </c>
      <c r="I46" s="3" t="str">
        <f>IF($D46="","",INDEX(Ressources!$A$5:$A$46,MATCH($D46,Ressources!Z$5:Z$46,0)))</f>
        <v/>
      </c>
      <c r="J46" s="3" t="str">
        <f>IF($D46="","",INDEX(Ressources!$A$5:$A$46,MATCH($D46,Ressources!AA$5:AA$46,0)))</f>
        <v/>
      </c>
      <c r="K46" s="3" t="str">
        <f>IF($D46="","",INDEX(Ressources!$A$5:$A$46,MATCH($D46,Ressources!AB$5:AB$46,0)))</f>
        <v/>
      </c>
      <c r="L46" s="3" t="str">
        <f>IF($D46="","",INDEX(Ressources!$A$5:$A$46,MATCH($D46,Ressources!AC$5:AC$46,0)))</f>
        <v/>
      </c>
      <c r="M46" s="3" t="str">
        <f>IF($D46="","",INDEX(Ressources!$A$5:$A$46,MATCH($D46,Ressources!AD$5:AD$46,0)))</f>
        <v/>
      </c>
      <c r="N46" s="4" t="str">
        <f>IF($D46="","",INDEX(Ressources!$A$5:$A$46,MATCH($D46,Ressources!AE$5:AE$46,0)))</f>
        <v/>
      </c>
    </row>
    <row r="47" spans="1:14" x14ac:dyDescent="0.25">
      <c r="A47" s="32"/>
      <c r="B47" s="45"/>
      <c r="C47" s="34"/>
      <c r="D47" s="14"/>
      <c r="E47" s="3" t="str">
        <f>IF($D47="","",INDEX(Ressources!$A$5:$A$46,MATCH($D47,Ressources!V$5:V$46,0)))</f>
        <v/>
      </c>
      <c r="F47" s="3" t="str">
        <f>IF($D47="","",INDEX(Ressources!$A$5:$A$46,MATCH($D47,Ressources!W$5:W$46,0)))</f>
        <v/>
      </c>
      <c r="G47" s="3" t="str">
        <f>IF($D47="","",INDEX(Ressources!$A$5:$A$46,MATCH($D47,Ressources!X$5:X$46,0)))</f>
        <v/>
      </c>
      <c r="H47" s="3" t="str">
        <f>IF($D47="","",INDEX(Ressources!$A$5:$A$46,MATCH($D47,Ressources!Y$5:Y$46,0)))</f>
        <v/>
      </c>
      <c r="I47" s="3" t="str">
        <f>IF($D47="","",INDEX(Ressources!$A$5:$A$46,MATCH($D47,Ressources!Z$5:Z$46,0)))</f>
        <v/>
      </c>
      <c r="J47" s="3" t="str">
        <f>IF($D47="","",INDEX(Ressources!$A$5:$A$46,MATCH($D47,Ressources!AA$5:AA$46,0)))</f>
        <v/>
      </c>
      <c r="K47" s="3" t="str">
        <f>IF($D47="","",INDEX(Ressources!$A$5:$A$46,MATCH($D47,Ressources!AB$5:AB$46,0)))</f>
        <v/>
      </c>
      <c r="L47" s="3" t="str">
        <f>IF($D47="","",INDEX(Ressources!$A$5:$A$46,MATCH($D47,Ressources!AC$5:AC$46,0)))</f>
        <v/>
      </c>
      <c r="M47" s="3" t="str">
        <f>IF($D47="","",INDEX(Ressources!$A$5:$A$46,MATCH($D47,Ressources!AD$5:AD$46,0)))</f>
        <v/>
      </c>
      <c r="N47" s="4" t="str">
        <f>IF($D47="","",INDEX(Ressources!$A$5:$A$46,MATCH($D47,Ressources!AE$5:AE$46,0)))</f>
        <v/>
      </c>
    </row>
    <row r="48" spans="1:14" x14ac:dyDescent="0.25">
      <c r="A48" s="32"/>
      <c r="B48" s="45"/>
      <c r="C48" s="34"/>
      <c r="D48" s="14"/>
      <c r="E48" s="3" t="str">
        <f>IF($D48="","",INDEX(Ressources!$A$5:$A$46,MATCH($D48,Ressources!V$5:V$46,0)))</f>
        <v/>
      </c>
      <c r="F48" s="3" t="str">
        <f>IF($D48="","",INDEX(Ressources!$A$5:$A$46,MATCH($D48,Ressources!W$5:W$46,0)))</f>
        <v/>
      </c>
      <c r="G48" s="3" t="str">
        <f>IF($D48="","",INDEX(Ressources!$A$5:$A$46,MATCH($D48,Ressources!X$5:X$46,0)))</f>
        <v/>
      </c>
      <c r="H48" s="3" t="str">
        <f>IF($D48="","",INDEX(Ressources!$A$5:$A$46,MATCH($D48,Ressources!Y$5:Y$46,0)))</f>
        <v/>
      </c>
      <c r="I48" s="3" t="str">
        <f>IF($D48="","",INDEX(Ressources!$A$5:$A$46,MATCH($D48,Ressources!Z$5:Z$46,0)))</f>
        <v/>
      </c>
      <c r="J48" s="3" t="str">
        <f>IF($D48="","",INDEX(Ressources!$A$5:$A$46,MATCH($D48,Ressources!AA$5:AA$46,0)))</f>
        <v/>
      </c>
      <c r="K48" s="3" t="str">
        <f>IF($D48="","",INDEX(Ressources!$A$5:$A$46,MATCH($D48,Ressources!AB$5:AB$46,0)))</f>
        <v/>
      </c>
      <c r="L48" s="3" t="str">
        <f>IF($D48="","",INDEX(Ressources!$A$5:$A$46,MATCH($D48,Ressources!AC$5:AC$46,0)))</f>
        <v/>
      </c>
      <c r="M48" s="3" t="str">
        <f>IF($D48="","",INDEX(Ressources!$A$5:$A$46,MATCH($D48,Ressources!AD$5:AD$46,0)))</f>
        <v/>
      </c>
      <c r="N48" s="4" t="str">
        <f>IF($D48="","",INDEX(Ressources!$A$5:$A$46,MATCH($D48,Ressources!AE$5:AE$46,0)))</f>
        <v/>
      </c>
    </row>
    <row r="49" spans="1:14" x14ac:dyDescent="0.25">
      <c r="A49" s="32"/>
      <c r="B49" s="45"/>
      <c r="C49" s="34"/>
      <c r="D49" s="14"/>
      <c r="E49" s="3" t="str">
        <f>IF($D49="","",INDEX(Ressources!$A$5:$A$46,MATCH($D49,Ressources!V$5:V$46,0)))</f>
        <v/>
      </c>
      <c r="F49" s="3" t="str">
        <f>IF($D49="","",INDEX(Ressources!$A$5:$A$46,MATCH($D49,Ressources!W$5:W$46,0)))</f>
        <v/>
      </c>
      <c r="G49" s="3" t="str">
        <f>IF($D49="","",INDEX(Ressources!$A$5:$A$46,MATCH($D49,Ressources!X$5:X$46,0)))</f>
        <v/>
      </c>
      <c r="H49" s="3" t="str">
        <f>IF($D49="","",INDEX(Ressources!$A$5:$A$46,MATCH($D49,Ressources!Y$5:Y$46,0)))</f>
        <v/>
      </c>
      <c r="I49" s="3" t="str">
        <f>IF($D49="","",INDEX(Ressources!$A$5:$A$46,MATCH($D49,Ressources!Z$5:Z$46,0)))</f>
        <v/>
      </c>
      <c r="J49" s="3" t="str">
        <f>IF($D49="","",INDEX(Ressources!$A$5:$A$46,MATCH($D49,Ressources!AA$5:AA$46,0)))</f>
        <v/>
      </c>
      <c r="K49" s="3" t="str">
        <f>IF($D49="","",INDEX(Ressources!$A$5:$A$46,MATCH($D49,Ressources!AB$5:AB$46,0)))</f>
        <v/>
      </c>
      <c r="L49" s="3" t="str">
        <f>IF($D49="","",INDEX(Ressources!$A$5:$A$46,MATCH($D49,Ressources!AC$5:AC$46,0)))</f>
        <v/>
      </c>
      <c r="M49" s="3" t="str">
        <f>IF($D49="","",INDEX(Ressources!$A$5:$A$46,MATCH($D49,Ressources!AD$5:AD$46,0)))</f>
        <v/>
      </c>
      <c r="N49" s="4" t="str">
        <f>IF($D49="","",INDEX(Ressources!$A$5:$A$46,MATCH($D49,Ressources!AE$5:AE$46,0)))</f>
        <v/>
      </c>
    </row>
    <row r="50" spans="1:14" x14ac:dyDescent="0.25">
      <c r="A50" s="32"/>
      <c r="B50" s="45"/>
      <c r="C50" s="34"/>
      <c r="D50" s="14"/>
      <c r="E50" s="3" t="str">
        <f>IF($D50="","",INDEX(Ressources!$A$5:$A$46,MATCH($D50,Ressources!V$5:V$46,0)))</f>
        <v/>
      </c>
      <c r="F50" s="3" t="str">
        <f>IF($D50="","",INDEX(Ressources!$A$5:$A$46,MATCH($D50,Ressources!W$5:W$46,0)))</f>
        <v/>
      </c>
      <c r="G50" s="3" t="str">
        <f>IF($D50="","",INDEX(Ressources!$A$5:$A$46,MATCH($D50,Ressources!X$5:X$46,0)))</f>
        <v/>
      </c>
      <c r="H50" s="3" t="str">
        <f>IF($D50="","",INDEX(Ressources!$A$5:$A$46,MATCH($D50,Ressources!Y$5:Y$46,0)))</f>
        <v/>
      </c>
      <c r="I50" s="3" t="str">
        <f>IF($D50="","",INDEX(Ressources!$A$5:$A$46,MATCH($D50,Ressources!Z$5:Z$46,0)))</f>
        <v/>
      </c>
      <c r="J50" s="3" t="str">
        <f>IF($D50="","",INDEX(Ressources!$A$5:$A$46,MATCH($D50,Ressources!AA$5:AA$46,0)))</f>
        <v/>
      </c>
      <c r="K50" s="3" t="str">
        <f>IF($D50="","",INDEX(Ressources!$A$5:$A$46,MATCH($D50,Ressources!AB$5:AB$46,0)))</f>
        <v/>
      </c>
      <c r="L50" s="3" t="str">
        <f>IF($D50="","",INDEX(Ressources!$A$5:$A$46,MATCH($D50,Ressources!AC$5:AC$46,0)))</f>
        <v/>
      </c>
      <c r="M50" s="3" t="str">
        <f>IF($D50="","",INDEX(Ressources!$A$5:$A$46,MATCH($D50,Ressources!AD$5:AD$46,0)))</f>
        <v/>
      </c>
      <c r="N50" s="4" t="str">
        <f>IF($D50="","",INDEX(Ressources!$A$5:$A$46,MATCH($D50,Ressources!AE$5:AE$46,0)))</f>
        <v/>
      </c>
    </row>
    <row r="51" spans="1:14" x14ac:dyDescent="0.25">
      <c r="A51" s="32"/>
      <c r="B51" s="45"/>
      <c r="C51" s="34"/>
      <c r="D51" s="14"/>
      <c r="E51" s="3" t="str">
        <f>IF($D51="","",INDEX(Ressources!$A$5:$A$46,MATCH($D51,Ressources!V$5:V$46,0)))</f>
        <v/>
      </c>
      <c r="F51" s="3" t="str">
        <f>IF($D51="","",INDEX(Ressources!$A$5:$A$46,MATCH($D51,Ressources!W$5:W$46,0)))</f>
        <v/>
      </c>
      <c r="G51" s="3" t="str">
        <f>IF($D51="","",INDEX(Ressources!$A$5:$A$46,MATCH($D51,Ressources!X$5:X$46,0)))</f>
        <v/>
      </c>
      <c r="H51" s="3" t="str">
        <f>IF($D51="","",INDEX(Ressources!$A$5:$A$46,MATCH($D51,Ressources!Y$5:Y$46,0)))</f>
        <v/>
      </c>
      <c r="I51" s="3" t="str">
        <f>IF($D51="","",INDEX(Ressources!$A$5:$A$46,MATCH($D51,Ressources!Z$5:Z$46,0)))</f>
        <v/>
      </c>
      <c r="J51" s="3" t="str">
        <f>IF($D51="","",INDEX(Ressources!$A$5:$A$46,MATCH($D51,Ressources!AA$5:AA$46,0)))</f>
        <v/>
      </c>
      <c r="K51" s="3" t="str">
        <f>IF($D51="","",INDEX(Ressources!$A$5:$A$46,MATCH($D51,Ressources!AB$5:AB$46,0)))</f>
        <v/>
      </c>
      <c r="L51" s="3" t="str">
        <f>IF($D51="","",INDEX(Ressources!$A$5:$A$46,MATCH($D51,Ressources!AC$5:AC$46,0)))</f>
        <v/>
      </c>
      <c r="M51" s="3" t="str">
        <f>IF($D51="","",INDEX(Ressources!$A$5:$A$46,MATCH($D51,Ressources!AD$5:AD$46,0)))</f>
        <v/>
      </c>
      <c r="N51" s="4" t="str">
        <f>IF($D51="","",INDEX(Ressources!$A$5:$A$46,MATCH($D51,Ressources!AE$5:AE$46,0)))</f>
        <v/>
      </c>
    </row>
    <row r="52" spans="1:14" ht="15.75" thickBot="1" x14ac:dyDescent="0.3">
      <c r="A52" s="33"/>
      <c r="B52" s="46"/>
      <c r="C52" s="35"/>
      <c r="D52" s="15"/>
      <c r="E52" s="5" t="str">
        <f>IF($D52="","",INDEX(Ressources!$A$5:$A$46,MATCH($D52,Ressources!V$5:V$46,0)))</f>
        <v/>
      </c>
      <c r="F52" s="5" t="str">
        <f>IF($D52="","",INDEX(Ressources!$A$5:$A$46,MATCH($D52,Ressources!W$5:W$46,0)))</f>
        <v/>
      </c>
      <c r="G52" s="5" t="str">
        <f>IF($D52="","",INDEX(Ressources!$A$5:$A$46,MATCH($D52,Ressources!X$5:X$46,0)))</f>
        <v/>
      </c>
      <c r="H52" s="5" t="str">
        <f>IF($D52="","",INDEX(Ressources!$A$5:$A$46,MATCH($D52,Ressources!Y$5:Y$46,0)))</f>
        <v/>
      </c>
      <c r="I52" s="5" t="str">
        <f>IF($D52="","",INDEX(Ressources!$A$5:$A$46,MATCH($D52,Ressources!Z$5:Z$46,0)))</f>
        <v/>
      </c>
      <c r="J52" s="5" t="str">
        <f>IF($D52="","",INDEX(Ressources!$A$5:$A$46,MATCH($D52,Ressources!AA$5:AA$46,0)))</f>
        <v/>
      </c>
      <c r="K52" s="5" t="str">
        <f>IF($D52="","",INDEX(Ressources!$A$5:$A$46,MATCH($D52,Ressources!AB$5:AB$46,0)))</f>
        <v/>
      </c>
      <c r="L52" s="5" t="str">
        <f>IF($D52="","",INDEX(Ressources!$A$5:$A$46,MATCH($D52,Ressources!AC$5:AC$46,0)))</f>
        <v/>
      </c>
      <c r="M52" s="5" t="str">
        <f>IF($D52="","",INDEX(Ressources!$A$5:$A$46,MATCH($D52,Ressources!AD$5:AD$46,0)))</f>
        <v/>
      </c>
      <c r="N52" s="6" t="str">
        <f>IF($D52="","",INDEX(Ressources!$A$5:$A$46,MATCH($D52,Ressources!AE$5:AE$46,0)))</f>
        <v/>
      </c>
    </row>
    <row r="53" spans="1:14" x14ac:dyDescent="0.25">
      <c r="A53" s="31" t="s">
        <v>58</v>
      </c>
      <c r="B53" s="24" t="s">
        <v>60</v>
      </c>
      <c r="C53" s="23">
        <v>1</v>
      </c>
      <c r="D53" s="28"/>
      <c r="E53" s="29"/>
      <c r="F53" s="29"/>
      <c r="G53" s="29"/>
      <c r="H53" s="29"/>
      <c r="I53" s="29"/>
      <c r="J53" s="29"/>
      <c r="K53" s="29"/>
      <c r="L53" s="29"/>
      <c r="M53" s="29"/>
      <c r="N53" s="30"/>
    </row>
    <row r="54" spans="1:14" x14ac:dyDescent="0.25">
      <c r="A54" s="32"/>
      <c r="B54" s="45" t="s">
        <v>61</v>
      </c>
      <c r="C54" s="34">
        <v>2</v>
      </c>
      <c r="D54" s="22">
        <v>24</v>
      </c>
      <c r="E54" s="12" t="str">
        <f ca="1">IF($D54="","",INDEX(Ressources!$A$5:$A$46,MATCH($D54,Ressources!V$5:V$46,0)))</f>
        <v>Abigaël</v>
      </c>
      <c r="F54" s="12" t="str">
        <f ca="1">IF($D54="","",INDEX(Ressources!$A$5:$A$46,MATCH($D54,Ressources!W$5:W$46,0)))</f>
        <v>Abriel</v>
      </c>
      <c r="G54" s="12" t="str">
        <f ca="1">IF($D54="","",INDEX(Ressources!$A$5:$A$46,MATCH($D54,Ressources!X$5:X$46,0)))</f>
        <v>Aaron</v>
      </c>
      <c r="H54" s="12" t="str">
        <f ca="1">IF($D54="","",INDEX(Ressources!$A$5:$A$46,MATCH($D54,Ressources!Y$5:Y$46,0)))</f>
        <v>Adèle</v>
      </c>
      <c r="I54" s="12" t="e">
        <f ca="1">IF($D54="","",INDEX(Ressources!$A$5:$A$46,MATCH($D54,Ressources!Z$5:Z$46,0)))</f>
        <v>#N/A</v>
      </c>
      <c r="J54" s="12" t="e">
        <f ca="1">IF($D54="","",INDEX(Ressources!$A$5:$A$46,MATCH($D54,Ressources!AA$5:AA$46,0)))</f>
        <v>#N/A</v>
      </c>
      <c r="K54" s="12" t="e">
        <f ca="1">IF($D54="","",INDEX(Ressources!$A$5:$A$46,MATCH($D54,Ressources!AB$5:AB$46,0)))</f>
        <v>#N/A</v>
      </c>
      <c r="L54" s="12" t="e">
        <f ca="1">IF($D54="","",INDEX(Ressources!$A$5:$A$46,MATCH($D54,Ressources!AC$5:AC$46,0)))</f>
        <v>#N/A</v>
      </c>
      <c r="M54" s="12" t="e">
        <f ca="1">IF($D54="","",INDEX(Ressources!$A$5:$A$46,MATCH($D54,Ressources!AD$5:AD$46,0)))</f>
        <v>#N/A</v>
      </c>
      <c r="N54" s="13" t="e">
        <f ca="1">IF($D54="","",INDEX(Ressources!$A$5:$A$46,MATCH($D54,Ressources!AE$5:AE$46,0)))</f>
        <v>#N/A</v>
      </c>
    </row>
    <row r="55" spans="1:14" x14ac:dyDescent="0.25">
      <c r="A55" s="32"/>
      <c r="B55" s="45"/>
      <c r="C55" s="34"/>
      <c r="D55" s="14">
        <v>25</v>
      </c>
      <c r="E55" s="3" t="str">
        <f ca="1">IF($D55="","",INDEX(Ressources!$A$5:$A$46,MATCH($D55,Ressources!V$5:V$46,0)))</f>
        <v>Adèle</v>
      </c>
      <c r="F55" s="3" t="str">
        <f ca="1">IF($D55="","",INDEX(Ressources!$A$5:$A$46,MATCH($D55,Ressources!W$5:W$46,0)))</f>
        <v>Abdon</v>
      </c>
      <c r="G55" s="3" t="str">
        <f ca="1">IF($D55="","",INDEX(Ressources!$A$5:$A$46,MATCH($D55,Ressources!X$5:X$46,0)))</f>
        <v>Adelind</v>
      </c>
      <c r="H55" s="3" t="str">
        <f ca="1">IF($D55="","",INDEX(Ressources!$A$5:$A$46,MATCH($D55,Ressources!Y$5:Y$46,0)))</f>
        <v>Acace</v>
      </c>
      <c r="I55" s="3" t="e">
        <f ca="1">IF($D55="","",INDEX(Ressources!$A$5:$A$46,MATCH($D55,Ressources!Z$5:Z$46,0)))</f>
        <v>#N/A</v>
      </c>
      <c r="J55" s="3" t="e">
        <f ca="1">IF($D55="","",INDEX(Ressources!$A$5:$A$46,MATCH($D55,Ressources!AA$5:AA$46,0)))</f>
        <v>#N/A</v>
      </c>
      <c r="K55" s="3" t="e">
        <f ca="1">IF($D55="","",INDEX(Ressources!$A$5:$A$46,MATCH($D55,Ressources!AB$5:AB$46,0)))</f>
        <v>#N/A</v>
      </c>
      <c r="L55" s="3" t="e">
        <f ca="1">IF($D55="","",INDEX(Ressources!$A$5:$A$46,MATCH($D55,Ressources!AC$5:AC$46,0)))</f>
        <v>#N/A</v>
      </c>
      <c r="M55" s="3" t="e">
        <f ca="1">IF($D55="","",INDEX(Ressources!$A$5:$A$46,MATCH($D55,Ressources!AD$5:AD$46,0)))</f>
        <v>#N/A</v>
      </c>
      <c r="N55" s="4" t="e">
        <f ca="1">IF($D55="","",INDEX(Ressources!$A$5:$A$46,MATCH($D55,Ressources!AE$5:AE$46,0)))</f>
        <v>#N/A</v>
      </c>
    </row>
    <row r="56" spans="1:14" x14ac:dyDescent="0.25">
      <c r="A56" s="32"/>
      <c r="B56" s="45"/>
      <c r="C56" s="34"/>
      <c r="D56" s="14"/>
      <c r="E56" s="3" t="str">
        <f>IF($D56="","",INDEX(Ressources!$A$5:$A$46,MATCH($D56,Ressources!V$5:V$46,0)))</f>
        <v/>
      </c>
      <c r="F56" s="3" t="str">
        <f>IF($D56="","",INDEX(Ressources!$A$5:$A$46,MATCH($D56,Ressources!W$5:W$46,0)))</f>
        <v/>
      </c>
      <c r="G56" s="3" t="str">
        <f>IF($D56="","",INDEX(Ressources!$A$5:$A$46,MATCH($D56,Ressources!X$5:X$46,0)))</f>
        <v/>
      </c>
      <c r="H56" s="3" t="str">
        <f>IF($D56="","",INDEX(Ressources!$A$5:$A$46,MATCH($D56,Ressources!Y$5:Y$46,0)))</f>
        <v/>
      </c>
      <c r="I56" s="3" t="str">
        <f>IF($D56="","",INDEX(Ressources!$A$5:$A$46,MATCH($D56,Ressources!Z$5:Z$46,0)))</f>
        <v/>
      </c>
      <c r="J56" s="3" t="str">
        <f>IF($D56="","",INDEX(Ressources!$A$5:$A$46,MATCH($D56,Ressources!AA$5:AA$46,0)))</f>
        <v/>
      </c>
      <c r="K56" s="3" t="str">
        <f>IF($D56="","",INDEX(Ressources!$A$5:$A$46,MATCH($D56,Ressources!AB$5:AB$46,0)))</f>
        <v/>
      </c>
      <c r="L56" s="3" t="str">
        <f>IF($D56="","",INDEX(Ressources!$A$5:$A$46,MATCH($D56,Ressources!AC$5:AC$46,0)))</f>
        <v/>
      </c>
      <c r="M56" s="3" t="str">
        <f>IF($D56="","",INDEX(Ressources!$A$5:$A$46,MATCH($D56,Ressources!AD$5:AD$46,0)))</f>
        <v/>
      </c>
      <c r="N56" s="4" t="str">
        <f>IF($D56="","",INDEX(Ressources!$A$5:$A$46,MATCH($D56,Ressources!AE$5:AE$46,0)))</f>
        <v/>
      </c>
    </row>
    <row r="57" spans="1:14" x14ac:dyDescent="0.25">
      <c r="A57" s="32"/>
      <c r="B57" s="45"/>
      <c r="C57" s="34"/>
      <c r="D57" s="14"/>
      <c r="E57" s="3" t="str">
        <f>IF($D57="","",INDEX(Ressources!$A$5:$A$46,MATCH($D57,Ressources!V$5:V$46,0)))</f>
        <v/>
      </c>
      <c r="F57" s="3" t="str">
        <f>IF($D57="","",INDEX(Ressources!$A$5:$A$46,MATCH($D57,Ressources!W$5:W$46,0)))</f>
        <v/>
      </c>
      <c r="G57" s="3" t="str">
        <f>IF($D57="","",INDEX(Ressources!$A$5:$A$46,MATCH($D57,Ressources!X$5:X$46,0)))</f>
        <v/>
      </c>
      <c r="H57" s="3" t="str">
        <f>IF($D57="","",INDEX(Ressources!$A$5:$A$46,MATCH($D57,Ressources!Y$5:Y$46,0)))</f>
        <v/>
      </c>
      <c r="I57" s="3" t="str">
        <f>IF($D57="","",INDEX(Ressources!$A$5:$A$46,MATCH($D57,Ressources!Z$5:Z$46,0)))</f>
        <v/>
      </c>
      <c r="J57" s="3" t="str">
        <f>IF($D57="","",INDEX(Ressources!$A$5:$A$46,MATCH($D57,Ressources!AA$5:AA$46,0)))</f>
        <v/>
      </c>
      <c r="K57" s="3" t="str">
        <f>IF($D57="","",INDEX(Ressources!$A$5:$A$46,MATCH($D57,Ressources!AB$5:AB$46,0)))</f>
        <v/>
      </c>
      <c r="L57" s="3" t="str">
        <f>IF($D57="","",INDEX(Ressources!$A$5:$A$46,MATCH($D57,Ressources!AC$5:AC$46,0)))</f>
        <v/>
      </c>
      <c r="M57" s="3" t="str">
        <f>IF($D57="","",INDEX(Ressources!$A$5:$A$46,MATCH($D57,Ressources!AD$5:AD$46,0)))</f>
        <v/>
      </c>
      <c r="N57" s="4" t="str">
        <f>IF($D57="","",INDEX(Ressources!$A$5:$A$46,MATCH($D57,Ressources!AE$5:AE$46,0)))</f>
        <v/>
      </c>
    </row>
    <row r="58" spans="1:14" x14ac:dyDescent="0.25">
      <c r="A58" s="32"/>
      <c r="B58" s="45"/>
      <c r="C58" s="34"/>
      <c r="D58" s="14"/>
      <c r="E58" s="3" t="str">
        <f>IF($D58="","",INDEX(Ressources!$A$5:$A$46,MATCH($D58,Ressources!V$5:V$46,0)))</f>
        <v/>
      </c>
      <c r="F58" s="3" t="str">
        <f>IF($D58="","",INDEX(Ressources!$A$5:$A$46,MATCH($D58,Ressources!W$5:W$46,0)))</f>
        <v/>
      </c>
      <c r="G58" s="3" t="str">
        <f>IF($D58="","",INDEX(Ressources!$A$5:$A$46,MATCH($D58,Ressources!X$5:X$46,0)))</f>
        <v/>
      </c>
      <c r="H58" s="3" t="str">
        <f>IF($D58="","",INDEX(Ressources!$A$5:$A$46,MATCH($D58,Ressources!Y$5:Y$46,0)))</f>
        <v/>
      </c>
      <c r="I58" s="3" t="str">
        <f>IF($D58="","",INDEX(Ressources!$A$5:$A$46,MATCH($D58,Ressources!Z$5:Z$46,0)))</f>
        <v/>
      </c>
      <c r="J58" s="3" t="str">
        <f>IF($D58="","",INDEX(Ressources!$A$5:$A$46,MATCH($D58,Ressources!AA$5:AA$46,0)))</f>
        <v/>
      </c>
      <c r="K58" s="3" t="str">
        <f>IF($D58="","",INDEX(Ressources!$A$5:$A$46,MATCH($D58,Ressources!AB$5:AB$46,0)))</f>
        <v/>
      </c>
      <c r="L58" s="3" t="str">
        <f>IF($D58="","",INDEX(Ressources!$A$5:$A$46,MATCH($D58,Ressources!AC$5:AC$46,0)))</f>
        <v/>
      </c>
      <c r="M58" s="3" t="str">
        <f>IF($D58="","",INDEX(Ressources!$A$5:$A$46,MATCH($D58,Ressources!AD$5:AD$46,0)))</f>
        <v/>
      </c>
      <c r="N58" s="4" t="str">
        <f>IF($D58="","",INDEX(Ressources!$A$5:$A$46,MATCH($D58,Ressources!AE$5:AE$46,0)))</f>
        <v/>
      </c>
    </row>
    <row r="59" spans="1:14" x14ac:dyDescent="0.25">
      <c r="A59" s="32"/>
      <c r="B59" s="45"/>
      <c r="C59" s="34"/>
      <c r="D59" s="14"/>
      <c r="E59" s="3" t="str">
        <f>IF($D59="","",INDEX(Ressources!$A$5:$A$46,MATCH($D59,Ressources!V$5:V$46,0)))</f>
        <v/>
      </c>
      <c r="F59" s="3" t="str">
        <f>IF($D59="","",INDEX(Ressources!$A$5:$A$46,MATCH($D59,Ressources!W$5:W$46,0)))</f>
        <v/>
      </c>
      <c r="G59" s="3" t="str">
        <f>IF($D59="","",INDEX(Ressources!$A$5:$A$46,MATCH($D59,Ressources!X$5:X$46,0)))</f>
        <v/>
      </c>
      <c r="H59" s="3" t="str">
        <f>IF($D59="","",INDEX(Ressources!$A$5:$A$46,MATCH($D59,Ressources!Y$5:Y$46,0)))</f>
        <v/>
      </c>
      <c r="I59" s="3" t="str">
        <f>IF($D59="","",INDEX(Ressources!$A$5:$A$46,MATCH($D59,Ressources!Z$5:Z$46,0)))</f>
        <v/>
      </c>
      <c r="J59" s="3" t="str">
        <f>IF($D59="","",INDEX(Ressources!$A$5:$A$46,MATCH($D59,Ressources!AA$5:AA$46,0)))</f>
        <v/>
      </c>
      <c r="K59" s="3" t="str">
        <f>IF($D59="","",INDEX(Ressources!$A$5:$A$46,MATCH($D59,Ressources!AB$5:AB$46,0)))</f>
        <v/>
      </c>
      <c r="L59" s="3" t="str">
        <f>IF($D59="","",INDEX(Ressources!$A$5:$A$46,MATCH($D59,Ressources!AC$5:AC$46,0)))</f>
        <v/>
      </c>
      <c r="M59" s="3" t="str">
        <f>IF($D59="","",INDEX(Ressources!$A$5:$A$46,MATCH($D59,Ressources!AD$5:AD$46,0)))</f>
        <v/>
      </c>
      <c r="N59" s="4" t="str">
        <f>IF($D59="","",INDEX(Ressources!$A$5:$A$46,MATCH($D59,Ressources!AE$5:AE$46,0)))</f>
        <v/>
      </c>
    </row>
    <row r="60" spans="1:14" x14ac:dyDescent="0.25">
      <c r="A60" s="32"/>
      <c r="B60" s="45"/>
      <c r="C60" s="34"/>
      <c r="D60" s="14"/>
      <c r="E60" s="3" t="str">
        <f>IF($D60="","",INDEX(Ressources!$A$5:$A$46,MATCH($D60,Ressources!V$5:V$46,0)))</f>
        <v/>
      </c>
      <c r="F60" s="3" t="str">
        <f>IF($D60="","",INDEX(Ressources!$A$5:$A$46,MATCH($D60,Ressources!W$5:W$46,0)))</f>
        <v/>
      </c>
      <c r="G60" s="3" t="str">
        <f>IF($D60="","",INDEX(Ressources!$A$5:$A$46,MATCH($D60,Ressources!X$5:X$46,0)))</f>
        <v/>
      </c>
      <c r="H60" s="3" t="str">
        <f>IF($D60="","",INDEX(Ressources!$A$5:$A$46,MATCH($D60,Ressources!Y$5:Y$46,0)))</f>
        <v/>
      </c>
      <c r="I60" s="3" t="str">
        <f>IF($D60="","",INDEX(Ressources!$A$5:$A$46,MATCH($D60,Ressources!Z$5:Z$46,0)))</f>
        <v/>
      </c>
      <c r="J60" s="3" t="str">
        <f>IF($D60="","",INDEX(Ressources!$A$5:$A$46,MATCH($D60,Ressources!AA$5:AA$46,0)))</f>
        <v/>
      </c>
      <c r="K60" s="3" t="str">
        <f>IF($D60="","",INDEX(Ressources!$A$5:$A$46,MATCH($D60,Ressources!AB$5:AB$46,0)))</f>
        <v/>
      </c>
      <c r="L60" s="3" t="str">
        <f>IF($D60="","",INDEX(Ressources!$A$5:$A$46,MATCH($D60,Ressources!AC$5:AC$46,0)))</f>
        <v/>
      </c>
      <c r="M60" s="3" t="str">
        <f>IF($D60="","",INDEX(Ressources!$A$5:$A$46,MATCH($D60,Ressources!AD$5:AD$46,0)))</f>
        <v/>
      </c>
      <c r="N60" s="4" t="str">
        <f>IF($D60="","",INDEX(Ressources!$A$5:$A$46,MATCH($D60,Ressources!AE$5:AE$46,0)))</f>
        <v/>
      </c>
    </row>
    <row r="61" spans="1:14" x14ac:dyDescent="0.25">
      <c r="A61" s="32"/>
      <c r="B61" s="45"/>
      <c r="C61" s="34"/>
      <c r="D61" s="14"/>
      <c r="E61" s="3" t="str">
        <f>IF($D61="","",INDEX(Ressources!$A$5:$A$46,MATCH($D61,Ressources!V$5:V$46,0)))</f>
        <v/>
      </c>
      <c r="F61" s="3" t="str">
        <f>IF($D61="","",INDEX(Ressources!$A$5:$A$46,MATCH($D61,Ressources!W$5:W$46,0)))</f>
        <v/>
      </c>
      <c r="G61" s="3" t="str">
        <f>IF($D61="","",INDEX(Ressources!$A$5:$A$46,MATCH($D61,Ressources!X$5:X$46,0)))</f>
        <v/>
      </c>
      <c r="H61" s="3" t="str">
        <f>IF($D61="","",INDEX(Ressources!$A$5:$A$46,MATCH($D61,Ressources!Y$5:Y$46,0)))</f>
        <v/>
      </c>
      <c r="I61" s="3" t="str">
        <f>IF($D61="","",INDEX(Ressources!$A$5:$A$46,MATCH($D61,Ressources!Z$5:Z$46,0)))</f>
        <v/>
      </c>
      <c r="J61" s="3" t="str">
        <f>IF($D61="","",INDEX(Ressources!$A$5:$A$46,MATCH($D61,Ressources!AA$5:AA$46,0)))</f>
        <v/>
      </c>
      <c r="K61" s="3" t="str">
        <f>IF($D61="","",INDEX(Ressources!$A$5:$A$46,MATCH($D61,Ressources!AB$5:AB$46,0)))</f>
        <v/>
      </c>
      <c r="L61" s="3" t="str">
        <f>IF($D61="","",INDEX(Ressources!$A$5:$A$46,MATCH($D61,Ressources!AC$5:AC$46,0)))</f>
        <v/>
      </c>
      <c r="M61" s="3" t="str">
        <f>IF($D61="","",INDEX(Ressources!$A$5:$A$46,MATCH($D61,Ressources!AD$5:AD$46,0)))</f>
        <v/>
      </c>
      <c r="N61" s="4" t="str">
        <f>IF($D61="","",INDEX(Ressources!$A$5:$A$46,MATCH($D61,Ressources!AE$5:AE$46,0)))</f>
        <v/>
      </c>
    </row>
    <row r="62" spans="1:14" ht="15.75" thickBot="1" x14ac:dyDescent="0.3">
      <c r="A62" s="33"/>
      <c r="B62" s="46"/>
      <c r="C62" s="35"/>
      <c r="D62" s="15"/>
      <c r="E62" s="5" t="str">
        <f>IF($D62="","",INDEX(Ressources!$A$5:$A$46,MATCH($D62,Ressources!V$5:V$46,0)))</f>
        <v/>
      </c>
      <c r="F62" s="5" t="str">
        <f>IF($D62="","",INDEX(Ressources!$A$5:$A$46,MATCH($D62,Ressources!W$5:W$46,0)))</f>
        <v/>
      </c>
      <c r="G62" s="5" t="str">
        <f>IF($D62="","",INDEX(Ressources!$A$5:$A$46,MATCH($D62,Ressources!X$5:X$46,0)))</f>
        <v/>
      </c>
      <c r="H62" s="5" t="str">
        <f>IF($D62="","",INDEX(Ressources!$A$5:$A$46,MATCH($D62,Ressources!Y$5:Y$46,0)))</f>
        <v/>
      </c>
      <c r="I62" s="5" t="str">
        <f>IF($D62="","",INDEX(Ressources!$A$5:$A$46,MATCH($D62,Ressources!Z$5:Z$46,0)))</f>
        <v/>
      </c>
      <c r="J62" s="5" t="str">
        <f>IF($D62="","",INDEX(Ressources!$A$5:$A$46,MATCH($D62,Ressources!AA$5:AA$46,0)))</f>
        <v/>
      </c>
      <c r="K62" s="5" t="str">
        <f>IF($D62="","",INDEX(Ressources!$A$5:$A$46,MATCH($D62,Ressources!AB$5:AB$46,0)))</f>
        <v/>
      </c>
      <c r="L62" s="5" t="str">
        <f>IF($D62="","",INDEX(Ressources!$A$5:$A$46,MATCH($D62,Ressources!AC$5:AC$46,0)))</f>
        <v/>
      </c>
      <c r="M62" s="5" t="str">
        <f>IF($D62="","",INDEX(Ressources!$A$5:$A$46,MATCH($D62,Ressources!AD$5:AD$46,0)))</f>
        <v/>
      </c>
      <c r="N62" s="6" t="str">
        <f>IF($D62="","",INDEX(Ressources!$A$5:$A$46,MATCH($D62,Ressources!AE$5:AE$46,0)))</f>
        <v/>
      </c>
    </row>
  </sheetData>
  <mergeCells count="21">
    <mergeCell ref="B54:B62"/>
    <mergeCell ref="D3:D4"/>
    <mergeCell ref="B3:B4"/>
    <mergeCell ref="B8:B32"/>
    <mergeCell ref="B34:B42"/>
    <mergeCell ref="B44:B52"/>
    <mergeCell ref="E3:F3"/>
    <mergeCell ref="G3:H3"/>
    <mergeCell ref="I3:J3"/>
    <mergeCell ref="K3:L3"/>
    <mergeCell ref="M3:N3"/>
    <mergeCell ref="C8:C32"/>
    <mergeCell ref="C34:C42"/>
    <mergeCell ref="C44:C52"/>
    <mergeCell ref="C54:C62"/>
    <mergeCell ref="C3:C4"/>
    <mergeCell ref="A5:A32"/>
    <mergeCell ref="A33:A42"/>
    <mergeCell ref="A3:A4"/>
    <mergeCell ref="A43:A52"/>
    <mergeCell ref="A53:A6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E47"/>
  <sheetViews>
    <sheetView workbookViewId="0">
      <selection activeCell="B7" sqref="B7"/>
    </sheetView>
  </sheetViews>
  <sheetFormatPr baseColWidth="10" defaultRowHeight="15" x14ac:dyDescent="0.25"/>
  <cols>
    <col min="2" max="11" width="11.42578125" style="1"/>
  </cols>
  <sheetData>
    <row r="3" spans="1:31" x14ac:dyDescent="0.25">
      <c r="A3" s="3"/>
      <c r="B3" s="47" t="s">
        <v>1</v>
      </c>
      <c r="C3" s="47"/>
      <c r="D3" s="47" t="s">
        <v>2</v>
      </c>
      <c r="E3" s="47"/>
      <c r="F3" s="47" t="s">
        <v>3</v>
      </c>
      <c r="G3" s="47"/>
      <c r="H3" s="47" t="s">
        <v>4</v>
      </c>
      <c r="I3" s="47"/>
      <c r="J3" s="47" t="s">
        <v>5</v>
      </c>
      <c r="K3" s="47"/>
    </row>
    <row r="4" spans="1:31" x14ac:dyDescent="0.25">
      <c r="A4" s="3"/>
      <c r="B4" s="2" t="s">
        <v>6</v>
      </c>
      <c r="C4" s="2" t="s">
        <v>7</v>
      </c>
      <c r="D4" s="2" t="s">
        <v>6</v>
      </c>
      <c r="E4" s="2" t="s">
        <v>7</v>
      </c>
      <c r="F4" s="2" t="s">
        <v>6</v>
      </c>
      <c r="G4" s="2" t="s">
        <v>7</v>
      </c>
      <c r="H4" s="2" t="s">
        <v>6</v>
      </c>
      <c r="I4" s="2" t="s">
        <v>7</v>
      </c>
      <c r="J4" s="2" t="s">
        <v>6</v>
      </c>
      <c r="K4" s="2" t="s">
        <v>7</v>
      </c>
    </row>
    <row r="5" spans="1:31" x14ac:dyDescent="0.25">
      <c r="A5" s="3" t="s">
        <v>8</v>
      </c>
      <c r="B5" s="9">
        <v>1</v>
      </c>
      <c r="C5" s="9"/>
      <c r="D5" s="9">
        <v>1</v>
      </c>
      <c r="E5" s="9"/>
      <c r="F5" s="9">
        <v>1</v>
      </c>
      <c r="G5" s="9"/>
      <c r="H5" s="9">
        <v>1</v>
      </c>
      <c r="I5" s="9"/>
      <c r="J5" s="9">
        <v>1</v>
      </c>
      <c r="K5" s="9"/>
      <c r="L5">
        <f t="shared" ref="L5:L46" ca="1" si="0">IF(B5=1,RANDBETWEEN(1,B$47)+ROW()/100,"")</f>
        <v>23.05</v>
      </c>
      <c r="M5" t="str">
        <f t="shared" ref="M5:M46" ca="1" si="1">IF(C5=1,RANDBETWEEN(1,C$47)+ROW()/100,"")</f>
        <v/>
      </c>
      <c r="N5">
        <f t="shared" ref="N5:N46" ca="1" si="2">IF(D5=1,RANDBETWEEN(1,D$47)+ROW()/100,"")</f>
        <v>33.049999999999997</v>
      </c>
      <c r="O5" t="str">
        <f t="shared" ref="O5:O46" ca="1" si="3">IF(E5=1,RANDBETWEEN(1,E$47)+ROW()/100,"")</f>
        <v/>
      </c>
      <c r="P5">
        <f t="shared" ref="P5:P46" ca="1" si="4">IF(F5=1,RANDBETWEEN(1,F$47)+ROW()/100,"")</f>
        <v>2.0499999999999998</v>
      </c>
      <c r="Q5" t="str">
        <f t="shared" ref="Q5:Q46" ca="1" si="5">IF(G5=1,RANDBETWEEN(1,G$47)+ROW()/100,"")</f>
        <v/>
      </c>
      <c r="R5">
        <f t="shared" ref="R5:R46" ca="1" si="6">IF(H5=1,RANDBETWEEN(1,H$47)+ROW()/100,"")</f>
        <v>11.05</v>
      </c>
      <c r="S5" t="str">
        <f t="shared" ref="S5:S46" ca="1" si="7">IF(I5=1,RANDBETWEEN(1,I$47)+ROW()/100,"")</f>
        <v/>
      </c>
      <c r="T5">
        <f t="shared" ref="T5:T46" ca="1" si="8">IF(J5=1,RANDBETWEEN(1,J$47)+ROW()/100,"")</f>
        <v>3.05</v>
      </c>
      <c r="U5" t="str">
        <f t="shared" ref="U5:U46" ca="1" si="9">IF(K5=1,RANDBETWEEN(1,K$47)+ROW()/100,"")</f>
        <v/>
      </c>
      <c r="V5">
        <f t="shared" ref="V5:V46" ca="1" si="10">IFERROR(RANK(L5,L$5:L$46),"")</f>
        <v>19</v>
      </c>
      <c r="W5" t="str">
        <f t="shared" ref="W5:W46" ca="1" si="11">IFERROR(RANK(M5,M$5:M$46),"")</f>
        <v/>
      </c>
      <c r="X5">
        <f t="shared" ref="X5:X46" ca="1" si="12">IFERROR(RANK(N5,N$5:N$46),"")</f>
        <v>3</v>
      </c>
      <c r="Y5" t="str">
        <f t="shared" ref="Y5:Y46" ca="1" si="13">IFERROR(RANK(O5,O$5:O$46),"")</f>
        <v/>
      </c>
      <c r="Z5">
        <f t="shared" ref="Z5:Z46" ca="1" si="14">IFERROR(RANK(P5,P$5:P$46),"")</f>
        <v>20</v>
      </c>
      <c r="AA5" t="str">
        <f t="shared" ref="AA5:AA46" ca="1" si="15">IFERROR(RANK(Q5,Q$5:Q$46),"")</f>
        <v/>
      </c>
      <c r="AB5">
        <f t="shared" ref="AB5:AB46" ca="1" si="16">IFERROR(RANK(R5,R$5:R$46),"")</f>
        <v>11</v>
      </c>
      <c r="AC5" t="str">
        <f t="shared" ref="AC5:AC46" ca="1" si="17">IFERROR(RANK(S5,S$5:S$46),"")</f>
        <v/>
      </c>
      <c r="AD5">
        <f t="shared" ref="AD5:AD46" ca="1" si="18">IFERROR(RANK(T5,T$5:T$46),"")</f>
        <v>15</v>
      </c>
      <c r="AE5" t="str">
        <f t="shared" ref="AE5:AE46" ca="1" si="19">IFERROR(RANK(U5,U$5:U$46),"")</f>
        <v/>
      </c>
    </row>
    <row r="6" spans="1:31" x14ac:dyDescent="0.25">
      <c r="A6" s="3" t="s">
        <v>9</v>
      </c>
      <c r="B6" s="9">
        <v>1</v>
      </c>
      <c r="C6" s="9"/>
      <c r="D6" s="9">
        <v>1</v>
      </c>
      <c r="E6" s="9"/>
      <c r="F6" s="9">
        <v>1</v>
      </c>
      <c r="G6" s="9"/>
      <c r="H6" s="9">
        <v>1</v>
      </c>
      <c r="I6" s="9"/>
      <c r="J6" s="9">
        <v>1</v>
      </c>
      <c r="K6" s="9"/>
      <c r="L6">
        <f t="shared" ca="1" si="0"/>
        <v>9.06</v>
      </c>
      <c r="M6" t="str">
        <f t="shared" ca="1" si="1"/>
        <v/>
      </c>
      <c r="N6">
        <f t="shared" ca="1" si="2"/>
        <v>20.059999999999999</v>
      </c>
      <c r="O6" t="str">
        <f t="shared" ca="1" si="3"/>
        <v/>
      </c>
      <c r="P6">
        <f t="shared" ca="1" si="4"/>
        <v>1.06</v>
      </c>
      <c r="Q6" t="str">
        <f t="shared" ca="1" si="5"/>
        <v/>
      </c>
      <c r="R6">
        <f t="shared" ca="1" si="6"/>
        <v>5.0599999999999996</v>
      </c>
      <c r="S6" t="str">
        <f t="shared" ca="1" si="7"/>
        <v/>
      </c>
      <c r="T6">
        <f t="shared" ca="1" si="8"/>
        <v>5.0599999999999996</v>
      </c>
      <c r="U6" t="str">
        <f t="shared" ca="1" si="9"/>
        <v/>
      </c>
      <c r="V6">
        <f t="shared" ca="1" si="10"/>
        <v>29</v>
      </c>
      <c r="W6" t="str">
        <f t="shared" ca="1" si="11"/>
        <v/>
      </c>
      <c r="X6">
        <f t="shared" ca="1" si="12"/>
        <v>19</v>
      </c>
      <c r="Y6" t="str">
        <f t="shared" ca="1" si="13"/>
        <v/>
      </c>
      <c r="Z6">
        <f t="shared" ca="1" si="14"/>
        <v>21</v>
      </c>
      <c r="AA6" t="str">
        <f t="shared" ca="1" si="15"/>
        <v/>
      </c>
      <c r="AB6">
        <f t="shared" ca="1" si="16"/>
        <v>16</v>
      </c>
      <c r="AC6" t="str">
        <f t="shared" ca="1" si="17"/>
        <v/>
      </c>
      <c r="AD6">
        <f t="shared" ca="1" si="18"/>
        <v>14</v>
      </c>
      <c r="AE6" t="str">
        <f t="shared" ca="1" si="19"/>
        <v/>
      </c>
    </row>
    <row r="7" spans="1:31" x14ac:dyDescent="0.25">
      <c r="A7" s="3" t="s">
        <v>10</v>
      </c>
      <c r="B7" s="9">
        <v>1</v>
      </c>
      <c r="C7" s="9">
        <v>1</v>
      </c>
      <c r="D7" s="9">
        <v>1</v>
      </c>
      <c r="E7" s="9">
        <v>1</v>
      </c>
      <c r="F7" s="9">
        <v>1</v>
      </c>
      <c r="G7" s="9">
        <v>1</v>
      </c>
      <c r="H7" s="9">
        <v>1</v>
      </c>
      <c r="I7" s="9">
        <v>1</v>
      </c>
      <c r="J7" s="9">
        <v>1</v>
      </c>
      <c r="K7" s="9">
        <v>1</v>
      </c>
      <c r="L7">
        <f t="shared" ca="1" si="0"/>
        <v>11.07</v>
      </c>
      <c r="M7">
        <f t="shared" ca="1" si="1"/>
        <v>20.07</v>
      </c>
      <c r="N7">
        <f t="shared" ca="1" si="2"/>
        <v>14.07</v>
      </c>
      <c r="O7">
        <f t="shared" ca="1" si="3"/>
        <v>33.07</v>
      </c>
      <c r="P7">
        <f t="shared" ca="1" si="4"/>
        <v>6.07</v>
      </c>
      <c r="Q7">
        <f t="shared" ca="1" si="5"/>
        <v>19.07</v>
      </c>
      <c r="R7">
        <f t="shared" ca="1" si="6"/>
        <v>3.07</v>
      </c>
      <c r="S7">
        <f t="shared" ca="1" si="7"/>
        <v>6.07</v>
      </c>
      <c r="T7">
        <f t="shared" ca="1" si="8"/>
        <v>17.07</v>
      </c>
      <c r="U7">
        <f t="shared" ca="1" si="9"/>
        <v>2.0699999999999998</v>
      </c>
      <c r="V7">
        <f t="shared" ca="1" si="10"/>
        <v>27</v>
      </c>
      <c r="W7">
        <f t="shared" ca="1" si="11"/>
        <v>15</v>
      </c>
      <c r="X7">
        <f t="shared" ca="1" si="12"/>
        <v>24</v>
      </c>
      <c r="Y7">
        <f t="shared" ca="1" si="13"/>
        <v>3</v>
      </c>
      <c r="Z7">
        <f t="shared" ca="1" si="14"/>
        <v>17</v>
      </c>
      <c r="AA7">
        <f t="shared" ca="1" si="15"/>
        <v>1</v>
      </c>
      <c r="AB7">
        <f t="shared" ca="1" si="16"/>
        <v>20</v>
      </c>
      <c r="AC7">
        <f t="shared" ca="1" si="17"/>
        <v>16</v>
      </c>
      <c r="AD7">
        <f t="shared" ca="1" si="18"/>
        <v>5</v>
      </c>
      <c r="AE7">
        <f t="shared" ca="1" si="19"/>
        <v>19</v>
      </c>
    </row>
    <row r="8" spans="1:31" x14ac:dyDescent="0.25">
      <c r="A8" s="3" t="s">
        <v>11</v>
      </c>
      <c r="B8" s="9">
        <v>1</v>
      </c>
      <c r="C8" s="9">
        <v>1</v>
      </c>
      <c r="D8" s="9">
        <v>1</v>
      </c>
      <c r="E8" s="9">
        <v>1</v>
      </c>
      <c r="F8" s="9">
        <v>1</v>
      </c>
      <c r="G8" s="9">
        <v>1</v>
      </c>
      <c r="H8" s="9">
        <v>1</v>
      </c>
      <c r="I8" s="9">
        <v>1</v>
      </c>
      <c r="J8" s="9">
        <v>1</v>
      </c>
      <c r="K8" s="9">
        <v>1</v>
      </c>
      <c r="L8">
        <f t="shared" ca="1" si="0"/>
        <v>33.08</v>
      </c>
      <c r="M8">
        <f t="shared" ca="1" si="1"/>
        <v>34.08</v>
      </c>
      <c r="N8">
        <f t="shared" ca="1" si="2"/>
        <v>1.08</v>
      </c>
      <c r="O8">
        <f t="shared" ca="1" si="3"/>
        <v>33.08</v>
      </c>
      <c r="P8">
        <f t="shared" ca="1" si="4"/>
        <v>10.08</v>
      </c>
      <c r="Q8">
        <f t="shared" ca="1" si="5"/>
        <v>3.08</v>
      </c>
      <c r="R8">
        <f t="shared" ca="1" si="6"/>
        <v>17.079999999999998</v>
      </c>
      <c r="S8">
        <f t="shared" ca="1" si="7"/>
        <v>16.079999999999998</v>
      </c>
      <c r="T8">
        <f t="shared" ca="1" si="8"/>
        <v>10.08</v>
      </c>
      <c r="U8">
        <f t="shared" ca="1" si="9"/>
        <v>9.08</v>
      </c>
      <c r="V8">
        <f t="shared" ca="1" si="10"/>
        <v>5</v>
      </c>
      <c r="W8">
        <f t="shared" ca="1" si="11"/>
        <v>1</v>
      </c>
      <c r="X8">
        <f t="shared" ca="1" si="12"/>
        <v>36</v>
      </c>
      <c r="Y8">
        <f t="shared" ca="1" si="13"/>
        <v>2</v>
      </c>
      <c r="Z8">
        <f t="shared" ca="1" si="14"/>
        <v>14</v>
      </c>
      <c r="AA8">
        <f t="shared" ca="1" si="15"/>
        <v>18</v>
      </c>
      <c r="AB8">
        <f t="shared" ca="1" si="16"/>
        <v>2</v>
      </c>
      <c r="AC8">
        <f t="shared" ca="1" si="17"/>
        <v>5</v>
      </c>
      <c r="AD8">
        <f t="shared" ca="1" si="18"/>
        <v>12</v>
      </c>
      <c r="AE8">
        <f t="shared" ca="1" si="19"/>
        <v>12</v>
      </c>
    </row>
    <row r="9" spans="1:31" x14ac:dyDescent="0.25">
      <c r="A9" s="3" t="s">
        <v>12</v>
      </c>
      <c r="B9" s="9">
        <v>1</v>
      </c>
      <c r="C9" s="9">
        <v>1</v>
      </c>
      <c r="D9" s="9">
        <v>1</v>
      </c>
      <c r="E9" s="9">
        <v>1</v>
      </c>
      <c r="F9" s="9">
        <v>1</v>
      </c>
      <c r="G9" s="9">
        <v>1</v>
      </c>
      <c r="H9" s="9">
        <v>1</v>
      </c>
      <c r="I9" s="9">
        <v>1</v>
      </c>
      <c r="J9" s="9">
        <v>1</v>
      </c>
      <c r="K9" s="9">
        <v>1</v>
      </c>
      <c r="L9">
        <f t="shared" ca="1" si="0"/>
        <v>23.09</v>
      </c>
      <c r="M9">
        <f t="shared" ca="1" si="1"/>
        <v>8.09</v>
      </c>
      <c r="N9">
        <f t="shared" ca="1" si="2"/>
        <v>15.09</v>
      </c>
      <c r="O9">
        <f t="shared" ca="1" si="3"/>
        <v>18.09</v>
      </c>
      <c r="P9">
        <f t="shared" ca="1" si="4"/>
        <v>4.09</v>
      </c>
      <c r="Q9">
        <f t="shared" ca="1" si="5"/>
        <v>1.0900000000000001</v>
      </c>
      <c r="R9">
        <f t="shared" ca="1" si="6"/>
        <v>12.09</v>
      </c>
      <c r="S9">
        <f t="shared" ca="1" si="7"/>
        <v>9.09</v>
      </c>
      <c r="T9">
        <f t="shared" ca="1" si="8"/>
        <v>19.09</v>
      </c>
      <c r="U9">
        <f t="shared" ca="1" si="9"/>
        <v>4.09</v>
      </c>
      <c r="V9">
        <f t="shared" ca="1" si="10"/>
        <v>18</v>
      </c>
      <c r="W9">
        <f t="shared" ca="1" si="11"/>
        <v>30</v>
      </c>
      <c r="X9">
        <f t="shared" ca="1" si="12"/>
        <v>23</v>
      </c>
      <c r="Y9">
        <f t="shared" ca="1" si="13"/>
        <v>16</v>
      </c>
      <c r="Z9">
        <f t="shared" ca="1" si="14"/>
        <v>18</v>
      </c>
      <c r="AA9">
        <f t="shared" ca="1" si="15"/>
        <v>19</v>
      </c>
      <c r="AB9">
        <f t="shared" ca="1" si="16"/>
        <v>10</v>
      </c>
      <c r="AC9">
        <f t="shared" ca="1" si="17"/>
        <v>13</v>
      </c>
      <c r="AD9">
        <f t="shared" ca="1" si="18"/>
        <v>4</v>
      </c>
      <c r="AE9">
        <f t="shared" ca="1" si="19"/>
        <v>17</v>
      </c>
    </row>
    <row r="10" spans="1:31" x14ac:dyDescent="0.25">
      <c r="A10" s="3" t="s">
        <v>13</v>
      </c>
      <c r="B10" s="9">
        <v>1</v>
      </c>
      <c r="C10" s="9">
        <v>1</v>
      </c>
      <c r="D10" s="9">
        <v>1</v>
      </c>
      <c r="E10" s="9">
        <v>1</v>
      </c>
      <c r="F10" s="9">
        <v>1</v>
      </c>
      <c r="G10" s="9">
        <v>1</v>
      </c>
      <c r="H10" s="9">
        <v>1</v>
      </c>
      <c r="I10" s="9">
        <v>1</v>
      </c>
      <c r="J10" s="9">
        <v>1</v>
      </c>
      <c r="K10" s="9">
        <v>1</v>
      </c>
      <c r="L10">
        <f t="shared" ca="1" si="0"/>
        <v>25.1</v>
      </c>
      <c r="M10">
        <f t="shared" ca="1" si="1"/>
        <v>27.1</v>
      </c>
      <c r="N10">
        <f t="shared" ca="1" si="2"/>
        <v>35.1</v>
      </c>
      <c r="O10">
        <f t="shared" ca="1" si="3"/>
        <v>5.0999999999999996</v>
      </c>
      <c r="P10">
        <f t="shared" ca="1" si="4"/>
        <v>14.1</v>
      </c>
      <c r="Q10">
        <f t="shared" ca="1" si="5"/>
        <v>4.0999999999999996</v>
      </c>
      <c r="R10">
        <f t="shared" ca="1" si="6"/>
        <v>4.0999999999999996</v>
      </c>
      <c r="S10">
        <f t="shared" ca="1" si="7"/>
        <v>11.1</v>
      </c>
      <c r="T10">
        <f t="shared" ca="1" si="8"/>
        <v>2.1</v>
      </c>
      <c r="U10">
        <f t="shared" ca="1" si="9"/>
        <v>10.1</v>
      </c>
      <c r="V10">
        <f t="shared" ca="1" si="10"/>
        <v>14</v>
      </c>
      <c r="W10">
        <f t="shared" ca="1" si="11"/>
        <v>7</v>
      </c>
      <c r="X10">
        <f t="shared" ca="1" si="12"/>
        <v>1</v>
      </c>
      <c r="Y10">
        <f t="shared" ca="1" si="13"/>
        <v>31</v>
      </c>
      <c r="Z10">
        <f t="shared" ca="1" si="14"/>
        <v>9</v>
      </c>
      <c r="AA10">
        <f t="shared" ca="1" si="15"/>
        <v>17</v>
      </c>
      <c r="AB10">
        <f t="shared" ca="1" si="16"/>
        <v>19</v>
      </c>
      <c r="AC10">
        <f t="shared" ca="1" si="17"/>
        <v>11</v>
      </c>
      <c r="AD10">
        <f t="shared" ca="1" si="18"/>
        <v>21</v>
      </c>
      <c r="AE10">
        <f t="shared" ca="1" si="19"/>
        <v>10</v>
      </c>
    </row>
    <row r="11" spans="1:31" x14ac:dyDescent="0.25">
      <c r="A11" s="3" t="s">
        <v>14</v>
      </c>
      <c r="B11" s="9">
        <v>1</v>
      </c>
      <c r="C11" s="9">
        <v>1</v>
      </c>
      <c r="D11" s="9">
        <v>1</v>
      </c>
      <c r="E11" s="9">
        <v>1</v>
      </c>
      <c r="F11" s="9">
        <v>1</v>
      </c>
      <c r="G11" s="9">
        <v>1</v>
      </c>
      <c r="H11" s="9">
        <v>1</v>
      </c>
      <c r="I11" s="9">
        <v>1</v>
      </c>
      <c r="J11" s="9">
        <v>1</v>
      </c>
      <c r="K11" s="9">
        <v>1</v>
      </c>
      <c r="L11">
        <f t="shared" ca="1" si="0"/>
        <v>11.11</v>
      </c>
      <c r="M11">
        <f t="shared" ca="1" si="1"/>
        <v>15.11</v>
      </c>
      <c r="N11">
        <f t="shared" ca="1" si="2"/>
        <v>8.11</v>
      </c>
      <c r="O11">
        <f t="shared" ca="1" si="3"/>
        <v>5.1100000000000003</v>
      </c>
      <c r="P11">
        <f t="shared" ca="1" si="4"/>
        <v>17.11</v>
      </c>
      <c r="Q11">
        <f t="shared" ca="1" si="5"/>
        <v>12.11</v>
      </c>
      <c r="R11">
        <f t="shared" ca="1" si="6"/>
        <v>4.1100000000000003</v>
      </c>
      <c r="S11">
        <f t="shared" ca="1" si="7"/>
        <v>11.11</v>
      </c>
      <c r="T11">
        <f t="shared" ca="1" si="8"/>
        <v>2.11</v>
      </c>
      <c r="U11">
        <f t="shared" ca="1" si="9"/>
        <v>12.11</v>
      </c>
      <c r="V11">
        <f t="shared" ca="1" si="10"/>
        <v>26</v>
      </c>
      <c r="W11">
        <f t="shared" ca="1" si="11"/>
        <v>25</v>
      </c>
      <c r="X11">
        <f t="shared" ca="1" si="12"/>
        <v>30</v>
      </c>
      <c r="Y11">
        <f t="shared" ca="1" si="13"/>
        <v>30</v>
      </c>
      <c r="Z11">
        <f t="shared" ca="1" si="14"/>
        <v>5</v>
      </c>
      <c r="AA11">
        <f t="shared" ca="1" si="15"/>
        <v>11</v>
      </c>
      <c r="AB11">
        <f t="shared" ca="1" si="16"/>
        <v>18</v>
      </c>
      <c r="AC11">
        <f t="shared" ca="1" si="17"/>
        <v>10</v>
      </c>
      <c r="AD11">
        <f t="shared" ca="1" si="18"/>
        <v>20</v>
      </c>
      <c r="AE11">
        <f t="shared" ca="1" si="19"/>
        <v>7</v>
      </c>
    </row>
    <row r="12" spans="1:31" x14ac:dyDescent="0.25">
      <c r="A12" s="3" t="s">
        <v>15</v>
      </c>
      <c r="B12" s="9">
        <v>1</v>
      </c>
      <c r="C12" s="9">
        <v>1</v>
      </c>
      <c r="D12" s="9">
        <v>1</v>
      </c>
      <c r="E12" s="9">
        <v>1</v>
      </c>
      <c r="F12" s="9">
        <v>1</v>
      </c>
      <c r="G12" s="9">
        <v>1</v>
      </c>
      <c r="H12" s="9">
        <v>1</v>
      </c>
      <c r="I12" s="9">
        <v>1</v>
      </c>
      <c r="J12" s="9">
        <v>1</v>
      </c>
      <c r="K12" s="9">
        <v>1</v>
      </c>
      <c r="L12">
        <f t="shared" ca="1" si="0"/>
        <v>6.12</v>
      </c>
      <c r="M12">
        <f t="shared" ca="1" si="1"/>
        <v>26.12</v>
      </c>
      <c r="N12">
        <f t="shared" ca="1" si="2"/>
        <v>24.12</v>
      </c>
      <c r="O12">
        <f t="shared" ca="1" si="3"/>
        <v>18.12</v>
      </c>
      <c r="P12">
        <f t="shared" ca="1" si="4"/>
        <v>15.12</v>
      </c>
      <c r="Q12">
        <f t="shared" ca="1" si="5"/>
        <v>5.12</v>
      </c>
      <c r="R12">
        <f t="shared" ca="1" si="6"/>
        <v>8.1199999999999992</v>
      </c>
      <c r="S12">
        <f t="shared" ca="1" si="7"/>
        <v>19.12</v>
      </c>
      <c r="T12">
        <f t="shared" ca="1" si="8"/>
        <v>12.12</v>
      </c>
      <c r="U12">
        <f t="shared" ca="1" si="9"/>
        <v>9.1199999999999992</v>
      </c>
      <c r="V12">
        <f t="shared" ca="1" si="10"/>
        <v>32</v>
      </c>
      <c r="W12">
        <f t="shared" ca="1" si="11"/>
        <v>8</v>
      </c>
      <c r="X12">
        <f t="shared" ca="1" si="12"/>
        <v>15</v>
      </c>
      <c r="Y12">
        <f t="shared" ca="1" si="13"/>
        <v>15</v>
      </c>
      <c r="Z12">
        <f t="shared" ca="1" si="14"/>
        <v>7</v>
      </c>
      <c r="AA12">
        <f t="shared" ca="1" si="15"/>
        <v>15</v>
      </c>
      <c r="AB12">
        <f t="shared" ca="1" si="16"/>
        <v>14</v>
      </c>
      <c r="AC12">
        <f t="shared" ca="1" si="17"/>
        <v>2</v>
      </c>
      <c r="AD12">
        <f t="shared" ca="1" si="18"/>
        <v>11</v>
      </c>
      <c r="AE12">
        <f t="shared" ca="1" si="19"/>
        <v>11</v>
      </c>
    </row>
    <row r="13" spans="1:31" x14ac:dyDescent="0.25">
      <c r="A13" s="3" t="s">
        <v>16</v>
      </c>
      <c r="B13" s="9">
        <v>1</v>
      </c>
      <c r="C13" s="9">
        <v>1</v>
      </c>
      <c r="D13" s="9">
        <v>1</v>
      </c>
      <c r="E13" s="9">
        <v>1</v>
      </c>
      <c r="F13" s="9">
        <v>1</v>
      </c>
      <c r="G13" s="9">
        <v>1</v>
      </c>
      <c r="H13" s="9">
        <v>1</v>
      </c>
      <c r="I13" s="9">
        <v>1</v>
      </c>
      <c r="J13" s="9">
        <v>1</v>
      </c>
      <c r="K13" s="9">
        <v>1</v>
      </c>
      <c r="L13">
        <f t="shared" ca="1" si="0"/>
        <v>19.13</v>
      </c>
      <c r="M13">
        <f t="shared" ca="1" si="1"/>
        <v>18.13</v>
      </c>
      <c r="N13">
        <f t="shared" ca="1" si="2"/>
        <v>23.13</v>
      </c>
      <c r="O13">
        <f t="shared" ca="1" si="3"/>
        <v>24.13</v>
      </c>
      <c r="P13">
        <f t="shared" ca="1" si="4"/>
        <v>8.1300000000000008</v>
      </c>
      <c r="Q13">
        <f t="shared" ca="1" si="5"/>
        <v>13.13</v>
      </c>
      <c r="R13">
        <f t="shared" ca="1" si="6"/>
        <v>13.13</v>
      </c>
      <c r="S13">
        <f t="shared" ca="1" si="7"/>
        <v>5.13</v>
      </c>
      <c r="T13">
        <f t="shared" ca="1" si="8"/>
        <v>14.13</v>
      </c>
      <c r="U13">
        <f t="shared" ca="1" si="9"/>
        <v>7.13</v>
      </c>
      <c r="V13">
        <f t="shared" ca="1" si="10"/>
        <v>22</v>
      </c>
      <c r="W13">
        <f t="shared" ca="1" si="11"/>
        <v>21</v>
      </c>
      <c r="X13">
        <f t="shared" ca="1" si="12"/>
        <v>16</v>
      </c>
      <c r="Y13">
        <f t="shared" ca="1" si="13"/>
        <v>12</v>
      </c>
      <c r="Z13">
        <f t="shared" ca="1" si="14"/>
        <v>16</v>
      </c>
      <c r="AA13">
        <f t="shared" ca="1" si="15"/>
        <v>10</v>
      </c>
      <c r="AB13">
        <f t="shared" ca="1" si="16"/>
        <v>8</v>
      </c>
      <c r="AC13">
        <f t="shared" ca="1" si="17"/>
        <v>18</v>
      </c>
      <c r="AD13">
        <f t="shared" ca="1" si="18"/>
        <v>8</v>
      </c>
      <c r="AE13">
        <f t="shared" ca="1" si="19"/>
        <v>15</v>
      </c>
    </row>
    <row r="14" spans="1:31" x14ac:dyDescent="0.25">
      <c r="A14" s="3" t="s">
        <v>17</v>
      </c>
      <c r="B14" s="9">
        <v>1</v>
      </c>
      <c r="C14" s="9">
        <v>1</v>
      </c>
      <c r="D14" s="9">
        <v>1</v>
      </c>
      <c r="E14" s="9">
        <v>1</v>
      </c>
      <c r="F14" s="9"/>
      <c r="G14" s="9"/>
      <c r="H14" s="9"/>
      <c r="I14" s="9"/>
      <c r="J14" s="9"/>
      <c r="K14" s="9"/>
      <c r="L14">
        <f t="shared" ca="1" si="0"/>
        <v>1.1400000000000001</v>
      </c>
      <c r="M14">
        <f t="shared" ca="1" si="1"/>
        <v>9.14</v>
      </c>
      <c r="N14">
        <f t="shared" ca="1" si="2"/>
        <v>27.14</v>
      </c>
      <c r="O14">
        <f t="shared" ca="1" si="3"/>
        <v>8.14</v>
      </c>
      <c r="P14" t="str">
        <f t="shared" ca="1" si="4"/>
        <v/>
      </c>
      <c r="Q14" t="str">
        <f t="shared" ca="1" si="5"/>
        <v/>
      </c>
      <c r="R14" t="str">
        <f t="shared" ca="1" si="6"/>
        <v/>
      </c>
      <c r="S14" t="str">
        <f t="shared" ca="1" si="7"/>
        <v/>
      </c>
      <c r="T14" t="str">
        <f t="shared" ca="1" si="8"/>
        <v/>
      </c>
      <c r="U14" t="str">
        <f t="shared" ca="1" si="9"/>
        <v/>
      </c>
      <c r="V14">
        <f t="shared" ca="1" si="10"/>
        <v>36</v>
      </c>
      <c r="W14">
        <f t="shared" ca="1" si="11"/>
        <v>29</v>
      </c>
      <c r="X14">
        <f t="shared" ca="1" si="12"/>
        <v>12</v>
      </c>
      <c r="Y14">
        <f t="shared" ca="1" si="13"/>
        <v>26</v>
      </c>
      <c r="Z14" t="str">
        <f t="shared" ca="1" si="14"/>
        <v/>
      </c>
      <c r="AA14" t="str">
        <f t="shared" ca="1" si="15"/>
        <v/>
      </c>
      <c r="AB14" t="str">
        <f t="shared" ca="1" si="16"/>
        <v/>
      </c>
      <c r="AC14" t="str">
        <f t="shared" ca="1" si="17"/>
        <v/>
      </c>
      <c r="AD14" t="str">
        <f t="shared" ca="1" si="18"/>
        <v/>
      </c>
      <c r="AE14" t="str">
        <f t="shared" ca="1" si="19"/>
        <v/>
      </c>
    </row>
    <row r="15" spans="1:31" x14ac:dyDescent="0.25">
      <c r="A15" s="3" t="s">
        <v>18</v>
      </c>
      <c r="B15" s="9">
        <v>1</v>
      </c>
      <c r="C15" s="9">
        <v>1</v>
      </c>
      <c r="D15" s="9">
        <v>1</v>
      </c>
      <c r="E15" s="9">
        <v>1</v>
      </c>
      <c r="F15" s="9"/>
      <c r="G15" s="9"/>
      <c r="H15" s="9"/>
      <c r="I15" s="9"/>
      <c r="J15" s="9"/>
      <c r="K15" s="9"/>
      <c r="L15">
        <f t="shared" ca="1" si="0"/>
        <v>31.15</v>
      </c>
      <c r="M15">
        <f t="shared" ca="1" si="1"/>
        <v>16.149999999999999</v>
      </c>
      <c r="N15">
        <f t="shared" ca="1" si="2"/>
        <v>20.149999999999999</v>
      </c>
      <c r="O15">
        <f t="shared" ca="1" si="3"/>
        <v>17.149999999999999</v>
      </c>
      <c r="P15" t="str">
        <f t="shared" ca="1" si="4"/>
        <v/>
      </c>
      <c r="Q15" t="str">
        <f t="shared" ca="1" si="5"/>
        <v/>
      </c>
      <c r="R15" t="str">
        <f t="shared" ca="1" si="6"/>
        <v/>
      </c>
      <c r="S15" t="str">
        <f t="shared" ca="1" si="7"/>
        <v/>
      </c>
      <c r="T15" t="str">
        <f t="shared" ca="1" si="8"/>
        <v/>
      </c>
      <c r="U15" t="str">
        <f t="shared" ca="1" si="9"/>
        <v/>
      </c>
      <c r="V15">
        <f t="shared" ca="1" si="10"/>
        <v>8</v>
      </c>
      <c r="W15">
        <f t="shared" ca="1" si="11"/>
        <v>23</v>
      </c>
      <c r="X15">
        <f t="shared" ca="1" si="12"/>
        <v>18</v>
      </c>
      <c r="Y15">
        <f t="shared" ca="1" si="13"/>
        <v>17</v>
      </c>
      <c r="Z15" t="str">
        <f t="shared" ca="1" si="14"/>
        <v/>
      </c>
      <c r="AA15" t="str">
        <f t="shared" ca="1" si="15"/>
        <v/>
      </c>
      <c r="AB15" t="str">
        <f t="shared" ca="1" si="16"/>
        <v/>
      </c>
      <c r="AC15" t="str">
        <f t="shared" ca="1" si="17"/>
        <v/>
      </c>
      <c r="AD15" t="str">
        <f t="shared" ca="1" si="18"/>
        <v/>
      </c>
      <c r="AE15" t="str">
        <f t="shared" ca="1" si="19"/>
        <v/>
      </c>
    </row>
    <row r="16" spans="1:31" x14ac:dyDescent="0.25">
      <c r="A16" s="3" t="s">
        <v>19</v>
      </c>
      <c r="B16" s="9">
        <v>1</v>
      </c>
      <c r="C16" s="9">
        <v>1</v>
      </c>
      <c r="D16" s="9">
        <v>1</v>
      </c>
      <c r="E16" s="9">
        <v>1</v>
      </c>
      <c r="F16" s="9"/>
      <c r="G16" s="9"/>
      <c r="H16" s="9"/>
      <c r="I16" s="9"/>
      <c r="J16" s="9"/>
      <c r="K16" s="9"/>
      <c r="L16">
        <f t="shared" ca="1" si="0"/>
        <v>14.16</v>
      </c>
      <c r="M16">
        <f t="shared" ca="1" si="1"/>
        <v>5.16</v>
      </c>
      <c r="N16">
        <f t="shared" ca="1" si="2"/>
        <v>3.16</v>
      </c>
      <c r="O16">
        <f t="shared" ca="1" si="3"/>
        <v>15.16</v>
      </c>
      <c r="P16" t="str">
        <f t="shared" ca="1" si="4"/>
        <v/>
      </c>
      <c r="Q16" t="str">
        <f t="shared" ca="1" si="5"/>
        <v/>
      </c>
      <c r="R16" t="str">
        <f t="shared" ca="1" si="6"/>
        <v/>
      </c>
      <c r="S16" t="str">
        <f t="shared" ca="1" si="7"/>
        <v/>
      </c>
      <c r="T16" t="str">
        <f t="shared" ca="1" si="8"/>
        <v/>
      </c>
      <c r="U16" t="str">
        <f t="shared" ca="1" si="9"/>
        <v/>
      </c>
      <c r="V16">
        <f t="shared" ca="1" si="10"/>
        <v>24</v>
      </c>
      <c r="W16">
        <f t="shared" ca="1" si="11"/>
        <v>32</v>
      </c>
      <c r="X16">
        <f t="shared" ca="1" si="12"/>
        <v>33</v>
      </c>
      <c r="Y16">
        <f t="shared" ca="1" si="13"/>
        <v>20</v>
      </c>
      <c r="Z16" t="str">
        <f t="shared" ca="1" si="14"/>
        <v/>
      </c>
      <c r="AA16" t="str">
        <f t="shared" ca="1" si="15"/>
        <v/>
      </c>
      <c r="AB16" t="str">
        <f t="shared" ca="1" si="16"/>
        <v/>
      </c>
      <c r="AC16" t="str">
        <f t="shared" ca="1" si="17"/>
        <v/>
      </c>
      <c r="AD16" t="str">
        <f t="shared" ca="1" si="18"/>
        <v/>
      </c>
      <c r="AE16" t="str">
        <f t="shared" ca="1" si="19"/>
        <v/>
      </c>
    </row>
    <row r="17" spans="1:31" x14ac:dyDescent="0.25">
      <c r="A17" s="3" t="s">
        <v>20</v>
      </c>
      <c r="B17" s="9">
        <v>1</v>
      </c>
      <c r="C17" s="9">
        <v>1</v>
      </c>
      <c r="D17" s="9">
        <v>1</v>
      </c>
      <c r="E17" s="9">
        <v>1</v>
      </c>
      <c r="F17" s="9">
        <v>1</v>
      </c>
      <c r="G17" s="9">
        <v>1</v>
      </c>
      <c r="H17" s="9">
        <v>1</v>
      </c>
      <c r="I17" s="9">
        <v>1</v>
      </c>
      <c r="J17" s="9">
        <v>1</v>
      </c>
      <c r="K17" s="9">
        <v>1</v>
      </c>
      <c r="L17">
        <f t="shared" ca="1" si="0"/>
        <v>24.17</v>
      </c>
      <c r="M17">
        <f t="shared" ca="1" si="1"/>
        <v>7.17</v>
      </c>
      <c r="N17">
        <f t="shared" ca="1" si="2"/>
        <v>7.17</v>
      </c>
      <c r="O17">
        <f t="shared" ca="1" si="3"/>
        <v>24.17</v>
      </c>
      <c r="P17">
        <f t="shared" ca="1" si="4"/>
        <v>17.170000000000002</v>
      </c>
      <c r="Q17">
        <f t="shared" ca="1" si="5"/>
        <v>16.170000000000002</v>
      </c>
      <c r="R17">
        <f t="shared" ca="1" si="6"/>
        <v>15.17</v>
      </c>
      <c r="S17">
        <f t="shared" ca="1" si="7"/>
        <v>5.17</v>
      </c>
      <c r="T17">
        <f t="shared" ca="1" si="8"/>
        <v>14.17</v>
      </c>
      <c r="U17">
        <f t="shared" ca="1" si="9"/>
        <v>10.17</v>
      </c>
      <c r="V17">
        <f t="shared" ca="1" si="10"/>
        <v>15</v>
      </c>
      <c r="W17">
        <f t="shared" ca="1" si="11"/>
        <v>31</v>
      </c>
      <c r="X17">
        <f t="shared" ca="1" si="12"/>
        <v>32</v>
      </c>
      <c r="Y17">
        <f t="shared" ca="1" si="13"/>
        <v>11</v>
      </c>
      <c r="Z17">
        <f t="shared" ca="1" si="14"/>
        <v>4</v>
      </c>
      <c r="AA17">
        <f t="shared" ca="1" si="15"/>
        <v>5</v>
      </c>
      <c r="AB17">
        <f t="shared" ca="1" si="16"/>
        <v>5</v>
      </c>
      <c r="AC17">
        <f t="shared" ca="1" si="17"/>
        <v>17</v>
      </c>
      <c r="AD17">
        <f t="shared" ca="1" si="18"/>
        <v>7</v>
      </c>
      <c r="AE17">
        <f t="shared" ca="1" si="19"/>
        <v>9</v>
      </c>
    </row>
    <row r="18" spans="1:31" x14ac:dyDescent="0.25">
      <c r="A18" s="3" t="s">
        <v>21</v>
      </c>
      <c r="B18" s="9">
        <v>1</v>
      </c>
      <c r="C18" s="9">
        <v>1</v>
      </c>
      <c r="D18" s="9">
        <v>1</v>
      </c>
      <c r="E18" s="9">
        <v>1</v>
      </c>
      <c r="F18" s="9">
        <v>1</v>
      </c>
      <c r="G18" s="9">
        <v>1</v>
      </c>
      <c r="H18" s="9">
        <v>1</v>
      </c>
      <c r="I18" s="9">
        <v>1</v>
      </c>
      <c r="J18" s="9">
        <v>1</v>
      </c>
      <c r="K18" s="9">
        <v>1</v>
      </c>
      <c r="L18">
        <f t="shared" ca="1" si="0"/>
        <v>30.18</v>
      </c>
      <c r="M18">
        <f t="shared" ca="1" si="1"/>
        <v>1.18</v>
      </c>
      <c r="N18">
        <f t="shared" ca="1" si="2"/>
        <v>30.18</v>
      </c>
      <c r="O18">
        <f t="shared" ca="1" si="3"/>
        <v>12.18</v>
      </c>
      <c r="P18">
        <f t="shared" ca="1" si="4"/>
        <v>21.18</v>
      </c>
      <c r="Q18">
        <f t="shared" ca="1" si="5"/>
        <v>18.18</v>
      </c>
      <c r="R18">
        <f t="shared" ca="1" si="6"/>
        <v>12.18</v>
      </c>
      <c r="S18">
        <f t="shared" ca="1" si="7"/>
        <v>13.18</v>
      </c>
      <c r="T18">
        <f t="shared" ca="1" si="8"/>
        <v>8.18</v>
      </c>
      <c r="U18">
        <f t="shared" ca="1" si="9"/>
        <v>16.18</v>
      </c>
      <c r="V18">
        <f t="shared" ca="1" si="10"/>
        <v>9</v>
      </c>
      <c r="W18">
        <f t="shared" ca="1" si="11"/>
        <v>34</v>
      </c>
      <c r="X18">
        <f t="shared" ca="1" si="12"/>
        <v>6</v>
      </c>
      <c r="Y18">
        <f t="shared" ca="1" si="13"/>
        <v>23</v>
      </c>
      <c r="Z18">
        <f t="shared" ca="1" si="14"/>
        <v>2</v>
      </c>
      <c r="AA18">
        <f t="shared" ca="1" si="15"/>
        <v>3</v>
      </c>
      <c r="AB18">
        <f t="shared" ca="1" si="16"/>
        <v>9</v>
      </c>
      <c r="AC18">
        <f t="shared" ca="1" si="17"/>
        <v>9</v>
      </c>
      <c r="AD18">
        <f t="shared" ca="1" si="18"/>
        <v>13</v>
      </c>
      <c r="AE18">
        <f t="shared" ca="1" si="19"/>
        <v>3</v>
      </c>
    </row>
    <row r="19" spans="1:31" x14ac:dyDescent="0.25">
      <c r="A19" s="3" t="s">
        <v>22</v>
      </c>
      <c r="B19" s="9">
        <v>1</v>
      </c>
      <c r="C19" s="9">
        <v>1</v>
      </c>
      <c r="D19" s="9">
        <v>1</v>
      </c>
      <c r="E19" s="9">
        <v>1</v>
      </c>
      <c r="F19" s="9">
        <v>1</v>
      </c>
      <c r="G19" s="9">
        <v>1</v>
      </c>
      <c r="H19" s="9">
        <v>1</v>
      </c>
      <c r="I19" s="9">
        <v>1</v>
      </c>
      <c r="J19" s="9">
        <v>1</v>
      </c>
      <c r="K19" s="9">
        <v>1</v>
      </c>
      <c r="L19">
        <f t="shared" ca="1" si="0"/>
        <v>31.19</v>
      </c>
      <c r="M19">
        <f t="shared" ca="1" si="1"/>
        <v>15.19</v>
      </c>
      <c r="N19">
        <f t="shared" ca="1" si="2"/>
        <v>7.19</v>
      </c>
      <c r="O19">
        <f t="shared" ca="1" si="3"/>
        <v>15.19</v>
      </c>
      <c r="P19">
        <f t="shared" ca="1" si="4"/>
        <v>12.19</v>
      </c>
      <c r="Q19">
        <f t="shared" ca="1" si="5"/>
        <v>7.19</v>
      </c>
      <c r="R19">
        <f t="shared" ca="1" si="6"/>
        <v>10.19</v>
      </c>
      <c r="S19">
        <f t="shared" ca="1" si="7"/>
        <v>2.19</v>
      </c>
      <c r="T19">
        <f t="shared" ca="1" si="8"/>
        <v>20.190000000000001</v>
      </c>
      <c r="U19">
        <f t="shared" ca="1" si="9"/>
        <v>2.19</v>
      </c>
      <c r="V19">
        <f t="shared" ca="1" si="10"/>
        <v>7</v>
      </c>
      <c r="W19">
        <f t="shared" ca="1" si="11"/>
        <v>24</v>
      </c>
      <c r="X19">
        <f t="shared" ca="1" si="12"/>
        <v>31</v>
      </c>
      <c r="Y19">
        <f t="shared" ca="1" si="13"/>
        <v>19</v>
      </c>
      <c r="Z19">
        <f t="shared" ca="1" si="14"/>
        <v>12</v>
      </c>
      <c r="AA19">
        <f t="shared" ca="1" si="15"/>
        <v>13</v>
      </c>
      <c r="AB19">
        <f t="shared" ca="1" si="16"/>
        <v>12</v>
      </c>
      <c r="AC19">
        <f t="shared" ca="1" si="17"/>
        <v>19</v>
      </c>
      <c r="AD19">
        <f t="shared" ca="1" si="18"/>
        <v>3</v>
      </c>
      <c r="AE19">
        <f t="shared" ca="1" si="19"/>
        <v>18</v>
      </c>
    </row>
    <row r="20" spans="1:31" x14ac:dyDescent="0.25">
      <c r="A20" s="3" t="s">
        <v>23</v>
      </c>
      <c r="B20" s="9">
        <v>1</v>
      </c>
      <c r="C20" s="9">
        <v>1</v>
      </c>
      <c r="D20" s="9">
        <v>1</v>
      </c>
      <c r="E20" s="9">
        <v>1</v>
      </c>
      <c r="F20" s="9">
        <v>1</v>
      </c>
      <c r="G20" s="9">
        <v>1</v>
      </c>
      <c r="H20" s="9">
        <v>1</v>
      </c>
      <c r="I20" s="9">
        <v>1</v>
      </c>
      <c r="J20" s="9">
        <v>1</v>
      </c>
      <c r="K20" s="9">
        <v>1</v>
      </c>
      <c r="L20">
        <f t="shared" ca="1" si="0"/>
        <v>20.2</v>
      </c>
      <c r="M20">
        <f t="shared" ca="1" si="1"/>
        <v>22.2</v>
      </c>
      <c r="N20">
        <f t="shared" ca="1" si="2"/>
        <v>25.2</v>
      </c>
      <c r="O20">
        <f t="shared" ca="1" si="3"/>
        <v>10.199999999999999</v>
      </c>
      <c r="P20">
        <f t="shared" ca="1" si="4"/>
        <v>9.1999999999999993</v>
      </c>
      <c r="Q20">
        <f t="shared" ca="1" si="5"/>
        <v>13.2</v>
      </c>
      <c r="R20">
        <f t="shared" ca="1" si="6"/>
        <v>19.2</v>
      </c>
      <c r="S20">
        <f t="shared" ca="1" si="7"/>
        <v>19.2</v>
      </c>
      <c r="T20">
        <f t="shared" ca="1" si="8"/>
        <v>13.2</v>
      </c>
      <c r="U20">
        <f t="shared" ca="1" si="9"/>
        <v>17.2</v>
      </c>
      <c r="V20">
        <f t="shared" ca="1" si="10"/>
        <v>20</v>
      </c>
      <c r="W20">
        <f t="shared" ca="1" si="11"/>
        <v>13</v>
      </c>
      <c r="X20">
        <f t="shared" ca="1" si="12"/>
        <v>13</v>
      </c>
      <c r="Y20">
        <f t="shared" ca="1" si="13"/>
        <v>25</v>
      </c>
      <c r="Z20">
        <f t="shared" ca="1" si="14"/>
        <v>15</v>
      </c>
      <c r="AA20">
        <f t="shared" ca="1" si="15"/>
        <v>9</v>
      </c>
      <c r="AB20">
        <f t="shared" ca="1" si="16"/>
        <v>1</v>
      </c>
      <c r="AC20">
        <f t="shared" ca="1" si="17"/>
        <v>1</v>
      </c>
      <c r="AD20">
        <f t="shared" ca="1" si="18"/>
        <v>10</v>
      </c>
      <c r="AE20">
        <f t="shared" ca="1" si="19"/>
        <v>2</v>
      </c>
    </row>
    <row r="21" spans="1:31" x14ac:dyDescent="0.25">
      <c r="A21" s="3" t="s">
        <v>24</v>
      </c>
      <c r="B21" s="9">
        <v>1</v>
      </c>
      <c r="C21" s="9">
        <v>1</v>
      </c>
      <c r="D21" s="9">
        <v>1</v>
      </c>
      <c r="E21" s="9">
        <v>1</v>
      </c>
      <c r="F21" s="9"/>
      <c r="G21" s="9"/>
      <c r="H21" s="9"/>
      <c r="I21" s="9"/>
      <c r="J21" s="9"/>
      <c r="K21" s="9"/>
      <c r="L21">
        <f t="shared" ca="1" si="0"/>
        <v>10.210000000000001</v>
      </c>
      <c r="M21">
        <f t="shared" ca="1" si="1"/>
        <v>32.21</v>
      </c>
      <c r="N21">
        <f t="shared" ca="1" si="2"/>
        <v>13.21</v>
      </c>
      <c r="O21">
        <f t="shared" ca="1" si="3"/>
        <v>24.21</v>
      </c>
      <c r="P21" t="str">
        <f t="shared" ca="1" si="4"/>
        <v/>
      </c>
      <c r="Q21" t="str">
        <f t="shared" ca="1" si="5"/>
        <v/>
      </c>
      <c r="R21" t="str">
        <f t="shared" ca="1" si="6"/>
        <v/>
      </c>
      <c r="S21" t="str">
        <f t="shared" ca="1" si="7"/>
        <v/>
      </c>
      <c r="T21" t="str">
        <f t="shared" ca="1" si="8"/>
        <v/>
      </c>
      <c r="U21" t="str">
        <f t="shared" ca="1" si="9"/>
        <v/>
      </c>
      <c r="V21">
        <f t="shared" ca="1" si="10"/>
        <v>28</v>
      </c>
      <c r="W21">
        <f t="shared" ca="1" si="11"/>
        <v>3</v>
      </c>
      <c r="X21">
        <f t="shared" ca="1" si="12"/>
        <v>26</v>
      </c>
      <c r="Y21">
        <f t="shared" ca="1" si="13"/>
        <v>10</v>
      </c>
      <c r="Z21" t="str">
        <f t="shared" ca="1" si="14"/>
        <v/>
      </c>
      <c r="AA21" t="str">
        <f t="shared" ca="1" si="15"/>
        <v/>
      </c>
      <c r="AB21" t="str">
        <f t="shared" ca="1" si="16"/>
        <v/>
      </c>
      <c r="AC21" t="str">
        <f t="shared" ca="1" si="17"/>
        <v/>
      </c>
      <c r="AD21" t="str">
        <f t="shared" ca="1" si="18"/>
        <v/>
      </c>
      <c r="AE21" t="str">
        <f t="shared" ca="1" si="19"/>
        <v/>
      </c>
    </row>
    <row r="22" spans="1:31" x14ac:dyDescent="0.25">
      <c r="A22" s="3" t="s">
        <v>25</v>
      </c>
      <c r="B22" s="9">
        <v>1</v>
      </c>
      <c r="C22" s="9">
        <v>1</v>
      </c>
      <c r="D22" s="9">
        <v>1</v>
      </c>
      <c r="E22" s="9">
        <v>1</v>
      </c>
      <c r="F22" s="9"/>
      <c r="G22" s="9"/>
      <c r="H22" s="9"/>
      <c r="I22" s="9"/>
      <c r="J22" s="9"/>
      <c r="K22" s="9"/>
      <c r="L22">
        <f t="shared" ca="1" si="0"/>
        <v>29.22</v>
      </c>
      <c r="M22">
        <f t="shared" ca="1" si="1"/>
        <v>18.22</v>
      </c>
      <c r="N22">
        <f t="shared" ca="1" si="2"/>
        <v>28.22</v>
      </c>
      <c r="O22">
        <f t="shared" ca="1" si="3"/>
        <v>27.22</v>
      </c>
      <c r="P22" t="str">
        <f t="shared" ca="1" si="4"/>
        <v/>
      </c>
      <c r="Q22" t="str">
        <f t="shared" ca="1" si="5"/>
        <v/>
      </c>
      <c r="R22" t="str">
        <f t="shared" ca="1" si="6"/>
        <v/>
      </c>
      <c r="S22" t="str">
        <f t="shared" ca="1" si="7"/>
        <v/>
      </c>
      <c r="T22" t="str">
        <f t="shared" ca="1" si="8"/>
        <v/>
      </c>
      <c r="U22" t="str">
        <f t="shared" ca="1" si="9"/>
        <v/>
      </c>
      <c r="V22">
        <f t="shared" ca="1" si="10"/>
        <v>11</v>
      </c>
      <c r="W22">
        <f t="shared" ca="1" si="11"/>
        <v>20</v>
      </c>
      <c r="X22">
        <f t="shared" ca="1" si="12"/>
        <v>9</v>
      </c>
      <c r="Y22">
        <f t="shared" ca="1" si="13"/>
        <v>7</v>
      </c>
      <c r="Z22" t="str">
        <f t="shared" ca="1" si="14"/>
        <v/>
      </c>
      <c r="AA22" t="str">
        <f t="shared" ca="1" si="15"/>
        <v/>
      </c>
      <c r="AB22" t="str">
        <f t="shared" ca="1" si="16"/>
        <v/>
      </c>
      <c r="AC22" t="str">
        <f t="shared" ca="1" si="17"/>
        <v/>
      </c>
      <c r="AD22" t="str">
        <f t="shared" ca="1" si="18"/>
        <v/>
      </c>
      <c r="AE22" t="str">
        <f t="shared" ca="1" si="19"/>
        <v/>
      </c>
    </row>
    <row r="23" spans="1:31" x14ac:dyDescent="0.25">
      <c r="A23" s="3" t="s">
        <v>26</v>
      </c>
      <c r="B23" s="9">
        <v>1</v>
      </c>
      <c r="C23" s="9">
        <v>1</v>
      </c>
      <c r="D23" s="9">
        <v>1</v>
      </c>
      <c r="E23" s="9">
        <v>1</v>
      </c>
      <c r="F23" s="9"/>
      <c r="G23" s="9"/>
      <c r="H23" s="9"/>
      <c r="I23" s="9"/>
      <c r="J23" s="9"/>
      <c r="K23" s="9"/>
      <c r="L23">
        <f t="shared" ca="1" si="0"/>
        <v>32.229999999999997</v>
      </c>
      <c r="M23">
        <f t="shared" ca="1" si="1"/>
        <v>19.23</v>
      </c>
      <c r="N23">
        <f t="shared" ca="1" si="2"/>
        <v>30.23</v>
      </c>
      <c r="O23">
        <f t="shared" ca="1" si="3"/>
        <v>23.23</v>
      </c>
      <c r="P23" t="str">
        <f t="shared" ca="1" si="4"/>
        <v/>
      </c>
      <c r="Q23" t="str">
        <f t="shared" ca="1" si="5"/>
        <v/>
      </c>
      <c r="R23" t="str">
        <f t="shared" ca="1" si="6"/>
        <v/>
      </c>
      <c r="S23" t="str">
        <f t="shared" ca="1" si="7"/>
        <v/>
      </c>
      <c r="T23" t="str">
        <f t="shared" ca="1" si="8"/>
        <v/>
      </c>
      <c r="U23" t="str">
        <f t="shared" ca="1" si="9"/>
        <v/>
      </c>
      <c r="V23">
        <f t="shared" ca="1" si="10"/>
        <v>6</v>
      </c>
      <c r="W23">
        <f t="shared" ca="1" si="11"/>
        <v>17</v>
      </c>
      <c r="X23">
        <f t="shared" ca="1" si="12"/>
        <v>5</v>
      </c>
      <c r="Y23">
        <f t="shared" ca="1" si="13"/>
        <v>14</v>
      </c>
      <c r="Z23" t="str">
        <f t="shared" ca="1" si="14"/>
        <v/>
      </c>
      <c r="AA23" t="str">
        <f t="shared" ca="1" si="15"/>
        <v/>
      </c>
      <c r="AB23" t="str">
        <f t="shared" ca="1" si="16"/>
        <v/>
      </c>
      <c r="AC23" t="str">
        <f t="shared" ca="1" si="17"/>
        <v/>
      </c>
      <c r="AD23" t="str">
        <f t="shared" ca="1" si="18"/>
        <v/>
      </c>
      <c r="AE23" t="str">
        <f t="shared" ca="1" si="19"/>
        <v/>
      </c>
    </row>
    <row r="24" spans="1:31" x14ac:dyDescent="0.25">
      <c r="A24" s="3" t="s">
        <v>27</v>
      </c>
      <c r="B24" s="9">
        <v>1</v>
      </c>
      <c r="C24" s="9">
        <v>1</v>
      </c>
      <c r="D24" s="9">
        <v>1</v>
      </c>
      <c r="E24" s="9">
        <v>1</v>
      </c>
      <c r="F24" s="9">
        <v>1</v>
      </c>
      <c r="G24" s="9">
        <v>1</v>
      </c>
      <c r="H24" s="9">
        <v>1</v>
      </c>
      <c r="I24" s="9">
        <v>1</v>
      </c>
      <c r="J24" s="9">
        <v>1</v>
      </c>
      <c r="K24" s="9">
        <v>1</v>
      </c>
      <c r="L24">
        <f t="shared" ca="1" si="0"/>
        <v>36.24</v>
      </c>
      <c r="M24">
        <f t="shared" ca="1" si="1"/>
        <v>25.24</v>
      </c>
      <c r="N24">
        <f t="shared" ca="1" si="2"/>
        <v>12.24</v>
      </c>
      <c r="O24">
        <f t="shared" ca="1" si="3"/>
        <v>1.24</v>
      </c>
      <c r="P24">
        <f t="shared" ca="1" si="4"/>
        <v>19.239999999999998</v>
      </c>
      <c r="Q24">
        <f t="shared" ca="1" si="5"/>
        <v>17.239999999999998</v>
      </c>
      <c r="R24">
        <f t="shared" ca="1" si="6"/>
        <v>16.239999999999998</v>
      </c>
      <c r="S24">
        <f t="shared" ca="1" si="7"/>
        <v>15.24</v>
      </c>
      <c r="T24">
        <f t="shared" ca="1" si="8"/>
        <v>2.2400000000000002</v>
      </c>
      <c r="U24">
        <f t="shared" ca="1" si="9"/>
        <v>14.24</v>
      </c>
      <c r="V24">
        <f t="shared" ca="1" si="10"/>
        <v>1</v>
      </c>
      <c r="W24">
        <f t="shared" ca="1" si="11"/>
        <v>9</v>
      </c>
      <c r="X24">
        <f t="shared" ca="1" si="12"/>
        <v>27</v>
      </c>
      <c r="Y24">
        <f t="shared" ca="1" si="13"/>
        <v>34</v>
      </c>
      <c r="Z24">
        <f t="shared" ca="1" si="14"/>
        <v>3</v>
      </c>
      <c r="AA24">
        <f t="shared" ca="1" si="15"/>
        <v>4</v>
      </c>
      <c r="AB24">
        <f t="shared" ca="1" si="16"/>
        <v>3</v>
      </c>
      <c r="AC24">
        <f t="shared" ca="1" si="17"/>
        <v>6</v>
      </c>
      <c r="AD24">
        <f t="shared" ca="1" si="18"/>
        <v>19</v>
      </c>
      <c r="AE24">
        <f t="shared" ca="1" si="19"/>
        <v>5</v>
      </c>
    </row>
    <row r="25" spans="1:31" x14ac:dyDescent="0.25">
      <c r="A25" s="3" t="s">
        <v>28</v>
      </c>
      <c r="B25" s="9">
        <v>1</v>
      </c>
      <c r="C25" s="9">
        <v>1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>
        <f t="shared" ca="1" si="0"/>
        <v>34.25</v>
      </c>
      <c r="M25">
        <f t="shared" ca="1" si="1"/>
        <v>19.25</v>
      </c>
      <c r="N25">
        <f t="shared" ca="1" si="2"/>
        <v>20.25</v>
      </c>
      <c r="O25">
        <f t="shared" ca="1" si="3"/>
        <v>12.25</v>
      </c>
      <c r="P25">
        <f t="shared" ca="1" si="4"/>
        <v>2.25</v>
      </c>
      <c r="Q25">
        <f t="shared" ca="1" si="5"/>
        <v>13.25</v>
      </c>
      <c r="R25">
        <f t="shared" ca="1" si="6"/>
        <v>6.25</v>
      </c>
      <c r="S25">
        <f t="shared" ca="1" si="7"/>
        <v>6.25</v>
      </c>
      <c r="T25">
        <f t="shared" ca="1" si="8"/>
        <v>21.25</v>
      </c>
      <c r="U25">
        <f t="shared" ca="1" si="9"/>
        <v>14.25</v>
      </c>
      <c r="V25">
        <f t="shared" ca="1" si="10"/>
        <v>4</v>
      </c>
      <c r="W25">
        <f t="shared" ca="1" si="11"/>
        <v>16</v>
      </c>
      <c r="X25">
        <f t="shared" ca="1" si="12"/>
        <v>17</v>
      </c>
      <c r="Y25">
        <f t="shared" ca="1" si="13"/>
        <v>22</v>
      </c>
      <c r="Z25">
        <f t="shared" ca="1" si="14"/>
        <v>19</v>
      </c>
      <c r="AA25">
        <f t="shared" ca="1" si="15"/>
        <v>8</v>
      </c>
      <c r="AB25">
        <f t="shared" ca="1" si="16"/>
        <v>15</v>
      </c>
      <c r="AC25">
        <f t="shared" ca="1" si="17"/>
        <v>15</v>
      </c>
      <c r="AD25">
        <f t="shared" ca="1" si="18"/>
        <v>1</v>
      </c>
      <c r="AE25">
        <f t="shared" ca="1" si="19"/>
        <v>4</v>
      </c>
    </row>
    <row r="26" spans="1:31" x14ac:dyDescent="0.25">
      <c r="A26" s="3" t="s">
        <v>29</v>
      </c>
      <c r="B26" s="9">
        <v>1</v>
      </c>
      <c r="C26" s="9">
        <v>1</v>
      </c>
      <c r="D26" s="9">
        <v>1</v>
      </c>
      <c r="E26" s="9">
        <v>1</v>
      </c>
      <c r="F26" s="9">
        <v>1</v>
      </c>
      <c r="G26" s="9">
        <v>1</v>
      </c>
      <c r="H26" s="9">
        <v>1</v>
      </c>
      <c r="I26" s="9">
        <v>1</v>
      </c>
      <c r="J26" s="9">
        <v>1</v>
      </c>
      <c r="K26" s="9">
        <v>1</v>
      </c>
      <c r="L26">
        <f t="shared" ca="1" si="0"/>
        <v>35.26</v>
      </c>
      <c r="M26">
        <f t="shared" ca="1" si="1"/>
        <v>29.26</v>
      </c>
      <c r="N26">
        <f t="shared" ca="1" si="2"/>
        <v>24.26</v>
      </c>
      <c r="O26">
        <f t="shared" ca="1" si="3"/>
        <v>32.26</v>
      </c>
      <c r="P26">
        <f t="shared" ca="1" si="4"/>
        <v>14.26</v>
      </c>
      <c r="Q26">
        <f t="shared" ca="1" si="5"/>
        <v>15.26</v>
      </c>
      <c r="R26">
        <f t="shared" ca="1" si="6"/>
        <v>13.26</v>
      </c>
      <c r="S26">
        <f t="shared" ca="1" si="7"/>
        <v>14.26</v>
      </c>
      <c r="T26">
        <f t="shared" ca="1" si="8"/>
        <v>2.2599999999999998</v>
      </c>
      <c r="U26">
        <f t="shared" ca="1" si="9"/>
        <v>5.26</v>
      </c>
      <c r="V26">
        <f t="shared" ca="1" si="10"/>
        <v>3</v>
      </c>
      <c r="W26">
        <f t="shared" ca="1" si="11"/>
        <v>6</v>
      </c>
      <c r="X26">
        <f t="shared" ca="1" si="12"/>
        <v>14</v>
      </c>
      <c r="Y26">
        <f t="shared" ca="1" si="13"/>
        <v>4</v>
      </c>
      <c r="Z26">
        <f t="shared" ca="1" si="14"/>
        <v>8</v>
      </c>
      <c r="AA26">
        <f t="shared" ca="1" si="15"/>
        <v>6</v>
      </c>
      <c r="AB26">
        <f t="shared" ca="1" si="16"/>
        <v>7</v>
      </c>
      <c r="AC26">
        <f t="shared" ca="1" si="17"/>
        <v>7</v>
      </c>
      <c r="AD26">
        <f t="shared" ca="1" si="18"/>
        <v>18</v>
      </c>
      <c r="AE26">
        <f t="shared" ca="1" si="19"/>
        <v>16</v>
      </c>
    </row>
    <row r="27" spans="1:31" x14ac:dyDescent="0.25">
      <c r="A27" s="3" t="s">
        <v>30</v>
      </c>
      <c r="B27" s="9">
        <v>1</v>
      </c>
      <c r="C27" s="9">
        <v>1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>
        <f t="shared" ca="1" si="0"/>
        <v>27.27</v>
      </c>
      <c r="M27">
        <f t="shared" ca="1" si="1"/>
        <v>18.27</v>
      </c>
      <c r="N27">
        <f t="shared" ca="1" si="2"/>
        <v>16.27</v>
      </c>
      <c r="O27">
        <f t="shared" ca="1" si="3"/>
        <v>30.27</v>
      </c>
      <c r="P27">
        <f t="shared" ca="1" si="4"/>
        <v>10.27</v>
      </c>
      <c r="Q27">
        <f t="shared" ca="1" si="5"/>
        <v>5.27</v>
      </c>
      <c r="R27">
        <f t="shared" ca="1" si="6"/>
        <v>13.27</v>
      </c>
      <c r="S27">
        <f t="shared" ca="1" si="7"/>
        <v>8.27</v>
      </c>
      <c r="T27">
        <f t="shared" ca="1" si="8"/>
        <v>20.27</v>
      </c>
      <c r="U27">
        <f t="shared" ca="1" si="9"/>
        <v>12.27</v>
      </c>
      <c r="V27">
        <f t="shared" ca="1" si="10"/>
        <v>12</v>
      </c>
      <c r="W27">
        <f t="shared" ca="1" si="11"/>
        <v>19</v>
      </c>
      <c r="X27">
        <f t="shared" ca="1" si="12"/>
        <v>22</v>
      </c>
      <c r="Y27">
        <f t="shared" ca="1" si="13"/>
        <v>6</v>
      </c>
      <c r="Z27">
        <f t="shared" ca="1" si="14"/>
        <v>13</v>
      </c>
      <c r="AA27">
        <f t="shared" ca="1" si="15"/>
        <v>14</v>
      </c>
      <c r="AB27">
        <f t="shared" ca="1" si="16"/>
        <v>6</v>
      </c>
      <c r="AC27">
        <f t="shared" ca="1" si="17"/>
        <v>14</v>
      </c>
      <c r="AD27">
        <f t="shared" ca="1" si="18"/>
        <v>2</v>
      </c>
      <c r="AE27">
        <f t="shared" ca="1" si="19"/>
        <v>6</v>
      </c>
    </row>
    <row r="28" spans="1:31" x14ac:dyDescent="0.25">
      <c r="A28" s="3" t="s">
        <v>31</v>
      </c>
      <c r="B28" s="9">
        <v>1</v>
      </c>
      <c r="C28" s="9">
        <v>1</v>
      </c>
      <c r="D28" s="9">
        <v>1</v>
      </c>
      <c r="E28" s="9">
        <v>1</v>
      </c>
      <c r="F28" s="9">
        <v>1</v>
      </c>
      <c r="G28" s="9">
        <v>1</v>
      </c>
      <c r="H28" s="9">
        <v>1</v>
      </c>
      <c r="I28" s="9">
        <v>1</v>
      </c>
      <c r="J28" s="9">
        <v>1</v>
      </c>
      <c r="K28" s="9">
        <v>1</v>
      </c>
      <c r="L28">
        <f t="shared" ca="1" si="0"/>
        <v>7.28</v>
      </c>
      <c r="M28">
        <f t="shared" ca="1" si="1"/>
        <v>16.28</v>
      </c>
      <c r="N28">
        <f t="shared" ca="1" si="2"/>
        <v>10.28</v>
      </c>
      <c r="O28">
        <f t="shared" ca="1" si="3"/>
        <v>2.2800000000000002</v>
      </c>
      <c r="P28">
        <f t="shared" ca="1" si="4"/>
        <v>15.28</v>
      </c>
      <c r="Q28">
        <f t="shared" ca="1" si="5"/>
        <v>13.28</v>
      </c>
      <c r="R28">
        <f t="shared" ca="1" si="6"/>
        <v>4.28</v>
      </c>
      <c r="S28">
        <f t="shared" ca="1" si="7"/>
        <v>16.28</v>
      </c>
      <c r="T28">
        <f t="shared" ca="1" si="8"/>
        <v>13.28</v>
      </c>
      <c r="U28">
        <f t="shared" ca="1" si="9"/>
        <v>8.2799999999999994</v>
      </c>
      <c r="V28">
        <f t="shared" ca="1" si="10"/>
        <v>31</v>
      </c>
      <c r="W28">
        <f t="shared" ca="1" si="11"/>
        <v>22</v>
      </c>
      <c r="X28">
        <f t="shared" ca="1" si="12"/>
        <v>29</v>
      </c>
      <c r="Y28">
        <f t="shared" ca="1" si="13"/>
        <v>33</v>
      </c>
      <c r="Z28">
        <f t="shared" ca="1" si="14"/>
        <v>6</v>
      </c>
      <c r="AA28">
        <f t="shared" ca="1" si="15"/>
        <v>7</v>
      </c>
      <c r="AB28">
        <f t="shared" ca="1" si="16"/>
        <v>17</v>
      </c>
      <c r="AC28">
        <f t="shared" ca="1" si="17"/>
        <v>4</v>
      </c>
      <c r="AD28">
        <f t="shared" ca="1" si="18"/>
        <v>9</v>
      </c>
      <c r="AE28">
        <f t="shared" ca="1" si="19"/>
        <v>14</v>
      </c>
    </row>
    <row r="29" spans="1:31" x14ac:dyDescent="0.25">
      <c r="A29" s="3" t="s">
        <v>32</v>
      </c>
      <c r="B29" s="9">
        <v>1</v>
      </c>
      <c r="C29" s="9">
        <v>1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>
        <f t="shared" ca="1" si="0"/>
        <v>35.29</v>
      </c>
      <c r="M29">
        <f t="shared" ca="1" si="1"/>
        <v>12.29</v>
      </c>
      <c r="N29">
        <f t="shared" ca="1" si="2"/>
        <v>30.29</v>
      </c>
      <c r="O29">
        <f t="shared" ca="1" si="3"/>
        <v>16.29</v>
      </c>
      <c r="P29">
        <f t="shared" ca="1" si="4"/>
        <v>21.29</v>
      </c>
      <c r="Q29">
        <f t="shared" ca="1" si="5"/>
        <v>18.29</v>
      </c>
      <c r="R29">
        <f t="shared" ca="1" si="6"/>
        <v>9.2899999999999991</v>
      </c>
      <c r="S29">
        <f t="shared" ca="1" si="7"/>
        <v>10.29</v>
      </c>
      <c r="T29">
        <f t="shared" ca="1" si="8"/>
        <v>2.29</v>
      </c>
      <c r="U29">
        <f t="shared" ca="1" si="9"/>
        <v>8.2899999999999991</v>
      </c>
      <c r="V29">
        <f t="shared" ca="1" si="10"/>
        <v>2</v>
      </c>
      <c r="W29">
        <f t="shared" ca="1" si="11"/>
        <v>26</v>
      </c>
      <c r="X29">
        <f t="shared" ca="1" si="12"/>
        <v>4</v>
      </c>
      <c r="Y29">
        <f t="shared" ca="1" si="13"/>
        <v>18</v>
      </c>
      <c r="Z29">
        <f t="shared" ca="1" si="14"/>
        <v>1</v>
      </c>
      <c r="AA29">
        <f t="shared" ca="1" si="15"/>
        <v>2</v>
      </c>
      <c r="AB29">
        <f t="shared" ca="1" si="16"/>
        <v>13</v>
      </c>
      <c r="AC29">
        <f t="shared" ca="1" si="17"/>
        <v>12</v>
      </c>
      <c r="AD29">
        <f t="shared" ca="1" si="18"/>
        <v>17</v>
      </c>
      <c r="AE29">
        <f t="shared" ca="1" si="19"/>
        <v>13</v>
      </c>
    </row>
    <row r="30" spans="1:31" x14ac:dyDescent="0.25">
      <c r="A30" s="3" t="s">
        <v>33</v>
      </c>
      <c r="B30" s="9">
        <v>1</v>
      </c>
      <c r="C30" s="9">
        <v>1</v>
      </c>
      <c r="D30" s="9">
        <v>1</v>
      </c>
      <c r="E30" s="9">
        <v>1</v>
      </c>
      <c r="F30" s="9">
        <v>1</v>
      </c>
      <c r="G30" s="9">
        <v>1</v>
      </c>
      <c r="H30" s="9">
        <v>1</v>
      </c>
      <c r="I30" s="9">
        <v>1</v>
      </c>
      <c r="J30" s="9">
        <v>1</v>
      </c>
      <c r="K30" s="9">
        <v>1</v>
      </c>
      <c r="L30">
        <f t="shared" ca="1" si="0"/>
        <v>4.3</v>
      </c>
      <c r="M30">
        <f t="shared" ca="1" si="1"/>
        <v>18.3</v>
      </c>
      <c r="N30">
        <f t="shared" ca="1" si="2"/>
        <v>16.3</v>
      </c>
      <c r="O30">
        <f t="shared" ca="1" si="3"/>
        <v>34.299999999999997</v>
      </c>
      <c r="P30">
        <f t="shared" ca="1" si="4"/>
        <v>12.3</v>
      </c>
      <c r="Q30">
        <f t="shared" ca="1" si="5"/>
        <v>4.3</v>
      </c>
      <c r="R30">
        <f t="shared" ca="1" si="6"/>
        <v>15.3</v>
      </c>
      <c r="S30">
        <f t="shared" ca="1" si="7"/>
        <v>17.3</v>
      </c>
      <c r="T30">
        <f t="shared" ca="1" si="8"/>
        <v>16.3</v>
      </c>
      <c r="U30">
        <f t="shared" ca="1" si="9"/>
        <v>11.3</v>
      </c>
      <c r="V30">
        <f t="shared" ca="1" si="10"/>
        <v>34</v>
      </c>
      <c r="W30">
        <f t="shared" ca="1" si="11"/>
        <v>18</v>
      </c>
      <c r="X30">
        <f t="shared" ca="1" si="12"/>
        <v>21</v>
      </c>
      <c r="Y30">
        <f t="shared" ca="1" si="13"/>
        <v>1</v>
      </c>
      <c r="Z30">
        <f t="shared" ca="1" si="14"/>
        <v>11</v>
      </c>
      <c r="AA30">
        <f t="shared" ca="1" si="15"/>
        <v>16</v>
      </c>
      <c r="AB30">
        <f t="shared" ca="1" si="16"/>
        <v>4</v>
      </c>
      <c r="AC30">
        <f t="shared" ca="1" si="17"/>
        <v>3</v>
      </c>
      <c r="AD30">
        <f t="shared" ca="1" si="18"/>
        <v>6</v>
      </c>
      <c r="AE30">
        <f t="shared" ca="1" si="19"/>
        <v>8</v>
      </c>
    </row>
    <row r="31" spans="1:31" x14ac:dyDescent="0.25">
      <c r="A31" s="3" t="s">
        <v>34</v>
      </c>
      <c r="B31" s="9">
        <v>1</v>
      </c>
      <c r="C31" s="9">
        <v>1</v>
      </c>
      <c r="D31" s="9">
        <v>1</v>
      </c>
      <c r="E31" s="9">
        <v>1</v>
      </c>
      <c r="F31" s="9">
        <v>1</v>
      </c>
      <c r="G31" s="9">
        <v>1</v>
      </c>
      <c r="H31" s="9">
        <v>1</v>
      </c>
      <c r="I31" s="9">
        <v>1</v>
      </c>
      <c r="J31" s="9">
        <v>1</v>
      </c>
      <c r="K31" s="9">
        <v>1</v>
      </c>
      <c r="L31">
        <f t="shared" ca="1" si="0"/>
        <v>17.309999999999999</v>
      </c>
      <c r="M31">
        <f t="shared" ca="1" si="1"/>
        <v>1.31</v>
      </c>
      <c r="N31">
        <f t="shared" ca="1" si="2"/>
        <v>33.31</v>
      </c>
      <c r="O31">
        <f t="shared" ca="1" si="3"/>
        <v>7.31</v>
      </c>
      <c r="P31">
        <f t="shared" ca="1" si="4"/>
        <v>13.31</v>
      </c>
      <c r="Q31">
        <f t="shared" ca="1" si="5"/>
        <v>11.31</v>
      </c>
      <c r="R31">
        <f t="shared" ca="1" si="6"/>
        <v>1.31</v>
      </c>
      <c r="S31">
        <f t="shared" ca="1" si="7"/>
        <v>13.31</v>
      </c>
      <c r="T31">
        <f t="shared" ca="1" si="8"/>
        <v>2.31</v>
      </c>
      <c r="U31">
        <f t="shared" ca="1" si="9"/>
        <v>17.309999999999999</v>
      </c>
      <c r="V31">
        <f t="shared" ca="1" si="10"/>
        <v>23</v>
      </c>
      <c r="W31">
        <f t="shared" ca="1" si="11"/>
        <v>33</v>
      </c>
      <c r="X31">
        <f t="shared" ca="1" si="12"/>
        <v>2</v>
      </c>
      <c r="Y31">
        <f t="shared" ca="1" si="13"/>
        <v>28</v>
      </c>
      <c r="Z31">
        <f t="shared" ca="1" si="14"/>
        <v>10</v>
      </c>
      <c r="AA31">
        <f t="shared" ca="1" si="15"/>
        <v>12</v>
      </c>
      <c r="AB31">
        <f t="shared" ca="1" si="16"/>
        <v>21</v>
      </c>
      <c r="AC31">
        <f t="shared" ca="1" si="17"/>
        <v>8</v>
      </c>
      <c r="AD31">
        <f t="shared" ca="1" si="18"/>
        <v>16</v>
      </c>
      <c r="AE31">
        <f t="shared" ca="1" si="19"/>
        <v>1</v>
      </c>
    </row>
    <row r="32" spans="1:31" x14ac:dyDescent="0.25">
      <c r="A32" s="3" t="s">
        <v>35</v>
      </c>
      <c r="B32" s="9">
        <v>1</v>
      </c>
      <c r="C32" s="9">
        <v>1</v>
      </c>
      <c r="D32" s="9">
        <v>1</v>
      </c>
      <c r="E32" s="9">
        <v>1</v>
      </c>
      <c r="F32" s="9"/>
      <c r="G32" s="9"/>
      <c r="H32" s="9"/>
      <c r="I32" s="9"/>
      <c r="J32" s="9"/>
      <c r="K32" s="9"/>
      <c r="L32">
        <f t="shared" ca="1" si="0"/>
        <v>23.32</v>
      </c>
      <c r="M32">
        <f t="shared" ca="1" si="1"/>
        <v>29.32</v>
      </c>
      <c r="N32">
        <f t="shared" ca="1" si="2"/>
        <v>27.32</v>
      </c>
      <c r="O32">
        <f t="shared" ca="1" si="3"/>
        <v>24.32</v>
      </c>
      <c r="P32" t="str">
        <f t="shared" ca="1" si="4"/>
        <v/>
      </c>
      <c r="Q32" t="str">
        <f t="shared" ca="1" si="5"/>
        <v/>
      </c>
      <c r="R32" t="str">
        <f t="shared" ca="1" si="6"/>
        <v/>
      </c>
      <c r="S32" t="str">
        <f t="shared" ca="1" si="7"/>
        <v/>
      </c>
      <c r="T32" t="str">
        <f t="shared" ca="1" si="8"/>
        <v/>
      </c>
      <c r="U32" t="str">
        <f t="shared" ca="1" si="9"/>
        <v/>
      </c>
      <c r="V32">
        <f t="shared" ca="1" si="10"/>
        <v>17</v>
      </c>
      <c r="W32">
        <f t="shared" ca="1" si="11"/>
        <v>5</v>
      </c>
      <c r="X32">
        <f t="shared" ca="1" si="12"/>
        <v>11</v>
      </c>
      <c r="Y32">
        <f t="shared" ca="1" si="13"/>
        <v>9</v>
      </c>
      <c r="Z32" t="str">
        <f t="shared" ca="1" si="14"/>
        <v/>
      </c>
      <c r="AA32" t="str">
        <f t="shared" ca="1" si="15"/>
        <v/>
      </c>
      <c r="AB32" t="str">
        <f t="shared" ca="1" si="16"/>
        <v/>
      </c>
      <c r="AC32" t="str">
        <f t="shared" ca="1" si="17"/>
        <v/>
      </c>
      <c r="AD32" t="str">
        <f t="shared" ca="1" si="18"/>
        <v/>
      </c>
      <c r="AE32" t="str">
        <f t="shared" ca="1" si="19"/>
        <v/>
      </c>
    </row>
    <row r="33" spans="1:31" x14ac:dyDescent="0.25">
      <c r="A33" s="3" t="s">
        <v>36</v>
      </c>
      <c r="B33" s="9">
        <v>1</v>
      </c>
      <c r="C33" s="9">
        <v>1</v>
      </c>
      <c r="D33" s="9">
        <v>1</v>
      </c>
      <c r="E33" s="9">
        <v>1</v>
      </c>
      <c r="F33" s="9"/>
      <c r="G33" s="9"/>
      <c r="H33" s="9"/>
      <c r="I33" s="9"/>
      <c r="J33" s="9"/>
      <c r="K33" s="9"/>
      <c r="L33">
        <f t="shared" ca="1" si="0"/>
        <v>19.329999999999998</v>
      </c>
      <c r="M33">
        <f t="shared" ca="1" si="1"/>
        <v>23.33</v>
      </c>
      <c r="N33">
        <f t="shared" ca="1" si="2"/>
        <v>29.33</v>
      </c>
      <c r="O33">
        <f t="shared" ca="1" si="3"/>
        <v>13.33</v>
      </c>
      <c r="P33" t="str">
        <f t="shared" ca="1" si="4"/>
        <v/>
      </c>
      <c r="Q33" t="str">
        <f t="shared" ca="1" si="5"/>
        <v/>
      </c>
      <c r="R33" t="str">
        <f t="shared" ca="1" si="6"/>
        <v/>
      </c>
      <c r="S33" t="str">
        <f t="shared" ca="1" si="7"/>
        <v/>
      </c>
      <c r="T33" t="str">
        <f t="shared" ca="1" si="8"/>
        <v/>
      </c>
      <c r="U33" t="str">
        <f t="shared" ca="1" si="9"/>
        <v/>
      </c>
      <c r="V33">
        <f t="shared" ca="1" si="10"/>
        <v>21</v>
      </c>
      <c r="W33">
        <f t="shared" ca="1" si="11"/>
        <v>12</v>
      </c>
      <c r="X33">
        <f t="shared" ca="1" si="12"/>
        <v>8</v>
      </c>
      <c r="Y33">
        <f t="shared" ca="1" si="13"/>
        <v>21</v>
      </c>
      <c r="Z33" t="str">
        <f t="shared" ca="1" si="14"/>
        <v/>
      </c>
      <c r="AA33" t="str">
        <f t="shared" ca="1" si="15"/>
        <v/>
      </c>
      <c r="AB33" t="str">
        <f t="shared" ca="1" si="16"/>
        <v/>
      </c>
      <c r="AC33" t="str">
        <f t="shared" ca="1" si="17"/>
        <v/>
      </c>
      <c r="AD33" t="str">
        <f t="shared" ca="1" si="18"/>
        <v/>
      </c>
      <c r="AE33" t="str">
        <f t="shared" ca="1" si="19"/>
        <v/>
      </c>
    </row>
    <row r="34" spans="1:31" x14ac:dyDescent="0.25">
      <c r="A34" s="3" t="s">
        <v>37</v>
      </c>
      <c r="B34" s="9">
        <v>1</v>
      </c>
      <c r="C34" s="9">
        <v>1</v>
      </c>
      <c r="D34" s="9">
        <v>1</v>
      </c>
      <c r="E34" s="9">
        <v>1</v>
      </c>
      <c r="F34" s="9"/>
      <c r="G34" s="9"/>
      <c r="H34" s="9"/>
      <c r="I34" s="9"/>
      <c r="J34" s="9"/>
      <c r="K34" s="9"/>
      <c r="L34">
        <f t="shared" ca="1" si="0"/>
        <v>12.34</v>
      </c>
      <c r="M34">
        <f t="shared" ca="1" si="1"/>
        <v>23.34</v>
      </c>
      <c r="N34">
        <f t="shared" ca="1" si="2"/>
        <v>1.34</v>
      </c>
      <c r="O34">
        <f t="shared" ca="1" si="3"/>
        <v>10.34</v>
      </c>
      <c r="P34" t="str">
        <f t="shared" ca="1" si="4"/>
        <v/>
      </c>
      <c r="Q34" t="str">
        <f t="shared" ca="1" si="5"/>
        <v/>
      </c>
      <c r="R34" t="str">
        <f t="shared" ca="1" si="6"/>
        <v/>
      </c>
      <c r="S34" t="str">
        <f t="shared" ca="1" si="7"/>
        <v/>
      </c>
      <c r="T34" t="str">
        <f t="shared" ca="1" si="8"/>
        <v/>
      </c>
      <c r="U34" t="str">
        <f t="shared" ca="1" si="9"/>
        <v/>
      </c>
      <c r="V34">
        <f t="shared" ca="1" si="10"/>
        <v>25</v>
      </c>
      <c r="W34">
        <f t="shared" ca="1" si="11"/>
        <v>11</v>
      </c>
      <c r="X34">
        <f t="shared" ca="1" si="12"/>
        <v>35</v>
      </c>
      <c r="Y34">
        <f t="shared" ca="1" si="13"/>
        <v>24</v>
      </c>
      <c r="Z34" t="str">
        <f t="shared" ca="1" si="14"/>
        <v/>
      </c>
      <c r="AA34" t="str">
        <f t="shared" ca="1" si="15"/>
        <v/>
      </c>
      <c r="AB34" t="str">
        <f t="shared" ca="1" si="16"/>
        <v/>
      </c>
      <c r="AC34" t="str">
        <f t="shared" ca="1" si="17"/>
        <v/>
      </c>
      <c r="AD34" t="str">
        <f t="shared" ca="1" si="18"/>
        <v/>
      </c>
      <c r="AE34" t="str">
        <f t="shared" ca="1" si="19"/>
        <v/>
      </c>
    </row>
    <row r="35" spans="1:31" x14ac:dyDescent="0.25">
      <c r="A35" s="3" t="s">
        <v>38</v>
      </c>
      <c r="B35" s="9">
        <v>1</v>
      </c>
      <c r="C35" s="9">
        <v>1</v>
      </c>
      <c r="D35" s="9">
        <v>1</v>
      </c>
      <c r="E35" s="9">
        <v>1</v>
      </c>
      <c r="F35" s="9"/>
      <c r="G35" s="9"/>
      <c r="H35" s="9"/>
      <c r="I35" s="9"/>
      <c r="J35" s="9"/>
      <c r="K35" s="9"/>
      <c r="L35">
        <f t="shared" ca="1" si="0"/>
        <v>5.35</v>
      </c>
      <c r="M35">
        <f t="shared" ca="1" si="1"/>
        <v>31.35</v>
      </c>
      <c r="N35">
        <f t="shared" ca="1" si="2"/>
        <v>29.35</v>
      </c>
      <c r="O35">
        <f t="shared" ca="1" si="3"/>
        <v>23.35</v>
      </c>
      <c r="P35" t="str">
        <f t="shared" ca="1" si="4"/>
        <v/>
      </c>
      <c r="Q35" t="str">
        <f t="shared" ca="1" si="5"/>
        <v/>
      </c>
      <c r="R35" t="str">
        <f t="shared" ca="1" si="6"/>
        <v/>
      </c>
      <c r="S35" t="str">
        <f t="shared" ca="1" si="7"/>
        <v/>
      </c>
      <c r="T35" t="str">
        <f t="shared" ca="1" si="8"/>
        <v/>
      </c>
      <c r="U35" t="str">
        <f t="shared" ca="1" si="9"/>
        <v/>
      </c>
      <c r="V35">
        <f t="shared" ca="1" si="10"/>
        <v>33</v>
      </c>
      <c r="W35">
        <f t="shared" ca="1" si="11"/>
        <v>4</v>
      </c>
      <c r="X35">
        <f t="shared" ca="1" si="12"/>
        <v>7</v>
      </c>
      <c r="Y35">
        <f t="shared" ca="1" si="13"/>
        <v>13</v>
      </c>
      <c r="Z35" t="str">
        <f t="shared" ca="1" si="14"/>
        <v/>
      </c>
      <c r="AA35" t="str">
        <f t="shared" ca="1" si="15"/>
        <v/>
      </c>
      <c r="AB35" t="str">
        <f t="shared" ca="1" si="16"/>
        <v/>
      </c>
      <c r="AC35" t="str">
        <f t="shared" ca="1" si="17"/>
        <v/>
      </c>
      <c r="AD35" t="str">
        <f t="shared" ca="1" si="18"/>
        <v/>
      </c>
      <c r="AE35" t="str">
        <f t="shared" ca="1" si="19"/>
        <v/>
      </c>
    </row>
    <row r="36" spans="1:31" x14ac:dyDescent="0.25">
      <c r="A36" s="3" t="s">
        <v>39</v>
      </c>
      <c r="B36" s="9">
        <v>1</v>
      </c>
      <c r="C36" s="9">
        <v>1</v>
      </c>
      <c r="D36" s="9">
        <v>1</v>
      </c>
      <c r="E36" s="9">
        <v>1</v>
      </c>
      <c r="F36" s="9"/>
      <c r="G36" s="9"/>
      <c r="H36" s="9"/>
      <c r="I36" s="9"/>
      <c r="J36" s="9"/>
      <c r="K36" s="9"/>
      <c r="L36">
        <f t="shared" ca="1" si="0"/>
        <v>25.36</v>
      </c>
      <c r="M36">
        <f t="shared" ca="1" si="1"/>
        <v>10.36</v>
      </c>
      <c r="N36">
        <f t="shared" ca="1" si="2"/>
        <v>27.36</v>
      </c>
      <c r="O36">
        <f t="shared" ca="1" si="3"/>
        <v>4.3600000000000003</v>
      </c>
      <c r="P36" t="str">
        <f t="shared" ca="1" si="4"/>
        <v/>
      </c>
      <c r="Q36" t="str">
        <f t="shared" ca="1" si="5"/>
        <v/>
      </c>
      <c r="R36" t="str">
        <f t="shared" ca="1" si="6"/>
        <v/>
      </c>
      <c r="S36" t="str">
        <f t="shared" ca="1" si="7"/>
        <v/>
      </c>
      <c r="T36" t="str">
        <f t="shared" ca="1" si="8"/>
        <v/>
      </c>
      <c r="U36" t="str">
        <f t="shared" ca="1" si="9"/>
        <v/>
      </c>
      <c r="V36">
        <f t="shared" ca="1" si="10"/>
        <v>13</v>
      </c>
      <c r="W36">
        <f t="shared" ca="1" si="11"/>
        <v>28</v>
      </c>
      <c r="X36">
        <f t="shared" ca="1" si="12"/>
        <v>10</v>
      </c>
      <c r="Y36">
        <f t="shared" ca="1" si="13"/>
        <v>32</v>
      </c>
      <c r="Z36" t="str">
        <f t="shared" ca="1" si="14"/>
        <v/>
      </c>
      <c r="AA36" t="str">
        <f t="shared" ca="1" si="15"/>
        <v/>
      </c>
      <c r="AB36" t="str">
        <f t="shared" ca="1" si="16"/>
        <v/>
      </c>
      <c r="AC36" t="str">
        <f t="shared" ca="1" si="17"/>
        <v/>
      </c>
      <c r="AD36" t="str">
        <f t="shared" ca="1" si="18"/>
        <v/>
      </c>
      <c r="AE36" t="str">
        <f t="shared" ca="1" si="19"/>
        <v/>
      </c>
    </row>
    <row r="37" spans="1:31" x14ac:dyDescent="0.25">
      <c r="A37" s="3" t="s">
        <v>40</v>
      </c>
      <c r="B37" s="9">
        <v>1</v>
      </c>
      <c r="C37" s="9">
        <v>1</v>
      </c>
      <c r="D37" s="9">
        <v>1</v>
      </c>
      <c r="E37" s="9">
        <v>1</v>
      </c>
      <c r="F37" s="9"/>
      <c r="G37" s="9"/>
      <c r="H37" s="9"/>
      <c r="I37" s="9"/>
      <c r="J37" s="9"/>
      <c r="K37" s="9"/>
      <c r="L37">
        <f t="shared" ca="1" si="0"/>
        <v>8.3699999999999992</v>
      </c>
      <c r="M37">
        <f t="shared" ca="1" si="1"/>
        <v>24.37</v>
      </c>
      <c r="N37">
        <f t="shared" ca="1" si="2"/>
        <v>19.37</v>
      </c>
      <c r="O37">
        <f t="shared" ca="1" si="3"/>
        <v>5.37</v>
      </c>
      <c r="P37" t="str">
        <f t="shared" ca="1" si="4"/>
        <v/>
      </c>
      <c r="Q37" t="str">
        <f t="shared" ca="1" si="5"/>
        <v/>
      </c>
      <c r="R37" t="str">
        <f t="shared" ca="1" si="6"/>
        <v/>
      </c>
      <c r="S37" t="str">
        <f t="shared" ca="1" si="7"/>
        <v/>
      </c>
      <c r="T37" t="str">
        <f t="shared" ca="1" si="8"/>
        <v/>
      </c>
      <c r="U37" t="str">
        <f t="shared" ca="1" si="9"/>
        <v/>
      </c>
      <c r="V37">
        <f t="shared" ca="1" si="10"/>
        <v>30</v>
      </c>
      <c r="W37">
        <f t="shared" ca="1" si="11"/>
        <v>10</v>
      </c>
      <c r="X37">
        <f t="shared" ca="1" si="12"/>
        <v>20</v>
      </c>
      <c r="Y37">
        <f t="shared" ca="1" si="13"/>
        <v>29</v>
      </c>
      <c r="Z37" t="str">
        <f t="shared" ca="1" si="14"/>
        <v/>
      </c>
      <c r="AA37" t="str">
        <f t="shared" ca="1" si="15"/>
        <v/>
      </c>
      <c r="AB37" t="str">
        <f t="shared" ca="1" si="16"/>
        <v/>
      </c>
      <c r="AC37" t="str">
        <f t="shared" ca="1" si="17"/>
        <v/>
      </c>
      <c r="AD37" t="str">
        <f t="shared" ca="1" si="18"/>
        <v/>
      </c>
      <c r="AE37" t="str">
        <f t="shared" ca="1" si="19"/>
        <v/>
      </c>
    </row>
    <row r="38" spans="1:31" x14ac:dyDescent="0.25">
      <c r="A38" s="3" t="s">
        <v>41</v>
      </c>
      <c r="B38" s="9">
        <v>1</v>
      </c>
      <c r="C38" s="9">
        <v>1</v>
      </c>
      <c r="D38" s="9">
        <v>1</v>
      </c>
      <c r="E38" s="9">
        <v>1</v>
      </c>
      <c r="F38" s="9"/>
      <c r="G38" s="9"/>
      <c r="H38" s="9"/>
      <c r="I38" s="9"/>
      <c r="J38" s="9"/>
      <c r="K38" s="9"/>
      <c r="L38">
        <f t="shared" ca="1" si="0"/>
        <v>29.38</v>
      </c>
      <c r="M38">
        <f t="shared" ca="1" si="1"/>
        <v>11.38</v>
      </c>
      <c r="N38">
        <f t="shared" ca="1" si="2"/>
        <v>13.38</v>
      </c>
      <c r="O38">
        <f t="shared" ca="1" si="3"/>
        <v>7.38</v>
      </c>
      <c r="P38" t="str">
        <f t="shared" ca="1" si="4"/>
        <v/>
      </c>
      <c r="Q38" t="str">
        <f t="shared" ca="1" si="5"/>
        <v/>
      </c>
      <c r="R38" t="str">
        <f t="shared" ca="1" si="6"/>
        <v/>
      </c>
      <c r="S38" t="str">
        <f t="shared" ca="1" si="7"/>
        <v/>
      </c>
      <c r="T38" t="str">
        <f t="shared" ca="1" si="8"/>
        <v/>
      </c>
      <c r="U38" t="str">
        <f t="shared" ca="1" si="9"/>
        <v/>
      </c>
      <c r="V38">
        <f t="shared" ca="1" si="10"/>
        <v>10</v>
      </c>
      <c r="W38">
        <f t="shared" ca="1" si="11"/>
        <v>27</v>
      </c>
      <c r="X38">
        <f t="shared" ca="1" si="12"/>
        <v>25</v>
      </c>
      <c r="Y38">
        <f t="shared" ca="1" si="13"/>
        <v>27</v>
      </c>
      <c r="Z38" t="str">
        <f t="shared" ca="1" si="14"/>
        <v/>
      </c>
      <c r="AA38" t="str">
        <f t="shared" ca="1" si="15"/>
        <v/>
      </c>
      <c r="AB38" t="str">
        <f t="shared" ca="1" si="16"/>
        <v/>
      </c>
      <c r="AC38" t="str">
        <f t="shared" ca="1" si="17"/>
        <v/>
      </c>
      <c r="AD38" t="str">
        <f t="shared" ca="1" si="18"/>
        <v/>
      </c>
      <c r="AE38" t="str">
        <f t="shared" ca="1" si="19"/>
        <v/>
      </c>
    </row>
    <row r="39" spans="1:31" x14ac:dyDescent="0.25">
      <c r="A39" s="3" t="s">
        <v>42</v>
      </c>
      <c r="B39" s="9">
        <v>1</v>
      </c>
      <c r="C39" s="9">
        <v>1</v>
      </c>
      <c r="D39" s="9">
        <v>1</v>
      </c>
      <c r="E39" s="9">
        <v>1</v>
      </c>
      <c r="F39" s="9"/>
      <c r="G39" s="9"/>
      <c r="H39" s="9"/>
      <c r="I39" s="9"/>
      <c r="J39" s="9"/>
      <c r="K39" s="9"/>
      <c r="L39">
        <f t="shared" ca="1" si="0"/>
        <v>23.39</v>
      </c>
      <c r="M39">
        <f t="shared" ca="1" si="1"/>
        <v>21.39</v>
      </c>
      <c r="N39">
        <f t="shared" ca="1" si="2"/>
        <v>11.39</v>
      </c>
      <c r="O39">
        <f t="shared" ca="1" si="3"/>
        <v>31.39</v>
      </c>
      <c r="P39" t="str">
        <f t="shared" ca="1" si="4"/>
        <v/>
      </c>
      <c r="Q39" t="str">
        <f t="shared" ca="1" si="5"/>
        <v/>
      </c>
      <c r="R39" t="str">
        <f t="shared" ca="1" si="6"/>
        <v/>
      </c>
      <c r="S39" t="str">
        <f t="shared" ca="1" si="7"/>
        <v/>
      </c>
      <c r="T39" t="str">
        <f t="shared" ca="1" si="8"/>
        <v/>
      </c>
      <c r="U39" t="str">
        <f t="shared" ca="1" si="9"/>
        <v/>
      </c>
      <c r="V39">
        <f t="shared" ca="1" si="10"/>
        <v>16</v>
      </c>
      <c r="W39">
        <f t="shared" ca="1" si="11"/>
        <v>14</v>
      </c>
      <c r="X39">
        <f t="shared" ca="1" si="12"/>
        <v>28</v>
      </c>
      <c r="Y39">
        <f t="shared" ca="1" si="13"/>
        <v>5</v>
      </c>
      <c r="Z39" t="str">
        <f t="shared" ca="1" si="14"/>
        <v/>
      </c>
      <c r="AA39" t="str">
        <f t="shared" ca="1" si="15"/>
        <v/>
      </c>
      <c r="AB39" t="str">
        <f t="shared" ca="1" si="16"/>
        <v/>
      </c>
      <c r="AC39" t="str">
        <f t="shared" ca="1" si="17"/>
        <v/>
      </c>
      <c r="AD39" t="str">
        <f t="shared" ca="1" si="18"/>
        <v/>
      </c>
      <c r="AE39" t="str">
        <f t="shared" ca="1" si="19"/>
        <v/>
      </c>
    </row>
    <row r="40" spans="1:31" x14ac:dyDescent="0.25">
      <c r="A40" s="3" t="s">
        <v>43</v>
      </c>
      <c r="B40" s="9">
        <v>1</v>
      </c>
      <c r="C40" s="9">
        <v>1</v>
      </c>
      <c r="D40" s="9">
        <v>1</v>
      </c>
      <c r="E40" s="9">
        <v>1</v>
      </c>
      <c r="F40" s="9"/>
      <c r="G40" s="9"/>
      <c r="H40" s="9"/>
      <c r="I40" s="9"/>
      <c r="J40" s="9"/>
      <c r="K40" s="9"/>
      <c r="L40">
        <f t="shared" ca="1" si="0"/>
        <v>3.4</v>
      </c>
      <c r="M40">
        <f t="shared" ca="1" si="1"/>
        <v>33.4</v>
      </c>
      <c r="N40">
        <f t="shared" ca="1" si="2"/>
        <v>1.4</v>
      </c>
      <c r="O40">
        <f t="shared" ca="1" si="3"/>
        <v>26.4</v>
      </c>
      <c r="P40" t="str">
        <f t="shared" ca="1" si="4"/>
        <v/>
      </c>
      <c r="Q40" t="str">
        <f t="shared" ca="1" si="5"/>
        <v/>
      </c>
      <c r="R40" t="str">
        <f t="shared" ca="1" si="6"/>
        <v/>
      </c>
      <c r="S40" t="str">
        <f t="shared" ca="1" si="7"/>
        <v/>
      </c>
      <c r="T40" t="str">
        <f t="shared" ca="1" si="8"/>
        <v/>
      </c>
      <c r="U40" t="str">
        <f t="shared" ca="1" si="9"/>
        <v/>
      </c>
      <c r="V40">
        <f t="shared" ca="1" si="10"/>
        <v>35</v>
      </c>
      <c r="W40">
        <f t="shared" ca="1" si="11"/>
        <v>2</v>
      </c>
      <c r="X40">
        <f t="shared" ca="1" si="12"/>
        <v>34</v>
      </c>
      <c r="Y40">
        <f t="shared" ca="1" si="13"/>
        <v>8</v>
      </c>
      <c r="Z40" t="str">
        <f t="shared" ca="1" si="14"/>
        <v/>
      </c>
      <c r="AA40" t="str">
        <f t="shared" ca="1" si="15"/>
        <v/>
      </c>
      <c r="AB40" t="str">
        <f t="shared" ca="1" si="16"/>
        <v/>
      </c>
      <c r="AC40" t="str">
        <f t="shared" ca="1" si="17"/>
        <v/>
      </c>
      <c r="AD40" t="str">
        <f t="shared" ca="1" si="18"/>
        <v/>
      </c>
      <c r="AE40" t="str">
        <f t="shared" ca="1" si="19"/>
        <v/>
      </c>
    </row>
    <row r="41" spans="1:31" x14ac:dyDescent="0.25">
      <c r="A41" s="3" t="s">
        <v>44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t="str">
        <f t="shared" ca="1" si="0"/>
        <v/>
      </c>
      <c r="M41" t="str">
        <f t="shared" ca="1" si="1"/>
        <v/>
      </c>
      <c r="N41" t="str">
        <f t="shared" ca="1" si="2"/>
        <v/>
      </c>
      <c r="O41" t="str">
        <f t="shared" ca="1" si="3"/>
        <v/>
      </c>
      <c r="P41" t="str">
        <f t="shared" ca="1" si="4"/>
        <v/>
      </c>
      <c r="Q41" t="str">
        <f t="shared" ca="1" si="5"/>
        <v/>
      </c>
      <c r="R41" t="str">
        <f t="shared" ca="1" si="6"/>
        <v/>
      </c>
      <c r="S41" t="str">
        <f t="shared" ca="1" si="7"/>
        <v/>
      </c>
      <c r="T41" t="str">
        <f t="shared" ca="1" si="8"/>
        <v/>
      </c>
      <c r="U41" t="str">
        <f t="shared" ca="1" si="9"/>
        <v/>
      </c>
      <c r="V41" t="str">
        <f t="shared" ca="1" si="10"/>
        <v/>
      </c>
      <c r="W41" t="str">
        <f t="shared" ca="1" si="11"/>
        <v/>
      </c>
      <c r="X41" t="str">
        <f t="shared" ca="1" si="12"/>
        <v/>
      </c>
      <c r="Y41" t="str">
        <f t="shared" ca="1" si="13"/>
        <v/>
      </c>
      <c r="Z41" t="str">
        <f t="shared" ca="1" si="14"/>
        <v/>
      </c>
      <c r="AA41" t="str">
        <f t="shared" ca="1" si="15"/>
        <v/>
      </c>
      <c r="AB41" t="str">
        <f t="shared" ca="1" si="16"/>
        <v/>
      </c>
      <c r="AC41" t="str">
        <f t="shared" ca="1" si="17"/>
        <v/>
      </c>
      <c r="AD41" t="str">
        <f t="shared" ca="1" si="18"/>
        <v/>
      </c>
      <c r="AE41" t="str">
        <f t="shared" ca="1" si="19"/>
        <v/>
      </c>
    </row>
    <row r="42" spans="1:31" x14ac:dyDescent="0.25">
      <c r="A42" s="3" t="s">
        <v>45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t="str">
        <f t="shared" ca="1" si="0"/>
        <v/>
      </c>
      <c r="M42" t="str">
        <f t="shared" ca="1" si="1"/>
        <v/>
      </c>
      <c r="N42" t="str">
        <f t="shared" ca="1" si="2"/>
        <v/>
      </c>
      <c r="O42" t="str">
        <f t="shared" ca="1" si="3"/>
        <v/>
      </c>
      <c r="P42" t="str">
        <f t="shared" ca="1" si="4"/>
        <v/>
      </c>
      <c r="Q42" t="str">
        <f t="shared" ca="1" si="5"/>
        <v/>
      </c>
      <c r="R42" t="str">
        <f t="shared" ca="1" si="6"/>
        <v/>
      </c>
      <c r="S42" t="str">
        <f t="shared" ca="1" si="7"/>
        <v/>
      </c>
      <c r="T42" t="str">
        <f t="shared" ca="1" si="8"/>
        <v/>
      </c>
      <c r="U42" t="str">
        <f t="shared" ca="1" si="9"/>
        <v/>
      </c>
      <c r="V42" t="str">
        <f t="shared" ca="1" si="10"/>
        <v/>
      </c>
      <c r="W42" t="str">
        <f t="shared" ca="1" si="11"/>
        <v/>
      </c>
      <c r="X42" t="str">
        <f t="shared" ca="1" si="12"/>
        <v/>
      </c>
      <c r="Y42" t="str">
        <f t="shared" ca="1" si="13"/>
        <v/>
      </c>
      <c r="Z42" t="str">
        <f t="shared" ca="1" si="14"/>
        <v/>
      </c>
      <c r="AA42" t="str">
        <f t="shared" ca="1" si="15"/>
        <v/>
      </c>
      <c r="AB42" t="str">
        <f t="shared" ca="1" si="16"/>
        <v/>
      </c>
      <c r="AC42" t="str">
        <f t="shared" ca="1" si="17"/>
        <v/>
      </c>
      <c r="AD42" t="str">
        <f t="shared" ca="1" si="18"/>
        <v/>
      </c>
      <c r="AE42" t="str">
        <f t="shared" ca="1" si="19"/>
        <v/>
      </c>
    </row>
    <row r="43" spans="1:31" x14ac:dyDescent="0.25">
      <c r="A43" s="3" t="s">
        <v>46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t="str">
        <f t="shared" ca="1" si="0"/>
        <v/>
      </c>
      <c r="M43" t="str">
        <f t="shared" ca="1" si="1"/>
        <v/>
      </c>
      <c r="N43" t="str">
        <f t="shared" ca="1" si="2"/>
        <v/>
      </c>
      <c r="O43" t="str">
        <f t="shared" ca="1" si="3"/>
        <v/>
      </c>
      <c r="P43" t="str">
        <f t="shared" ca="1" si="4"/>
        <v/>
      </c>
      <c r="Q43" t="str">
        <f t="shared" ca="1" si="5"/>
        <v/>
      </c>
      <c r="R43" t="str">
        <f t="shared" ca="1" si="6"/>
        <v/>
      </c>
      <c r="S43" t="str">
        <f t="shared" ca="1" si="7"/>
        <v/>
      </c>
      <c r="T43" t="str">
        <f t="shared" ca="1" si="8"/>
        <v/>
      </c>
      <c r="U43" t="str">
        <f t="shared" ca="1" si="9"/>
        <v/>
      </c>
      <c r="V43" t="str">
        <f t="shared" ca="1" si="10"/>
        <v/>
      </c>
      <c r="W43" t="str">
        <f t="shared" ca="1" si="11"/>
        <v/>
      </c>
      <c r="X43" t="str">
        <f t="shared" ca="1" si="12"/>
        <v/>
      </c>
      <c r="Y43" t="str">
        <f t="shared" ca="1" si="13"/>
        <v/>
      </c>
      <c r="Z43" t="str">
        <f t="shared" ca="1" si="14"/>
        <v/>
      </c>
      <c r="AA43" t="str">
        <f t="shared" ca="1" si="15"/>
        <v/>
      </c>
      <c r="AB43" t="str">
        <f t="shared" ca="1" si="16"/>
        <v/>
      </c>
      <c r="AC43" t="str">
        <f t="shared" ca="1" si="17"/>
        <v/>
      </c>
      <c r="AD43" t="str">
        <f t="shared" ca="1" si="18"/>
        <v/>
      </c>
      <c r="AE43" t="str">
        <f t="shared" ca="1" si="19"/>
        <v/>
      </c>
    </row>
    <row r="44" spans="1:31" x14ac:dyDescent="0.25">
      <c r="A44" s="3" t="s">
        <v>47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t="str">
        <f t="shared" ca="1" si="0"/>
        <v/>
      </c>
      <c r="M44" t="str">
        <f t="shared" ca="1" si="1"/>
        <v/>
      </c>
      <c r="N44" t="str">
        <f t="shared" ca="1" si="2"/>
        <v/>
      </c>
      <c r="O44" t="str">
        <f t="shared" ca="1" si="3"/>
        <v/>
      </c>
      <c r="P44" t="str">
        <f t="shared" ca="1" si="4"/>
        <v/>
      </c>
      <c r="Q44" t="str">
        <f t="shared" ca="1" si="5"/>
        <v/>
      </c>
      <c r="R44" t="str">
        <f t="shared" ca="1" si="6"/>
        <v/>
      </c>
      <c r="S44" t="str">
        <f t="shared" ca="1" si="7"/>
        <v/>
      </c>
      <c r="T44" t="str">
        <f t="shared" ca="1" si="8"/>
        <v/>
      </c>
      <c r="U44" t="str">
        <f t="shared" ca="1" si="9"/>
        <v/>
      </c>
      <c r="V44" t="str">
        <f t="shared" ca="1" si="10"/>
        <v/>
      </c>
      <c r="W44" t="str">
        <f t="shared" ca="1" si="11"/>
        <v/>
      </c>
      <c r="X44" t="str">
        <f t="shared" ca="1" si="12"/>
        <v/>
      </c>
      <c r="Y44" t="str">
        <f t="shared" ca="1" si="13"/>
        <v/>
      </c>
      <c r="Z44" t="str">
        <f t="shared" ca="1" si="14"/>
        <v/>
      </c>
      <c r="AA44" t="str">
        <f t="shared" ca="1" si="15"/>
        <v/>
      </c>
      <c r="AB44" t="str">
        <f t="shared" ca="1" si="16"/>
        <v/>
      </c>
      <c r="AC44" t="str">
        <f t="shared" ca="1" si="17"/>
        <v/>
      </c>
      <c r="AD44" t="str">
        <f t="shared" ca="1" si="18"/>
        <v/>
      </c>
      <c r="AE44" t="str">
        <f t="shared" ca="1" si="19"/>
        <v/>
      </c>
    </row>
    <row r="45" spans="1:31" x14ac:dyDescent="0.25">
      <c r="A45" s="3" t="s">
        <v>48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t="str">
        <f t="shared" ca="1" si="0"/>
        <v/>
      </c>
      <c r="M45" t="str">
        <f t="shared" ca="1" si="1"/>
        <v/>
      </c>
      <c r="N45" t="str">
        <f t="shared" ca="1" si="2"/>
        <v/>
      </c>
      <c r="O45" t="str">
        <f t="shared" ca="1" si="3"/>
        <v/>
      </c>
      <c r="P45" t="str">
        <f t="shared" ca="1" si="4"/>
        <v/>
      </c>
      <c r="Q45" t="str">
        <f t="shared" ca="1" si="5"/>
        <v/>
      </c>
      <c r="R45" t="str">
        <f t="shared" ca="1" si="6"/>
        <v/>
      </c>
      <c r="S45" t="str">
        <f t="shared" ca="1" si="7"/>
        <v/>
      </c>
      <c r="T45" t="str">
        <f t="shared" ca="1" si="8"/>
        <v/>
      </c>
      <c r="U45" t="str">
        <f t="shared" ca="1" si="9"/>
        <v/>
      </c>
      <c r="V45" t="str">
        <f t="shared" ca="1" si="10"/>
        <v/>
      </c>
      <c r="W45" t="str">
        <f t="shared" ca="1" si="11"/>
        <v/>
      </c>
      <c r="X45" t="str">
        <f t="shared" ca="1" si="12"/>
        <v/>
      </c>
      <c r="Y45" t="str">
        <f t="shared" ca="1" si="13"/>
        <v/>
      </c>
      <c r="Z45" t="str">
        <f t="shared" ca="1" si="14"/>
        <v/>
      </c>
      <c r="AA45" t="str">
        <f t="shared" ca="1" si="15"/>
        <v/>
      </c>
      <c r="AB45" t="str">
        <f t="shared" ca="1" si="16"/>
        <v/>
      </c>
      <c r="AC45" t="str">
        <f t="shared" ca="1" si="17"/>
        <v/>
      </c>
      <c r="AD45" t="str">
        <f t="shared" ca="1" si="18"/>
        <v/>
      </c>
      <c r="AE45" t="str">
        <f t="shared" ca="1" si="19"/>
        <v/>
      </c>
    </row>
    <row r="46" spans="1:31" x14ac:dyDescent="0.25">
      <c r="A46" s="3" t="s">
        <v>49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t="str">
        <f t="shared" ca="1" si="0"/>
        <v/>
      </c>
      <c r="M46" t="str">
        <f t="shared" ca="1" si="1"/>
        <v/>
      </c>
      <c r="N46" t="str">
        <f t="shared" ca="1" si="2"/>
        <v/>
      </c>
      <c r="O46" t="str">
        <f t="shared" ca="1" si="3"/>
        <v/>
      </c>
      <c r="P46" t="str">
        <f t="shared" ca="1" si="4"/>
        <v/>
      </c>
      <c r="Q46" t="str">
        <f t="shared" ca="1" si="5"/>
        <v/>
      </c>
      <c r="R46" t="str">
        <f t="shared" ca="1" si="6"/>
        <v/>
      </c>
      <c r="S46" t="str">
        <f t="shared" ca="1" si="7"/>
        <v/>
      </c>
      <c r="T46" t="str">
        <f t="shared" ca="1" si="8"/>
        <v/>
      </c>
      <c r="U46" t="str">
        <f t="shared" ca="1" si="9"/>
        <v/>
      </c>
      <c r="V46" t="str">
        <f t="shared" ca="1" si="10"/>
        <v/>
      </c>
      <c r="W46" t="str">
        <f t="shared" ca="1" si="11"/>
        <v/>
      </c>
      <c r="X46" t="str">
        <f t="shared" ca="1" si="12"/>
        <v/>
      </c>
      <c r="Y46" t="str">
        <f t="shared" ca="1" si="13"/>
        <v/>
      </c>
      <c r="Z46" t="str">
        <f t="shared" ca="1" si="14"/>
        <v/>
      </c>
      <c r="AA46" t="str">
        <f t="shared" ca="1" si="15"/>
        <v/>
      </c>
      <c r="AB46" t="str">
        <f t="shared" ca="1" si="16"/>
        <v/>
      </c>
      <c r="AC46" t="str">
        <f t="shared" ca="1" si="17"/>
        <v/>
      </c>
      <c r="AD46" t="str">
        <f t="shared" ca="1" si="18"/>
        <v/>
      </c>
      <c r="AE46" t="str">
        <f t="shared" ca="1" si="19"/>
        <v/>
      </c>
    </row>
    <row r="47" spans="1:31" x14ac:dyDescent="0.25">
      <c r="B47" s="1">
        <f t="shared" ref="B47:K47" si="20">COUNTA(B5:B46)</f>
        <v>36</v>
      </c>
      <c r="C47" s="1">
        <f t="shared" si="20"/>
        <v>34</v>
      </c>
      <c r="D47" s="1">
        <f t="shared" si="20"/>
        <v>36</v>
      </c>
      <c r="E47" s="1">
        <f t="shared" si="20"/>
        <v>34</v>
      </c>
      <c r="F47" s="1">
        <f t="shared" si="20"/>
        <v>21</v>
      </c>
      <c r="G47" s="1">
        <f t="shared" si="20"/>
        <v>19</v>
      </c>
      <c r="H47" s="1">
        <f t="shared" si="20"/>
        <v>21</v>
      </c>
      <c r="I47" s="1">
        <f t="shared" si="20"/>
        <v>19</v>
      </c>
      <c r="J47" s="1">
        <f t="shared" si="20"/>
        <v>21</v>
      </c>
      <c r="K47" s="1">
        <f t="shared" si="20"/>
        <v>19</v>
      </c>
    </row>
  </sheetData>
  <mergeCells count="5">
    <mergeCell ref="B3:C3"/>
    <mergeCell ref="D3:E3"/>
    <mergeCell ref="F3:G3"/>
    <mergeCell ref="H3:I3"/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Ressources</vt:lpstr>
    </vt:vector>
  </TitlesOfParts>
  <Company>EPI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jgrosbety</dc:creator>
  <cp:lastModifiedBy>jgrosbety</cp:lastModifiedBy>
  <dcterms:created xsi:type="dcterms:W3CDTF">2020-08-18T06:49:41Z</dcterms:created>
  <dcterms:modified xsi:type="dcterms:W3CDTF">2020-08-20T13:01:33Z</dcterms:modified>
</cp:coreProperties>
</file>