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 activeTab="7"/>
  </bookViews>
  <sheets>
    <sheet name="JANVIER" sheetId="1" r:id="rId1"/>
    <sheet name="FEVRIER" sheetId="2" r:id="rId2"/>
    <sheet name="MARS" sheetId="5" r:id="rId3"/>
    <sheet name="AVRIL" sheetId="7" r:id="rId4"/>
    <sheet name="MAI" sheetId="8" r:id="rId5"/>
    <sheet name="JUIN" sheetId="9" r:id="rId6"/>
    <sheet name="JUILLET" sheetId="10" r:id="rId7"/>
    <sheet name="AOUT" sheetId="11" r:id="rId8"/>
    <sheet name="SEPTEMBRE 2" sheetId="12" r:id="rId9"/>
    <sheet name="OCTOBRE 2" sheetId="13" r:id="rId10"/>
  </sheets>
  <definedNames>
    <definedName name="_xlnm.Print_Area" localSheetId="3">AVRIL!$A$2:$R$45</definedName>
    <definedName name="_xlnm.Print_Area" localSheetId="1">FEVRIER!$A$1:$R$39</definedName>
    <definedName name="_xlnm.Print_Area" localSheetId="0">JANVIER!$A$2:$N$42</definedName>
    <definedName name="_xlnm.Print_Area" localSheetId="4">MAI!$A$2:$R$46</definedName>
    <definedName name="_xlnm.Print_Area" localSheetId="2">MARS!$A$2:$R$46</definedName>
  </definedNames>
  <calcPr calcId="145621"/>
</workbook>
</file>

<file path=xl/calcChain.xml><?xml version="1.0" encoding="utf-8"?>
<calcChain xmlns="http://schemas.openxmlformats.org/spreadsheetml/2006/main">
  <c r="AI48" i="11" l="1"/>
  <c r="AG48" i="11"/>
  <c r="AE48" i="11"/>
  <c r="AC48" i="11"/>
  <c r="AA48" i="11"/>
  <c r="Y48" i="11"/>
  <c r="W48" i="11"/>
  <c r="T48" i="11"/>
  <c r="R48" i="11"/>
  <c r="P48" i="11"/>
  <c r="N48" i="11"/>
  <c r="J48" i="11"/>
  <c r="H48" i="11"/>
  <c r="F48" i="11"/>
  <c r="D48" i="11"/>
  <c r="L48" i="11"/>
  <c r="AI47" i="11" l="1"/>
  <c r="AI46" i="11"/>
  <c r="AI45" i="11"/>
  <c r="AI44" i="11"/>
  <c r="AI43" i="11"/>
  <c r="AI42" i="11"/>
  <c r="AI51" i="11" s="1"/>
  <c r="AG47" i="11"/>
  <c r="AG46" i="11"/>
  <c r="AG45" i="11"/>
  <c r="AG44" i="11"/>
  <c r="AG43" i="11"/>
  <c r="AG42" i="11"/>
  <c r="AG51" i="11" s="1"/>
  <c r="AE47" i="11"/>
  <c r="AE46" i="11"/>
  <c r="AE45" i="11"/>
  <c r="AE44" i="11"/>
  <c r="AE43" i="11"/>
  <c r="AE42" i="11"/>
  <c r="AE51" i="11" s="1"/>
  <c r="AC47" i="11"/>
  <c r="AC46" i="11"/>
  <c r="AC45" i="11"/>
  <c r="AC44" i="11"/>
  <c r="AC43" i="11"/>
  <c r="AC42" i="11"/>
  <c r="AC51" i="11" s="1"/>
  <c r="AA51" i="11"/>
  <c r="AA47" i="11"/>
  <c r="AA46" i="11"/>
  <c r="AA45" i="11"/>
  <c r="AA44" i="11"/>
  <c r="AA43" i="11"/>
  <c r="AA42" i="11"/>
  <c r="Y47" i="11"/>
  <c r="Y46" i="11"/>
  <c r="Y45" i="11"/>
  <c r="Y44" i="11"/>
  <c r="Y43" i="11"/>
  <c r="Y42" i="11"/>
  <c r="Y51" i="11" s="1"/>
  <c r="W47" i="11"/>
  <c r="W46" i="11"/>
  <c r="W45" i="11"/>
  <c r="W44" i="11"/>
  <c r="W43" i="11"/>
  <c r="W42" i="11"/>
  <c r="W51" i="11" s="1"/>
  <c r="T47" i="11"/>
  <c r="T46" i="11"/>
  <c r="T45" i="11"/>
  <c r="T44" i="11"/>
  <c r="T43" i="11"/>
  <c r="T42" i="11"/>
  <c r="R47" i="11"/>
  <c r="R46" i="11"/>
  <c r="R45" i="11"/>
  <c r="R44" i="11"/>
  <c r="R43" i="11"/>
  <c r="R42" i="11"/>
  <c r="P47" i="11"/>
  <c r="P46" i="11"/>
  <c r="P45" i="11"/>
  <c r="P44" i="11"/>
  <c r="P43" i="11"/>
  <c r="P42" i="11"/>
  <c r="N47" i="11"/>
  <c r="N46" i="11"/>
  <c r="N45" i="11"/>
  <c r="N44" i="11"/>
  <c r="N43" i="11"/>
  <c r="N42" i="11"/>
  <c r="L47" i="11"/>
  <c r="L46" i="11"/>
  <c r="L45" i="11"/>
  <c r="L44" i="11"/>
  <c r="L43" i="11"/>
  <c r="L42" i="11"/>
  <c r="J46" i="11"/>
  <c r="H46" i="11"/>
  <c r="F46" i="11"/>
  <c r="D46" i="11"/>
  <c r="J47" i="11"/>
  <c r="J45" i="11"/>
  <c r="J44" i="11"/>
  <c r="J43" i="11"/>
  <c r="J42" i="11"/>
  <c r="J51" i="11" s="1"/>
  <c r="H47" i="11"/>
  <c r="H45" i="11"/>
  <c r="H44" i="11"/>
  <c r="H43" i="11"/>
  <c r="H42" i="11"/>
  <c r="D45" i="11"/>
  <c r="F45" i="11"/>
  <c r="F47" i="11"/>
  <c r="F44" i="11"/>
  <c r="F43" i="11"/>
  <c r="F42" i="11"/>
  <c r="D43" i="11"/>
  <c r="D44" i="11"/>
  <c r="D47" i="11"/>
  <c r="L51" i="11" l="1"/>
  <c r="P51" i="11"/>
  <c r="T51" i="11"/>
  <c r="H51" i="11"/>
  <c r="N51" i="11"/>
  <c r="R51" i="11"/>
  <c r="F51" i="11"/>
  <c r="D42" i="11"/>
  <c r="D51" i="11" s="1"/>
  <c r="U7" i="11"/>
  <c r="S7" i="11" s="1"/>
  <c r="S6" i="11"/>
  <c r="A6" i="11"/>
  <c r="B7" i="1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A37" i="11" s="1"/>
  <c r="A7" i="11" l="1"/>
  <c r="A34" i="11"/>
  <c r="A30" i="11"/>
  <c r="A26" i="11"/>
  <c r="A22" i="11"/>
  <c r="A18" i="11"/>
  <c r="A14" i="11"/>
  <c r="A10" i="11"/>
  <c r="A33" i="11"/>
  <c r="A29" i="11"/>
  <c r="A25" i="11"/>
  <c r="A21" i="11"/>
  <c r="A17" i="11"/>
  <c r="A13" i="11"/>
  <c r="A9" i="11"/>
  <c r="A12" i="11"/>
  <c r="A36" i="11"/>
  <c r="A32" i="11"/>
  <c r="A28" i="11"/>
  <c r="A24" i="11"/>
  <c r="A20" i="11"/>
  <c r="A16" i="11"/>
  <c r="A8" i="11"/>
  <c r="A35" i="11"/>
  <c r="A31" i="11"/>
  <c r="A27" i="11"/>
  <c r="A23" i="11"/>
  <c r="A19" i="11"/>
  <c r="A15" i="11"/>
  <c r="A11" i="11"/>
  <c r="U8" i="11"/>
  <c r="S8" i="11" l="1"/>
  <c r="U9" i="11"/>
  <c r="S9" i="11" l="1"/>
  <c r="U10" i="11"/>
  <c r="S10" i="11" l="1"/>
  <c r="U11" i="11"/>
  <c r="S11" i="11" l="1"/>
  <c r="U12" i="11"/>
  <c r="S12" i="11" l="1"/>
  <c r="U13" i="11"/>
  <c r="S13" i="11" l="1"/>
  <c r="U14" i="11"/>
  <c r="S14" i="11" l="1"/>
  <c r="U15" i="11"/>
  <c r="S15" i="11" l="1"/>
  <c r="U16" i="11"/>
  <c r="S16" i="11" l="1"/>
  <c r="U17" i="11"/>
  <c r="S17" i="11" l="1"/>
  <c r="U18" i="11"/>
  <c r="S18" i="11" l="1"/>
  <c r="U19" i="11"/>
  <c r="S19" i="11" l="1"/>
  <c r="U20" i="11"/>
  <c r="S20" i="11" l="1"/>
  <c r="U21" i="11"/>
  <c r="S21" i="11" l="1"/>
  <c r="U22" i="11"/>
  <c r="S22" i="11" l="1"/>
  <c r="U23" i="11"/>
  <c r="S23" i="11" l="1"/>
  <c r="U24" i="11"/>
  <c r="S24" i="11" l="1"/>
  <c r="U25" i="11"/>
  <c r="S25" i="11" l="1"/>
  <c r="U26" i="11"/>
  <c r="S26" i="11" l="1"/>
  <c r="U27" i="11"/>
  <c r="S27" i="11" l="1"/>
  <c r="U28" i="11"/>
  <c r="S28" i="11" l="1"/>
  <c r="U29" i="11"/>
  <c r="S29" i="11" l="1"/>
  <c r="U30" i="11"/>
  <c r="S30" i="11" l="1"/>
  <c r="U31" i="11"/>
  <c r="S31" i="11" l="1"/>
  <c r="U32" i="11"/>
  <c r="S32" i="11" l="1"/>
  <c r="U33" i="11"/>
  <c r="S33" i="11" l="1"/>
  <c r="U34" i="11"/>
  <c r="S34" i="11" l="1"/>
  <c r="U35" i="11"/>
  <c r="S35" i="11" l="1"/>
  <c r="U36" i="11"/>
  <c r="S36" i="11" l="1"/>
  <c r="U37" i="11"/>
  <c r="S37" i="11" s="1"/>
</calcChain>
</file>

<file path=xl/sharedStrings.xml><?xml version="1.0" encoding="utf-8"?>
<sst xmlns="http://schemas.openxmlformats.org/spreadsheetml/2006/main" count="2558" uniqueCount="170">
  <si>
    <t>L</t>
  </si>
  <si>
    <t>M</t>
  </si>
  <si>
    <t>J</t>
  </si>
  <si>
    <t>V</t>
  </si>
  <si>
    <t>S</t>
  </si>
  <si>
    <t>D</t>
  </si>
  <si>
    <t xml:space="preserve">                                                                                                                                 OCTOBRE                                                                                               </t>
  </si>
  <si>
    <t>BRISEBARD</t>
  </si>
  <si>
    <t>KANAL</t>
  </si>
  <si>
    <t>ARNOUX</t>
  </si>
  <si>
    <t>VETSCH</t>
  </si>
  <si>
    <t>PENINON</t>
  </si>
  <si>
    <t>7h-19h</t>
  </si>
  <si>
    <t>19h-7h</t>
  </si>
  <si>
    <t>BLANC</t>
  </si>
  <si>
    <t>CA</t>
  </si>
  <si>
    <t>MALADIE</t>
  </si>
  <si>
    <t>CASERTA</t>
  </si>
  <si>
    <t>MOUJON</t>
  </si>
  <si>
    <t>DUGUET</t>
  </si>
  <si>
    <t>VINGTON</t>
  </si>
  <si>
    <t>CAPONE</t>
  </si>
  <si>
    <t>APSG societé exterieur gardiennage</t>
  </si>
  <si>
    <t>JANVIER 2020 CTC</t>
  </si>
  <si>
    <t>JOURS</t>
  </si>
  <si>
    <t>NUITS</t>
  </si>
  <si>
    <t>GARDIENS FIXE</t>
  </si>
  <si>
    <t>GARDIENS SEMI-FIXE</t>
  </si>
  <si>
    <t>LEHMANN</t>
  </si>
  <si>
    <t>GARDIENS SEMI-FIXE :</t>
  </si>
  <si>
    <t>FEVRIER 2020 CTC</t>
  </si>
  <si>
    <t xml:space="preserve">GARDIENS SEMI-FIXE </t>
  </si>
  <si>
    <t>REPOS</t>
  </si>
  <si>
    <t>JOUR 7h-19h</t>
  </si>
  <si>
    <t>NUIT 19h-7h</t>
  </si>
  <si>
    <t>APSG</t>
  </si>
  <si>
    <t>SCHONN</t>
  </si>
  <si>
    <t>condé 2019</t>
  </si>
  <si>
    <t>congé demenagement</t>
  </si>
  <si>
    <t>congé 2020</t>
  </si>
  <si>
    <t>recup 2019</t>
  </si>
  <si>
    <t>congé 2019</t>
  </si>
  <si>
    <t>vington</t>
  </si>
  <si>
    <t>MALHOMME</t>
  </si>
  <si>
    <t xml:space="preserve">GARDIENS </t>
  </si>
  <si>
    <t xml:space="preserve">GARDIENS  </t>
  </si>
  <si>
    <t>GARDIENS</t>
  </si>
  <si>
    <t>/</t>
  </si>
  <si>
    <t>maladie</t>
  </si>
  <si>
    <t>11H/19h</t>
  </si>
  <si>
    <t>congé exceptinnel</t>
  </si>
  <si>
    <t>APGS</t>
  </si>
  <si>
    <t>moujon</t>
  </si>
  <si>
    <t>duguet</t>
  </si>
  <si>
    <t>kanal</t>
  </si>
  <si>
    <t>CONGé</t>
  </si>
  <si>
    <t>19H/07h</t>
  </si>
  <si>
    <t>PIERRON</t>
  </si>
  <si>
    <t>capone en immersion</t>
  </si>
  <si>
    <t>pierron en immersion</t>
  </si>
  <si>
    <t>DI</t>
  </si>
  <si>
    <t>LU</t>
  </si>
  <si>
    <t>MA</t>
  </si>
  <si>
    <t>ME</t>
  </si>
  <si>
    <t>JE</t>
  </si>
  <si>
    <t>VE</t>
  </si>
  <si>
    <t>SA</t>
  </si>
  <si>
    <t>GARDIENS SEMI-FIXE (G.S.F)</t>
  </si>
  <si>
    <t>GARDIENS EN IMMERSION</t>
  </si>
  <si>
    <t xml:space="preserve">APSG </t>
  </si>
  <si>
    <t>CE</t>
  </si>
  <si>
    <t>Congé annuel</t>
  </si>
  <si>
    <t>MARS 2020 PCS Metz Actipôle</t>
  </si>
  <si>
    <t>Société extérieur gardiennage</t>
  </si>
  <si>
    <t xml:space="preserve">Congé exceptionnel </t>
  </si>
  <si>
    <t>MAI 2020 PCS Metz Actipôle</t>
  </si>
  <si>
    <t>AVRIL 2020 PCS Metz Actipôle</t>
  </si>
  <si>
    <t>7H-19h</t>
  </si>
  <si>
    <t>?</t>
  </si>
  <si>
    <t>SCHONN SST</t>
  </si>
  <si>
    <t>NUITS  19H-07H</t>
  </si>
  <si>
    <t>JOURS 07H-19H</t>
  </si>
  <si>
    <t>ARNOUX SST</t>
  </si>
  <si>
    <t>RISEBARD SST</t>
  </si>
  <si>
    <t>EXTINCTEUR</t>
  </si>
  <si>
    <t>NUITS 19H-07H</t>
  </si>
  <si>
    <t>VINGTON ABS</t>
  </si>
  <si>
    <t>A B S</t>
  </si>
  <si>
    <t>ABSENT</t>
  </si>
  <si>
    <t>PENINON H.S</t>
  </si>
  <si>
    <t>CAPONE H.S</t>
  </si>
  <si>
    <t>H.S HEURE SUPLEMENTAIRE</t>
  </si>
  <si>
    <t>astreinte</t>
  </si>
  <si>
    <t>lehmann</t>
  </si>
  <si>
    <t>ASTREINTE</t>
  </si>
  <si>
    <t>7H/19h</t>
  </si>
  <si>
    <t>louis</t>
  </si>
  <si>
    <t>_</t>
  </si>
  <si>
    <t xml:space="preserve">malhomme </t>
  </si>
  <si>
    <t xml:space="preserve">LEHMANN </t>
  </si>
  <si>
    <t>LOUIS</t>
  </si>
  <si>
    <t>samier</t>
  </si>
  <si>
    <t>07H/19h</t>
  </si>
  <si>
    <t>07H/19H</t>
  </si>
  <si>
    <t>lu</t>
  </si>
  <si>
    <t>ma</t>
  </si>
  <si>
    <t>me</t>
  </si>
  <si>
    <t>juillet 2020 PCS Metz Actipôle</t>
  </si>
  <si>
    <t>juin 2020 PCS Metz Actipôle</t>
  </si>
  <si>
    <t>septembre 2020 PCS Metz Actipôle</t>
  </si>
  <si>
    <t>octobre 2020 PCS Metz Actipôle</t>
  </si>
  <si>
    <t xml:space="preserve">MOUJON </t>
  </si>
  <si>
    <t>capone</t>
  </si>
  <si>
    <t>HALTER</t>
  </si>
  <si>
    <t>PHAM</t>
  </si>
  <si>
    <t xml:space="preserve">PIERRON </t>
  </si>
  <si>
    <t>JOURS  07h/19h</t>
  </si>
  <si>
    <t>NUITS 19h/07h</t>
  </si>
  <si>
    <t>JOURS 07H/19H</t>
  </si>
  <si>
    <t>NUITS 19H/07H</t>
  </si>
  <si>
    <t>MATHIEU</t>
  </si>
  <si>
    <t>PENINON HS</t>
  </si>
  <si>
    <t>CAPONE HS</t>
  </si>
  <si>
    <t>H.S</t>
  </si>
  <si>
    <t>HEURE SUPLEMENTAIRE</t>
  </si>
  <si>
    <t>CA PENINON  7JRS</t>
  </si>
  <si>
    <t>CA CAPONE 4JRS</t>
  </si>
  <si>
    <t>VETSCH 1JRS</t>
  </si>
  <si>
    <t>CA MOUJON</t>
  </si>
  <si>
    <t>CA VINGTON</t>
  </si>
  <si>
    <t>CA DUGUET</t>
  </si>
  <si>
    <t>19h/07h</t>
  </si>
  <si>
    <t>DUGUET H.S</t>
  </si>
  <si>
    <t>19h-07h</t>
  </si>
  <si>
    <t>6jrs (congés)</t>
  </si>
  <si>
    <t>9JRS (congés)</t>
  </si>
  <si>
    <t xml:space="preserve"> 8JRS (congés</t>
  </si>
  <si>
    <t>7jrs (congés)</t>
  </si>
  <si>
    <t>4jrs (congés)</t>
  </si>
  <si>
    <t>LECOUSTRE</t>
  </si>
  <si>
    <t>sur juillet aout</t>
  </si>
  <si>
    <t>duguet prend congé 30et 31</t>
  </si>
  <si>
    <t>congé mr duguet 3 jrs</t>
  </si>
  <si>
    <t>congé mr brisebard 5jrs</t>
  </si>
  <si>
    <t>congés mr kanal ?</t>
  </si>
  <si>
    <t>pierron pas de dimanche</t>
  </si>
  <si>
    <t>JEU</t>
  </si>
  <si>
    <t>AOUT 2020 PCS Metz Actipôle</t>
  </si>
  <si>
    <t>HS</t>
  </si>
  <si>
    <t>PJ</t>
  </si>
  <si>
    <t>PN</t>
  </si>
  <si>
    <t>Poste de jour</t>
  </si>
  <si>
    <t>Poste de nuit</t>
  </si>
  <si>
    <t>Heures supplémentaires</t>
  </si>
  <si>
    <t>Maladie</t>
  </si>
  <si>
    <t>Congé exceptionnel</t>
  </si>
  <si>
    <t>H</t>
  </si>
  <si>
    <t>Total</t>
  </si>
  <si>
    <t xml:space="preserve">CA </t>
  </si>
  <si>
    <t>FO</t>
  </si>
  <si>
    <t>Formation</t>
  </si>
  <si>
    <t>BLANC HS</t>
  </si>
  <si>
    <t>DUGUET HS</t>
  </si>
  <si>
    <t>PIERRON HS</t>
  </si>
  <si>
    <t>MALHOME HS</t>
  </si>
  <si>
    <t>MOUJON HS</t>
  </si>
  <si>
    <t>VINGTON HS</t>
  </si>
  <si>
    <t>RECAP HEURES</t>
  </si>
  <si>
    <t>CODE COULEURS</t>
  </si>
  <si>
    <t>GARDIENS IMMERSION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</si>
</sst>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  <font>
      <sz val="8"/>
      <color indexed="12"/>
      <name val="Trebuchet MS"/>
      <family val="2"/>
    </font>
    <font>
      <sz val="8"/>
      <color indexed="10"/>
      <name val="Trebuchet MS"/>
      <family val="2"/>
    </font>
    <font>
      <b/>
      <sz val="22"/>
      <color indexed="8"/>
      <name val="Calibri"/>
      <family val="2"/>
    </font>
    <font>
      <b/>
      <sz val="28"/>
      <color indexed="8"/>
      <name val="Calibri"/>
      <family val="2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</font>
    <font>
      <b/>
      <sz val="36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 tint="0.249977111117893"/>
      <name val="Calibri"/>
      <family val="2"/>
      <scheme val="minor"/>
    </font>
    <font>
      <b/>
      <u/>
      <sz val="11"/>
      <color theme="1" tint="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indexed="8"/>
      <name val="Calibri"/>
      <family val="2"/>
    </font>
    <font>
      <b/>
      <i/>
      <u/>
      <sz val="11"/>
      <color rgb="FFFF0000"/>
      <name val="Calibri"/>
      <family val="2"/>
      <scheme val="minor"/>
    </font>
    <font>
      <b/>
      <u/>
      <sz val="36"/>
      <color indexed="8"/>
      <name val="Arial"/>
      <family val="2"/>
    </font>
    <font>
      <sz val="12"/>
      <color indexed="8"/>
      <name val="Calibri"/>
      <family val="2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8"/>
      <name val="Calibri"/>
      <family val="2"/>
    </font>
    <font>
      <b/>
      <u/>
      <sz val="20"/>
      <color indexed="8"/>
      <name val="Calibri"/>
      <family val="2"/>
    </font>
    <font>
      <b/>
      <u/>
      <sz val="14"/>
      <color indexed="8"/>
      <name val="Calibri"/>
      <family val="2"/>
    </font>
    <font>
      <b/>
      <u/>
      <sz val="14"/>
      <name val="Calibri"/>
      <family val="2"/>
      <scheme val="minor"/>
    </font>
    <font>
      <b/>
      <u/>
      <sz val="14"/>
      <name val="Calibri"/>
      <family val="2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FF00FF"/>
        <bgColor indexed="8"/>
      </patternFill>
    </fill>
    <fill>
      <patternFill patternType="solid">
        <fgColor rgb="FF00B050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8"/>
      </patternFill>
    </fill>
    <fill>
      <patternFill patternType="solid">
        <fgColor theme="5" tint="0.39997558519241921"/>
        <bgColor indexed="8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7" tint="0.39997558519241921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rgb="FFFFC7CE"/>
      </patternFill>
    </fill>
    <fill>
      <patternFill patternType="solid">
        <fgColor theme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8"/>
      </patternFill>
    </fill>
    <fill>
      <patternFill patternType="solid">
        <fgColor theme="9"/>
        <bgColor indexed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6"/>
        <bgColor indexed="8"/>
      </patternFill>
    </fill>
    <fill>
      <patternFill patternType="solid">
        <fgColor theme="2" tint="-0.499984740745262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8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6" tint="0.59999389629810485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909"/>
        <bgColor indexed="64"/>
      </patternFill>
    </fill>
    <fill>
      <patternFill patternType="solid">
        <fgColor rgb="FF42F8F8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767D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66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 applyFill="0" applyProtection="0"/>
    <xf numFmtId="0" fontId="9" fillId="0" borderId="0" applyFill="0" applyProtection="0"/>
    <xf numFmtId="0" fontId="1" fillId="0" borderId="0" applyFill="0" applyProtection="0"/>
    <xf numFmtId="0" fontId="15" fillId="21" borderId="0" applyNumberFormat="0" applyBorder="0" applyAlignment="0" applyProtection="0"/>
    <xf numFmtId="0" fontId="16" fillId="22" borderId="0" applyNumberFormat="0" applyBorder="0" applyAlignment="0" applyProtection="0"/>
  </cellStyleXfs>
  <cellXfs count="558">
    <xf numFmtId="0" fontId="0" fillId="0" borderId="0" xfId="0"/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1" fillId="2" borderId="0" xfId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6" fillId="4" borderId="0" xfId="0" applyFont="1" applyFill="1" applyBorder="1"/>
    <xf numFmtId="0" fontId="1" fillId="2" borderId="0" xfId="1" applyFont="1" applyFill="1" applyBorder="1" applyAlignment="1" applyProtection="1">
      <alignment horizontal="center" vertical="center"/>
    </xf>
    <xf numFmtId="0" fontId="0" fillId="4" borderId="0" xfId="0" applyFill="1" applyBorder="1"/>
    <xf numFmtId="0" fontId="6" fillId="4" borderId="0" xfId="0" applyFont="1" applyFill="1" applyBorder="1" applyAlignment="1">
      <alignment horizontal="center"/>
    </xf>
    <xf numFmtId="0" fontId="2" fillId="2" borderId="0" xfId="1" applyFont="1" applyFill="1" applyBorder="1" applyAlignment="1" applyProtection="1">
      <alignment horizontal="center" vertical="center"/>
    </xf>
    <xf numFmtId="0" fontId="6" fillId="4" borderId="0" xfId="0" applyFont="1" applyFill="1"/>
    <xf numFmtId="0" fontId="0" fillId="0" borderId="0" xfId="0" applyFill="1"/>
    <xf numFmtId="0" fontId="2" fillId="2" borderId="3" xfId="1" applyFont="1" applyFill="1" applyBorder="1" applyAlignment="1" applyProtection="1">
      <alignment horizontal="center" vertical="center"/>
    </xf>
    <xf numFmtId="0" fontId="0" fillId="0" borderId="2" xfId="0" applyBorder="1"/>
    <xf numFmtId="0" fontId="1" fillId="2" borderId="3" xfId="1" applyFont="1" applyFill="1" applyBorder="1" applyAlignment="1" applyProtection="1">
      <alignment horizontal="center" vertical="center"/>
    </xf>
    <xf numFmtId="0" fontId="0" fillId="0" borderId="3" xfId="0" applyBorder="1"/>
    <xf numFmtId="0" fontId="0" fillId="0" borderId="0" xfId="0"/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1" fillId="2" borderId="0" xfId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6" fillId="4" borderId="3" xfId="0" applyFont="1" applyFill="1" applyBorder="1" applyAlignment="1">
      <alignment horizontal="center"/>
    </xf>
    <xf numFmtId="0" fontId="1" fillId="6" borderId="3" xfId="1" applyFont="1" applyFill="1" applyBorder="1" applyAlignment="1" applyProtection="1">
      <alignment horizontal="center" vertical="center"/>
    </xf>
    <xf numFmtId="0" fontId="1" fillId="5" borderId="3" xfId="1" applyFont="1" applyFill="1" applyBorder="1" applyAlignment="1" applyProtection="1">
      <alignment horizontal="center" vertical="center"/>
    </xf>
    <xf numFmtId="0" fontId="1" fillId="2" borderId="2" xfId="1" applyFont="1" applyFill="1" applyBorder="1" applyAlignment="1" applyProtection="1">
      <alignment horizontal="center" vertical="center"/>
    </xf>
    <xf numFmtId="0" fontId="1" fillId="6" borderId="4" xfId="1" applyFont="1" applyFill="1" applyBorder="1" applyAlignment="1" applyProtection="1">
      <alignment horizontal="center" vertical="center"/>
    </xf>
    <xf numFmtId="0" fontId="1" fillId="2" borderId="4" xfId="1" applyFont="1" applyFill="1" applyBorder="1" applyAlignment="1" applyProtection="1">
      <alignment horizontal="center" vertical="center"/>
    </xf>
    <xf numFmtId="0" fontId="0" fillId="0" borderId="4" xfId="0" applyBorder="1"/>
    <xf numFmtId="0" fontId="2" fillId="6" borderId="4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2" fillId="2" borderId="5" xfId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2" fillId="0" borderId="3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2" fillId="18" borderId="3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1" fillId="15" borderId="3" xfId="1" applyFont="1" applyFill="1" applyBorder="1" applyAlignment="1" applyProtection="1">
      <alignment horizontal="center" vertical="center"/>
    </xf>
    <xf numFmtId="0" fontId="1" fillId="19" borderId="3" xfId="1" applyFont="1" applyFill="1" applyBorder="1" applyAlignment="1" applyProtection="1">
      <alignment horizontal="center" vertical="center"/>
    </xf>
    <xf numFmtId="0" fontId="5" fillId="11" borderId="3" xfId="1" applyFont="1" applyFill="1" applyBorder="1" applyAlignment="1" applyProtection="1">
      <alignment horizontal="center" vertical="center"/>
    </xf>
    <xf numFmtId="0" fontId="1" fillId="15" borderId="2" xfId="1" applyFont="1" applyFill="1" applyBorder="1" applyAlignment="1" applyProtection="1">
      <alignment horizontal="center" vertical="center"/>
    </xf>
    <xf numFmtId="0" fontId="2" fillId="19" borderId="3" xfId="1" applyFont="1" applyFill="1" applyBorder="1" applyAlignment="1" applyProtection="1">
      <alignment horizontal="center" vertical="center"/>
    </xf>
    <xf numFmtId="0" fontId="11" fillId="14" borderId="1" xfId="2" applyFont="1" applyFill="1" applyBorder="1" applyAlignment="1" applyProtection="1">
      <alignment horizontal="center" vertical="center"/>
    </xf>
    <xf numFmtId="0" fontId="12" fillId="0" borderId="1" xfId="2" applyFont="1" applyFill="1" applyBorder="1" applyAlignment="1" applyProtection="1">
      <alignment horizontal="center" vertical="center"/>
    </xf>
    <xf numFmtId="0" fontId="6" fillId="17" borderId="4" xfId="0" applyFont="1" applyFill="1" applyBorder="1" applyAlignment="1">
      <alignment horizontal="center"/>
    </xf>
    <xf numFmtId="0" fontId="6" fillId="17" borderId="5" xfId="0" applyFont="1" applyFill="1" applyBorder="1" applyAlignment="1">
      <alignment horizontal="center"/>
    </xf>
    <xf numFmtId="0" fontId="2" fillId="4" borderId="5" xfId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vertical="center"/>
    </xf>
    <xf numFmtId="0" fontId="11" fillId="16" borderId="6" xfId="2" applyFont="1" applyFill="1" applyBorder="1" applyAlignment="1" applyProtection="1">
      <alignment horizontal="center" vertical="center"/>
    </xf>
    <xf numFmtId="0" fontId="11" fillId="14" borderId="8" xfId="2" applyFont="1" applyFill="1" applyBorder="1" applyAlignment="1" applyProtection="1">
      <alignment horizontal="center" vertical="center"/>
    </xf>
    <xf numFmtId="0" fontId="11" fillId="0" borderId="4" xfId="2" applyFont="1" applyFill="1" applyBorder="1" applyAlignment="1" applyProtection="1">
      <alignment horizontal="center" vertical="center"/>
    </xf>
    <xf numFmtId="0" fontId="12" fillId="0" borderId="5" xfId="2" applyFont="1" applyFill="1" applyBorder="1" applyAlignment="1" applyProtection="1">
      <alignment horizontal="center" vertical="center"/>
    </xf>
    <xf numFmtId="0" fontId="11" fillId="16" borderId="4" xfId="2" applyFont="1" applyFill="1" applyBorder="1" applyAlignment="1" applyProtection="1">
      <alignment horizontal="center" vertical="center"/>
    </xf>
    <xf numFmtId="0" fontId="11" fillId="14" borderId="5" xfId="2" applyFont="1" applyFill="1" applyBorder="1" applyAlignment="1" applyProtection="1">
      <alignment horizontal="center" vertical="center"/>
    </xf>
    <xf numFmtId="0" fontId="11" fillId="0" borderId="10" xfId="2" applyFont="1" applyFill="1" applyBorder="1" applyAlignment="1" applyProtection="1">
      <alignment horizontal="center" vertical="center"/>
    </xf>
    <xf numFmtId="0" fontId="12" fillId="0" borderId="12" xfId="2" applyFont="1" applyFill="1" applyBorder="1" applyAlignment="1" applyProtection="1">
      <alignment horizontal="center" vertical="center"/>
    </xf>
    <xf numFmtId="0" fontId="11" fillId="0" borderId="6" xfId="2" applyFont="1" applyFill="1" applyBorder="1" applyAlignment="1" applyProtection="1">
      <alignment horizontal="center" vertical="center"/>
    </xf>
    <xf numFmtId="0" fontId="12" fillId="0" borderId="13" xfId="2" applyFont="1" applyFill="1" applyBorder="1" applyAlignment="1" applyProtection="1">
      <alignment horizontal="center" vertical="center"/>
    </xf>
    <xf numFmtId="0" fontId="12" fillId="0" borderId="14" xfId="2" applyFont="1" applyFill="1" applyBorder="1" applyAlignment="1" applyProtection="1">
      <alignment horizontal="center" vertical="center"/>
    </xf>
    <xf numFmtId="0" fontId="2" fillId="2" borderId="12" xfId="1" applyFont="1" applyFill="1" applyBorder="1" applyAlignment="1" applyProtection="1">
      <alignment horizontal="center" vertical="center"/>
    </xf>
    <xf numFmtId="0" fontId="0" fillId="0" borderId="1" xfId="0" applyBorder="1"/>
    <xf numFmtId="0" fontId="6" fillId="4" borderId="4" xfId="0" applyFont="1" applyFill="1" applyBorder="1" applyAlignment="1">
      <alignment horizontal="center"/>
    </xf>
    <xf numFmtId="0" fontId="2" fillId="3" borderId="6" xfId="1" applyFont="1" applyFill="1" applyBorder="1" applyAlignment="1" applyProtection="1">
      <alignment horizontal="center" vertical="center"/>
    </xf>
    <xf numFmtId="0" fontId="3" fillId="3" borderId="8" xfId="1" applyFont="1" applyFill="1" applyBorder="1" applyAlignment="1" applyProtection="1">
      <alignment horizontal="center" vertical="center"/>
    </xf>
    <xf numFmtId="0" fontId="1" fillId="6" borderId="5" xfId="1" applyFont="1" applyFill="1" applyBorder="1" applyAlignment="1" applyProtection="1">
      <alignment horizontal="center" vertical="center"/>
    </xf>
    <xf numFmtId="0" fontId="1" fillId="2" borderId="5" xfId="1" applyFont="1" applyFill="1" applyBorder="1" applyAlignment="1" applyProtection="1">
      <alignment horizontal="center" vertical="center"/>
    </xf>
    <xf numFmtId="0" fontId="0" fillId="0" borderId="5" xfId="0" applyBorder="1"/>
    <xf numFmtId="0" fontId="3" fillId="10" borderId="6" xfId="1" applyFont="1" applyFill="1" applyBorder="1" applyAlignment="1" applyProtection="1">
      <alignment horizontal="center" vertical="center"/>
    </xf>
    <xf numFmtId="0" fontId="1" fillId="5" borderId="4" xfId="1" applyFont="1" applyFill="1" applyBorder="1" applyAlignment="1" applyProtection="1">
      <alignment horizontal="center" vertical="center"/>
    </xf>
    <xf numFmtId="0" fontId="8" fillId="2" borderId="5" xfId="1" applyFont="1" applyFill="1" applyBorder="1" applyAlignment="1" applyProtection="1">
      <alignment horizontal="center" vertical="center"/>
    </xf>
    <xf numFmtId="0" fontId="2" fillId="10" borderId="13" xfId="1" applyFont="1" applyFill="1" applyBorder="1" applyAlignment="1" applyProtection="1">
      <alignment horizontal="center" vertical="center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19" borderId="6" xfId="1" applyFont="1" applyFill="1" applyBorder="1" applyAlignment="1" applyProtection="1">
      <alignment horizontal="center" vertical="center"/>
    </xf>
    <xf numFmtId="0" fontId="2" fillId="19" borderId="13" xfId="1" applyFont="1" applyFill="1" applyBorder="1" applyAlignment="1" applyProtection="1">
      <alignment horizontal="center" vertical="center"/>
    </xf>
    <xf numFmtId="0" fontId="1" fillId="19" borderId="1" xfId="1" applyFont="1" applyFill="1" applyBorder="1" applyAlignment="1" applyProtection="1">
      <alignment horizontal="center" vertical="center"/>
    </xf>
    <xf numFmtId="0" fontId="0" fillId="4" borderId="4" xfId="0" applyFill="1" applyBorder="1"/>
    <xf numFmtId="0" fontId="6" fillId="4" borderId="10" xfId="0" applyFont="1" applyFill="1" applyBorder="1" applyAlignment="1">
      <alignment horizontal="center"/>
    </xf>
    <xf numFmtId="0" fontId="5" fillId="11" borderId="24" xfId="1" applyFont="1" applyFill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</xf>
    <xf numFmtId="0" fontId="5" fillId="11" borderId="8" xfId="1" applyFont="1" applyFill="1" applyBorder="1" applyAlignment="1" applyProtection="1">
      <alignment horizontal="center" vertical="center"/>
    </xf>
    <xf numFmtId="0" fontId="1" fillId="15" borderId="23" xfId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2" fillId="18" borderId="4" xfId="1" applyFont="1" applyFill="1" applyBorder="1" applyAlignment="1" applyProtection="1">
      <alignment horizontal="center" vertical="center"/>
    </xf>
    <xf numFmtId="0" fontId="1" fillId="7" borderId="4" xfId="1" applyFont="1" applyFill="1" applyBorder="1" applyAlignment="1" applyProtection="1">
      <alignment horizontal="center" vertical="center"/>
    </xf>
    <xf numFmtId="0" fontId="1" fillId="7" borderId="1" xfId="1" applyFont="1" applyFill="1" applyBorder="1" applyAlignment="1" applyProtection="1">
      <alignment horizontal="center" vertical="center"/>
    </xf>
    <xf numFmtId="0" fontId="1" fillId="7" borderId="2" xfId="1" applyFont="1" applyFill="1" applyBorder="1" applyAlignment="1" applyProtection="1">
      <alignment horizontal="center" vertical="center"/>
    </xf>
    <xf numFmtId="0" fontId="1" fillId="18" borderId="4" xfId="1" applyFont="1" applyFill="1" applyBorder="1" applyAlignment="1" applyProtection="1">
      <alignment horizontal="center" vertical="center"/>
    </xf>
    <xf numFmtId="0" fontId="5" fillId="20" borderId="4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6" fillId="17" borderId="8" xfId="0" applyFont="1" applyFill="1" applyBorder="1" applyAlignment="1">
      <alignment horizontal="center"/>
    </xf>
    <xf numFmtId="0" fontId="7" fillId="7" borderId="1" xfId="1" applyFont="1" applyFill="1" applyBorder="1" applyAlignment="1" applyProtection="1">
      <alignment horizontal="center" vertical="center"/>
    </xf>
    <xf numFmtId="0" fontId="6" fillId="17" borderId="5" xfId="0" applyFont="1" applyFill="1" applyBorder="1" applyAlignment="1">
      <alignment horizontal="center"/>
    </xf>
    <xf numFmtId="0" fontId="6" fillId="17" borderId="5" xfId="0" applyFont="1" applyFill="1" applyBorder="1" applyAlignment="1">
      <alignment horizontal="center"/>
    </xf>
    <xf numFmtId="0" fontId="3" fillId="3" borderId="7" xfId="1" applyFont="1" applyFill="1" applyBorder="1" applyAlignment="1" applyProtection="1">
      <alignment horizontal="center" vertical="center"/>
    </xf>
    <xf numFmtId="0" fontId="3" fillId="10" borderId="7" xfId="1" applyFont="1" applyFill="1" applyBorder="1" applyAlignment="1" applyProtection="1">
      <alignment horizontal="center" vertical="center"/>
    </xf>
    <xf numFmtId="0" fontId="2" fillId="10" borderId="7" xfId="1" applyFont="1" applyFill="1" applyBorder="1" applyAlignment="1" applyProtection="1">
      <alignment horizontal="center" vertical="center"/>
    </xf>
    <xf numFmtId="0" fontId="6" fillId="17" borderId="7" xfId="0" applyFont="1" applyFill="1" applyBorder="1" applyAlignment="1">
      <alignment horizontal="center"/>
    </xf>
    <xf numFmtId="0" fontId="5" fillId="11" borderId="7" xfId="1" applyFont="1" applyFill="1" applyBorder="1" applyAlignment="1" applyProtection="1">
      <alignment horizontal="center" vertical="center"/>
    </xf>
    <xf numFmtId="0" fontId="2" fillId="19" borderId="7" xfId="1" applyFont="1" applyFill="1" applyBorder="1" applyAlignment="1" applyProtection="1">
      <alignment horizontal="center" vertical="center"/>
    </xf>
    <xf numFmtId="0" fontId="2" fillId="6" borderId="3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0" fillId="4" borderId="3" xfId="0" applyFill="1" applyBorder="1"/>
    <xf numFmtId="0" fontId="8" fillId="2" borderId="3" xfId="1" applyFont="1" applyFill="1" applyBorder="1" applyAlignment="1" applyProtection="1">
      <alignment horizontal="center" vertical="center"/>
    </xf>
    <xf numFmtId="0" fontId="1" fillId="6" borderId="11" xfId="1" applyFont="1" applyFill="1" applyBorder="1" applyAlignment="1" applyProtection="1">
      <alignment horizontal="center" vertical="center"/>
    </xf>
    <xf numFmtId="0" fontId="6" fillId="17" borderId="11" xfId="0" applyFont="1" applyFill="1" applyBorder="1" applyAlignment="1">
      <alignment horizontal="center"/>
    </xf>
    <xf numFmtId="0" fontId="1" fillId="2" borderId="11" xfId="1" applyFont="1" applyFill="1" applyBorder="1" applyAlignment="1" applyProtection="1">
      <alignment horizontal="center" vertical="center"/>
    </xf>
    <xf numFmtId="0" fontId="2" fillId="2" borderId="11" xfId="1" applyFont="1" applyFill="1" applyBorder="1" applyAlignment="1" applyProtection="1">
      <alignment horizontal="center" vertical="center"/>
    </xf>
    <xf numFmtId="0" fontId="5" fillId="11" borderId="11" xfId="1" applyFont="1" applyFill="1" applyBorder="1" applyAlignment="1" applyProtection="1">
      <alignment horizontal="center" vertical="center"/>
    </xf>
    <xf numFmtId="0" fontId="2" fillId="8" borderId="1" xfId="1" applyFont="1" applyFill="1" applyBorder="1" applyAlignment="1" applyProtection="1">
      <alignment vertical="center"/>
    </xf>
    <xf numFmtId="0" fontId="2" fillId="8" borderId="3" xfId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3" xfId="0" applyBorder="1" applyAlignment="1">
      <alignment horizontal="center" vertical="center"/>
    </xf>
    <xf numFmtId="0" fontId="7" fillId="7" borderId="1" xfId="1" applyFont="1" applyFill="1" applyBorder="1" applyAlignment="1" applyProtection="1">
      <alignment horizontal="center" vertical="center"/>
    </xf>
    <xf numFmtId="0" fontId="6" fillId="17" borderId="29" xfId="0" applyFont="1" applyFill="1" applyBorder="1" applyAlignment="1">
      <alignment horizontal="center"/>
    </xf>
    <xf numFmtId="0" fontId="6" fillId="17" borderId="30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0" fillId="0" borderId="0" xfId="0"/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17" fillId="23" borderId="3" xfId="0" applyNumberFormat="1" applyFont="1" applyFill="1" applyBorder="1" applyAlignment="1">
      <alignment horizontal="center" vertical="center"/>
    </xf>
    <xf numFmtId="164" fontId="17" fillId="4" borderId="3" xfId="0" applyNumberFormat="1" applyFont="1" applyFill="1" applyBorder="1" applyAlignment="1">
      <alignment horizontal="center" vertical="center"/>
    </xf>
    <xf numFmtId="164" fontId="17" fillId="4" borderId="3" xfId="0" quotePrefix="1" applyNumberFormat="1" applyFont="1" applyFill="1" applyBorder="1" applyAlignment="1">
      <alignment horizontal="center" vertical="center"/>
    </xf>
    <xf numFmtId="0" fontId="16" fillId="22" borderId="3" xfId="5" applyBorder="1" applyAlignment="1">
      <alignment horizontal="center" vertical="center"/>
    </xf>
    <xf numFmtId="165" fontId="17" fillId="23" borderId="1" xfId="0" applyNumberFormat="1" applyFont="1" applyFill="1" applyBorder="1" applyAlignment="1">
      <alignment horizontal="center" vertical="center"/>
    </xf>
    <xf numFmtId="165" fontId="17" fillId="4" borderId="1" xfId="0" applyNumberFormat="1" applyFont="1" applyFill="1" applyBorder="1" applyAlignment="1">
      <alignment horizontal="center" vertical="center"/>
    </xf>
    <xf numFmtId="165" fontId="17" fillId="23" borderId="1" xfId="0" quotePrefix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 applyProtection="1">
      <alignment horizontal="center" vertical="center"/>
    </xf>
    <xf numFmtId="0" fontId="1" fillId="7" borderId="35" xfId="1" applyFont="1" applyFill="1" applyBorder="1" applyAlignment="1" applyProtection="1">
      <alignment horizontal="center" vertical="center"/>
    </xf>
    <xf numFmtId="0" fontId="1" fillId="6" borderId="35" xfId="1" applyFont="1" applyFill="1" applyBorder="1" applyAlignment="1" applyProtection="1">
      <alignment horizontal="center" vertical="center"/>
    </xf>
    <xf numFmtId="0" fontId="2" fillId="0" borderId="35" xfId="1" applyFont="1" applyFill="1" applyBorder="1" applyAlignment="1" applyProtection="1">
      <alignment horizontal="center" vertical="center"/>
    </xf>
    <xf numFmtId="0" fontId="0" fillId="0" borderId="37" xfId="0" applyBorder="1"/>
    <xf numFmtId="0" fontId="0" fillId="0" borderId="38" xfId="0" applyBorder="1"/>
    <xf numFmtId="0" fontId="1" fillId="19" borderId="38" xfId="1" applyFont="1" applyFill="1" applyBorder="1" applyAlignment="1" applyProtection="1">
      <alignment horizontal="center" vertical="center"/>
    </xf>
    <xf numFmtId="0" fontId="2" fillId="2" borderId="39" xfId="1" applyFont="1" applyFill="1" applyBorder="1" applyAlignment="1" applyProtection="1">
      <alignment horizontal="center" vertical="center"/>
    </xf>
    <xf numFmtId="0" fontId="2" fillId="3" borderId="32" xfId="1" applyFont="1" applyFill="1" applyBorder="1" applyAlignment="1" applyProtection="1">
      <alignment horizontal="center" vertical="center"/>
    </xf>
    <xf numFmtId="0" fontId="3" fillId="3" borderId="33" xfId="1" applyFont="1" applyFill="1" applyBorder="1" applyAlignment="1" applyProtection="1">
      <alignment horizontal="center" vertical="center"/>
    </xf>
    <xf numFmtId="0" fontId="3" fillId="10" borderId="33" xfId="1" applyFont="1" applyFill="1" applyBorder="1" applyAlignment="1" applyProtection="1">
      <alignment horizontal="center" vertical="center"/>
    </xf>
    <xf numFmtId="0" fontId="2" fillId="10" borderId="34" xfId="1" applyFont="1" applyFill="1" applyBorder="1" applyAlignment="1" applyProtection="1">
      <alignment horizontal="center" vertical="center"/>
    </xf>
    <xf numFmtId="0" fontId="2" fillId="18" borderId="35" xfId="1" applyFont="1" applyFill="1" applyBorder="1" applyAlignment="1" applyProtection="1">
      <alignment horizontal="center" vertical="center"/>
    </xf>
    <xf numFmtId="0" fontId="4" fillId="2" borderId="36" xfId="1" applyFont="1" applyFill="1" applyBorder="1" applyAlignment="1" applyProtection="1">
      <alignment horizontal="center" vertical="center"/>
    </xf>
    <xf numFmtId="0" fontId="2" fillId="2" borderId="35" xfId="1" applyFont="1" applyFill="1" applyBorder="1" applyAlignment="1" applyProtection="1">
      <alignment horizontal="center" vertical="center"/>
    </xf>
    <xf numFmtId="0" fontId="6" fillId="4" borderId="36" xfId="0" applyFont="1" applyFill="1" applyBorder="1" applyAlignment="1">
      <alignment horizontal="center"/>
    </xf>
    <xf numFmtId="0" fontId="6" fillId="4" borderId="35" xfId="0" applyFont="1" applyFill="1" applyBorder="1" applyAlignment="1">
      <alignment horizontal="center"/>
    </xf>
    <xf numFmtId="0" fontId="1" fillId="18" borderId="35" xfId="1" applyFont="1" applyFill="1" applyBorder="1" applyAlignment="1" applyProtection="1">
      <alignment horizontal="center" vertical="center"/>
    </xf>
    <xf numFmtId="0" fontId="1" fillId="18" borderId="36" xfId="1" applyFont="1" applyFill="1" applyBorder="1" applyAlignment="1" applyProtection="1">
      <alignment horizontal="center" vertical="center"/>
    </xf>
    <xf numFmtId="0" fontId="5" fillId="11" borderId="32" xfId="1" applyFont="1" applyFill="1" applyBorder="1" applyAlignment="1" applyProtection="1">
      <alignment horizontal="center" vertical="center"/>
    </xf>
    <xf numFmtId="0" fontId="5" fillId="11" borderId="33" xfId="1" applyFont="1" applyFill="1" applyBorder="1" applyAlignment="1" applyProtection="1">
      <alignment horizontal="center" vertical="center"/>
    </xf>
    <xf numFmtId="0" fontId="2" fillId="19" borderId="33" xfId="1" applyFont="1" applyFill="1" applyBorder="1" applyAlignment="1" applyProtection="1">
      <alignment horizontal="center" vertical="center"/>
    </xf>
    <xf numFmtId="0" fontId="2" fillId="19" borderId="34" xfId="1" applyFont="1" applyFill="1" applyBorder="1" applyAlignment="1" applyProtection="1">
      <alignment horizontal="center" vertical="center"/>
    </xf>
    <xf numFmtId="0" fontId="1" fillId="15" borderId="35" xfId="1" applyFont="1" applyFill="1" applyBorder="1" applyAlignment="1" applyProtection="1">
      <alignment horizontal="center" vertical="center"/>
    </xf>
    <xf numFmtId="0" fontId="0" fillId="0" borderId="36" xfId="0" applyBorder="1"/>
    <xf numFmtId="0" fontId="0" fillId="0" borderId="35" xfId="0" applyBorder="1"/>
    <xf numFmtId="0" fontId="1" fillId="19" borderId="36" xfId="1" applyFont="1" applyFill="1" applyBorder="1" applyAlignment="1" applyProtection="1">
      <alignment horizontal="center" vertical="center"/>
    </xf>
    <xf numFmtId="0" fontId="1" fillId="2" borderId="36" xfId="1" applyFont="1" applyFill="1" applyBorder="1" applyAlignment="1" applyProtection="1">
      <alignment horizontal="center" vertical="center"/>
    </xf>
    <xf numFmtId="0" fontId="1" fillId="19" borderId="39" xfId="1" applyFont="1" applyFill="1" applyBorder="1" applyAlignment="1" applyProtection="1">
      <alignment horizontal="center" vertical="center"/>
    </xf>
    <xf numFmtId="0" fontId="2" fillId="2" borderId="32" xfId="1" applyFont="1" applyFill="1" applyBorder="1" applyAlignment="1" applyProtection="1">
      <alignment horizontal="center" vertical="center"/>
    </xf>
    <xf numFmtId="0" fontId="2" fillId="2" borderId="34" xfId="1" applyFont="1" applyFill="1" applyBorder="1" applyAlignment="1" applyProtection="1">
      <alignment horizontal="center" vertical="center"/>
    </xf>
    <xf numFmtId="0" fontId="2" fillId="2" borderId="37" xfId="1" applyFont="1" applyFill="1" applyBorder="1" applyAlignment="1" applyProtection="1">
      <alignment horizontal="center" vertical="center"/>
    </xf>
    <xf numFmtId="0" fontId="0" fillId="0" borderId="0" xfId="0" applyFont="1"/>
    <xf numFmtId="0" fontId="1" fillId="2" borderId="35" xfId="1" applyFont="1" applyFill="1" applyBorder="1" applyAlignment="1" applyProtection="1">
      <alignment horizontal="center" vertical="center"/>
    </xf>
    <xf numFmtId="0" fontId="0" fillId="17" borderId="35" xfId="0" applyFont="1" applyFill="1" applyBorder="1" applyAlignment="1">
      <alignment horizontal="center"/>
    </xf>
    <xf numFmtId="0" fontId="0" fillId="4" borderId="35" xfId="0" applyFont="1" applyFill="1" applyBorder="1"/>
    <xf numFmtId="0" fontId="0" fillId="4" borderId="36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/>
    </xf>
    <xf numFmtId="0" fontId="0" fillId="0" borderId="35" xfId="0" applyFont="1" applyFill="1" applyBorder="1" applyAlignment="1">
      <alignment horizontal="center"/>
    </xf>
    <xf numFmtId="0" fontId="0" fillId="17" borderId="36" xfId="0" applyFont="1" applyFill="1" applyBorder="1" applyAlignment="1">
      <alignment horizontal="center"/>
    </xf>
    <xf numFmtId="0" fontId="0" fillId="4" borderId="37" xfId="0" applyFont="1" applyFill="1" applyBorder="1" applyAlignment="1">
      <alignment horizontal="center"/>
    </xf>
    <xf numFmtId="0" fontId="0" fillId="4" borderId="39" xfId="0" applyFont="1" applyFill="1" applyBorder="1" applyAlignment="1">
      <alignment horizontal="center"/>
    </xf>
    <xf numFmtId="0" fontId="1" fillId="14" borderId="1" xfId="1" applyFill="1" applyBorder="1" applyAlignment="1" applyProtection="1">
      <alignment horizontal="center"/>
    </xf>
    <xf numFmtId="0" fontId="1" fillId="14" borderId="3" xfId="1" applyFill="1" applyBorder="1" applyAlignment="1" applyProtection="1">
      <alignment horizontal="center"/>
    </xf>
    <xf numFmtId="0" fontId="7" fillId="7" borderId="3" xfId="1" applyFont="1" applyFill="1" applyBorder="1" applyAlignment="1" applyProtection="1">
      <alignment horizontal="center" vertical="center"/>
    </xf>
    <xf numFmtId="0" fontId="15" fillId="21" borderId="3" xfId="4" applyBorder="1" applyAlignment="1" applyProtection="1">
      <alignment horizontal="center"/>
    </xf>
    <xf numFmtId="0" fontId="6" fillId="0" borderId="32" xfId="0" applyFont="1" applyFill="1" applyBorder="1" applyAlignment="1">
      <alignment horizontal="center"/>
    </xf>
    <xf numFmtId="0" fontId="18" fillId="8" borderId="3" xfId="1" applyFont="1" applyFill="1" applyBorder="1" applyAlignment="1" applyProtection="1">
      <alignment horizontal="center" vertical="center"/>
    </xf>
    <xf numFmtId="0" fontId="1" fillId="14" borderId="16" xfId="1" applyFill="1" applyBorder="1" applyAlignment="1" applyProtection="1">
      <alignment horizontal="left" vertical="center"/>
    </xf>
    <xf numFmtId="0" fontId="1" fillId="14" borderId="2" xfId="1" applyFill="1" applyBorder="1" applyAlignment="1" applyProtection="1">
      <alignment horizontal="left" vertical="center"/>
    </xf>
    <xf numFmtId="0" fontId="15" fillId="21" borderId="16" xfId="4" applyBorder="1" applyAlignment="1" applyProtection="1">
      <alignment horizontal="left" vertical="center"/>
    </xf>
    <xf numFmtId="0" fontId="15" fillId="21" borderId="2" xfId="4" applyBorder="1" applyAlignment="1" applyProtection="1">
      <alignment horizontal="left" vertical="center"/>
    </xf>
    <xf numFmtId="0" fontId="7" fillId="7" borderId="1" xfId="1" applyFont="1" applyFill="1" applyBorder="1" applyAlignment="1" applyProtection="1">
      <alignment horizontal="left" vertical="center"/>
    </xf>
    <xf numFmtId="0" fontId="7" fillId="7" borderId="16" xfId="1" applyFont="1" applyFill="1" applyBorder="1" applyAlignment="1" applyProtection="1">
      <alignment horizontal="left" vertical="center"/>
    </xf>
    <xf numFmtId="0" fontId="7" fillId="7" borderId="2" xfId="1" applyFont="1" applyFill="1" applyBorder="1" applyAlignment="1" applyProtection="1">
      <alignment horizontal="left" vertical="center"/>
    </xf>
    <xf numFmtId="164" fontId="17" fillId="4" borderId="44" xfId="0" applyNumberFormat="1" applyFont="1" applyFill="1" applyBorder="1" applyAlignment="1">
      <alignment horizontal="center" vertical="center"/>
    </xf>
    <xf numFmtId="0" fontId="0" fillId="0" borderId="0" xfId="0"/>
    <xf numFmtId="164" fontId="17" fillId="4" borderId="43" xfId="0" quotePrefix="1" applyNumberFormat="1" applyFont="1" applyFill="1" applyBorder="1" applyAlignment="1">
      <alignment horizontal="left" vertical="center"/>
    </xf>
    <xf numFmtId="165" fontId="17" fillId="4" borderId="43" xfId="0" quotePrefix="1" applyNumberFormat="1" applyFont="1" applyFill="1" applyBorder="1" applyAlignment="1">
      <alignment horizontal="right" vertical="center"/>
    </xf>
    <xf numFmtId="164" fontId="17" fillId="4" borderId="44" xfId="0" applyNumberFormat="1" applyFont="1" applyFill="1" applyBorder="1" applyAlignment="1">
      <alignment horizontal="left" vertical="center"/>
    </xf>
    <xf numFmtId="165" fontId="17" fillId="4" borderId="44" xfId="0" applyNumberFormat="1" applyFont="1" applyFill="1" applyBorder="1" applyAlignment="1">
      <alignment horizontal="right" vertical="center"/>
    </xf>
    <xf numFmtId="165" fontId="17" fillId="4" borderId="44" xfId="0" applyNumberFormat="1" applyFont="1" applyFill="1" applyBorder="1" applyAlignment="1">
      <alignment horizontal="center" vertical="center"/>
    </xf>
    <xf numFmtId="164" fontId="17" fillId="23" borderId="44" xfId="0" applyNumberFormat="1" applyFont="1" applyFill="1" applyBorder="1" applyAlignment="1">
      <alignment horizontal="center" vertical="center"/>
    </xf>
    <xf numFmtId="165" fontId="17" fillId="23" borderId="44" xfId="0" applyNumberFormat="1" applyFont="1" applyFill="1" applyBorder="1" applyAlignment="1">
      <alignment horizontal="center" vertical="center"/>
    </xf>
    <xf numFmtId="164" fontId="17" fillId="23" borderId="0" xfId="0" applyNumberFormat="1" applyFont="1" applyFill="1" applyBorder="1" applyAlignment="1">
      <alignment horizontal="center" vertical="center"/>
    </xf>
    <xf numFmtId="164" fontId="17" fillId="4" borderId="43" xfId="0" applyNumberFormat="1" applyFont="1" applyFill="1" applyBorder="1" applyAlignment="1">
      <alignment horizontal="center" vertical="center"/>
    </xf>
    <xf numFmtId="165" fontId="17" fillId="4" borderId="43" xfId="0" quotePrefix="1" applyNumberFormat="1" applyFont="1" applyFill="1" applyBorder="1" applyAlignment="1">
      <alignment horizontal="center" vertical="center"/>
    </xf>
    <xf numFmtId="164" fontId="17" fillId="24" borderId="44" xfId="0" applyNumberFormat="1" applyFont="1" applyFill="1" applyBorder="1" applyAlignment="1">
      <alignment horizontal="left" vertical="center"/>
    </xf>
    <xf numFmtId="165" fontId="17" fillId="24" borderId="44" xfId="0" applyNumberFormat="1" applyFont="1" applyFill="1" applyBorder="1" applyAlignment="1">
      <alignment horizontal="right" vertical="center"/>
    </xf>
    <xf numFmtId="0" fontId="6" fillId="17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2" fillId="9" borderId="32" xfId="1" applyFont="1" applyFill="1" applyBorder="1" applyAlignment="1" applyProtection="1">
      <alignment horizontal="center" vertical="center"/>
    </xf>
    <xf numFmtId="0" fontId="21" fillId="15" borderId="35" xfId="1" applyFont="1" applyFill="1" applyBorder="1" applyAlignment="1" applyProtection="1">
      <alignment horizontal="center" vertical="center"/>
    </xf>
    <xf numFmtId="0" fontId="20" fillId="17" borderId="35" xfId="0" applyFont="1" applyFill="1" applyBorder="1" applyAlignment="1">
      <alignment horizontal="center"/>
    </xf>
    <xf numFmtId="0" fontId="21" fillId="19" borderId="3" xfId="1" applyFont="1" applyFill="1" applyBorder="1" applyAlignment="1" applyProtection="1">
      <alignment horizontal="center" vertical="center"/>
    </xf>
    <xf numFmtId="0" fontId="2" fillId="20" borderId="32" xfId="1" applyFont="1" applyFill="1" applyBorder="1" applyAlignment="1" applyProtection="1">
      <alignment horizontal="center" vertical="center"/>
    </xf>
    <xf numFmtId="0" fontId="18" fillId="20" borderId="32" xfId="1" applyFont="1" applyFill="1" applyBorder="1" applyAlignment="1" applyProtection="1">
      <alignment horizontal="center" vertical="center"/>
    </xf>
    <xf numFmtId="0" fontId="2" fillId="26" borderId="32" xfId="1" applyFont="1" applyFill="1" applyBorder="1" applyAlignment="1" applyProtection="1">
      <alignment horizontal="center" vertical="center"/>
    </xf>
    <xf numFmtId="0" fontId="1" fillId="25" borderId="3" xfId="1" applyFont="1" applyFill="1" applyBorder="1" applyAlignment="1" applyProtection="1">
      <alignment horizontal="center" vertical="center"/>
    </xf>
    <xf numFmtId="0" fontId="2" fillId="26" borderId="34" xfId="1" applyFont="1" applyFill="1" applyBorder="1" applyAlignment="1" applyProtection="1">
      <alignment horizontal="center" vertical="center"/>
    </xf>
    <xf numFmtId="0" fontId="2" fillId="27" borderId="32" xfId="1" applyFont="1" applyFill="1" applyBorder="1" applyAlignment="1" applyProtection="1">
      <alignment horizontal="center" vertical="center"/>
    </xf>
    <xf numFmtId="0" fontId="0" fillId="28" borderId="0" xfId="0" applyFill="1"/>
    <xf numFmtId="0" fontId="1" fillId="7" borderId="36" xfId="1" applyFont="1" applyFill="1" applyBorder="1" applyAlignment="1" applyProtection="1">
      <alignment horizontal="center" vertical="center"/>
    </xf>
    <xf numFmtId="0" fontId="22" fillId="17" borderId="3" xfId="0" applyFont="1" applyFill="1" applyBorder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" fillId="6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0" fillId="29" borderId="0" xfId="0" applyFill="1"/>
    <xf numFmtId="0" fontId="2" fillId="30" borderId="35" xfId="1" applyFont="1" applyFill="1" applyBorder="1" applyAlignment="1" applyProtection="1">
      <alignment horizontal="center" vertical="center"/>
    </xf>
    <xf numFmtId="0" fontId="2" fillId="31" borderId="35" xfId="1" applyFont="1" applyFill="1" applyBorder="1" applyAlignment="1" applyProtection="1">
      <alignment horizontal="center" vertical="center"/>
    </xf>
    <xf numFmtId="0" fontId="1" fillId="33" borderId="36" xfId="1" applyFont="1" applyFill="1" applyBorder="1" applyAlignment="1" applyProtection="1">
      <alignment horizontal="center" vertical="center"/>
    </xf>
    <xf numFmtId="0" fontId="2" fillId="34" borderId="36" xfId="1" applyFont="1" applyFill="1" applyBorder="1" applyAlignment="1" applyProtection="1">
      <alignment horizontal="center" vertical="center"/>
    </xf>
    <xf numFmtId="0" fontId="2" fillId="15" borderId="3" xfId="1" applyFont="1" applyFill="1" applyBorder="1" applyAlignment="1" applyProtection="1">
      <alignment horizontal="center" vertical="center"/>
    </xf>
    <xf numFmtId="0" fontId="6" fillId="23" borderId="3" xfId="0" applyFont="1" applyFill="1" applyBorder="1" applyAlignment="1">
      <alignment horizontal="center"/>
    </xf>
    <xf numFmtId="0" fontId="2" fillId="32" borderId="3" xfId="1" applyFont="1" applyFill="1" applyBorder="1" applyAlignment="1" applyProtection="1">
      <alignment horizontal="center" vertical="center"/>
    </xf>
    <xf numFmtId="0" fontId="2" fillId="25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1" fillId="34" borderId="3" xfId="1" applyFont="1" applyFill="1" applyBorder="1" applyAlignment="1" applyProtection="1">
      <alignment horizontal="center" vertical="center"/>
    </xf>
    <xf numFmtId="0" fontId="2" fillId="36" borderId="3" xfId="1" applyFont="1" applyFill="1" applyBorder="1" applyAlignment="1" applyProtection="1">
      <alignment horizontal="center" vertical="center"/>
    </xf>
    <xf numFmtId="0" fontId="6" fillId="35" borderId="3" xfId="0" applyFont="1" applyFill="1" applyBorder="1" applyAlignment="1">
      <alignment horizontal="center"/>
    </xf>
    <xf numFmtId="0" fontId="2" fillId="37" borderId="32" xfId="1" applyFont="1" applyFill="1" applyBorder="1" applyAlignment="1" applyProtection="1">
      <alignment horizontal="center" vertical="center"/>
    </xf>
    <xf numFmtId="0" fontId="6" fillId="38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23" fillId="39" borderId="32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19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165" fontId="17" fillId="0" borderId="44" xfId="0" applyNumberFormat="1" applyFont="1" applyFill="1" applyBorder="1" applyAlignment="1">
      <alignment horizontal="right" vertical="center"/>
    </xf>
    <xf numFmtId="164" fontId="17" fillId="0" borderId="44" xfId="0" applyNumberFormat="1" applyFont="1" applyFill="1" applyBorder="1" applyAlignment="1">
      <alignment horizontal="left" vertical="center"/>
    </xf>
    <xf numFmtId="165" fontId="17" fillId="24" borderId="43" xfId="0" quotePrefix="1" applyNumberFormat="1" applyFont="1" applyFill="1" applyBorder="1" applyAlignment="1">
      <alignment horizontal="right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10" borderId="3" xfId="1" applyFont="1" applyFill="1" applyBorder="1" applyAlignment="1" applyProtection="1">
      <alignment horizontal="center" vertical="center"/>
    </xf>
    <xf numFmtId="0" fontId="2" fillId="3" borderId="35" xfId="1" applyFont="1" applyFill="1" applyBorder="1" applyAlignment="1" applyProtection="1">
      <alignment horizontal="center" vertical="center"/>
    </xf>
    <xf numFmtId="0" fontId="2" fillId="0" borderId="36" xfId="1" applyFont="1" applyFill="1" applyBorder="1" applyAlignment="1" applyProtection="1">
      <alignment horizontal="center" vertical="center"/>
    </xf>
    <xf numFmtId="0" fontId="1" fillId="34" borderId="36" xfId="1" applyFont="1" applyFill="1" applyBorder="1" applyAlignment="1" applyProtection="1">
      <alignment horizontal="center" vertical="center"/>
    </xf>
    <xf numFmtId="0" fontId="2" fillId="37" borderId="35" xfId="1" applyFont="1" applyFill="1" applyBorder="1" applyAlignment="1" applyProtection="1">
      <alignment horizontal="center" vertical="center"/>
    </xf>
    <xf numFmtId="0" fontId="23" fillId="39" borderId="36" xfId="1" applyFont="1" applyFill="1" applyBorder="1" applyAlignment="1" applyProtection="1">
      <alignment horizontal="center" vertical="center"/>
    </xf>
    <xf numFmtId="0" fontId="6" fillId="17" borderId="35" xfId="0" applyFont="1" applyFill="1" applyBorder="1" applyAlignment="1">
      <alignment horizontal="center"/>
    </xf>
    <xf numFmtId="0" fontId="6" fillId="38" borderId="35" xfId="0" applyFont="1" applyFill="1" applyBorder="1" applyAlignment="1">
      <alignment horizontal="center"/>
    </xf>
    <xf numFmtId="0" fontId="2" fillId="32" borderId="35" xfId="1" applyFont="1" applyFill="1" applyBorder="1" applyAlignment="1" applyProtection="1">
      <alignment horizontal="center" vertical="center"/>
    </xf>
    <xf numFmtId="0" fontId="2" fillId="36" borderId="35" xfId="1" applyFont="1" applyFill="1" applyBorder="1" applyAlignment="1" applyProtection="1">
      <alignment horizontal="center" vertical="center"/>
    </xf>
    <xf numFmtId="0" fontId="6" fillId="38" borderId="36" xfId="0" applyFont="1" applyFill="1" applyBorder="1" applyAlignment="1">
      <alignment horizontal="center"/>
    </xf>
    <xf numFmtId="0" fontId="6" fillId="35" borderId="35" xfId="0" applyFont="1" applyFill="1" applyBorder="1" applyAlignment="1">
      <alignment horizontal="center"/>
    </xf>
    <xf numFmtId="0" fontId="5" fillId="11" borderId="35" xfId="1" applyFont="1" applyFill="1" applyBorder="1" applyAlignment="1" applyProtection="1">
      <alignment horizontal="center" vertical="center"/>
    </xf>
    <xf numFmtId="0" fontId="2" fillId="19" borderId="36" xfId="1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>
      <alignment horizontal="center"/>
    </xf>
    <xf numFmtId="0" fontId="2" fillId="36" borderId="36" xfId="1" applyFont="1" applyFill="1" applyBorder="1" applyAlignment="1" applyProtection="1">
      <alignment horizontal="center" vertical="center"/>
    </xf>
    <xf numFmtId="0" fontId="2" fillId="32" borderId="36" xfId="1" applyFont="1" applyFill="1" applyBorder="1" applyAlignment="1" applyProtection="1">
      <alignment horizontal="center" vertical="center"/>
    </xf>
    <xf numFmtId="0" fontId="2" fillId="26" borderId="35" xfId="1" applyFont="1" applyFill="1" applyBorder="1" applyAlignment="1" applyProtection="1">
      <alignment horizontal="center" vertical="center"/>
    </xf>
    <xf numFmtId="0" fontId="2" fillId="26" borderId="36" xfId="1" applyFont="1" applyFill="1" applyBorder="1" applyAlignment="1" applyProtection="1">
      <alignment horizontal="center" vertical="center"/>
    </xf>
    <xf numFmtId="0" fontId="2" fillId="10" borderId="36" xfId="1" applyFont="1" applyFill="1" applyBorder="1" applyAlignment="1" applyProtection="1">
      <alignment horizontal="center" vertical="center"/>
    </xf>
    <xf numFmtId="0" fontId="18" fillId="8" borderId="36" xfId="1" applyFont="1" applyFill="1" applyBorder="1" applyAlignment="1" applyProtection="1">
      <alignment horizontal="center" vertical="center"/>
    </xf>
    <xf numFmtId="0" fontId="2" fillId="7" borderId="35" xfId="1" applyFont="1" applyFill="1" applyBorder="1" applyAlignment="1" applyProtection="1">
      <alignment horizontal="center" vertical="center"/>
    </xf>
    <xf numFmtId="164" fontId="17" fillId="23" borderId="44" xfId="0" applyNumberFormat="1" applyFont="1" applyFill="1" applyBorder="1" applyAlignment="1">
      <alignment horizontal="left" vertical="center"/>
    </xf>
    <xf numFmtId="165" fontId="17" fillId="23" borderId="44" xfId="0" applyNumberFormat="1" applyFont="1" applyFill="1" applyBorder="1" applyAlignment="1">
      <alignment horizontal="right" vertical="center"/>
    </xf>
    <xf numFmtId="0" fontId="1" fillId="7" borderId="3" xfId="1" applyFont="1" applyFill="1" applyBorder="1" applyAlignment="1" applyProtection="1">
      <alignment horizontal="center" vertical="center"/>
    </xf>
    <xf numFmtId="0" fontId="0" fillId="40" borderId="37" xfId="0" applyFill="1" applyBorder="1"/>
    <xf numFmtId="164" fontId="17" fillId="38" borderId="44" xfId="0" applyNumberFormat="1" applyFont="1" applyFill="1" applyBorder="1" applyAlignment="1">
      <alignment horizontal="left" vertical="center"/>
    </xf>
    <xf numFmtId="165" fontId="17" fillId="38" borderId="44" xfId="0" applyNumberFormat="1" applyFont="1" applyFill="1" applyBorder="1" applyAlignment="1">
      <alignment horizontal="right" vertical="center"/>
    </xf>
    <xf numFmtId="164" fontId="17" fillId="38" borderId="43" xfId="0" quotePrefix="1" applyNumberFormat="1" applyFont="1" applyFill="1" applyBorder="1" applyAlignment="1">
      <alignment horizontal="left" vertical="center"/>
    </xf>
    <xf numFmtId="0" fontId="2" fillId="33" borderId="35" xfId="1" applyFont="1" applyFill="1" applyBorder="1" applyAlignment="1" applyProtection="1">
      <alignment horizontal="center" vertical="center"/>
    </xf>
    <xf numFmtId="0" fontId="0" fillId="41" borderId="37" xfId="0" applyFill="1" applyBorder="1"/>
    <xf numFmtId="164" fontId="17" fillId="23" borderId="43" xfId="0" quotePrefix="1" applyNumberFormat="1" applyFont="1" applyFill="1" applyBorder="1" applyAlignment="1">
      <alignment horizontal="left" vertical="center"/>
    </xf>
    <xf numFmtId="0" fontId="2" fillId="42" borderId="35" xfId="1" applyFont="1" applyFill="1" applyBorder="1" applyAlignment="1" applyProtection="1">
      <alignment horizontal="center" vertical="center"/>
    </xf>
    <xf numFmtId="0" fontId="0" fillId="4" borderId="0" xfId="0" applyFill="1"/>
    <xf numFmtId="0" fontId="2" fillId="43" borderId="35" xfId="1" applyFont="1" applyFill="1" applyBorder="1" applyAlignment="1" applyProtection="1">
      <alignment horizontal="center" vertical="center"/>
    </xf>
    <xf numFmtId="0" fontId="3" fillId="43" borderId="3" xfId="1" applyFont="1" applyFill="1" applyBorder="1" applyAlignment="1" applyProtection="1">
      <alignment horizontal="center" vertical="center"/>
    </xf>
    <xf numFmtId="0" fontId="2" fillId="43" borderId="36" xfId="1" applyFont="1" applyFill="1" applyBorder="1" applyAlignment="1" applyProtection="1">
      <alignment horizontal="center" vertical="center"/>
    </xf>
    <xf numFmtId="0" fontId="2" fillId="44" borderId="35" xfId="1" applyFont="1" applyFill="1" applyBorder="1" applyAlignment="1" applyProtection="1">
      <alignment horizontal="center" vertical="center"/>
    </xf>
    <xf numFmtId="0" fontId="2" fillId="44" borderId="36" xfId="1" applyFont="1" applyFill="1" applyBorder="1" applyAlignment="1" applyProtection="1">
      <alignment horizontal="center" vertical="center"/>
    </xf>
    <xf numFmtId="0" fontId="5" fillId="43" borderId="35" xfId="1" applyFont="1" applyFill="1" applyBorder="1" applyAlignment="1" applyProtection="1">
      <alignment horizontal="center" vertical="center"/>
    </xf>
    <xf numFmtId="0" fontId="5" fillId="43" borderId="3" xfId="1" applyFont="1" applyFill="1" applyBorder="1" applyAlignment="1" applyProtection="1">
      <alignment horizontal="center" vertical="center"/>
    </xf>
    <xf numFmtId="0" fontId="2" fillId="44" borderId="3" xfId="1" applyFont="1" applyFill="1" applyBorder="1" applyAlignment="1" applyProtection="1">
      <alignment horizontal="center" vertical="center"/>
    </xf>
    <xf numFmtId="0" fontId="2" fillId="45" borderId="35" xfId="1" applyFont="1" applyFill="1" applyBorder="1" applyAlignment="1" applyProtection="1">
      <alignment horizontal="center" vertical="center"/>
    </xf>
    <xf numFmtId="0" fontId="6" fillId="17" borderId="49" xfId="0" applyFont="1" applyFill="1" applyBorder="1" applyAlignment="1">
      <alignment horizontal="center"/>
    </xf>
    <xf numFmtId="0" fontId="2" fillId="41" borderId="35" xfId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1" applyFont="1" applyFill="1" applyBorder="1" applyAlignment="1" applyProtection="1">
      <alignment horizontal="center" vertical="center"/>
    </xf>
    <xf numFmtId="14" fontId="0" fillId="0" borderId="0" xfId="0" applyNumberForma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7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/>
    <xf numFmtId="3" fontId="27" fillId="0" borderId="0" xfId="0" applyNumberFormat="1" applyFont="1"/>
    <xf numFmtId="0" fontId="0" fillId="0" borderId="0" xfId="0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14" fillId="0" borderId="0" xfId="1" applyFont="1" applyFill="1" applyBorder="1" applyAlignment="1" applyProtection="1">
      <alignment horizontal="center" vertical="center"/>
    </xf>
    <xf numFmtId="0" fontId="2" fillId="9" borderId="25" xfId="1" applyFont="1" applyFill="1" applyBorder="1" applyAlignment="1" applyProtection="1">
      <alignment horizontal="center" vertical="center"/>
    </xf>
    <xf numFmtId="0" fontId="2" fillId="9" borderId="26" xfId="1" applyFont="1" applyFill="1" applyBorder="1" applyAlignment="1" applyProtection="1">
      <alignment horizontal="center" vertical="center"/>
    </xf>
    <xf numFmtId="0" fontId="2" fillId="9" borderId="27" xfId="1" applyFont="1" applyFill="1" applyBorder="1" applyAlignment="1" applyProtection="1">
      <alignment horizontal="center" vertical="center"/>
    </xf>
    <xf numFmtId="0" fontId="10" fillId="3" borderId="15" xfId="1" applyFont="1" applyFill="1" applyBorder="1" applyAlignment="1" applyProtection="1">
      <alignment horizontal="center" vertical="center"/>
    </xf>
    <xf numFmtId="0" fontId="10" fillId="3" borderId="9" xfId="1" applyFont="1" applyFill="1" applyBorder="1" applyAlignment="1" applyProtection="1">
      <alignment horizontal="center" vertical="center"/>
    </xf>
    <xf numFmtId="0" fontId="10" fillId="3" borderId="19" xfId="1" applyFont="1" applyFill="1" applyBorder="1" applyAlignment="1" applyProtection="1">
      <alignment horizontal="center" vertical="center"/>
    </xf>
    <xf numFmtId="0" fontId="10" fillId="3" borderId="20" xfId="1" applyFont="1" applyFill="1" applyBorder="1" applyAlignment="1" applyProtection="1">
      <alignment horizontal="center" vertical="center"/>
    </xf>
    <xf numFmtId="0" fontId="10" fillId="13" borderId="9" xfId="1" applyFont="1" applyFill="1" applyBorder="1" applyAlignment="1" applyProtection="1">
      <alignment horizontal="center" vertical="center"/>
    </xf>
    <xf numFmtId="0" fontId="10" fillId="13" borderId="19" xfId="1" applyFont="1" applyFill="1" applyBorder="1" applyAlignment="1" applyProtection="1">
      <alignment horizontal="center" vertical="center"/>
    </xf>
    <xf numFmtId="0" fontId="10" fillId="13" borderId="20" xfId="1" applyFont="1" applyFill="1" applyBorder="1" applyAlignment="1" applyProtection="1">
      <alignment horizontal="center" vertical="center"/>
    </xf>
    <xf numFmtId="0" fontId="2" fillId="12" borderId="18" xfId="1" applyFont="1" applyFill="1" applyBorder="1" applyAlignment="1" applyProtection="1">
      <alignment horizontal="center" vertical="center"/>
    </xf>
    <xf numFmtId="0" fontId="6" fillId="17" borderId="21" xfId="0" applyFont="1" applyFill="1" applyBorder="1" applyAlignment="1">
      <alignment horizontal="center"/>
    </xf>
    <xf numFmtId="0" fontId="6" fillId="17" borderId="22" xfId="0" applyFont="1" applyFill="1" applyBorder="1" applyAlignment="1">
      <alignment horizontal="center"/>
    </xf>
    <xf numFmtId="0" fontId="6" fillId="17" borderId="6" xfId="0" applyFont="1" applyFill="1" applyBorder="1" applyAlignment="1">
      <alignment horizontal="center"/>
    </xf>
    <xf numFmtId="0" fontId="6" fillId="17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14" borderId="1" xfId="1" applyFill="1" applyBorder="1" applyAlignment="1" applyProtection="1">
      <alignment horizontal="center" vertical="center"/>
    </xf>
    <xf numFmtId="0" fontId="1" fillId="14" borderId="16" xfId="1" applyFill="1" applyBorder="1" applyAlignment="1" applyProtection="1">
      <alignment horizontal="center" vertical="center"/>
    </xf>
    <xf numFmtId="0" fontId="1" fillId="14" borderId="2" xfId="1" applyFill="1" applyBorder="1" applyAlignment="1" applyProtection="1">
      <alignment horizontal="center" vertical="center"/>
    </xf>
    <xf numFmtId="0" fontId="2" fillId="8" borderId="1" xfId="1" applyFont="1" applyFill="1" applyBorder="1" applyAlignment="1" applyProtection="1">
      <alignment horizontal="center" vertical="center"/>
    </xf>
    <xf numFmtId="0" fontId="2" fillId="8" borderId="2" xfId="1" applyFont="1" applyFill="1" applyBorder="1" applyAlignment="1" applyProtection="1">
      <alignment horizontal="center" vertical="center"/>
    </xf>
    <xf numFmtId="0" fontId="7" fillId="7" borderId="1" xfId="1" applyFont="1" applyFill="1" applyBorder="1" applyAlignment="1" applyProtection="1">
      <alignment horizontal="center" vertical="center"/>
    </xf>
    <xf numFmtId="0" fontId="7" fillId="7" borderId="2" xfId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/>
    </xf>
    <xf numFmtId="0" fontId="6" fillId="17" borderId="28" xfId="0" applyFont="1" applyFill="1" applyBorder="1" applyAlignment="1">
      <alignment horizontal="center"/>
    </xf>
    <xf numFmtId="0" fontId="6" fillId="17" borderId="20" xfId="0" applyFont="1" applyFill="1" applyBorder="1" applyAlignment="1">
      <alignment horizontal="center"/>
    </xf>
    <xf numFmtId="0" fontId="10" fillId="13" borderId="28" xfId="1" applyFont="1" applyFill="1" applyBorder="1" applyAlignment="1" applyProtection="1">
      <alignment horizontal="center" vertical="center"/>
    </xf>
    <xf numFmtId="0" fontId="2" fillId="9" borderId="17" xfId="1" applyFont="1" applyFill="1" applyBorder="1" applyAlignment="1" applyProtection="1">
      <alignment horizontal="center" vertical="center"/>
    </xf>
    <xf numFmtId="0" fontId="2" fillId="9" borderId="18" xfId="1" applyFont="1" applyFill="1" applyBorder="1" applyAlignment="1" applyProtection="1">
      <alignment horizontal="center" vertical="center"/>
    </xf>
    <xf numFmtId="17" fontId="19" fillId="0" borderId="0" xfId="1" applyNumberFormat="1" applyFont="1" applyFill="1" applyBorder="1" applyAlignment="1" applyProtection="1">
      <alignment horizontal="center" vertical="center"/>
    </xf>
    <xf numFmtId="0" fontId="16" fillId="22" borderId="31" xfId="5" applyBorder="1" applyAlignment="1">
      <alignment horizontal="center"/>
    </xf>
    <xf numFmtId="0" fontId="16" fillId="22" borderId="3" xfId="5" applyBorder="1" applyAlignment="1">
      <alignment horizontal="center"/>
    </xf>
    <xf numFmtId="0" fontId="10" fillId="3" borderId="40" xfId="1" applyFont="1" applyFill="1" applyBorder="1" applyAlignment="1" applyProtection="1">
      <alignment horizontal="center" vertical="center"/>
    </xf>
    <xf numFmtId="0" fontId="10" fillId="3" borderId="41" xfId="1" applyFont="1" applyFill="1" applyBorder="1" applyAlignment="1" applyProtection="1">
      <alignment horizontal="center" vertical="center"/>
    </xf>
    <xf numFmtId="0" fontId="10" fillId="13" borderId="41" xfId="1" applyFont="1" applyFill="1" applyBorder="1" applyAlignment="1" applyProtection="1">
      <alignment horizontal="center" vertical="center"/>
    </xf>
    <xf numFmtId="0" fontId="10" fillId="13" borderId="42" xfId="1" applyFont="1" applyFill="1" applyBorder="1" applyAlignment="1" applyProtection="1">
      <alignment horizontal="center" vertical="center"/>
    </xf>
    <xf numFmtId="0" fontId="0" fillId="17" borderId="31" xfId="0" applyFont="1" applyFill="1" applyBorder="1" applyAlignment="1">
      <alignment horizontal="center" vertical="center"/>
    </xf>
    <xf numFmtId="0" fontId="2" fillId="9" borderId="31" xfId="1" applyFont="1" applyFill="1" applyBorder="1" applyAlignment="1" applyProtection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0" fontId="2" fillId="12" borderId="31" xfId="1" applyFont="1" applyFill="1" applyBorder="1" applyAlignment="1" applyProtection="1">
      <alignment horizontal="center" vertical="center"/>
    </xf>
    <xf numFmtId="0" fontId="10" fillId="3" borderId="47" xfId="1" applyFont="1" applyFill="1" applyBorder="1" applyAlignment="1" applyProtection="1">
      <alignment horizontal="center" vertical="center"/>
    </xf>
    <xf numFmtId="0" fontId="10" fillId="3" borderId="45" xfId="1" applyFont="1" applyFill="1" applyBorder="1" applyAlignment="1" applyProtection="1">
      <alignment horizontal="center" vertical="center"/>
    </xf>
    <xf numFmtId="0" fontId="10" fillId="13" borderId="45" xfId="1" applyFont="1" applyFill="1" applyBorder="1" applyAlignment="1" applyProtection="1">
      <alignment horizontal="center" vertical="center"/>
    </xf>
    <xf numFmtId="0" fontId="10" fillId="13" borderId="46" xfId="1" applyFont="1" applyFill="1" applyBorder="1" applyAlignment="1" applyProtection="1">
      <alignment horizontal="center" vertical="center"/>
    </xf>
    <xf numFmtId="0" fontId="2" fillId="9" borderId="32" xfId="1" applyFont="1" applyFill="1" applyBorder="1" applyAlignment="1" applyProtection="1">
      <alignment horizontal="center" vertical="center"/>
    </xf>
    <xf numFmtId="0" fontId="2" fillId="9" borderId="33" xfId="1" applyFont="1" applyFill="1" applyBorder="1" applyAlignment="1" applyProtection="1">
      <alignment horizontal="center" vertical="center"/>
    </xf>
    <xf numFmtId="0" fontId="2" fillId="9" borderId="34" xfId="1" applyFont="1" applyFill="1" applyBorder="1" applyAlignment="1" applyProtection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16" fillId="22" borderId="32" xfId="5" applyBorder="1" applyAlignment="1">
      <alignment horizontal="center"/>
    </xf>
    <xf numFmtId="0" fontId="16" fillId="22" borderId="34" xfId="5" applyBorder="1" applyAlignment="1">
      <alignment horizontal="center"/>
    </xf>
    <xf numFmtId="0" fontId="2" fillId="12" borderId="32" xfId="1" applyFont="1" applyFill="1" applyBorder="1" applyAlignment="1" applyProtection="1">
      <alignment horizontal="center" vertical="center"/>
    </xf>
    <xf numFmtId="0" fontId="2" fillId="12" borderId="33" xfId="1" applyFont="1" applyFill="1" applyBorder="1" applyAlignment="1" applyProtection="1">
      <alignment horizontal="center" vertical="center"/>
    </xf>
    <xf numFmtId="0" fontId="2" fillId="12" borderId="34" xfId="1" applyFont="1" applyFill="1" applyBorder="1" applyAlignment="1" applyProtection="1">
      <alignment horizontal="center" vertical="center"/>
    </xf>
    <xf numFmtId="0" fontId="0" fillId="17" borderId="32" xfId="0" applyFont="1" applyFill="1" applyBorder="1" applyAlignment="1">
      <alignment horizontal="center" vertical="center"/>
    </xf>
    <xf numFmtId="0" fontId="0" fillId="17" borderId="34" xfId="0" applyFont="1" applyFill="1" applyBorder="1" applyAlignment="1">
      <alignment horizontal="center" vertical="center"/>
    </xf>
    <xf numFmtId="0" fontId="6" fillId="43" borderId="3" xfId="0" applyFont="1" applyFill="1" applyBorder="1" applyAlignment="1">
      <alignment horizontal="center"/>
    </xf>
    <xf numFmtId="0" fontId="6" fillId="43" borderId="32" xfId="0" applyFont="1" applyFill="1" applyBorder="1" applyAlignment="1">
      <alignment horizontal="center" vertical="center"/>
    </xf>
    <xf numFmtId="0" fontId="6" fillId="43" borderId="34" xfId="0" applyFont="1" applyFill="1" applyBorder="1" applyAlignment="1">
      <alignment horizontal="center" vertical="center"/>
    </xf>
    <xf numFmtId="0" fontId="0" fillId="43" borderId="32" xfId="0" applyFont="1" applyFill="1" applyBorder="1" applyAlignment="1">
      <alignment horizontal="center" vertical="center"/>
    </xf>
    <xf numFmtId="0" fontId="0" fillId="43" borderId="34" xfId="0" applyFont="1" applyFill="1" applyBorder="1" applyAlignment="1">
      <alignment horizontal="center" vertical="center"/>
    </xf>
    <xf numFmtId="0" fontId="10" fillId="3" borderId="46" xfId="1" applyFont="1" applyFill="1" applyBorder="1" applyAlignment="1" applyProtection="1">
      <alignment horizontal="center" vertical="center"/>
    </xf>
    <xf numFmtId="0" fontId="10" fillId="13" borderId="48" xfId="1" applyFont="1" applyFill="1" applyBorder="1" applyAlignment="1" applyProtection="1">
      <alignment horizontal="center" vertical="center"/>
    </xf>
    <xf numFmtId="0" fontId="10" fillId="13" borderId="26" xfId="1" applyFont="1" applyFill="1" applyBorder="1" applyAlignment="1" applyProtection="1">
      <alignment horizontal="center" vertical="center"/>
    </xf>
    <xf numFmtId="0" fontId="10" fillId="13" borderId="47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1" fillId="6" borderId="1" xfId="1" applyFont="1" applyFill="1" applyBorder="1" applyAlignment="1" applyProtection="1">
      <alignment horizontal="center" vertical="center"/>
    </xf>
    <xf numFmtId="0" fontId="1" fillId="6" borderId="2" xfId="1" applyFont="1" applyFill="1" applyBorder="1" applyAlignment="1" applyProtection="1">
      <alignment horizontal="center" vertical="center"/>
    </xf>
    <xf numFmtId="0" fontId="2" fillId="0" borderId="55" xfId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23" fillId="0" borderId="0" xfId="1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" fillId="12" borderId="1" xfId="1" applyFont="1" applyFill="1" applyBorder="1" applyAlignment="1" applyProtection="1">
      <alignment horizontal="center" vertical="center"/>
    </xf>
    <xf numFmtId="0" fontId="2" fillId="12" borderId="2" xfId="1" applyFont="1" applyFill="1" applyBorder="1" applyAlignment="1" applyProtection="1">
      <alignment horizontal="center" vertical="center"/>
    </xf>
    <xf numFmtId="0" fontId="2" fillId="2" borderId="58" xfId="1" applyFont="1" applyFill="1" applyBorder="1" applyAlignment="1" applyProtection="1">
      <alignment horizontal="center" vertical="center"/>
    </xf>
    <xf numFmtId="0" fontId="2" fillId="2" borderId="59" xfId="1" applyFont="1" applyFill="1" applyBorder="1" applyAlignment="1" applyProtection="1">
      <alignment horizontal="center" vertical="center"/>
    </xf>
    <xf numFmtId="0" fontId="6" fillId="0" borderId="56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2" fillId="44" borderId="53" xfId="1" applyFont="1" applyFill="1" applyBorder="1" applyAlignment="1" applyProtection="1">
      <alignment horizontal="center" vertical="center"/>
    </xf>
    <xf numFmtId="17" fontId="31" fillId="0" borderId="40" xfId="1" applyNumberFormat="1" applyFont="1" applyFill="1" applyBorder="1" applyAlignment="1" applyProtection="1">
      <alignment horizontal="center" vertical="center"/>
    </xf>
    <xf numFmtId="17" fontId="31" fillId="0" borderId="41" xfId="1" applyNumberFormat="1" applyFont="1" applyFill="1" applyBorder="1" applyAlignment="1" applyProtection="1">
      <alignment horizontal="center" vertical="center"/>
    </xf>
    <xf numFmtId="17" fontId="31" fillId="0" borderId="42" xfId="1" applyNumberFormat="1" applyFont="1" applyFill="1" applyBorder="1" applyAlignment="1" applyProtection="1">
      <alignment horizontal="center" vertical="center"/>
    </xf>
    <xf numFmtId="0" fontId="16" fillId="0" borderId="0" xfId="5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7" fillId="0" borderId="0" xfId="1" applyFont="1" applyFill="1" applyBorder="1" applyAlignment="1" applyProtection="1">
      <alignment horizontal="left" vertical="center"/>
    </xf>
    <xf numFmtId="0" fontId="1" fillId="0" borderId="0" xfId="1" applyFill="1" applyBorder="1" applyAlignment="1" applyProtection="1">
      <alignment horizontal="left" vertical="center"/>
    </xf>
    <xf numFmtId="0" fontId="15" fillId="0" borderId="0" xfId="4" applyFill="1" applyBorder="1" applyAlignment="1" applyProtection="1">
      <alignment horizontal="left" vertical="center"/>
    </xf>
    <xf numFmtId="0" fontId="0" fillId="0" borderId="0" xfId="0" applyFont="1" applyFill="1" applyBorder="1"/>
    <xf numFmtId="0" fontId="2" fillId="44" borderId="58" xfId="1" applyFont="1" applyFill="1" applyBorder="1" applyAlignment="1" applyProtection="1">
      <alignment horizontal="center" vertical="center"/>
    </xf>
    <xf numFmtId="0" fontId="2" fillId="2" borderId="56" xfId="1" applyFont="1" applyFill="1" applyBorder="1" applyAlignment="1" applyProtection="1">
      <alignment horizontal="center" vertical="center"/>
    </xf>
    <xf numFmtId="0" fontId="2" fillId="2" borderId="57" xfId="1" applyFont="1" applyFill="1" applyBorder="1" applyAlignment="1" applyProtection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9" fillId="0" borderId="31" xfId="1" applyFont="1" applyFill="1" applyBorder="1" applyAlignment="1" applyProtection="1">
      <alignment horizontal="center" vertical="center"/>
    </xf>
    <xf numFmtId="0" fontId="30" fillId="0" borderId="31" xfId="0" applyFont="1" applyFill="1" applyBorder="1" applyAlignment="1">
      <alignment horizontal="center" vertical="center"/>
    </xf>
    <xf numFmtId="0" fontId="28" fillId="0" borderId="31" xfId="0" applyFont="1" applyBorder="1"/>
    <xf numFmtId="0" fontId="27" fillId="0" borderId="40" xfId="0" applyFont="1" applyBorder="1"/>
    <xf numFmtId="0" fontId="27" fillId="0" borderId="42" xfId="0" applyFont="1" applyBorder="1"/>
    <xf numFmtId="3" fontId="27" fillId="0" borderId="31" xfId="0" applyNumberFormat="1" applyFont="1" applyBorder="1"/>
    <xf numFmtId="0" fontId="28" fillId="0" borderId="40" xfId="0" applyFont="1" applyBorder="1"/>
    <xf numFmtId="0" fontId="0" fillId="0" borderId="3" xfId="0" applyFont="1" applyBorder="1" applyAlignment="1">
      <alignment horizontal="center"/>
    </xf>
    <xf numFmtId="3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/>
    <xf numFmtId="3" fontId="27" fillId="0" borderId="0" xfId="0" applyNumberFormat="1" applyFont="1" applyBorder="1"/>
    <xf numFmtId="0" fontId="0" fillId="0" borderId="0" xfId="0" applyFont="1" applyBorder="1"/>
    <xf numFmtId="165" fontId="25" fillId="0" borderId="3" xfId="0" applyNumberFormat="1" applyFont="1" applyFill="1" applyBorder="1" applyAlignment="1">
      <alignment horizontal="left" vertical="center"/>
    </xf>
    <xf numFmtId="165" fontId="24" fillId="0" borderId="3" xfId="0" applyNumberFormat="1" applyFont="1" applyFill="1" applyBorder="1" applyAlignment="1">
      <alignment horizontal="right" vertical="center"/>
    </xf>
    <xf numFmtId="0" fontId="2" fillId="0" borderId="40" xfId="1" applyFont="1" applyFill="1" applyBorder="1" applyAlignment="1" applyProtection="1">
      <alignment horizontal="center" vertical="center"/>
    </xf>
    <xf numFmtId="0" fontId="2" fillId="0" borderId="41" xfId="1" applyFont="1" applyFill="1" applyBorder="1" applyAlignment="1" applyProtection="1">
      <alignment horizontal="center" vertical="center"/>
    </xf>
    <xf numFmtId="0" fontId="2" fillId="0" borderId="42" xfId="1" applyFont="1" applyFill="1" applyBorder="1" applyAlignment="1" applyProtection="1">
      <alignment horizontal="center" vertical="center"/>
    </xf>
    <xf numFmtId="165" fontId="25" fillId="0" borderId="53" xfId="0" applyNumberFormat="1" applyFont="1" applyFill="1" applyBorder="1" applyAlignment="1">
      <alignment horizontal="left" vertical="center"/>
    </xf>
    <xf numFmtId="165" fontId="24" fillId="0" borderId="53" xfId="0" applyNumberFormat="1" applyFont="1" applyFill="1" applyBorder="1" applyAlignment="1">
      <alignment horizontal="right" vertical="center"/>
    </xf>
    <xf numFmtId="0" fontId="26" fillId="0" borderId="40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165" fontId="25" fillId="0" borderId="3" xfId="0" applyNumberFormat="1" applyFont="1" applyFill="1" applyBorder="1" applyAlignment="1">
      <alignment horizontal="left" vertical="center"/>
    </xf>
    <xf numFmtId="165" fontId="25" fillId="0" borderId="53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27" fillId="0" borderId="31" xfId="0" applyFont="1" applyBorder="1"/>
    <xf numFmtId="0" fontId="0" fillId="0" borderId="2" xfId="0" applyFill="1" applyBorder="1" applyAlignment="1">
      <alignment horizontal="center"/>
    </xf>
    <xf numFmtId="0" fontId="0" fillId="28" borderId="1" xfId="0" applyFill="1" applyBorder="1"/>
    <xf numFmtId="0" fontId="0" fillId="28" borderId="2" xfId="0" applyFill="1" applyBorder="1"/>
    <xf numFmtId="0" fontId="7" fillId="47" borderId="1" xfId="1" applyFont="1" applyFill="1" applyBorder="1" applyAlignment="1" applyProtection="1">
      <alignment horizontal="left" vertical="center"/>
    </xf>
    <xf numFmtId="0" fontId="7" fillId="47" borderId="2" xfId="1" applyFont="1" applyFill="1" applyBorder="1" applyAlignment="1" applyProtection="1">
      <alignment horizontal="left" vertical="center"/>
    </xf>
    <xf numFmtId="0" fontId="28" fillId="0" borderId="0" xfId="0" applyFont="1" applyBorder="1"/>
    <xf numFmtId="0" fontId="0" fillId="0" borderId="48" xfId="0" applyFont="1" applyBorder="1" applyAlignment="1">
      <alignment horizontal="center"/>
    </xf>
    <xf numFmtId="0" fontId="1" fillId="54" borderId="1" xfId="1" applyFill="1" applyBorder="1" applyAlignment="1" applyProtection="1">
      <alignment horizontal="left" vertical="center"/>
    </xf>
    <xf numFmtId="0" fontId="1" fillId="54" borderId="2" xfId="1" applyFill="1" applyBorder="1" applyAlignment="1" applyProtection="1">
      <alignment horizontal="left" vertical="center"/>
    </xf>
    <xf numFmtId="0" fontId="0" fillId="56" borderId="1" xfId="0" applyFill="1" applyBorder="1"/>
    <xf numFmtId="0" fontId="0" fillId="56" borderId="2" xfId="0" applyFill="1" applyBorder="1"/>
    <xf numFmtId="0" fontId="0" fillId="28" borderId="1" xfId="0" applyFill="1" applyBorder="1" applyAlignment="1">
      <alignment horizontal="center"/>
    </xf>
    <xf numFmtId="0" fontId="0" fillId="28" borderId="2" xfId="0" applyFill="1" applyBorder="1" applyAlignment="1">
      <alignment horizontal="center"/>
    </xf>
    <xf numFmtId="0" fontId="7" fillId="47" borderId="1" xfId="1" applyFont="1" applyFill="1" applyBorder="1" applyAlignment="1" applyProtection="1">
      <alignment horizontal="center" vertical="center"/>
    </xf>
    <xf numFmtId="0" fontId="7" fillId="47" borderId="2" xfId="1" applyFont="1" applyFill="1" applyBorder="1" applyAlignment="1" applyProtection="1">
      <alignment horizontal="center" vertical="center"/>
    </xf>
    <xf numFmtId="0" fontId="32" fillId="47" borderId="1" xfId="1" applyFont="1" applyFill="1" applyBorder="1" applyAlignment="1" applyProtection="1">
      <alignment horizontal="center" vertical="center"/>
    </xf>
    <xf numFmtId="0" fontId="32" fillId="47" borderId="2" xfId="1" applyFont="1" applyFill="1" applyBorder="1" applyAlignment="1" applyProtection="1">
      <alignment horizontal="center" vertical="center"/>
    </xf>
    <xf numFmtId="0" fontId="16" fillId="0" borderId="0" xfId="5" applyFill="1" applyBorder="1" applyAlignment="1">
      <alignment horizontal="center"/>
    </xf>
    <xf numFmtId="0" fontId="0" fillId="0" borderId="0" xfId="0" applyFill="1" applyBorder="1"/>
    <xf numFmtId="0" fontId="0" fillId="0" borderId="35" xfId="0" applyBorder="1" applyAlignment="1">
      <alignment horizontal="center"/>
    </xf>
    <xf numFmtId="3" fontId="33" fillId="0" borderId="3" xfId="0" applyNumberFormat="1" applyFont="1" applyBorder="1"/>
    <xf numFmtId="3" fontId="33" fillId="0" borderId="1" xfId="0" applyNumberFormat="1" applyFont="1" applyBorder="1"/>
    <xf numFmtId="0" fontId="0" fillId="0" borderId="26" xfId="0" applyFont="1" applyBorder="1" applyAlignment="1">
      <alignment horizontal="center"/>
    </xf>
    <xf numFmtId="0" fontId="15" fillId="0" borderId="3" xfId="4" applyFill="1" applyBorder="1" applyAlignment="1" applyProtection="1">
      <alignment horizontal="center"/>
    </xf>
    <xf numFmtId="0" fontId="15" fillId="0" borderId="2" xfId="4" applyFill="1" applyBorder="1" applyAlignment="1" applyProtection="1">
      <alignment horizontal="center"/>
    </xf>
    <xf numFmtId="0" fontId="0" fillId="0" borderId="31" xfId="0" applyFill="1" applyBorder="1" applyAlignment="1">
      <alignment horizontal="center" vertical="center"/>
    </xf>
    <xf numFmtId="3" fontId="33" fillId="0" borderId="26" xfId="0" applyNumberFormat="1" applyFont="1" applyBorder="1"/>
    <xf numFmtId="0" fontId="32" fillId="47" borderId="16" xfId="1" applyFont="1" applyFill="1" applyBorder="1" applyAlignment="1" applyProtection="1">
      <alignment horizontal="center" vertical="center"/>
    </xf>
    <xf numFmtId="0" fontId="0" fillId="57" borderId="1" xfId="0" applyFill="1" applyBorder="1" applyAlignment="1">
      <alignment horizontal="center"/>
    </xf>
    <xf numFmtId="0" fontId="0" fillId="57" borderId="2" xfId="0" applyFill="1" applyBorder="1" applyAlignment="1">
      <alignment horizontal="center"/>
    </xf>
    <xf numFmtId="0" fontId="1" fillId="46" borderId="2" xfId="1" applyFont="1" applyFill="1" applyBorder="1" applyAlignment="1" applyProtection="1">
      <alignment horizontal="center" vertical="center"/>
    </xf>
    <xf numFmtId="0" fontId="0" fillId="58" borderId="1" xfId="0" applyFont="1" applyFill="1" applyBorder="1" applyAlignment="1">
      <alignment horizontal="center"/>
    </xf>
    <xf numFmtId="0" fontId="0" fillId="58" borderId="2" xfId="0" applyFont="1" applyFill="1" applyBorder="1" applyAlignment="1">
      <alignment horizontal="center"/>
    </xf>
    <xf numFmtId="3" fontId="33" fillId="0" borderId="27" xfId="0" applyNumberFormat="1" applyFont="1" applyBorder="1"/>
    <xf numFmtId="0" fontId="28" fillId="0" borderId="63" xfId="0" applyFont="1" applyBorder="1"/>
    <xf numFmtId="0" fontId="0" fillId="3" borderId="2" xfId="0" applyFont="1" applyFill="1" applyBorder="1" applyAlignment="1">
      <alignment horizontal="center"/>
    </xf>
    <xf numFmtId="0" fontId="0" fillId="35" borderId="1" xfId="0" applyFill="1" applyBorder="1" applyAlignment="1">
      <alignment horizontal="center"/>
    </xf>
    <xf numFmtId="0" fontId="0" fillId="35" borderId="2" xfId="0" applyFill="1" applyBorder="1" applyAlignment="1">
      <alignment horizontal="center"/>
    </xf>
    <xf numFmtId="0" fontId="0" fillId="48" borderId="1" xfId="0" applyFill="1" applyBorder="1" applyAlignment="1">
      <alignment horizontal="center"/>
    </xf>
    <xf numFmtId="0" fontId="0" fillId="48" borderId="2" xfId="0" applyFill="1" applyBorder="1" applyAlignment="1">
      <alignment horizontal="center"/>
    </xf>
    <xf numFmtId="0" fontId="0" fillId="49" borderId="1" xfId="0" applyFill="1" applyBorder="1" applyAlignment="1">
      <alignment horizontal="center"/>
    </xf>
    <xf numFmtId="0" fontId="0" fillId="4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50" borderId="3" xfId="0" applyFill="1" applyBorder="1" applyAlignment="1">
      <alignment horizontal="center"/>
    </xf>
    <xf numFmtId="0" fontId="0" fillId="50" borderId="1" xfId="0" applyFill="1" applyBorder="1" applyAlignment="1">
      <alignment horizontal="center"/>
    </xf>
    <xf numFmtId="0" fontId="0" fillId="50" borderId="2" xfId="0" applyFill="1" applyBorder="1" applyAlignment="1">
      <alignment horizontal="center"/>
    </xf>
    <xf numFmtId="0" fontId="0" fillId="51" borderId="1" xfId="0" applyFill="1" applyBorder="1" applyAlignment="1">
      <alignment horizontal="center"/>
    </xf>
    <xf numFmtId="0" fontId="0" fillId="51" borderId="2" xfId="0" applyFill="1" applyBorder="1" applyAlignment="1">
      <alignment horizontal="center"/>
    </xf>
    <xf numFmtId="0" fontId="0" fillId="52" borderId="3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52" borderId="2" xfId="0" applyFill="1" applyBorder="1" applyAlignment="1">
      <alignment horizontal="center"/>
    </xf>
    <xf numFmtId="0" fontId="0" fillId="53" borderId="3" xfId="0" applyFill="1" applyBorder="1" applyAlignment="1">
      <alignment horizontal="center"/>
    </xf>
    <xf numFmtId="0" fontId="0" fillId="55" borderId="3" xfId="0" applyFill="1" applyBorder="1" applyAlignment="1">
      <alignment horizontal="center"/>
    </xf>
    <xf numFmtId="0" fontId="0" fillId="55" borderId="1" xfId="0" applyFill="1" applyBorder="1" applyAlignment="1">
      <alignment horizontal="center"/>
    </xf>
    <xf numFmtId="0" fontId="0" fillId="55" borderId="2" xfId="0" applyFill="1" applyBorder="1" applyAlignment="1">
      <alignment horizontal="center"/>
    </xf>
    <xf numFmtId="0" fontId="0" fillId="58" borderId="1" xfId="0" applyFill="1" applyBorder="1" applyAlignment="1">
      <alignment horizontal="center"/>
    </xf>
    <xf numFmtId="0" fontId="0" fillId="58" borderId="2" xfId="0" applyFill="1" applyBorder="1" applyAlignment="1">
      <alignment horizontal="center"/>
    </xf>
    <xf numFmtId="0" fontId="0" fillId="59" borderId="1" xfId="0" applyFont="1" applyFill="1" applyBorder="1"/>
    <xf numFmtId="0" fontId="0" fillId="59" borderId="2" xfId="0" applyFont="1" applyFill="1" applyBorder="1"/>
    <xf numFmtId="0" fontId="0" fillId="60" borderId="1" xfId="0" applyFont="1" applyFill="1" applyBorder="1"/>
    <xf numFmtId="0" fontId="0" fillId="60" borderId="2" xfId="0" applyFont="1" applyFill="1" applyBorder="1"/>
    <xf numFmtId="0" fontId="0" fillId="61" borderId="1" xfId="0" applyFill="1" applyBorder="1"/>
    <xf numFmtId="0" fontId="0" fillId="61" borderId="2" xfId="0" applyFill="1" applyBorder="1"/>
    <xf numFmtId="0" fontId="0" fillId="53" borderId="3" xfId="0" applyFont="1" applyFill="1" applyBorder="1" applyAlignment="1">
      <alignment horizontal="center"/>
    </xf>
    <xf numFmtId="0" fontId="0" fillId="59" borderId="1" xfId="0" applyFont="1" applyFill="1" applyBorder="1" applyAlignment="1">
      <alignment horizontal="center"/>
    </xf>
    <xf numFmtId="0" fontId="0" fillId="59" borderId="2" xfId="0" applyFont="1" applyFill="1" applyBorder="1" applyAlignment="1">
      <alignment horizontal="center"/>
    </xf>
    <xf numFmtId="0" fontId="1" fillId="46" borderId="55" xfId="1" applyFont="1" applyFill="1" applyBorder="1" applyAlignment="1" applyProtection="1">
      <alignment horizontal="center" vertical="center"/>
    </xf>
    <xf numFmtId="0" fontId="1" fillId="34" borderId="3" xfId="1" applyFont="1" applyFill="1" applyBorder="1" applyAlignment="1" applyProtection="1">
      <alignment horizontal="center" vertical="center"/>
    </xf>
    <xf numFmtId="0" fontId="1" fillId="46" borderId="3" xfId="1" applyFont="1" applyFill="1" applyBorder="1" applyAlignment="1" applyProtection="1">
      <alignment horizontal="center" vertical="center"/>
    </xf>
    <xf numFmtId="0" fontId="0" fillId="28" borderId="3" xfId="0" applyFill="1" applyBorder="1" applyAlignment="1">
      <alignment horizontal="center"/>
    </xf>
    <xf numFmtId="0" fontId="1" fillId="12" borderId="3" xfId="1" applyFont="1" applyFill="1" applyBorder="1" applyAlignment="1" applyProtection="1">
      <alignment horizontal="center" vertical="center"/>
    </xf>
    <xf numFmtId="0" fontId="1" fillId="0" borderId="3" xfId="1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18" fillId="0" borderId="3" xfId="1" applyFont="1" applyFill="1" applyBorder="1" applyAlignment="1" applyProtection="1">
      <alignment horizontal="center" vertical="center"/>
    </xf>
    <xf numFmtId="0" fontId="0" fillId="9" borderId="53" xfId="0" applyFill="1" applyBorder="1" applyAlignment="1">
      <alignment horizontal="center"/>
    </xf>
    <xf numFmtId="0" fontId="0" fillId="50" borderId="53" xfId="0" applyFill="1" applyBorder="1" applyAlignment="1">
      <alignment horizontal="center"/>
    </xf>
    <xf numFmtId="0" fontId="2" fillId="0" borderId="53" xfId="1" applyFont="1" applyFill="1" applyBorder="1" applyAlignment="1" applyProtection="1">
      <alignment horizontal="center" vertical="center"/>
    </xf>
    <xf numFmtId="0" fontId="0" fillId="28" borderId="58" xfId="0" applyFill="1" applyBorder="1" applyAlignment="1">
      <alignment horizontal="center"/>
    </xf>
    <xf numFmtId="0" fontId="0" fillId="28" borderId="57" xfId="0" applyFill="1" applyBorder="1" applyAlignment="1">
      <alignment horizontal="center"/>
    </xf>
    <xf numFmtId="0" fontId="1" fillId="6" borderId="58" xfId="1" applyFont="1" applyFill="1" applyBorder="1" applyAlignment="1" applyProtection="1">
      <alignment horizontal="center" vertical="center"/>
    </xf>
    <xf numFmtId="0" fontId="1" fillId="6" borderId="57" xfId="1" applyFont="1" applyFill="1" applyBorder="1" applyAlignment="1" applyProtection="1">
      <alignment horizontal="center" vertical="center"/>
    </xf>
    <xf numFmtId="0" fontId="32" fillId="47" borderId="58" xfId="1" applyFont="1" applyFill="1" applyBorder="1" applyAlignment="1" applyProtection="1">
      <alignment horizontal="center" vertical="center"/>
    </xf>
    <xf numFmtId="0" fontId="32" fillId="47" borderId="57" xfId="1" applyFont="1" applyFill="1" applyBorder="1" applyAlignment="1" applyProtection="1">
      <alignment horizontal="center" vertical="center"/>
    </xf>
    <xf numFmtId="0" fontId="2" fillId="2" borderId="53" xfId="1" applyFont="1" applyFill="1" applyBorder="1" applyAlignment="1" applyProtection="1">
      <alignment horizontal="center" vertical="center"/>
    </xf>
    <xf numFmtId="0" fontId="0" fillId="58" borderId="3" xfId="0" applyFont="1" applyFill="1" applyBorder="1" applyAlignment="1">
      <alignment horizontal="center"/>
    </xf>
    <xf numFmtId="0" fontId="0" fillId="57" borderId="3" xfId="0" applyFont="1" applyFill="1" applyBorder="1" applyAlignment="1">
      <alignment horizontal="center"/>
    </xf>
    <xf numFmtId="0" fontId="0" fillId="59" borderId="3" xfId="0" applyFont="1" applyFill="1" applyBorder="1" applyAlignment="1">
      <alignment horizontal="center"/>
    </xf>
    <xf numFmtId="0" fontId="34" fillId="61" borderId="3" xfId="0" applyFont="1" applyFill="1" applyBorder="1" applyAlignment="1">
      <alignment horizontal="center"/>
    </xf>
    <xf numFmtId="0" fontId="0" fillId="46" borderId="3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35" fillId="0" borderId="40" xfId="1" applyFont="1" applyFill="1" applyBorder="1" applyAlignment="1" applyProtection="1">
      <alignment horizontal="center" vertical="center"/>
    </xf>
    <xf numFmtId="0" fontId="35" fillId="0" borderId="41" xfId="1" applyFont="1" applyFill="1" applyBorder="1" applyAlignment="1" applyProtection="1">
      <alignment horizontal="center" vertical="center"/>
    </xf>
    <xf numFmtId="0" fontId="35" fillId="0" borderId="42" xfId="1" applyFont="1" applyFill="1" applyBorder="1" applyAlignment="1" applyProtection="1">
      <alignment horizontal="center" vertical="center"/>
    </xf>
    <xf numFmtId="0" fontId="36" fillId="0" borderId="40" xfId="1" applyFont="1" applyFill="1" applyBorder="1" applyAlignment="1" applyProtection="1">
      <alignment horizontal="center" vertical="center"/>
    </xf>
    <xf numFmtId="0" fontId="36" fillId="0" borderId="41" xfId="1" applyFont="1" applyFill="1" applyBorder="1" applyAlignment="1" applyProtection="1">
      <alignment horizontal="center" vertical="center"/>
    </xf>
    <xf numFmtId="0" fontId="36" fillId="0" borderId="42" xfId="1" applyFont="1" applyFill="1" applyBorder="1" applyAlignment="1" applyProtection="1">
      <alignment horizontal="center" vertical="center"/>
    </xf>
    <xf numFmtId="0" fontId="36" fillId="0" borderId="50" xfId="1" applyFont="1" applyFill="1" applyBorder="1" applyAlignment="1" applyProtection="1">
      <alignment horizontal="center" vertical="center"/>
    </xf>
    <xf numFmtId="0" fontId="36" fillId="0" borderId="54" xfId="1" applyFont="1" applyFill="1" applyBorder="1" applyAlignment="1" applyProtection="1">
      <alignment horizontal="center" vertical="center"/>
    </xf>
    <xf numFmtId="0" fontId="36" fillId="0" borderId="51" xfId="1" applyFont="1" applyFill="1" applyBorder="1" applyAlignment="1" applyProtection="1">
      <alignment horizontal="center" vertical="center"/>
    </xf>
    <xf numFmtId="0" fontId="36" fillId="0" borderId="60" xfId="1" applyFont="1" applyFill="1" applyBorder="1" applyAlignment="1" applyProtection="1">
      <alignment horizontal="center" vertical="center"/>
    </xf>
    <xf numFmtId="0" fontId="36" fillId="0" borderId="52" xfId="1" applyFont="1" applyFill="1" applyBorder="1" applyAlignment="1" applyProtection="1">
      <alignment horizontal="center" vertical="center"/>
    </xf>
    <xf numFmtId="0" fontId="37" fillId="0" borderId="61" xfId="1" applyFont="1" applyFill="1" applyBorder="1" applyAlignment="1" applyProtection="1">
      <alignment horizontal="center" vertical="center"/>
    </xf>
    <xf numFmtId="0" fontId="37" fillId="0" borderId="0" xfId="1" applyFont="1" applyFill="1" applyBorder="1" applyAlignment="1" applyProtection="1">
      <alignment horizontal="center" vertical="center"/>
    </xf>
    <xf numFmtId="0" fontId="37" fillId="0" borderId="62" xfId="1" applyFont="1" applyFill="1" applyBorder="1" applyAlignment="1" applyProtection="1">
      <alignment horizontal="center" vertical="center"/>
    </xf>
    <xf numFmtId="0" fontId="26" fillId="0" borderId="40" xfId="0" applyFont="1" applyFill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/>
    </xf>
    <xf numFmtId="0" fontId="26" fillId="0" borderId="42" xfId="0" applyFont="1" applyFill="1" applyBorder="1" applyAlignment="1">
      <alignment horizontal="center" vertical="center"/>
    </xf>
    <xf numFmtId="0" fontId="38" fillId="0" borderId="40" xfId="5" applyFont="1" applyFill="1" applyBorder="1" applyAlignment="1">
      <alignment horizontal="center"/>
    </xf>
    <xf numFmtId="0" fontId="38" fillId="0" borderId="41" xfId="5" applyFont="1" applyFill="1" applyBorder="1" applyAlignment="1">
      <alignment horizontal="center"/>
    </xf>
    <xf numFmtId="0" fontId="38" fillId="0" borderId="42" xfId="5" applyFont="1" applyFill="1" applyBorder="1" applyAlignment="1">
      <alignment horizontal="center"/>
    </xf>
    <xf numFmtId="0" fontId="37" fillId="0" borderId="40" xfId="1" applyFont="1" applyFill="1" applyBorder="1" applyAlignment="1" applyProtection="1">
      <alignment horizontal="center" vertical="center"/>
    </xf>
    <xf numFmtId="0" fontId="37" fillId="0" borderId="41" xfId="1" applyFont="1" applyFill="1" applyBorder="1" applyAlignment="1" applyProtection="1">
      <alignment horizontal="center" vertical="center"/>
    </xf>
    <xf numFmtId="0" fontId="37" fillId="0" borderId="42" xfId="1" applyFont="1" applyFill="1" applyBorder="1" applyAlignment="1" applyProtection="1">
      <alignment horizontal="center" vertical="center"/>
    </xf>
    <xf numFmtId="0" fontId="38" fillId="0" borderId="50" xfId="5" applyFont="1" applyFill="1" applyBorder="1" applyAlignment="1">
      <alignment horizontal="center"/>
    </xf>
    <xf numFmtId="0" fontId="38" fillId="0" borderId="54" xfId="5" applyFont="1" applyFill="1" applyBorder="1" applyAlignment="1">
      <alignment horizontal="center"/>
    </xf>
    <xf numFmtId="0" fontId="38" fillId="0" borderId="52" xfId="5" applyFont="1" applyFill="1" applyBorder="1" applyAlignment="1">
      <alignment horizontal="center"/>
    </xf>
    <xf numFmtId="0" fontId="39" fillId="0" borderId="40" xfId="1" applyFont="1" applyFill="1" applyBorder="1" applyAlignment="1" applyProtection="1">
      <alignment horizontal="center" vertical="center"/>
    </xf>
    <xf numFmtId="0" fontId="39" fillId="0" borderId="42" xfId="1" applyFont="1" applyFill="1" applyBorder="1" applyAlignment="1" applyProtection="1">
      <alignment horizontal="center" vertical="center"/>
    </xf>
  </cellXfs>
  <cellStyles count="6">
    <cellStyle name="Accent6" xfId="5" builtinId="49"/>
    <cellStyle name="Insatisfaisant" xfId="4" builtinId="27"/>
    <cellStyle name="Normal" xfId="0" builtinId="0"/>
    <cellStyle name="Normal 2" xfId="1"/>
    <cellStyle name="Normal 3" xfId="2"/>
    <cellStyle name="Normal 3 2" xfId="3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6600"/>
      <color rgb="FFCCFF99"/>
      <color rgb="FF66CCFF"/>
      <color rgb="FF767D21"/>
      <color rgb="FFCC66FF"/>
      <color rgb="FF42F8F8"/>
      <color rgb="FFFF0909"/>
      <color rgb="FFE11143"/>
      <color rgb="FF66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O42"/>
  <sheetViews>
    <sheetView zoomScaleNormal="100" workbookViewId="0">
      <selection activeCell="S16" sqref="S16"/>
    </sheetView>
  </sheetViews>
  <sheetFormatPr baseColWidth="10" defaultRowHeight="15" x14ac:dyDescent="0.25"/>
  <cols>
    <col min="1" max="1" width="2.85546875" style="11" customWidth="1"/>
    <col min="2" max="2" width="3" style="11" customWidth="1"/>
    <col min="3" max="4" width="11.42578125" customWidth="1"/>
    <col min="7" max="7" width="11.42578125" customWidth="1"/>
    <col min="9" max="9" width="11.42578125" customWidth="1"/>
    <col min="11" max="14" width="11.42578125" customWidth="1"/>
    <col min="15" max="15" width="6.5703125" customWidth="1"/>
    <col min="16" max="16" width="6" customWidth="1"/>
  </cols>
  <sheetData>
    <row r="2" spans="1:15" ht="24.75" customHeight="1" x14ac:dyDescent="0.25">
      <c r="A2" s="4" t="s">
        <v>6</v>
      </c>
      <c r="B2" s="4"/>
      <c r="C2" s="312" t="s">
        <v>23</v>
      </c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</row>
    <row r="3" spans="1:15" s="16" customFormat="1" ht="24.75" customHeight="1" thickBot="1" x14ac:dyDescent="0.3">
      <c r="A3" s="20"/>
      <c r="B3" s="20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s="16" customFormat="1" ht="24.75" customHeight="1" thickTop="1" thickBot="1" x14ac:dyDescent="0.3">
      <c r="A4" s="20"/>
      <c r="B4" s="20"/>
      <c r="C4" s="316" t="s">
        <v>33</v>
      </c>
      <c r="D4" s="317"/>
      <c r="E4" s="317"/>
      <c r="F4" s="317"/>
      <c r="G4" s="318"/>
      <c r="H4" s="319"/>
      <c r="I4" s="320" t="s">
        <v>34</v>
      </c>
      <c r="J4" s="320"/>
      <c r="K4" s="320"/>
      <c r="L4" s="320"/>
      <c r="M4" s="321"/>
      <c r="N4" s="322"/>
    </row>
    <row r="5" spans="1:15" ht="16.5" thickTop="1" thickBot="1" x14ac:dyDescent="0.3">
      <c r="A5" s="1"/>
      <c r="B5" s="1"/>
      <c r="C5" s="313" t="s">
        <v>26</v>
      </c>
      <c r="D5" s="314"/>
      <c r="E5" s="314"/>
      <c r="F5" s="315"/>
      <c r="G5" s="326" t="s">
        <v>27</v>
      </c>
      <c r="H5" s="327"/>
      <c r="I5" s="323" t="s">
        <v>26</v>
      </c>
      <c r="J5" s="323"/>
      <c r="K5" s="323"/>
      <c r="L5" s="323"/>
      <c r="M5" s="324" t="s">
        <v>27</v>
      </c>
      <c r="N5" s="325"/>
    </row>
    <row r="6" spans="1:15" ht="15.75" customHeight="1" thickTop="1" thickBot="1" x14ac:dyDescent="0.3">
      <c r="A6" s="49"/>
      <c r="B6" s="49"/>
      <c r="C6" s="64" t="s">
        <v>21</v>
      </c>
      <c r="D6" s="65" t="s">
        <v>11</v>
      </c>
      <c r="E6" s="69" t="s">
        <v>10</v>
      </c>
      <c r="F6" s="72" t="s">
        <v>17</v>
      </c>
      <c r="G6" s="45"/>
      <c r="H6" s="46"/>
      <c r="I6" s="81" t="s">
        <v>7</v>
      </c>
      <c r="J6" s="87" t="s">
        <v>8</v>
      </c>
      <c r="K6" s="76" t="s">
        <v>9</v>
      </c>
      <c r="L6" s="77" t="s">
        <v>14</v>
      </c>
      <c r="M6" s="45"/>
      <c r="N6" s="46"/>
    </row>
    <row r="7" spans="1:15" ht="15.75" customHeight="1" thickTop="1" x14ac:dyDescent="0.25">
      <c r="A7" s="50">
        <v>1</v>
      </c>
      <c r="B7" s="51" t="s">
        <v>1</v>
      </c>
      <c r="C7" s="25" t="s">
        <v>12</v>
      </c>
      <c r="D7" s="91" t="s">
        <v>37</v>
      </c>
      <c r="E7" s="27"/>
      <c r="F7" s="27"/>
      <c r="G7" s="75"/>
      <c r="H7" s="67" t="s">
        <v>18</v>
      </c>
      <c r="I7" s="91" t="s">
        <v>41</v>
      </c>
      <c r="J7" s="91" t="s">
        <v>41</v>
      </c>
      <c r="K7" s="27"/>
      <c r="L7" s="27"/>
      <c r="M7" s="95" t="s">
        <v>35</v>
      </c>
      <c r="N7" s="31" t="s">
        <v>19</v>
      </c>
    </row>
    <row r="8" spans="1:15" ht="15.75" customHeight="1" x14ac:dyDescent="0.25">
      <c r="A8" s="52">
        <v>2</v>
      </c>
      <c r="B8" s="53" t="s">
        <v>2</v>
      </c>
      <c r="C8" s="27"/>
      <c r="D8" s="27"/>
      <c r="E8" s="73" t="s">
        <v>12</v>
      </c>
      <c r="F8" s="91" t="s">
        <v>41</v>
      </c>
      <c r="G8" s="75"/>
      <c r="H8" s="67" t="s">
        <v>18</v>
      </c>
      <c r="I8" s="68"/>
      <c r="J8" s="68"/>
      <c r="K8" s="78" t="s">
        <v>13</v>
      </c>
      <c r="L8" s="78" t="s">
        <v>13</v>
      </c>
      <c r="M8" s="75"/>
      <c r="N8" s="31"/>
    </row>
    <row r="9" spans="1:15" ht="15.75" customHeight="1" x14ac:dyDescent="0.25">
      <c r="A9" s="52">
        <v>3</v>
      </c>
      <c r="B9" s="53" t="s">
        <v>3</v>
      </c>
      <c r="C9" s="27"/>
      <c r="D9" s="27"/>
      <c r="E9" s="73" t="s">
        <v>12</v>
      </c>
      <c r="F9" s="91" t="s">
        <v>41</v>
      </c>
      <c r="G9" s="63"/>
      <c r="H9" s="31" t="s">
        <v>19</v>
      </c>
      <c r="I9" s="68"/>
      <c r="J9" s="68"/>
      <c r="K9" s="78" t="s">
        <v>13</v>
      </c>
      <c r="L9" s="78" t="s">
        <v>13</v>
      </c>
      <c r="M9" s="79"/>
      <c r="N9" s="30"/>
    </row>
    <row r="10" spans="1:15" ht="15.75" customHeight="1" x14ac:dyDescent="0.25">
      <c r="A10" s="52">
        <v>4</v>
      </c>
      <c r="B10" s="53" t="s">
        <v>4</v>
      </c>
      <c r="C10" s="27"/>
      <c r="D10" s="68"/>
      <c r="E10" s="70" t="s">
        <v>12</v>
      </c>
      <c r="F10" s="91" t="s">
        <v>40</v>
      </c>
      <c r="G10" s="75"/>
      <c r="H10" s="75" t="s">
        <v>20</v>
      </c>
      <c r="I10" s="13"/>
      <c r="J10" s="68"/>
      <c r="K10" s="78" t="s">
        <v>13</v>
      </c>
      <c r="L10" s="93" t="s">
        <v>39</v>
      </c>
      <c r="M10" s="89"/>
      <c r="N10" s="94" t="s">
        <v>19</v>
      </c>
    </row>
    <row r="11" spans="1:15" ht="15.75" customHeight="1" x14ac:dyDescent="0.25">
      <c r="A11" s="54">
        <v>5</v>
      </c>
      <c r="B11" s="55" t="s">
        <v>5</v>
      </c>
      <c r="C11" s="28" t="s">
        <v>12</v>
      </c>
      <c r="D11" s="28" t="s">
        <v>12</v>
      </c>
      <c r="E11" s="26"/>
      <c r="F11" s="26"/>
      <c r="G11" s="75"/>
      <c r="H11" s="31"/>
      <c r="I11" s="88" t="s">
        <v>13</v>
      </c>
      <c r="J11" s="88" t="s">
        <v>13</v>
      </c>
      <c r="K11" s="74"/>
      <c r="L11" s="74"/>
      <c r="M11" s="63"/>
      <c r="N11" s="31"/>
    </row>
    <row r="12" spans="1:15" ht="15.75" customHeight="1" x14ac:dyDescent="0.25">
      <c r="A12" s="52">
        <v>6</v>
      </c>
      <c r="B12" s="53" t="s">
        <v>0</v>
      </c>
      <c r="C12" s="28" t="s">
        <v>12</v>
      </c>
      <c r="D12" s="28" t="s">
        <v>12</v>
      </c>
      <c r="E12" s="26"/>
      <c r="F12" s="26"/>
      <c r="G12" s="75"/>
      <c r="H12" s="30"/>
      <c r="I12" s="88" t="s">
        <v>13</v>
      </c>
      <c r="J12" s="88" t="s">
        <v>13</v>
      </c>
      <c r="K12" s="74"/>
      <c r="L12" s="74"/>
      <c r="M12" s="63" t="s">
        <v>36</v>
      </c>
      <c r="N12" s="30"/>
    </row>
    <row r="13" spans="1:15" ht="15.75" customHeight="1" x14ac:dyDescent="0.25">
      <c r="A13" s="52">
        <v>7</v>
      </c>
      <c r="B13" s="53" t="s">
        <v>1</v>
      </c>
      <c r="C13" s="28" t="s">
        <v>12</v>
      </c>
      <c r="D13" s="66" t="s">
        <v>12</v>
      </c>
      <c r="E13" s="26"/>
      <c r="F13" s="74"/>
      <c r="G13" s="63"/>
      <c r="H13" s="29"/>
      <c r="I13" s="24"/>
      <c r="J13" s="24"/>
      <c r="K13" s="74"/>
      <c r="L13" s="74"/>
      <c r="M13" s="63" t="s">
        <v>36</v>
      </c>
      <c r="N13" s="94" t="s">
        <v>19</v>
      </c>
      <c r="O13" s="10"/>
    </row>
    <row r="14" spans="1:15" ht="15.75" customHeight="1" x14ac:dyDescent="0.25">
      <c r="A14" s="52">
        <v>8</v>
      </c>
      <c r="B14" s="53" t="s">
        <v>1</v>
      </c>
      <c r="C14" s="26"/>
      <c r="D14" s="26"/>
      <c r="E14" s="73" t="s">
        <v>12</v>
      </c>
      <c r="F14" s="92" t="s">
        <v>40</v>
      </c>
      <c r="G14" s="75"/>
      <c r="H14" s="31" t="s">
        <v>20</v>
      </c>
      <c r="I14" s="24"/>
      <c r="J14" s="24"/>
      <c r="K14" s="78" t="s">
        <v>13</v>
      </c>
      <c r="L14" s="78" t="s">
        <v>13</v>
      </c>
      <c r="M14" s="63" t="s">
        <v>36</v>
      </c>
      <c r="N14" s="31"/>
      <c r="O14" s="10"/>
    </row>
    <row r="15" spans="1:15" ht="15.75" customHeight="1" x14ac:dyDescent="0.25">
      <c r="A15" s="52">
        <v>9</v>
      </c>
      <c r="B15" s="53" t="s">
        <v>2</v>
      </c>
      <c r="C15" s="26"/>
      <c r="D15" s="26"/>
      <c r="E15" s="73" t="s">
        <v>12</v>
      </c>
      <c r="F15" s="73" t="s">
        <v>12</v>
      </c>
      <c r="G15" s="63"/>
      <c r="H15" s="30"/>
      <c r="I15" s="24"/>
      <c r="J15" s="24"/>
      <c r="K15" s="78" t="s">
        <v>13</v>
      </c>
      <c r="L15" s="78" t="s">
        <v>13</v>
      </c>
      <c r="M15" s="63"/>
      <c r="N15" s="47"/>
      <c r="O15" s="5"/>
    </row>
    <row r="16" spans="1:15" ht="15.75" customHeight="1" x14ac:dyDescent="0.25">
      <c r="A16" s="52">
        <v>10</v>
      </c>
      <c r="B16" s="53" t="s">
        <v>3</v>
      </c>
      <c r="C16" s="26"/>
      <c r="D16" s="67"/>
      <c r="E16" s="26"/>
      <c r="F16" s="26"/>
      <c r="G16" s="90" t="s">
        <v>20</v>
      </c>
      <c r="H16" s="90" t="s">
        <v>19</v>
      </c>
      <c r="I16" s="41" t="s">
        <v>13</v>
      </c>
      <c r="J16" s="41" t="s">
        <v>13</v>
      </c>
      <c r="K16" s="83"/>
      <c r="L16" s="83"/>
      <c r="M16" s="89"/>
      <c r="N16" s="30"/>
      <c r="O16" s="5"/>
    </row>
    <row r="17" spans="1:15" ht="15.75" customHeight="1" x14ac:dyDescent="0.25">
      <c r="A17" s="52">
        <v>11</v>
      </c>
      <c r="B17" s="53" t="s">
        <v>4</v>
      </c>
      <c r="C17" s="28" t="s">
        <v>12</v>
      </c>
      <c r="D17" s="28" t="s">
        <v>12</v>
      </c>
      <c r="E17" s="26"/>
      <c r="F17" s="26"/>
      <c r="G17" s="63"/>
      <c r="H17" s="30"/>
      <c r="I17" s="41" t="s">
        <v>13</v>
      </c>
      <c r="J17" s="41" t="s">
        <v>13</v>
      </c>
      <c r="K17" s="83"/>
      <c r="L17" s="83"/>
      <c r="M17" s="63"/>
      <c r="N17" s="30"/>
      <c r="O17" s="5"/>
    </row>
    <row r="18" spans="1:15" ht="15.75" customHeight="1" x14ac:dyDescent="0.25">
      <c r="A18" s="54">
        <v>12</v>
      </c>
      <c r="B18" s="55" t="s">
        <v>5</v>
      </c>
      <c r="C18" s="28" t="s">
        <v>12</v>
      </c>
      <c r="D18" s="28" t="s">
        <v>12</v>
      </c>
      <c r="E18" s="26"/>
      <c r="F18" s="26"/>
      <c r="G18" s="63"/>
      <c r="H18" s="30"/>
      <c r="I18" s="41" t="s">
        <v>13</v>
      </c>
      <c r="J18" s="41" t="s">
        <v>13</v>
      </c>
      <c r="K18" s="83"/>
      <c r="L18" s="83"/>
      <c r="M18" s="75" t="s">
        <v>36</v>
      </c>
      <c r="N18" s="30"/>
      <c r="O18" s="5"/>
    </row>
    <row r="19" spans="1:15" ht="15.75" customHeight="1" x14ac:dyDescent="0.25">
      <c r="A19" s="52">
        <v>13</v>
      </c>
      <c r="B19" s="53" t="s">
        <v>0</v>
      </c>
      <c r="C19" s="26"/>
      <c r="D19" s="26"/>
      <c r="E19" s="92" t="s">
        <v>38</v>
      </c>
      <c r="F19" s="73" t="s">
        <v>12</v>
      </c>
      <c r="G19" s="63" t="s">
        <v>18</v>
      </c>
      <c r="H19" s="30"/>
      <c r="I19" s="67"/>
      <c r="J19" s="67"/>
      <c r="K19" s="78" t="s">
        <v>13</v>
      </c>
      <c r="L19" s="78" t="s">
        <v>13</v>
      </c>
      <c r="M19" s="75" t="s">
        <v>36</v>
      </c>
      <c r="N19" s="31"/>
      <c r="O19" s="8"/>
    </row>
    <row r="20" spans="1:15" ht="15.75" customHeight="1" x14ac:dyDescent="0.25">
      <c r="A20" s="52">
        <v>14</v>
      </c>
      <c r="B20" s="53" t="s">
        <v>1</v>
      </c>
      <c r="C20" s="26"/>
      <c r="D20" s="26"/>
      <c r="E20" s="92" t="s">
        <v>39</v>
      </c>
      <c r="F20" s="73" t="s">
        <v>12</v>
      </c>
      <c r="G20" s="63" t="s">
        <v>20</v>
      </c>
      <c r="H20" s="30"/>
      <c r="I20" s="67"/>
      <c r="J20" s="67"/>
      <c r="K20" s="78" t="s">
        <v>13</v>
      </c>
      <c r="L20" s="78" t="s">
        <v>13</v>
      </c>
      <c r="M20" s="63"/>
      <c r="N20" s="30"/>
      <c r="O20" s="8"/>
    </row>
    <row r="21" spans="1:15" ht="15.75" customHeight="1" x14ac:dyDescent="0.25">
      <c r="A21" s="52">
        <v>15</v>
      </c>
      <c r="B21" s="53" t="s">
        <v>1</v>
      </c>
      <c r="C21" s="67"/>
      <c r="D21" s="67"/>
      <c r="E21" s="92" t="s">
        <v>39</v>
      </c>
      <c r="F21" s="73" t="s">
        <v>12</v>
      </c>
      <c r="G21" s="75" t="s">
        <v>20</v>
      </c>
      <c r="H21" s="75"/>
      <c r="I21" s="67"/>
      <c r="J21" s="67"/>
      <c r="K21" s="78" t="s">
        <v>13</v>
      </c>
      <c r="L21" s="78" t="s">
        <v>13</v>
      </c>
      <c r="M21" s="89"/>
      <c r="N21" s="89"/>
      <c r="O21" s="5"/>
    </row>
    <row r="22" spans="1:15" ht="15.75" customHeight="1" x14ac:dyDescent="0.25">
      <c r="A22" s="52">
        <v>16</v>
      </c>
      <c r="B22" s="53" t="s">
        <v>2</v>
      </c>
      <c r="C22" s="66" t="s">
        <v>12</v>
      </c>
      <c r="D22" s="66" t="s">
        <v>12</v>
      </c>
      <c r="E22" s="62"/>
      <c r="F22" s="62"/>
      <c r="G22" s="63"/>
      <c r="H22" s="31"/>
      <c r="I22" s="88" t="s">
        <v>13</v>
      </c>
      <c r="J22" s="88" t="s">
        <v>13</v>
      </c>
      <c r="K22" s="62"/>
      <c r="L22" s="62"/>
      <c r="M22" s="75"/>
      <c r="N22" s="30"/>
      <c r="O22" s="5"/>
    </row>
    <row r="23" spans="1:15" ht="15.75" customHeight="1" x14ac:dyDescent="0.25">
      <c r="A23" s="52">
        <v>17</v>
      </c>
      <c r="B23" s="53" t="s">
        <v>3</v>
      </c>
      <c r="C23" s="26"/>
      <c r="D23" s="66" t="s">
        <v>12</v>
      </c>
      <c r="E23" s="62"/>
      <c r="F23" s="62"/>
      <c r="G23" s="75" t="s">
        <v>19</v>
      </c>
      <c r="H23" s="31"/>
      <c r="I23" s="41" t="s">
        <v>13</v>
      </c>
      <c r="J23" s="41" t="s">
        <v>13</v>
      </c>
      <c r="K23" s="62"/>
      <c r="L23" s="62"/>
      <c r="M23" s="75"/>
      <c r="N23" s="30"/>
      <c r="O23" s="7"/>
    </row>
    <row r="24" spans="1:15" ht="15.75" customHeight="1" x14ac:dyDescent="0.25">
      <c r="A24" s="52">
        <v>18</v>
      </c>
      <c r="B24" s="53" t="s">
        <v>4</v>
      </c>
      <c r="C24" s="28" t="s">
        <v>12</v>
      </c>
      <c r="D24" s="28" t="s">
        <v>12</v>
      </c>
      <c r="E24" s="62"/>
      <c r="F24" s="62"/>
      <c r="G24" s="75"/>
      <c r="H24" s="31"/>
      <c r="I24" s="67"/>
      <c r="J24" s="67"/>
      <c r="K24" s="27"/>
      <c r="L24" s="62"/>
      <c r="M24" s="94" t="s">
        <v>36</v>
      </c>
      <c r="N24" s="94" t="s">
        <v>18</v>
      </c>
      <c r="O24" s="7"/>
    </row>
    <row r="25" spans="1:15" ht="15.75" customHeight="1" x14ac:dyDescent="0.25">
      <c r="A25" s="54">
        <v>19</v>
      </c>
      <c r="B25" s="55" t="s">
        <v>5</v>
      </c>
      <c r="C25" s="66" t="s">
        <v>12</v>
      </c>
      <c r="D25" s="67"/>
      <c r="E25" s="92" t="s">
        <v>39</v>
      </c>
      <c r="F25" s="73" t="s">
        <v>12</v>
      </c>
      <c r="G25" s="63"/>
      <c r="H25" s="30"/>
      <c r="I25" s="67"/>
      <c r="J25" s="67"/>
      <c r="K25" s="78" t="s">
        <v>13</v>
      </c>
      <c r="L25" s="78" t="s">
        <v>13</v>
      </c>
      <c r="M25" s="63"/>
      <c r="N25" s="31"/>
      <c r="O25" s="8"/>
    </row>
    <row r="26" spans="1:15" ht="15.75" customHeight="1" x14ac:dyDescent="0.25">
      <c r="A26" s="52">
        <v>20</v>
      </c>
      <c r="B26" s="53" t="s">
        <v>0</v>
      </c>
      <c r="C26" s="67"/>
      <c r="D26" s="66" t="s">
        <v>49</v>
      </c>
      <c r="E26" s="92" t="s">
        <v>39</v>
      </c>
      <c r="F26" s="333" t="s">
        <v>48</v>
      </c>
      <c r="G26" s="334"/>
      <c r="H26" s="94" t="s">
        <v>18</v>
      </c>
      <c r="I26" s="67"/>
      <c r="J26" s="67"/>
      <c r="K26" s="78" t="s">
        <v>13</v>
      </c>
      <c r="L26" s="78" t="s">
        <v>13</v>
      </c>
      <c r="M26" s="63"/>
      <c r="N26" s="30"/>
      <c r="O26" s="9"/>
    </row>
    <row r="27" spans="1:15" ht="15.75" customHeight="1" x14ac:dyDescent="0.25">
      <c r="A27" s="52">
        <v>21</v>
      </c>
      <c r="B27" s="53" t="s">
        <v>1</v>
      </c>
      <c r="C27" s="82"/>
      <c r="D27" s="82"/>
      <c r="E27" s="84"/>
      <c r="F27" s="84"/>
      <c r="G27" s="90" t="s">
        <v>19</v>
      </c>
      <c r="H27" s="94" t="s">
        <v>18</v>
      </c>
      <c r="I27" s="41" t="s">
        <v>13</v>
      </c>
      <c r="J27" s="41" t="s">
        <v>13</v>
      </c>
      <c r="K27" s="84"/>
      <c r="L27" s="84"/>
      <c r="M27" s="63"/>
      <c r="N27" s="30"/>
      <c r="O27" s="6"/>
    </row>
    <row r="28" spans="1:15" ht="15.75" customHeight="1" x14ac:dyDescent="0.25">
      <c r="A28" s="52">
        <v>22</v>
      </c>
      <c r="B28" s="53" t="s">
        <v>1</v>
      </c>
      <c r="C28" s="66" t="s">
        <v>12</v>
      </c>
      <c r="D28" s="66" t="s">
        <v>12</v>
      </c>
      <c r="E28" s="84"/>
      <c r="F28" s="84"/>
      <c r="G28" s="75"/>
      <c r="H28" s="31"/>
      <c r="I28" s="41" t="s">
        <v>13</v>
      </c>
      <c r="J28" s="92" t="s">
        <v>39</v>
      </c>
      <c r="K28" s="84"/>
      <c r="L28" s="84"/>
      <c r="M28" s="94" t="s">
        <v>36</v>
      </c>
      <c r="N28" s="30"/>
    </row>
    <row r="29" spans="1:15" ht="15.75" customHeight="1" x14ac:dyDescent="0.25">
      <c r="A29" s="52">
        <v>23</v>
      </c>
      <c r="B29" s="53" t="s">
        <v>2</v>
      </c>
      <c r="C29" s="28" t="s">
        <v>12</v>
      </c>
      <c r="D29" s="28" t="s">
        <v>12</v>
      </c>
      <c r="E29" s="84"/>
      <c r="F29" s="84"/>
      <c r="G29" s="75"/>
      <c r="H29" s="31"/>
      <c r="I29" s="41" t="s">
        <v>13</v>
      </c>
      <c r="J29" s="41" t="s">
        <v>13</v>
      </c>
      <c r="K29" s="84"/>
      <c r="L29" s="84"/>
      <c r="M29" s="63"/>
      <c r="N29" s="30"/>
    </row>
    <row r="30" spans="1:15" ht="15.75" customHeight="1" x14ac:dyDescent="0.25">
      <c r="A30" s="52">
        <v>24</v>
      </c>
      <c r="B30" s="53" t="s">
        <v>3</v>
      </c>
      <c r="C30" s="82"/>
      <c r="D30" s="82"/>
      <c r="E30" s="70" t="s">
        <v>12</v>
      </c>
      <c r="F30" s="333" t="s">
        <v>48</v>
      </c>
      <c r="G30" s="334"/>
      <c r="H30" s="75" t="s">
        <v>51</v>
      </c>
      <c r="I30" s="71"/>
      <c r="J30" s="71"/>
      <c r="K30" s="78" t="s">
        <v>13</v>
      </c>
      <c r="L30" s="78" t="s">
        <v>13</v>
      </c>
      <c r="M30" s="75"/>
      <c r="N30" s="31"/>
      <c r="O30" s="5"/>
    </row>
    <row r="31" spans="1:15" ht="15.75" customHeight="1" x14ac:dyDescent="0.25">
      <c r="A31" s="52">
        <v>25</v>
      </c>
      <c r="B31" s="53" t="s">
        <v>4</v>
      </c>
      <c r="C31" s="82"/>
      <c r="D31" s="82"/>
      <c r="E31" s="70" t="s">
        <v>12</v>
      </c>
      <c r="F31" s="333" t="s">
        <v>48</v>
      </c>
      <c r="G31" s="334"/>
      <c r="H31" s="75" t="s">
        <v>51</v>
      </c>
      <c r="I31" s="71"/>
      <c r="J31" s="71"/>
      <c r="K31" s="92" t="s">
        <v>39</v>
      </c>
      <c r="L31" s="78" t="s">
        <v>13</v>
      </c>
      <c r="M31" s="94" t="s">
        <v>19</v>
      </c>
      <c r="N31" s="30"/>
      <c r="O31" s="5"/>
    </row>
    <row r="32" spans="1:15" ht="15.75" customHeight="1" x14ac:dyDescent="0.25">
      <c r="A32" s="54">
        <v>26</v>
      </c>
      <c r="B32" s="55" t="s">
        <v>5</v>
      </c>
      <c r="C32" s="82"/>
      <c r="D32" s="82"/>
      <c r="E32" s="70" t="s">
        <v>12</v>
      </c>
      <c r="F32" s="333" t="s">
        <v>48</v>
      </c>
      <c r="G32" s="334"/>
      <c r="H32" s="75" t="s">
        <v>51</v>
      </c>
      <c r="I32" s="86"/>
      <c r="J32" s="71"/>
      <c r="K32" s="78" t="s">
        <v>13</v>
      </c>
      <c r="L32" s="78" t="s">
        <v>13</v>
      </c>
      <c r="M32" s="89"/>
      <c r="N32" s="89"/>
    </row>
    <row r="33" spans="1:14" ht="15.75" customHeight="1" x14ac:dyDescent="0.25">
      <c r="A33" s="52">
        <v>27</v>
      </c>
      <c r="B33" s="53" t="s">
        <v>0</v>
      </c>
      <c r="C33" s="66" t="s">
        <v>12</v>
      </c>
      <c r="D33" s="66" t="s">
        <v>12</v>
      </c>
      <c r="E33" s="75"/>
      <c r="F33" s="75"/>
      <c r="G33" s="63"/>
      <c r="H33" s="31"/>
      <c r="I33" s="41" t="s">
        <v>13</v>
      </c>
      <c r="J33" s="41" t="s">
        <v>13</v>
      </c>
      <c r="K33" s="85"/>
      <c r="L33" s="85"/>
      <c r="M33" s="63"/>
      <c r="N33" s="30"/>
    </row>
    <row r="34" spans="1:14" ht="15.75" customHeight="1" x14ac:dyDescent="0.25">
      <c r="A34" s="52">
        <v>28</v>
      </c>
      <c r="B34" s="53" t="s">
        <v>1</v>
      </c>
      <c r="C34" s="66" t="s">
        <v>12</v>
      </c>
      <c r="D34" s="66" t="s">
        <v>12</v>
      </c>
      <c r="E34" s="75"/>
      <c r="F34" s="75"/>
      <c r="G34" s="75"/>
      <c r="H34" s="31"/>
      <c r="I34" s="41" t="s">
        <v>13</v>
      </c>
      <c r="J34" s="41" t="s">
        <v>13</v>
      </c>
      <c r="K34" s="85"/>
      <c r="L34" s="85"/>
      <c r="M34" s="63"/>
      <c r="N34" s="30"/>
    </row>
    <row r="35" spans="1:14" ht="15.75" customHeight="1" x14ac:dyDescent="0.25">
      <c r="A35" s="52">
        <v>29</v>
      </c>
      <c r="B35" s="53" t="s">
        <v>1</v>
      </c>
      <c r="C35" s="66" t="s">
        <v>12</v>
      </c>
      <c r="D35" s="66" t="s">
        <v>12</v>
      </c>
      <c r="E35" s="75"/>
      <c r="F35" s="75"/>
      <c r="G35" s="75"/>
      <c r="H35" s="31"/>
      <c r="I35" s="31"/>
      <c r="J35" s="31"/>
      <c r="K35" s="75"/>
      <c r="L35" s="85"/>
      <c r="M35" s="94" t="s">
        <v>19</v>
      </c>
      <c r="N35" s="94" t="s">
        <v>18</v>
      </c>
    </row>
    <row r="36" spans="1:14" ht="15.75" customHeight="1" x14ac:dyDescent="0.25">
      <c r="A36" s="52">
        <v>30</v>
      </c>
      <c r="B36" s="53" t="s">
        <v>2</v>
      </c>
      <c r="C36" s="82"/>
      <c r="D36" s="82"/>
      <c r="E36" s="70" t="s">
        <v>12</v>
      </c>
      <c r="F36" s="333" t="s">
        <v>48</v>
      </c>
      <c r="G36" s="334"/>
      <c r="H36" s="75" t="s">
        <v>51</v>
      </c>
      <c r="I36" s="31"/>
      <c r="J36" s="31"/>
      <c r="K36" s="78" t="s">
        <v>13</v>
      </c>
      <c r="L36" s="78" t="s">
        <v>13</v>
      </c>
      <c r="M36" s="63"/>
      <c r="N36" s="30"/>
    </row>
    <row r="37" spans="1:14" ht="15.75" customHeight="1" thickBot="1" x14ac:dyDescent="0.3">
      <c r="A37" s="56">
        <v>31</v>
      </c>
      <c r="B37" s="57" t="s">
        <v>3</v>
      </c>
      <c r="C37" s="82"/>
      <c r="D37" s="82"/>
      <c r="E37" s="70" t="s">
        <v>12</v>
      </c>
      <c r="F37" s="333" t="s">
        <v>48</v>
      </c>
      <c r="G37" s="334"/>
      <c r="H37" s="75" t="s">
        <v>51</v>
      </c>
      <c r="I37" s="31"/>
      <c r="J37" s="31"/>
      <c r="K37" s="78" t="s">
        <v>13</v>
      </c>
      <c r="L37" s="78" t="s">
        <v>13</v>
      </c>
      <c r="M37" s="80"/>
      <c r="N37" s="48"/>
    </row>
    <row r="38" spans="1:14" ht="15.75" customHeight="1" thickTop="1" x14ac:dyDescent="0.25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4" ht="15.75" customHeight="1" x14ac:dyDescent="0.25">
      <c r="A39" s="2"/>
      <c r="B39" s="2"/>
      <c r="C39" s="335" t="s">
        <v>15</v>
      </c>
      <c r="D39" s="336"/>
      <c r="E39" s="3"/>
      <c r="G39" s="333" t="s">
        <v>16</v>
      </c>
      <c r="H39" s="334"/>
      <c r="L39" s="328" t="s">
        <v>32</v>
      </c>
      <c r="M39" s="329"/>
    </row>
    <row r="40" spans="1:14" ht="15.75" customHeight="1" x14ac:dyDescent="0.25">
      <c r="A40" s="2"/>
      <c r="B40" s="2"/>
      <c r="C40" s="3"/>
      <c r="D40" s="3"/>
      <c r="E40" s="311" t="s">
        <v>31</v>
      </c>
      <c r="F40" s="311"/>
      <c r="G40" s="3"/>
      <c r="H40" s="3"/>
      <c r="I40" s="330" t="s">
        <v>22</v>
      </c>
      <c r="J40" s="331"/>
      <c r="K40" s="332"/>
      <c r="L40" s="3"/>
    </row>
    <row r="41" spans="1:14" ht="15.75" customHeight="1" x14ac:dyDescent="0.25">
      <c r="A41" s="2"/>
      <c r="B41" s="2"/>
      <c r="I41" s="18"/>
      <c r="J41" s="33"/>
      <c r="K41" s="33"/>
      <c r="L41" s="33"/>
      <c r="M41" s="33"/>
      <c r="N41" s="33"/>
    </row>
    <row r="42" spans="1:14" x14ac:dyDescent="0.25">
      <c r="C42" s="311" t="s">
        <v>29</v>
      </c>
      <c r="D42" s="311"/>
      <c r="E42" s="36" t="s">
        <v>19</v>
      </c>
      <c r="F42" s="36" t="s">
        <v>18</v>
      </c>
      <c r="G42" s="35" t="s">
        <v>20</v>
      </c>
      <c r="H42" s="36" t="s">
        <v>28</v>
      </c>
    </row>
  </sheetData>
  <mergeCells count="19">
    <mergeCell ref="F37:G37"/>
    <mergeCell ref="F31:G31"/>
    <mergeCell ref="F32:G32"/>
    <mergeCell ref="C42:D42"/>
    <mergeCell ref="C2:N2"/>
    <mergeCell ref="C5:F5"/>
    <mergeCell ref="C4:H4"/>
    <mergeCell ref="I4:N4"/>
    <mergeCell ref="I5:L5"/>
    <mergeCell ref="M5:N5"/>
    <mergeCell ref="G5:H5"/>
    <mergeCell ref="L39:M39"/>
    <mergeCell ref="I40:K40"/>
    <mergeCell ref="E40:F40"/>
    <mergeCell ref="G39:H39"/>
    <mergeCell ref="C39:D39"/>
    <mergeCell ref="F26:G26"/>
    <mergeCell ref="F30:G30"/>
    <mergeCell ref="F36:G36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40"/>
  <sheetViews>
    <sheetView topLeftCell="A4" zoomScaleNormal="100" workbookViewId="0">
      <selection activeCell="S2" sqref="S2"/>
    </sheetView>
  </sheetViews>
  <sheetFormatPr baseColWidth="10" defaultRowHeight="15" x14ac:dyDescent="0.25"/>
  <cols>
    <col min="1" max="2" width="2.85546875" customWidth="1"/>
  </cols>
  <sheetData>
    <row r="1" spans="1:18" x14ac:dyDescent="0.25">
      <c r="A1" s="11"/>
      <c r="B1" s="11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8" ht="36" x14ac:dyDescent="0.25">
      <c r="A2" s="20" t="s">
        <v>6</v>
      </c>
      <c r="B2" s="20"/>
      <c r="C2" s="312" t="s">
        <v>30</v>
      </c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6"/>
      <c r="P2" s="16"/>
    </row>
    <row r="3" spans="1:18" ht="29.25" thickBot="1" x14ac:dyDescent="0.3">
      <c r="A3" s="20"/>
      <c r="B3" s="20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6"/>
      <c r="P3" s="16"/>
    </row>
    <row r="4" spans="1:18" ht="24.75" thickTop="1" thickBot="1" x14ac:dyDescent="0.3">
      <c r="A4" s="20"/>
      <c r="B4" s="20"/>
      <c r="C4" s="316" t="s">
        <v>33</v>
      </c>
      <c r="D4" s="317"/>
      <c r="E4" s="317"/>
      <c r="F4" s="317"/>
      <c r="G4" s="318"/>
      <c r="H4" s="319"/>
      <c r="I4" s="340" t="s">
        <v>34</v>
      </c>
      <c r="J4" s="321"/>
      <c r="K4" s="321"/>
      <c r="L4" s="321"/>
      <c r="M4" s="321"/>
      <c r="N4" s="322"/>
      <c r="O4" s="16"/>
      <c r="P4" s="16"/>
      <c r="Q4" s="16"/>
      <c r="R4" s="16"/>
    </row>
    <row r="5" spans="1:18" ht="15.75" customHeight="1" thickTop="1" thickBot="1" x14ac:dyDescent="0.3">
      <c r="A5" s="17"/>
      <c r="B5" s="17"/>
      <c r="C5" s="341" t="s">
        <v>44</v>
      </c>
      <c r="D5" s="342"/>
      <c r="E5" s="342"/>
      <c r="F5" s="342"/>
      <c r="G5" s="338" t="s">
        <v>44</v>
      </c>
      <c r="H5" s="339"/>
      <c r="I5" s="323" t="s">
        <v>44</v>
      </c>
      <c r="J5" s="323"/>
      <c r="K5" s="323"/>
      <c r="L5" s="323"/>
      <c r="M5" s="338" t="s">
        <v>45</v>
      </c>
      <c r="N5" s="339"/>
      <c r="O5" s="338" t="s">
        <v>58</v>
      </c>
      <c r="P5" s="339"/>
      <c r="Q5" s="338" t="s">
        <v>59</v>
      </c>
      <c r="R5" s="339"/>
    </row>
    <row r="6" spans="1:18" ht="15.75" customHeight="1" thickTop="1" thickBot="1" x14ac:dyDescent="0.3">
      <c r="A6" s="49"/>
      <c r="B6" s="49"/>
      <c r="C6" s="64" t="s">
        <v>21</v>
      </c>
      <c r="D6" s="101" t="s">
        <v>11</v>
      </c>
      <c r="E6" s="102" t="s">
        <v>10</v>
      </c>
      <c r="F6" s="103" t="s">
        <v>17</v>
      </c>
      <c r="G6" s="104"/>
      <c r="H6" s="104"/>
      <c r="I6" s="105" t="s">
        <v>7</v>
      </c>
      <c r="J6" s="105" t="s">
        <v>8</v>
      </c>
      <c r="K6" s="106" t="s">
        <v>9</v>
      </c>
      <c r="L6" s="106" t="s">
        <v>14</v>
      </c>
      <c r="M6" s="36" t="s">
        <v>57</v>
      </c>
      <c r="N6" s="97"/>
      <c r="O6" s="122"/>
      <c r="P6" s="121"/>
      <c r="Q6" s="122"/>
      <c r="R6" s="121"/>
    </row>
    <row r="7" spans="1:18" ht="15.75" customHeight="1" thickTop="1" thickBot="1" x14ac:dyDescent="0.3">
      <c r="A7" s="58">
        <v>1</v>
      </c>
      <c r="B7" s="59" t="s">
        <v>4</v>
      </c>
      <c r="C7" s="26"/>
      <c r="D7" s="14"/>
      <c r="E7" s="15"/>
      <c r="F7" s="15"/>
      <c r="G7" s="96" t="s">
        <v>42</v>
      </c>
      <c r="H7" s="96" t="s">
        <v>18</v>
      </c>
      <c r="I7" s="40" t="s">
        <v>13</v>
      </c>
      <c r="J7" s="40" t="s">
        <v>13</v>
      </c>
      <c r="K7" s="15"/>
      <c r="L7" s="15"/>
      <c r="M7" s="12"/>
      <c r="N7" s="31"/>
      <c r="O7" s="122"/>
      <c r="P7" s="121"/>
      <c r="Q7" s="122"/>
      <c r="R7" s="121"/>
    </row>
    <row r="8" spans="1:18" ht="15.75" customHeight="1" thickTop="1" thickBot="1" x14ac:dyDescent="0.3">
      <c r="A8" s="54">
        <v>2</v>
      </c>
      <c r="B8" s="43" t="s">
        <v>5</v>
      </c>
      <c r="C8" s="28" t="s">
        <v>12</v>
      </c>
      <c r="D8" s="107" t="s">
        <v>12</v>
      </c>
      <c r="E8" s="15"/>
      <c r="F8" s="15"/>
      <c r="G8" s="12"/>
      <c r="H8" s="108"/>
      <c r="I8" s="40" t="s">
        <v>13</v>
      </c>
      <c r="J8" s="40" t="s">
        <v>13</v>
      </c>
      <c r="K8" s="15"/>
      <c r="L8" s="15"/>
      <c r="M8" s="12"/>
      <c r="N8" s="31"/>
      <c r="O8" s="122"/>
      <c r="P8" s="121"/>
      <c r="Q8" s="122"/>
      <c r="R8" s="121"/>
    </row>
    <row r="9" spans="1:18" ht="15.75" customHeight="1" thickTop="1" thickBot="1" x14ac:dyDescent="0.3">
      <c r="A9" s="52">
        <v>3</v>
      </c>
      <c r="B9" s="44" t="s">
        <v>0</v>
      </c>
      <c r="C9" s="28" t="s">
        <v>12</v>
      </c>
      <c r="D9" s="107" t="s">
        <v>12</v>
      </c>
      <c r="E9" s="15"/>
      <c r="F9" s="15"/>
      <c r="G9" s="21"/>
      <c r="H9" s="21"/>
      <c r="I9" s="40" t="s">
        <v>13</v>
      </c>
      <c r="J9" s="40" t="s">
        <v>13</v>
      </c>
      <c r="K9" s="15"/>
      <c r="L9" s="15"/>
      <c r="M9" s="109"/>
      <c r="N9" s="30"/>
      <c r="O9" s="122"/>
      <c r="P9" s="121"/>
      <c r="Q9" s="122"/>
      <c r="R9" s="121"/>
    </row>
    <row r="10" spans="1:18" ht="15.75" customHeight="1" thickTop="1" thickBot="1" x14ac:dyDescent="0.3">
      <c r="A10" s="52">
        <v>4</v>
      </c>
      <c r="B10" s="44" t="s">
        <v>1</v>
      </c>
      <c r="C10" s="27"/>
      <c r="D10" s="15"/>
      <c r="E10" s="23" t="s">
        <v>12</v>
      </c>
      <c r="F10" s="116" t="s">
        <v>17</v>
      </c>
      <c r="G10" s="12"/>
      <c r="H10" s="21" t="s">
        <v>35</v>
      </c>
      <c r="I10" s="14"/>
      <c r="J10" s="14"/>
      <c r="K10" s="42" t="s">
        <v>13</v>
      </c>
      <c r="L10" s="42" t="s">
        <v>13</v>
      </c>
      <c r="M10" s="21"/>
      <c r="N10" s="31"/>
      <c r="O10" s="122"/>
      <c r="P10" s="121"/>
      <c r="Q10" s="122"/>
      <c r="R10" s="121"/>
    </row>
    <row r="11" spans="1:18" ht="15.75" customHeight="1" thickTop="1" thickBot="1" x14ac:dyDescent="0.3">
      <c r="A11" s="52">
        <v>5</v>
      </c>
      <c r="B11" s="44" t="s">
        <v>1</v>
      </c>
      <c r="C11" s="27"/>
      <c r="D11" s="15"/>
      <c r="E11" s="23" t="s">
        <v>12</v>
      </c>
      <c r="F11" s="116" t="s">
        <v>17</v>
      </c>
      <c r="G11" s="12"/>
      <c r="H11" s="21" t="s">
        <v>35</v>
      </c>
      <c r="I11" s="14"/>
      <c r="J11" s="14"/>
      <c r="K11" s="42" t="s">
        <v>13</v>
      </c>
      <c r="L11" s="42" t="s">
        <v>13</v>
      </c>
      <c r="M11" s="36" t="s">
        <v>57</v>
      </c>
      <c r="N11" s="31"/>
      <c r="O11" s="122"/>
      <c r="P11" s="121"/>
      <c r="Q11" s="122"/>
      <c r="R11" s="121"/>
    </row>
    <row r="12" spans="1:18" ht="15.75" customHeight="1" thickTop="1" thickBot="1" x14ac:dyDescent="0.3">
      <c r="A12" s="52">
        <v>6</v>
      </c>
      <c r="B12" s="44" t="s">
        <v>2</v>
      </c>
      <c r="C12" s="27"/>
      <c r="D12" s="15"/>
      <c r="E12" s="23" t="s">
        <v>12</v>
      </c>
      <c r="F12" s="116" t="s">
        <v>17</v>
      </c>
      <c r="G12" s="12"/>
      <c r="H12" s="21" t="s">
        <v>35</v>
      </c>
      <c r="I12" s="14"/>
      <c r="J12" s="14"/>
      <c r="K12" s="42" t="s">
        <v>13</v>
      </c>
      <c r="L12" s="42" t="s">
        <v>13</v>
      </c>
      <c r="M12" s="36" t="s">
        <v>57</v>
      </c>
      <c r="N12" s="30"/>
      <c r="O12" s="122"/>
      <c r="P12" s="121"/>
      <c r="Q12" s="122"/>
      <c r="R12" s="121"/>
    </row>
    <row r="13" spans="1:18" ht="15.75" customHeight="1" thickTop="1" thickBot="1" x14ac:dyDescent="0.3">
      <c r="A13" s="52">
        <v>7</v>
      </c>
      <c r="B13" s="44" t="s">
        <v>3</v>
      </c>
      <c r="C13" s="28" t="s">
        <v>12</v>
      </c>
      <c r="D13" s="107" t="s">
        <v>12</v>
      </c>
      <c r="E13" s="15"/>
      <c r="F13" s="15"/>
      <c r="G13" s="21"/>
      <c r="H13" s="108"/>
      <c r="I13" s="40" t="s">
        <v>50</v>
      </c>
      <c r="J13" s="40" t="s">
        <v>13</v>
      </c>
      <c r="K13" s="15"/>
      <c r="L13" s="15"/>
      <c r="M13" s="96" t="s">
        <v>53</v>
      </c>
      <c r="N13" s="31"/>
      <c r="O13" s="122"/>
      <c r="P13" s="121"/>
      <c r="Q13" s="122"/>
      <c r="R13" s="121"/>
    </row>
    <row r="14" spans="1:18" ht="15.75" customHeight="1" thickTop="1" thickBot="1" x14ac:dyDescent="0.3">
      <c r="A14" s="52">
        <v>8</v>
      </c>
      <c r="B14" s="44" t="s">
        <v>4</v>
      </c>
      <c r="C14" s="28" t="s">
        <v>12</v>
      </c>
      <c r="D14" s="107" t="s">
        <v>12</v>
      </c>
      <c r="E14" s="15"/>
      <c r="F14" s="15"/>
      <c r="G14" s="12"/>
      <c r="H14" s="12"/>
      <c r="I14" s="40" t="s">
        <v>47</v>
      </c>
      <c r="J14" s="40" t="s">
        <v>13</v>
      </c>
      <c r="K14" s="15"/>
      <c r="L14" s="15"/>
      <c r="M14" s="96" t="s">
        <v>42</v>
      </c>
      <c r="N14" s="31"/>
      <c r="O14" s="122"/>
      <c r="P14" s="121"/>
      <c r="Q14" s="122"/>
      <c r="R14" s="121"/>
    </row>
    <row r="15" spans="1:18" ht="15.75" customHeight="1" thickTop="1" thickBot="1" x14ac:dyDescent="0.3">
      <c r="A15" s="54">
        <v>9</v>
      </c>
      <c r="B15" s="43" t="s">
        <v>5</v>
      </c>
      <c r="C15" s="28" t="s">
        <v>12</v>
      </c>
      <c r="D15" s="107" t="s">
        <v>12</v>
      </c>
      <c r="E15" s="15"/>
      <c r="F15" s="15"/>
      <c r="G15" s="21"/>
      <c r="H15" s="21"/>
      <c r="I15" s="15"/>
      <c r="J15" s="15"/>
      <c r="K15" s="15"/>
      <c r="L15" s="15"/>
      <c r="M15" s="96" t="s">
        <v>43</v>
      </c>
      <c r="N15" s="99" t="s">
        <v>20</v>
      </c>
      <c r="O15" s="122"/>
      <c r="P15" s="121"/>
      <c r="Q15" s="122"/>
      <c r="R15" s="121"/>
    </row>
    <row r="16" spans="1:18" ht="15.75" customHeight="1" thickTop="1" thickBot="1" x14ac:dyDescent="0.3">
      <c r="A16" s="52">
        <v>10</v>
      </c>
      <c r="B16" s="44" t="s">
        <v>0</v>
      </c>
      <c r="C16" s="63"/>
      <c r="D16" s="21"/>
      <c r="E16" s="116" t="s">
        <v>10</v>
      </c>
      <c r="F16" s="116" t="s">
        <v>17</v>
      </c>
      <c r="G16" s="31"/>
      <c r="H16" s="21" t="s">
        <v>18</v>
      </c>
      <c r="I16" s="15"/>
      <c r="J16" s="15"/>
      <c r="K16" s="42" t="s">
        <v>13</v>
      </c>
      <c r="L16" s="42" t="s">
        <v>13</v>
      </c>
      <c r="M16" s="21"/>
      <c r="N16" s="30"/>
      <c r="O16" s="122"/>
      <c r="P16" s="121"/>
      <c r="Q16" s="122"/>
      <c r="R16" s="121"/>
    </row>
    <row r="17" spans="1:18" ht="15.75" customHeight="1" thickTop="1" thickBot="1" x14ac:dyDescent="0.3">
      <c r="A17" s="52">
        <v>11</v>
      </c>
      <c r="B17" s="44" t="s">
        <v>1</v>
      </c>
      <c r="C17" s="63"/>
      <c r="D17" s="21"/>
      <c r="E17" s="116" t="s">
        <v>10</v>
      </c>
      <c r="F17" s="116" t="s">
        <v>17</v>
      </c>
      <c r="G17" s="31" t="s">
        <v>35</v>
      </c>
      <c r="H17" s="21" t="s">
        <v>18</v>
      </c>
      <c r="I17" s="15"/>
      <c r="J17" s="15"/>
      <c r="K17" s="42" t="s">
        <v>13</v>
      </c>
      <c r="L17" s="42" t="s">
        <v>13</v>
      </c>
      <c r="M17" s="21"/>
      <c r="N17" s="30"/>
      <c r="O17" s="122"/>
      <c r="P17" s="121"/>
      <c r="Q17" s="122"/>
      <c r="R17" s="121"/>
    </row>
    <row r="18" spans="1:18" ht="15.75" customHeight="1" thickTop="1" thickBot="1" x14ac:dyDescent="0.3">
      <c r="A18" s="52">
        <v>12</v>
      </c>
      <c r="B18" s="44" t="s">
        <v>1</v>
      </c>
      <c r="C18" s="63"/>
      <c r="D18" s="21"/>
      <c r="E18" s="14"/>
      <c r="F18" s="14"/>
      <c r="G18" s="96" t="s">
        <v>18</v>
      </c>
      <c r="H18" s="96" t="s">
        <v>19</v>
      </c>
      <c r="I18" s="40" t="s">
        <v>47</v>
      </c>
      <c r="J18" s="40" t="s">
        <v>13</v>
      </c>
      <c r="K18" s="15"/>
      <c r="L18" s="15"/>
      <c r="M18" s="96" t="s">
        <v>42</v>
      </c>
      <c r="N18" s="30"/>
      <c r="O18" s="122"/>
      <c r="P18" s="121"/>
      <c r="Q18" s="122"/>
      <c r="R18" s="121"/>
    </row>
    <row r="19" spans="1:18" ht="15.75" customHeight="1" thickTop="1" thickBot="1" x14ac:dyDescent="0.3">
      <c r="A19" s="52">
        <v>13</v>
      </c>
      <c r="B19" s="44" t="s">
        <v>2</v>
      </c>
      <c r="C19" s="28" t="s">
        <v>12</v>
      </c>
      <c r="D19" s="107" t="s">
        <v>12</v>
      </c>
      <c r="E19" s="14"/>
      <c r="F19" s="14"/>
      <c r="G19" s="21"/>
      <c r="H19" s="21"/>
      <c r="I19" s="40" t="s">
        <v>47</v>
      </c>
      <c r="J19" s="40" t="s">
        <v>13</v>
      </c>
      <c r="K19" s="15"/>
      <c r="L19" s="15"/>
      <c r="M19" s="36" t="s">
        <v>42</v>
      </c>
      <c r="N19" s="31"/>
      <c r="O19" s="122"/>
      <c r="P19" s="121"/>
      <c r="Q19" s="122"/>
      <c r="R19" s="121"/>
    </row>
    <row r="20" spans="1:18" ht="15.75" customHeight="1" thickTop="1" thickBot="1" x14ac:dyDescent="0.3">
      <c r="A20" s="52">
        <v>14</v>
      </c>
      <c r="B20" s="44" t="s">
        <v>3</v>
      </c>
      <c r="C20" s="28" t="s">
        <v>12</v>
      </c>
      <c r="D20" s="107" t="s">
        <v>12</v>
      </c>
      <c r="E20" s="14"/>
      <c r="F20" s="14"/>
      <c r="G20" s="21"/>
      <c r="H20" s="21"/>
      <c r="I20" s="40" t="s">
        <v>47</v>
      </c>
      <c r="J20" s="40" t="s">
        <v>13</v>
      </c>
      <c r="K20" s="16"/>
      <c r="L20" s="15"/>
      <c r="M20" s="96" t="s">
        <v>42</v>
      </c>
      <c r="N20" s="30"/>
      <c r="O20" s="122"/>
      <c r="P20" s="121"/>
      <c r="Q20" s="122"/>
      <c r="R20" s="121"/>
    </row>
    <row r="21" spans="1:18" ht="15.75" customHeight="1" thickTop="1" thickBot="1" x14ac:dyDescent="0.3">
      <c r="A21" s="52">
        <v>15</v>
      </c>
      <c r="B21" s="44" t="s">
        <v>4</v>
      </c>
      <c r="C21" s="26"/>
      <c r="D21" s="14"/>
      <c r="E21" s="23" t="s">
        <v>12</v>
      </c>
      <c r="F21" s="116" t="s">
        <v>17</v>
      </c>
      <c r="G21" s="337" t="s">
        <v>35</v>
      </c>
      <c r="H21" s="337"/>
      <c r="I21" s="14"/>
      <c r="J21" s="14"/>
      <c r="K21" s="42" t="s">
        <v>13</v>
      </c>
      <c r="L21" s="42" t="s">
        <v>13</v>
      </c>
      <c r="M21" s="21"/>
      <c r="N21" s="31"/>
      <c r="O21" s="122"/>
      <c r="P21" s="121"/>
      <c r="Q21" s="122"/>
      <c r="R21" s="121"/>
    </row>
    <row r="22" spans="1:18" ht="15.75" customHeight="1" thickTop="1" thickBot="1" x14ac:dyDescent="0.3">
      <c r="A22" s="54">
        <v>16</v>
      </c>
      <c r="B22" s="43" t="s">
        <v>5</v>
      </c>
      <c r="C22" s="26"/>
      <c r="D22" s="14"/>
      <c r="E22" s="23" t="s">
        <v>12</v>
      </c>
      <c r="F22" s="116" t="s">
        <v>17</v>
      </c>
      <c r="G22" s="12"/>
      <c r="H22" s="21"/>
      <c r="I22" s="14"/>
      <c r="J22" s="14"/>
      <c r="K22" s="42" t="s">
        <v>13</v>
      </c>
      <c r="L22" s="42" t="s">
        <v>13</v>
      </c>
      <c r="M22" s="21"/>
      <c r="N22" s="30"/>
      <c r="O22" s="122"/>
      <c r="P22" s="121"/>
      <c r="Q22" s="122"/>
      <c r="R22" s="121"/>
    </row>
    <row r="23" spans="1:18" ht="15.75" customHeight="1" thickTop="1" thickBot="1" x14ac:dyDescent="0.3">
      <c r="A23" s="52">
        <v>17</v>
      </c>
      <c r="B23" s="44" t="s">
        <v>0</v>
      </c>
      <c r="C23" s="26"/>
      <c r="D23" s="14"/>
      <c r="E23" s="23" t="s">
        <v>12</v>
      </c>
      <c r="F23" s="116" t="s">
        <v>17</v>
      </c>
      <c r="G23" s="12"/>
      <c r="H23" s="21" t="s">
        <v>35</v>
      </c>
      <c r="I23" s="14"/>
      <c r="J23" s="14"/>
      <c r="K23" s="42" t="s">
        <v>13</v>
      </c>
      <c r="L23" s="42" t="s">
        <v>13</v>
      </c>
      <c r="M23" s="21"/>
      <c r="N23" s="30"/>
      <c r="O23" s="122"/>
      <c r="P23" s="121"/>
      <c r="Q23" s="122"/>
      <c r="R23" s="121"/>
    </row>
    <row r="24" spans="1:18" ht="15.75" customHeight="1" thickTop="1" thickBot="1" x14ac:dyDescent="0.3">
      <c r="A24" s="52">
        <v>18</v>
      </c>
      <c r="B24" s="44" t="s">
        <v>1</v>
      </c>
      <c r="C24" s="25" t="s">
        <v>12</v>
      </c>
      <c r="D24" s="22" t="s">
        <v>12</v>
      </c>
      <c r="E24" s="14"/>
      <c r="F24" s="14"/>
      <c r="G24" s="12"/>
      <c r="H24" s="12" t="s">
        <v>35</v>
      </c>
      <c r="I24" s="40" t="s">
        <v>13</v>
      </c>
      <c r="J24" s="116" t="s">
        <v>54</v>
      </c>
      <c r="K24" s="15"/>
      <c r="L24" s="15"/>
      <c r="M24" s="100" t="s">
        <v>19</v>
      </c>
      <c r="N24" s="30"/>
      <c r="O24" s="122"/>
      <c r="P24" s="121"/>
      <c r="Q24" s="122"/>
      <c r="R24" s="121"/>
    </row>
    <row r="25" spans="1:18" ht="15.75" customHeight="1" thickTop="1" thickBot="1" x14ac:dyDescent="0.3">
      <c r="A25" s="52">
        <v>19</v>
      </c>
      <c r="B25" s="44" t="s">
        <v>1</v>
      </c>
      <c r="C25" s="25" t="s">
        <v>12</v>
      </c>
      <c r="D25" s="22" t="s">
        <v>12</v>
      </c>
      <c r="E25" s="14"/>
      <c r="F25" s="14"/>
      <c r="G25" s="12"/>
      <c r="H25" s="21" t="s">
        <v>35</v>
      </c>
      <c r="I25" s="40" t="s">
        <v>13</v>
      </c>
      <c r="J25" s="116" t="s">
        <v>54</v>
      </c>
      <c r="K25" s="15"/>
      <c r="L25" s="15"/>
      <c r="M25" s="96" t="s">
        <v>43</v>
      </c>
      <c r="N25" s="31"/>
      <c r="O25" s="122"/>
      <c r="P25" s="121"/>
      <c r="Q25" s="122"/>
      <c r="R25" s="121"/>
    </row>
    <row r="26" spans="1:18" ht="15.75" customHeight="1" thickTop="1" thickBot="1" x14ac:dyDescent="0.3">
      <c r="A26" s="52">
        <v>20</v>
      </c>
      <c r="B26" s="44" t="s">
        <v>2</v>
      </c>
      <c r="C26" s="25" t="s">
        <v>12</v>
      </c>
      <c r="D26" s="22" t="s">
        <v>12</v>
      </c>
      <c r="E26" s="14"/>
      <c r="F26" s="14"/>
      <c r="G26" s="12"/>
      <c r="H26" s="108"/>
      <c r="I26" s="14"/>
      <c r="J26" s="116" t="s">
        <v>54</v>
      </c>
      <c r="K26" s="15"/>
      <c r="L26" s="15"/>
      <c r="M26" s="21" t="s">
        <v>52</v>
      </c>
      <c r="N26" s="99" t="s">
        <v>19</v>
      </c>
      <c r="O26" s="122"/>
      <c r="P26" s="121"/>
      <c r="Q26" s="122"/>
      <c r="R26" s="121"/>
    </row>
    <row r="27" spans="1:18" ht="15.75" customHeight="1" thickTop="1" thickBot="1" x14ac:dyDescent="0.3">
      <c r="A27" s="52">
        <v>21</v>
      </c>
      <c r="B27" s="44" t="s">
        <v>3</v>
      </c>
      <c r="C27" s="63"/>
      <c r="D27" s="21"/>
      <c r="E27" s="23" t="s">
        <v>12</v>
      </c>
      <c r="F27" s="116" t="s">
        <v>17</v>
      </c>
      <c r="G27" s="12"/>
      <c r="H27" s="96" t="s">
        <v>42</v>
      </c>
      <c r="I27" s="14"/>
      <c r="J27" s="14"/>
      <c r="K27" s="42" t="s">
        <v>13</v>
      </c>
      <c r="L27" s="42" t="s">
        <v>13</v>
      </c>
      <c r="M27" s="21"/>
      <c r="N27" s="30"/>
      <c r="O27" s="122"/>
      <c r="P27" s="121"/>
      <c r="Q27" s="122"/>
      <c r="R27" s="121"/>
    </row>
    <row r="28" spans="1:18" ht="15.75" customHeight="1" thickTop="1" thickBot="1" x14ac:dyDescent="0.3">
      <c r="A28" s="52">
        <v>22</v>
      </c>
      <c r="B28" s="44" t="s">
        <v>4</v>
      </c>
      <c r="C28" s="63"/>
      <c r="D28" s="21"/>
      <c r="E28" s="23" t="s">
        <v>12</v>
      </c>
      <c r="F28" s="116" t="s">
        <v>17</v>
      </c>
      <c r="G28" s="12"/>
      <c r="H28" s="96" t="s">
        <v>18</v>
      </c>
      <c r="I28" s="14"/>
      <c r="J28" s="14"/>
      <c r="K28" s="42" t="s">
        <v>13</v>
      </c>
      <c r="L28" s="42" t="s">
        <v>13</v>
      </c>
      <c r="M28" s="21"/>
      <c r="N28" s="30"/>
      <c r="O28" s="122"/>
      <c r="P28" s="121"/>
      <c r="Q28" s="122"/>
      <c r="R28" s="121"/>
    </row>
    <row r="29" spans="1:18" ht="15.75" customHeight="1" thickTop="1" thickBot="1" x14ac:dyDescent="0.3">
      <c r="A29" s="54">
        <v>23</v>
      </c>
      <c r="B29" s="43" t="s">
        <v>5</v>
      </c>
      <c r="C29" s="63"/>
      <c r="D29" s="21"/>
      <c r="E29" s="14"/>
      <c r="F29" s="110"/>
      <c r="G29" s="96" t="s">
        <v>18</v>
      </c>
      <c r="H29" s="96" t="s">
        <v>19</v>
      </c>
      <c r="I29" s="40" t="s">
        <v>13</v>
      </c>
      <c r="J29" s="40" t="s">
        <v>56</v>
      </c>
      <c r="K29" s="15"/>
      <c r="L29" s="15"/>
      <c r="M29" s="96"/>
      <c r="N29" s="30"/>
      <c r="O29" s="122"/>
      <c r="P29" s="121"/>
      <c r="Q29" s="122"/>
      <c r="R29" s="121"/>
    </row>
    <row r="30" spans="1:18" ht="15.75" customHeight="1" thickTop="1" thickBot="1" x14ac:dyDescent="0.3">
      <c r="A30" s="52">
        <v>24</v>
      </c>
      <c r="B30" s="44" t="s">
        <v>0</v>
      </c>
      <c r="C30" s="120" t="s">
        <v>55</v>
      </c>
      <c r="D30" s="22" t="s">
        <v>12</v>
      </c>
      <c r="E30" s="12"/>
      <c r="F30" s="14"/>
      <c r="G30" s="123" t="s">
        <v>42</v>
      </c>
      <c r="H30" s="36" t="s">
        <v>57</v>
      </c>
      <c r="I30" s="40" t="s">
        <v>13</v>
      </c>
      <c r="J30" s="40" t="s">
        <v>56</v>
      </c>
      <c r="K30" s="15"/>
      <c r="L30" s="15"/>
      <c r="M30" s="30"/>
      <c r="N30" s="31"/>
      <c r="O30" s="122"/>
      <c r="P30" s="121"/>
      <c r="Q30" s="122"/>
      <c r="R30" s="121"/>
    </row>
    <row r="31" spans="1:18" ht="15.75" customHeight="1" thickTop="1" thickBot="1" x14ac:dyDescent="0.3">
      <c r="A31" s="52">
        <v>25</v>
      </c>
      <c r="B31" s="44" t="s">
        <v>1</v>
      </c>
      <c r="C31" s="120" t="s">
        <v>55</v>
      </c>
      <c r="D31" s="22" t="s">
        <v>12</v>
      </c>
      <c r="E31" s="12"/>
      <c r="F31" s="14"/>
      <c r="G31" s="123" t="s">
        <v>42</v>
      </c>
      <c r="H31" s="36" t="s">
        <v>57</v>
      </c>
      <c r="I31" s="40" t="s">
        <v>13</v>
      </c>
      <c r="J31" s="40" t="s">
        <v>56</v>
      </c>
      <c r="K31" s="15"/>
      <c r="L31" s="15"/>
      <c r="M31" s="30"/>
      <c r="N31" s="30"/>
      <c r="O31" s="122"/>
      <c r="P31" s="121"/>
      <c r="Q31" s="122"/>
      <c r="R31" s="121"/>
    </row>
    <row r="32" spans="1:18" ht="15.75" customHeight="1" thickTop="1" thickBot="1" x14ac:dyDescent="0.3">
      <c r="A32" s="52">
        <v>26</v>
      </c>
      <c r="B32" s="44" t="s">
        <v>1</v>
      </c>
      <c r="C32" s="21"/>
      <c r="D32" s="14"/>
      <c r="E32" s="23" t="s">
        <v>12</v>
      </c>
      <c r="F32" s="116" t="s">
        <v>17</v>
      </c>
      <c r="G32" s="12"/>
      <c r="H32" s="96" t="s">
        <v>19</v>
      </c>
      <c r="I32" s="14"/>
      <c r="J32" s="14"/>
      <c r="K32" s="42" t="s">
        <v>13</v>
      </c>
      <c r="L32" s="42" t="s">
        <v>13</v>
      </c>
      <c r="M32" s="21"/>
      <c r="N32" s="31"/>
      <c r="O32" s="122"/>
      <c r="P32" s="121"/>
      <c r="Q32" s="122"/>
      <c r="R32" s="121"/>
    </row>
    <row r="33" spans="1:18" ht="15.75" customHeight="1" thickTop="1" thickBot="1" x14ac:dyDescent="0.3">
      <c r="A33" s="52">
        <v>27</v>
      </c>
      <c r="B33" s="44" t="s">
        <v>2</v>
      </c>
      <c r="C33" s="21"/>
      <c r="D33" s="14"/>
      <c r="E33" s="23" t="s">
        <v>12</v>
      </c>
      <c r="F33" s="116" t="s">
        <v>17</v>
      </c>
      <c r="G33" s="12"/>
      <c r="H33" s="12" t="s">
        <v>18</v>
      </c>
      <c r="I33" s="14"/>
      <c r="J33" s="14"/>
      <c r="K33" s="42" t="s">
        <v>13</v>
      </c>
      <c r="L33" s="42" t="s">
        <v>13</v>
      </c>
      <c r="M33" s="21"/>
      <c r="N33" s="30"/>
      <c r="O33" s="122"/>
      <c r="P33" s="121"/>
      <c r="Q33" s="122"/>
      <c r="R33" s="121"/>
    </row>
    <row r="34" spans="1:18" ht="15.75" customHeight="1" thickTop="1" thickBot="1" x14ac:dyDescent="0.3">
      <c r="A34" s="52">
        <v>28</v>
      </c>
      <c r="B34" s="44" t="s">
        <v>3</v>
      </c>
      <c r="C34" s="21"/>
      <c r="D34" s="14"/>
      <c r="E34" s="23" t="s">
        <v>12</v>
      </c>
      <c r="F34" s="116" t="s">
        <v>17</v>
      </c>
      <c r="G34" s="12"/>
      <c r="H34" s="12" t="s">
        <v>18</v>
      </c>
      <c r="I34" s="14"/>
      <c r="J34" s="14"/>
      <c r="K34" s="42" t="s">
        <v>13</v>
      </c>
      <c r="L34" s="42" t="s">
        <v>13</v>
      </c>
      <c r="M34" s="21"/>
      <c r="N34" s="30"/>
      <c r="O34" s="122"/>
      <c r="P34" s="121"/>
      <c r="Q34" s="122"/>
      <c r="R34" s="121"/>
    </row>
    <row r="35" spans="1:18" ht="15.75" customHeight="1" thickTop="1" thickBot="1" x14ac:dyDescent="0.3">
      <c r="A35" s="56">
        <v>29</v>
      </c>
      <c r="B35" s="60" t="s">
        <v>4</v>
      </c>
      <c r="C35" s="120" t="s">
        <v>55</v>
      </c>
      <c r="D35" s="111" t="s">
        <v>12</v>
      </c>
      <c r="E35" s="112" t="s">
        <v>42</v>
      </c>
      <c r="F35" s="113"/>
      <c r="G35" s="114"/>
      <c r="H35" s="114"/>
      <c r="I35" s="115" t="s">
        <v>13</v>
      </c>
      <c r="J35" s="115" t="s">
        <v>47</v>
      </c>
      <c r="K35" s="113"/>
      <c r="L35" s="113"/>
      <c r="M35" s="100" t="s">
        <v>19</v>
      </c>
      <c r="N35" s="61"/>
      <c r="O35" s="122"/>
      <c r="P35" s="121"/>
      <c r="Q35" s="122"/>
      <c r="R35" s="121"/>
    </row>
    <row r="36" spans="1:18" ht="15.75" customHeight="1" thickTop="1" x14ac:dyDescent="0.25">
      <c r="A36" s="18"/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6"/>
      <c r="N36" s="16"/>
    </row>
    <row r="37" spans="1:18" s="16" customFormat="1" ht="15.75" customHeight="1" x14ac:dyDescent="0.25">
      <c r="A37" s="18"/>
      <c r="B37" s="18"/>
      <c r="C37" s="98" t="s">
        <v>15</v>
      </c>
      <c r="D37" s="19"/>
      <c r="E37" s="19"/>
      <c r="G37" s="117" t="s">
        <v>16</v>
      </c>
      <c r="H37" s="20"/>
      <c r="L37" s="119" t="s">
        <v>32</v>
      </c>
      <c r="M37" s="118"/>
    </row>
    <row r="38" spans="1:18" s="16" customFormat="1" ht="15.75" customHeight="1" x14ac:dyDescent="0.25">
      <c r="A38" s="18"/>
      <c r="B38" s="18"/>
      <c r="C38" s="19"/>
      <c r="E38" s="311" t="s">
        <v>31</v>
      </c>
      <c r="F38" s="311"/>
      <c r="G38" s="19"/>
      <c r="H38" s="19"/>
      <c r="I38" s="330" t="s">
        <v>22</v>
      </c>
      <c r="J38" s="331"/>
      <c r="K38" s="332"/>
      <c r="L38" s="19"/>
    </row>
    <row r="39" spans="1:18" s="16" customFormat="1" ht="15.75" customHeight="1" x14ac:dyDescent="0.25">
      <c r="A39" s="18"/>
      <c r="B39" s="18"/>
      <c r="I39" s="18"/>
      <c r="J39" s="33"/>
      <c r="K39" s="33"/>
      <c r="L39" s="33"/>
      <c r="M39" s="33"/>
      <c r="N39" s="33"/>
    </row>
    <row r="40" spans="1:18" s="16" customFormat="1" x14ac:dyDescent="0.25">
      <c r="A40" s="11"/>
      <c r="B40" s="11"/>
      <c r="C40" s="96" t="s">
        <v>29</v>
      </c>
      <c r="D40" s="96"/>
      <c r="E40" s="36" t="s">
        <v>19</v>
      </c>
      <c r="F40" s="36" t="s">
        <v>18</v>
      </c>
      <c r="G40" s="37" t="s">
        <v>20</v>
      </c>
      <c r="H40" s="36" t="s">
        <v>28</v>
      </c>
    </row>
  </sheetData>
  <mergeCells count="12">
    <mergeCell ref="C2:N2"/>
    <mergeCell ref="C4:H4"/>
    <mergeCell ref="I4:N4"/>
    <mergeCell ref="C5:F5"/>
    <mergeCell ref="G5:H5"/>
    <mergeCell ref="I5:L5"/>
    <mergeCell ref="M5:N5"/>
    <mergeCell ref="E38:F38"/>
    <mergeCell ref="I38:K38"/>
    <mergeCell ref="G21:H21"/>
    <mergeCell ref="Q5:R5"/>
    <mergeCell ref="O5:P5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T46"/>
  <sheetViews>
    <sheetView zoomScale="90" zoomScaleNormal="90" workbookViewId="0">
      <selection activeCell="O40" sqref="O40"/>
    </sheetView>
  </sheetViews>
  <sheetFormatPr baseColWidth="10" defaultRowHeight="15" x14ac:dyDescent="0.25"/>
  <cols>
    <col min="1" max="2" width="3.5703125" style="130" customWidth="1"/>
    <col min="3" max="4" width="11.42578125" style="16" customWidth="1"/>
    <col min="5" max="6" width="11.42578125" style="16"/>
    <col min="7" max="10" width="12.7109375" style="16" customWidth="1"/>
    <col min="11" max="12" width="11.42578125" style="16" customWidth="1"/>
    <col min="13" max="14" width="12.7109375" style="16" customWidth="1"/>
    <col min="15" max="16" width="12.7109375" style="170" customWidth="1"/>
    <col min="17" max="16384" width="11.42578125" style="16"/>
  </cols>
  <sheetData>
    <row r="2" spans="1:18" ht="46.5" customHeight="1" x14ac:dyDescent="0.25">
      <c r="A2" s="343" t="s">
        <v>72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18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8" ht="24.75" customHeight="1" thickBot="1" x14ac:dyDescent="0.3">
      <c r="A4" s="125"/>
      <c r="B4" s="125"/>
      <c r="C4" s="346" t="s">
        <v>81</v>
      </c>
      <c r="D4" s="347"/>
      <c r="E4" s="347"/>
      <c r="F4" s="347"/>
      <c r="G4" s="347"/>
      <c r="H4" s="347"/>
      <c r="I4" s="347"/>
      <c r="J4" s="347"/>
      <c r="K4" s="348" t="s">
        <v>80</v>
      </c>
      <c r="L4" s="348"/>
      <c r="M4" s="348"/>
      <c r="N4" s="348"/>
      <c r="O4" s="348"/>
      <c r="P4" s="348"/>
      <c r="Q4" s="348"/>
      <c r="R4" s="349"/>
    </row>
    <row r="5" spans="1:18" ht="15.75" thickBot="1" x14ac:dyDescent="0.3">
      <c r="A5" s="125"/>
      <c r="B5" s="125"/>
      <c r="C5" s="351" t="s">
        <v>44</v>
      </c>
      <c r="D5" s="351"/>
      <c r="E5" s="351"/>
      <c r="F5" s="351"/>
      <c r="G5" s="352" t="s">
        <v>67</v>
      </c>
      <c r="H5" s="352"/>
      <c r="I5" s="344" t="s">
        <v>68</v>
      </c>
      <c r="J5" s="344"/>
      <c r="K5" s="353" t="s">
        <v>46</v>
      </c>
      <c r="L5" s="353"/>
      <c r="M5" s="353"/>
      <c r="N5" s="353"/>
      <c r="O5" s="350" t="s">
        <v>67</v>
      </c>
      <c r="P5" s="350"/>
      <c r="Q5" s="344" t="s">
        <v>68</v>
      </c>
      <c r="R5" s="344"/>
    </row>
    <row r="6" spans="1:18" ht="15.75" customHeight="1" x14ac:dyDescent="0.25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208"/>
      <c r="H6" s="208"/>
      <c r="I6" s="209" t="s">
        <v>21</v>
      </c>
      <c r="J6" s="168"/>
      <c r="K6" s="157" t="s">
        <v>7</v>
      </c>
      <c r="L6" s="158" t="s">
        <v>8</v>
      </c>
      <c r="M6" s="159" t="s">
        <v>9</v>
      </c>
      <c r="N6" s="160" t="s">
        <v>14</v>
      </c>
      <c r="O6" s="172"/>
      <c r="P6" s="172"/>
      <c r="Q6" s="209" t="s">
        <v>57</v>
      </c>
      <c r="R6" s="168"/>
    </row>
    <row r="7" spans="1:18" ht="15.75" customHeight="1" thickBot="1" x14ac:dyDescent="0.3">
      <c r="A7" s="131" t="s">
        <v>60</v>
      </c>
      <c r="B7" s="135">
        <v>1</v>
      </c>
      <c r="C7" s="140" t="s">
        <v>78</v>
      </c>
      <c r="D7" s="22" t="s">
        <v>12</v>
      </c>
      <c r="E7" s="12"/>
      <c r="F7" s="138"/>
      <c r="G7" s="128" t="s">
        <v>20</v>
      </c>
      <c r="H7" s="151"/>
      <c r="I7" s="139" t="s">
        <v>21</v>
      </c>
      <c r="J7" s="138"/>
      <c r="K7" s="161" t="s">
        <v>12</v>
      </c>
      <c r="L7" s="38" t="s">
        <v>12</v>
      </c>
      <c r="M7" s="15"/>
      <c r="N7" s="162"/>
      <c r="O7" s="171"/>
      <c r="P7" s="165"/>
      <c r="Q7" s="152"/>
      <c r="R7" s="138"/>
    </row>
    <row r="8" spans="1:18" ht="15.75" customHeight="1" x14ac:dyDescent="0.25">
      <c r="A8" s="132" t="s">
        <v>61</v>
      </c>
      <c r="B8" s="136">
        <v>2</v>
      </c>
      <c r="C8" s="140" t="s">
        <v>78</v>
      </c>
      <c r="D8" s="22" t="s">
        <v>12</v>
      </c>
      <c r="E8" s="12"/>
      <c r="F8" s="138"/>
      <c r="G8" s="152"/>
      <c r="H8" s="151"/>
      <c r="I8" s="218" t="s">
        <v>77</v>
      </c>
      <c r="J8" s="138"/>
      <c r="K8" s="163"/>
      <c r="L8" s="15"/>
      <c r="M8" s="15"/>
      <c r="N8" s="162"/>
      <c r="O8" s="172" t="s">
        <v>36</v>
      </c>
      <c r="P8" s="156" t="s">
        <v>18</v>
      </c>
      <c r="Q8" s="152"/>
      <c r="R8" s="138"/>
    </row>
    <row r="9" spans="1:18" ht="15.75" customHeight="1" x14ac:dyDescent="0.25">
      <c r="A9" s="132" t="s">
        <v>62</v>
      </c>
      <c r="B9" s="136">
        <v>3</v>
      </c>
      <c r="C9" s="141"/>
      <c r="D9" s="34"/>
      <c r="E9" s="23" t="s">
        <v>12</v>
      </c>
      <c r="F9" s="185" t="s">
        <v>16</v>
      </c>
      <c r="G9" s="150" t="s">
        <v>19</v>
      </c>
      <c r="H9" s="153"/>
      <c r="I9" s="152"/>
      <c r="J9" s="138"/>
      <c r="K9" s="163"/>
      <c r="L9" s="15"/>
      <c r="M9" s="39" t="s">
        <v>12</v>
      </c>
      <c r="N9" s="164" t="s">
        <v>12</v>
      </c>
      <c r="O9" s="173"/>
      <c r="P9" s="174"/>
      <c r="Q9" s="152"/>
      <c r="R9" s="138"/>
    </row>
    <row r="10" spans="1:18" ht="15.75" customHeight="1" thickBot="1" x14ac:dyDescent="0.3">
      <c r="A10" s="132" t="s">
        <v>63</v>
      </c>
      <c r="B10" s="136">
        <v>4</v>
      </c>
      <c r="C10" s="141"/>
      <c r="D10" s="34"/>
      <c r="E10" s="23" t="s">
        <v>12</v>
      </c>
      <c r="F10" s="185" t="s">
        <v>16</v>
      </c>
      <c r="G10" s="207" t="s">
        <v>20</v>
      </c>
      <c r="H10" s="138"/>
      <c r="I10" s="152"/>
      <c r="J10" s="138"/>
      <c r="K10" s="163"/>
      <c r="L10" s="15"/>
      <c r="M10" s="39" t="s">
        <v>12</v>
      </c>
      <c r="N10" s="164" t="s">
        <v>12</v>
      </c>
      <c r="O10" s="175"/>
      <c r="P10" s="174"/>
      <c r="Q10" s="152"/>
      <c r="R10" s="138"/>
    </row>
    <row r="11" spans="1:18" ht="15.75" customHeight="1" thickBot="1" x14ac:dyDescent="0.3">
      <c r="A11" s="132" t="s">
        <v>64</v>
      </c>
      <c r="B11" s="136">
        <v>5</v>
      </c>
      <c r="C11" s="141"/>
      <c r="D11" s="34"/>
      <c r="E11" s="34"/>
      <c r="F11" s="34"/>
      <c r="G11" s="150" t="s">
        <v>19</v>
      </c>
      <c r="H11" s="36" t="s">
        <v>18</v>
      </c>
      <c r="I11" s="152"/>
      <c r="J11" s="138"/>
      <c r="K11" s="161" t="s">
        <v>12</v>
      </c>
      <c r="L11" s="38" t="s">
        <v>12</v>
      </c>
      <c r="M11" s="14"/>
      <c r="N11" s="165"/>
      <c r="O11" s="175"/>
      <c r="P11" s="165"/>
      <c r="Q11" s="213" t="s">
        <v>57</v>
      </c>
      <c r="R11" s="138"/>
    </row>
    <row r="12" spans="1:18" ht="15.75" customHeight="1" thickBot="1" x14ac:dyDescent="0.3">
      <c r="A12" s="132" t="s">
        <v>65</v>
      </c>
      <c r="B12" s="136">
        <v>6</v>
      </c>
      <c r="C12" s="140" t="s">
        <v>78</v>
      </c>
      <c r="D12" s="22" t="s">
        <v>12</v>
      </c>
      <c r="E12" s="12"/>
      <c r="F12" s="138"/>
      <c r="G12" s="152"/>
      <c r="H12" s="153"/>
      <c r="I12" s="218" t="s">
        <v>77</v>
      </c>
      <c r="J12" s="138"/>
      <c r="K12" s="161" t="s">
        <v>12</v>
      </c>
      <c r="L12" s="38" t="s">
        <v>12</v>
      </c>
      <c r="M12" s="14"/>
      <c r="N12" s="165"/>
      <c r="O12" s="175"/>
      <c r="P12" s="174"/>
      <c r="Q12" s="213" t="s">
        <v>57</v>
      </c>
      <c r="R12" s="138"/>
    </row>
    <row r="13" spans="1:18" ht="15.75" customHeight="1" thickBot="1" x14ac:dyDescent="0.3">
      <c r="A13" s="131" t="s">
        <v>66</v>
      </c>
      <c r="B13" s="135">
        <v>7</v>
      </c>
      <c r="C13" s="140" t="s">
        <v>78</v>
      </c>
      <c r="D13" s="22" t="s">
        <v>12</v>
      </c>
      <c r="E13" s="12"/>
      <c r="F13" s="138"/>
      <c r="G13" s="154"/>
      <c r="H13" s="151"/>
      <c r="I13" s="218" t="s">
        <v>77</v>
      </c>
      <c r="J13" s="138"/>
      <c r="K13" s="161" t="s">
        <v>12</v>
      </c>
      <c r="L13" s="38" t="s">
        <v>12</v>
      </c>
      <c r="M13" s="14"/>
      <c r="N13" s="165"/>
      <c r="O13" s="175"/>
      <c r="P13" s="165"/>
      <c r="Q13" s="213" t="s">
        <v>57</v>
      </c>
      <c r="R13" s="138"/>
    </row>
    <row r="14" spans="1:18" ht="15.75" customHeight="1" x14ac:dyDescent="0.25">
      <c r="A14" s="131" t="s">
        <v>60</v>
      </c>
      <c r="B14" s="135">
        <v>8</v>
      </c>
      <c r="C14" s="141"/>
      <c r="D14" s="22" t="s">
        <v>12</v>
      </c>
      <c r="E14" s="182" t="s">
        <v>10</v>
      </c>
      <c r="F14" s="185" t="s">
        <v>16</v>
      </c>
      <c r="G14" s="221" t="s">
        <v>86</v>
      </c>
      <c r="H14" s="182" t="s">
        <v>19</v>
      </c>
      <c r="I14" s="218" t="s">
        <v>90</v>
      </c>
      <c r="J14" s="138"/>
      <c r="K14" s="163"/>
      <c r="L14" s="15"/>
      <c r="M14" s="39" t="s">
        <v>12</v>
      </c>
      <c r="N14" s="164" t="s">
        <v>12</v>
      </c>
      <c r="O14" s="175"/>
      <c r="P14" s="165"/>
      <c r="Q14" s="152"/>
      <c r="R14" s="138"/>
    </row>
    <row r="15" spans="1:18" ht="15.75" customHeight="1" x14ac:dyDescent="0.25">
      <c r="A15" s="132" t="s">
        <v>61</v>
      </c>
      <c r="B15" s="136">
        <v>9</v>
      </c>
      <c r="C15" s="141"/>
      <c r="D15" s="224" t="s">
        <v>89</v>
      </c>
      <c r="E15" s="182" t="s">
        <v>10</v>
      </c>
      <c r="F15" s="185" t="s">
        <v>16</v>
      </c>
      <c r="G15" s="128" t="s">
        <v>20</v>
      </c>
      <c r="H15" s="153"/>
      <c r="I15" s="152"/>
      <c r="J15" s="138"/>
      <c r="K15" s="163"/>
      <c r="L15" s="15"/>
      <c r="M15" s="183" t="s">
        <v>70</v>
      </c>
      <c r="N15" s="164" t="s">
        <v>12</v>
      </c>
      <c r="O15" s="175"/>
      <c r="P15" s="177" t="s">
        <v>36</v>
      </c>
      <c r="Q15" s="152"/>
      <c r="R15" s="138"/>
    </row>
    <row r="16" spans="1:18" ht="15.75" customHeight="1" thickBot="1" x14ac:dyDescent="0.3">
      <c r="A16" s="132" t="s">
        <v>62</v>
      </c>
      <c r="B16" s="136">
        <v>10</v>
      </c>
      <c r="C16" s="141"/>
      <c r="D16" s="34"/>
      <c r="E16" s="182" t="s">
        <v>10</v>
      </c>
      <c r="F16" s="185" t="s">
        <v>16</v>
      </c>
      <c r="G16" s="128" t="s">
        <v>20</v>
      </c>
      <c r="H16" s="180" t="s">
        <v>69</v>
      </c>
      <c r="I16" s="152"/>
      <c r="J16" s="138"/>
      <c r="K16" s="163"/>
      <c r="L16" s="15"/>
      <c r="M16" s="15"/>
      <c r="N16" s="164" t="s">
        <v>12</v>
      </c>
      <c r="O16" s="176"/>
      <c r="P16" s="155" t="s">
        <v>19</v>
      </c>
      <c r="Q16" s="152"/>
      <c r="R16" s="138"/>
    </row>
    <row r="17" spans="1:20" ht="15.75" customHeight="1" thickBot="1" x14ac:dyDescent="0.3">
      <c r="A17" s="132" t="s">
        <v>63</v>
      </c>
      <c r="B17" s="136">
        <v>11</v>
      </c>
      <c r="C17" s="140" t="s">
        <v>78</v>
      </c>
      <c r="D17" s="22" t="s">
        <v>12</v>
      </c>
      <c r="E17" s="12"/>
      <c r="F17" s="138"/>
      <c r="G17" s="154"/>
      <c r="H17" s="153"/>
      <c r="I17" s="218" t="s">
        <v>77</v>
      </c>
      <c r="J17" s="138"/>
      <c r="K17" s="161" t="s">
        <v>12</v>
      </c>
      <c r="L17" s="182" t="s">
        <v>8</v>
      </c>
      <c r="M17" s="212" t="s">
        <v>82</v>
      </c>
      <c r="N17" s="165"/>
      <c r="O17" s="211" t="s">
        <v>79</v>
      </c>
      <c r="P17" s="156" t="s">
        <v>18</v>
      </c>
      <c r="Q17" s="152"/>
      <c r="R17" s="138"/>
    </row>
    <row r="18" spans="1:20" ht="15.75" customHeight="1" thickBot="1" x14ac:dyDescent="0.3">
      <c r="A18" s="132" t="s">
        <v>64</v>
      </c>
      <c r="B18" s="136">
        <v>12</v>
      </c>
      <c r="C18" s="140" t="s">
        <v>78</v>
      </c>
      <c r="D18" s="22" t="s">
        <v>12</v>
      </c>
      <c r="E18" s="12"/>
      <c r="F18" s="138"/>
      <c r="G18" s="154"/>
      <c r="H18" s="153"/>
      <c r="I18" s="218" t="s">
        <v>77</v>
      </c>
      <c r="J18" s="138"/>
      <c r="K18" s="161" t="s">
        <v>12</v>
      </c>
      <c r="L18" s="38" t="s">
        <v>12</v>
      </c>
      <c r="M18" s="14"/>
      <c r="N18" s="165"/>
      <c r="O18" s="175"/>
      <c r="P18" s="174"/>
      <c r="Q18" s="152"/>
      <c r="R18" s="138"/>
    </row>
    <row r="19" spans="1:20" ht="15.75" customHeight="1" x14ac:dyDescent="0.25">
      <c r="A19" s="132" t="s">
        <v>65</v>
      </c>
      <c r="B19" s="136">
        <v>13</v>
      </c>
      <c r="C19" s="140" t="s">
        <v>78</v>
      </c>
      <c r="D19" s="182" t="s">
        <v>11</v>
      </c>
      <c r="E19" s="12"/>
      <c r="F19" s="138"/>
      <c r="G19" s="128" t="s">
        <v>20</v>
      </c>
      <c r="H19" s="153"/>
      <c r="I19" s="218" t="s">
        <v>77</v>
      </c>
      <c r="J19" s="138"/>
      <c r="K19" s="163"/>
      <c r="L19" s="15"/>
      <c r="M19" s="14"/>
      <c r="N19" s="165"/>
      <c r="O19" s="155" t="s">
        <v>19</v>
      </c>
      <c r="P19" s="177" t="s">
        <v>36</v>
      </c>
      <c r="Q19" s="152"/>
      <c r="R19" s="138"/>
    </row>
    <row r="20" spans="1:20" ht="15.75" customHeight="1" x14ac:dyDescent="0.25">
      <c r="A20" s="131" t="s">
        <v>66</v>
      </c>
      <c r="B20" s="135">
        <v>14</v>
      </c>
      <c r="C20" s="141"/>
      <c r="D20" s="34"/>
      <c r="E20" s="185" t="s">
        <v>16</v>
      </c>
      <c r="F20" s="185" t="s">
        <v>16</v>
      </c>
      <c r="G20" s="36" t="s">
        <v>18</v>
      </c>
      <c r="H20" s="153"/>
      <c r="I20" s="152"/>
      <c r="J20" s="138"/>
      <c r="K20" s="163"/>
      <c r="L20" s="15"/>
      <c r="M20" s="39" t="s">
        <v>12</v>
      </c>
      <c r="N20" s="164" t="s">
        <v>12</v>
      </c>
      <c r="O20" s="175"/>
      <c r="P20" s="174"/>
      <c r="Q20" s="152"/>
      <c r="R20" s="138"/>
    </row>
    <row r="21" spans="1:20" ht="15.75" customHeight="1" thickBot="1" x14ac:dyDescent="0.3">
      <c r="A21" s="131" t="s">
        <v>60</v>
      </c>
      <c r="B21" s="135">
        <v>15</v>
      </c>
      <c r="C21" s="141"/>
      <c r="D21" s="34"/>
      <c r="E21" s="185" t="s">
        <v>16</v>
      </c>
      <c r="F21" s="185" t="s">
        <v>16</v>
      </c>
      <c r="G21" s="36" t="s">
        <v>18</v>
      </c>
      <c r="H21" s="153"/>
      <c r="I21" s="152"/>
      <c r="J21" s="138"/>
      <c r="K21" s="163"/>
      <c r="L21" s="15"/>
      <c r="M21" s="39" t="s">
        <v>12</v>
      </c>
      <c r="N21" s="164" t="s">
        <v>12</v>
      </c>
      <c r="O21" s="175"/>
      <c r="P21" s="165"/>
      <c r="Q21" s="152"/>
      <c r="R21" s="138"/>
    </row>
    <row r="22" spans="1:20" ht="15.75" customHeight="1" thickBot="1" x14ac:dyDescent="0.3">
      <c r="A22" s="132" t="s">
        <v>61</v>
      </c>
      <c r="B22" s="136">
        <v>16</v>
      </c>
      <c r="C22" s="141"/>
      <c r="D22" s="34"/>
      <c r="E22" s="34"/>
      <c r="F22" s="34"/>
      <c r="G22" s="36" t="s">
        <v>18</v>
      </c>
      <c r="H22" s="153"/>
      <c r="I22" s="152"/>
      <c r="J22" s="138"/>
      <c r="K22" s="210" t="s">
        <v>83</v>
      </c>
      <c r="L22" s="38" t="s">
        <v>12</v>
      </c>
      <c r="M22" s="14"/>
      <c r="N22" s="165"/>
      <c r="O22" s="172" t="s">
        <v>36</v>
      </c>
      <c r="P22" s="174"/>
      <c r="Q22" s="213" t="s">
        <v>57</v>
      </c>
      <c r="R22" s="138"/>
    </row>
    <row r="23" spans="1:20" ht="15.75" customHeight="1" thickBot="1" x14ac:dyDescent="0.3">
      <c r="A23" s="132" t="s">
        <v>62</v>
      </c>
      <c r="B23" s="136">
        <v>17</v>
      </c>
      <c r="C23" s="140" t="s">
        <v>78</v>
      </c>
      <c r="D23" s="182" t="s">
        <v>11</v>
      </c>
      <c r="E23" s="12"/>
      <c r="F23" s="138"/>
      <c r="G23" s="128" t="s">
        <v>20</v>
      </c>
      <c r="H23" s="153"/>
      <c r="I23" s="218" t="s">
        <v>77</v>
      </c>
      <c r="J23" s="138"/>
      <c r="K23" s="210" t="s">
        <v>83</v>
      </c>
      <c r="L23" s="38" t="s">
        <v>12</v>
      </c>
      <c r="M23" s="14"/>
      <c r="N23" s="165"/>
      <c r="O23" s="172" t="s">
        <v>36</v>
      </c>
      <c r="P23" s="174"/>
      <c r="Q23" s="213" t="s">
        <v>57</v>
      </c>
      <c r="R23" s="138"/>
    </row>
    <row r="24" spans="1:20" ht="15.75" customHeight="1" thickBot="1" x14ac:dyDescent="0.3">
      <c r="A24" s="132" t="s">
        <v>63</v>
      </c>
      <c r="B24" s="136">
        <v>18</v>
      </c>
      <c r="C24" s="140" t="s">
        <v>78</v>
      </c>
      <c r="D24" s="182" t="s">
        <v>11</v>
      </c>
      <c r="E24" s="12"/>
      <c r="F24" s="138"/>
      <c r="G24" s="128" t="s">
        <v>20</v>
      </c>
      <c r="H24" s="153"/>
      <c r="I24" s="218" t="s">
        <v>77</v>
      </c>
      <c r="J24" s="138"/>
      <c r="K24" s="161" t="s">
        <v>12</v>
      </c>
      <c r="L24" s="38" t="s">
        <v>12</v>
      </c>
      <c r="M24" s="14"/>
      <c r="N24" s="165"/>
      <c r="O24" s="175"/>
      <c r="P24" s="174"/>
      <c r="Q24" s="213" t="s">
        <v>57</v>
      </c>
      <c r="R24" s="138"/>
      <c r="T24" s="127"/>
    </row>
    <row r="25" spans="1:20" ht="15.75" customHeight="1" thickBot="1" x14ac:dyDescent="0.3">
      <c r="A25" s="132" t="s">
        <v>64</v>
      </c>
      <c r="B25" s="136">
        <v>19</v>
      </c>
      <c r="C25" s="141"/>
      <c r="D25" s="34"/>
      <c r="E25" s="185" t="s">
        <v>16</v>
      </c>
      <c r="F25" s="185" t="s">
        <v>16</v>
      </c>
      <c r="G25" s="128" t="s">
        <v>20</v>
      </c>
      <c r="H25" s="213" t="s">
        <v>57</v>
      </c>
      <c r="I25" s="218" t="s">
        <v>77</v>
      </c>
      <c r="J25" s="138"/>
      <c r="K25" s="163"/>
      <c r="L25" s="15"/>
      <c r="M25" s="39" t="s">
        <v>12</v>
      </c>
      <c r="N25" s="164" t="s">
        <v>12</v>
      </c>
      <c r="O25" s="175"/>
      <c r="P25" s="165"/>
      <c r="Q25" s="152"/>
      <c r="R25" s="138"/>
    </row>
    <row r="26" spans="1:20" ht="15.75" customHeight="1" thickBot="1" x14ac:dyDescent="0.3">
      <c r="A26" s="132" t="s">
        <v>65</v>
      </c>
      <c r="B26" s="136">
        <v>20</v>
      </c>
      <c r="C26" s="141"/>
      <c r="D26" s="34"/>
      <c r="E26" s="185" t="s">
        <v>16</v>
      </c>
      <c r="F26" s="185" t="s">
        <v>16</v>
      </c>
      <c r="G26" s="36" t="s">
        <v>19</v>
      </c>
      <c r="H26" s="213" t="s">
        <v>57</v>
      </c>
      <c r="I26" s="152"/>
      <c r="J26" s="138"/>
      <c r="K26" s="163"/>
      <c r="L26" s="15"/>
      <c r="M26" s="39" t="s">
        <v>12</v>
      </c>
      <c r="N26" s="164" t="s">
        <v>12</v>
      </c>
      <c r="O26" s="175"/>
      <c r="P26" s="174"/>
      <c r="Q26" s="152"/>
      <c r="R26" s="138"/>
    </row>
    <row r="27" spans="1:20" ht="15.75" customHeight="1" thickBot="1" x14ac:dyDescent="0.3">
      <c r="A27" s="131" t="s">
        <v>66</v>
      </c>
      <c r="B27" s="135">
        <v>21</v>
      </c>
      <c r="C27" s="141"/>
      <c r="D27" s="34"/>
      <c r="E27" s="185" t="s">
        <v>16</v>
      </c>
      <c r="F27" s="185" t="s">
        <v>16</v>
      </c>
      <c r="G27" s="36" t="s">
        <v>19</v>
      </c>
      <c r="H27" s="213" t="s">
        <v>57</v>
      </c>
      <c r="I27" s="152"/>
      <c r="J27" s="138"/>
      <c r="K27" s="163"/>
      <c r="L27" s="15"/>
      <c r="M27" s="39" t="s">
        <v>12</v>
      </c>
      <c r="N27" s="164" t="s">
        <v>12</v>
      </c>
      <c r="O27" s="175"/>
      <c r="P27" s="174"/>
      <c r="Q27" s="152"/>
      <c r="R27" s="138"/>
    </row>
    <row r="28" spans="1:20" ht="15.75" customHeight="1" thickBot="1" x14ac:dyDescent="0.3">
      <c r="A28" s="131" t="s">
        <v>60</v>
      </c>
      <c r="B28" s="135">
        <v>22</v>
      </c>
      <c r="C28" s="140" t="s">
        <v>78</v>
      </c>
      <c r="D28" s="34"/>
      <c r="E28" s="12"/>
      <c r="F28" s="138"/>
      <c r="G28" s="36" t="s">
        <v>18</v>
      </c>
      <c r="H28" s="138"/>
      <c r="I28" s="218" t="s">
        <v>77</v>
      </c>
      <c r="J28" s="138"/>
      <c r="K28" s="161" t="s">
        <v>12</v>
      </c>
      <c r="L28" s="38" t="s">
        <v>12</v>
      </c>
      <c r="M28" s="14"/>
      <c r="N28" s="165"/>
      <c r="O28" s="175"/>
      <c r="P28" s="174"/>
      <c r="Q28" s="152"/>
      <c r="R28" s="138"/>
    </row>
    <row r="29" spans="1:20" ht="15.75" customHeight="1" thickBot="1" x14ac:dyDescent="0.3">
      <c r="A29" s="132" t="s">
        <v>61</v>
      </c>
      <c r="B29" s="136">
        <v>23</v>
      </c>
      <c r="C29" s="140" t="s">
        <v>78</v>
      </c>
      <c r="D29" s="22" t="s">
        <v>92</v>
      </c>
      <c r="E29" s="12"/>
      <c r="F29" s="138"/>
      <c r="G29" s="225" t="s">
        <v>20</v>
      </c>
      <c r="H29" s="138"/>
      <c r="I29" s="218" t="s">
        <v>77</v>
      </c>
      <c r="J29" s="138"/>
      <c r="K29" s="161" t="s">
        <v>12</v>
      </c>
      <c r="L29" s="38" t="s">
        <v>12</v>
      </c>
      <c r="M29" s="14"/>
      <c r="N29" s="165"/>
      <c r="O29" s="175"/>
      <c r="P29" s="174"/>
      <c r="Q29" s="152"/>
      <c r="R29" s="138"/>
    </row>
    <row r="30" spans="1:20" ht="15.75" customHeight="1" thickBot="1" x14ac:dyDescent="0.3">
      <c r="A30" s="132" t="s">
        <v>62</v>
      </c>
      <c r="B30" s="136">
        <v>24</v>
      </c>
      <c r="C30" s="140" t="s">
        <v>78</v>
      </c>
      <c r="D30" s="22" t="s">
        <v>92</v>
      </c>
      <c r="E30" s="12"/>
      <c r="F30" s="138"/>
      <c r="G30" s="225" t="s">
        <v>20</v>
      </c>
      <c r="H30" s="153"/>
      <c r="I30" s="218" t="s">
        <v>77</v>
      </c>
      <c r="J30" s="138"/>
      <c r="K30" s="163"/>
      <c r="L30" s="15"/>
      <c r="M30" s="14"/>
      <c r="N30" s="165"/>
      <c r="O30" s="172" t="s">
        <v>36</v>
      </c>
      <c r="P30" s="156" t="s">
        <v>18</v>
      </c>
      <c r="Q30" s="214" t="s">
        <v>57</v>
      </c>
      <c r="R30" s="214" t="s">
        <v>84</v>
      </c>
    </row>
    <row r="31" spans="1:20" ht="15.75" customHeight="1" x14ac:dyDescent="0.25">
      <c r="A31" s="132" t="s">
        <v>63</v>
      </c>
      <c r="B31" s="136">
        <v>25</v>
      </c>
      <c r="C31" s="141"/>
      <c r="D31" s="22" t="s">
        <v>92</v>
      </c>
      <c r="E31" s="185" t="s">
        <v>16</v>
      </c>
      <c r="F31" s="185" t="s">
        <v>16</v>
      </c>
      <c r="G31" s="154" t="s">
        <v>93</v>
      </c>
      <c r="H31" s="213" t="s">
        <v>57</v>
      </c>
      <c r="I31" s="152"/>
      <c r="J31" s="138"/>
      <c r="K31" s="163"/>
      <c r="L31" s="15"/>
      <c r="M31" s="39" t="s">
        <v>12</v>
      </c>
      <c r="N31" s="164" t="s">
        <v>12</v>
      </c>
      <c r="O31" s="175"/>
      <c r="P31" s="174"/>
      <c r="Q31" s="138"/>
      <c r="R31" s="138"/>
    </row>
    <row r="32" spans="1:20" ht="15.75" customHeight="1" thickBot="1" x14ac:dyDescent="0.3">
      <c r="A32" s="133" t="s">
        <v>64</v>
      </c>
      <c r="B32" s="136">
        <v>26</v>
      </c>
      <c r="C32" s="141"/>
      <c r="D32" s="22" t="s">
        <v>92</v>
      </c>
      <c r="E32" s="185" t="s">
        <v>16</v>
      </c>
      <c r="F32" s="185" t="s">
        <v>16</v>
      </c>
      <c r="G32" s="154" t="s">
        <v>93</v>
      </c>
      <c r="H32" s="36" t="s">
        <v>19</v>
      </c>
      <c r="I32" s="152"/>
      <c r="J32" s="138"/>
      <c r="K32" s="163"/>
      <c r="L32" s="15"/>
      <c r="M32" s="39" t="s">
        <v>12</v>
      </c>
      <c r="N32" s="164" t="s">
        <v>12</v>
      </c>
      <c r="O32" s="175"/>
      <c r="P32" s="174"/>
      <c r="Q32" s="138"/>
      <c r="R32" s="138"/>
    </row>
    <row r="33" spans="1:18" ht="15.75" customHeight="1" thickBot="1" x14ac:dyDescent="0.3">
      <c r="A33" s="132" t="s">
        <v>65</v>
      </c>
      <c r="B33" s="136">
        <v>27</v>
      </c>
      <c r="C33" s="141"/>
      <c r="D33" s="22" t="s">
        <v>92</v>
      </c>
      <c r="E33" s="34"/>
      <c r="F33" s="34"/>
      <c r="G33" s="36" t="s">
        <v>19</v>
      </c>
      <c r="H33" s="213" t="s">
        <v>57</v>
      </c>
      <c r="I33" s="152"/>
      <c r="J33" s="138"/>
      <c r="K33" s="183" t="s">
        <v>70</v>
      </c>
      <c r="L33" s="38" t="s">
        <v>12</v>
      </c>
      <c r="M33" s="14"/>
      <c r="N33" s="165"/>
      <c r="O33" s="172" t="s">
        <v>36</v>
      </c>
      <c r="P33" s="174"/>
      <c r="Q33" s="152"/>
      <c r="R33" s="138"/>
    </row>
    <row r="34" spans="1:18" ht="15.75" customHeight="1" thickBot="1" x14ac:dyDescent="0.3">
      <c r="A34" s="131" t="s">
        <v>66</v>
      </c>
      <c r="B34" s="137">
        <v>28</v>
      </c>
      <c r="C34" s="140" t="s">
        <v>78</v>
      </c>
      <c r="D34" s="22" t="s">
        <v>92</v>
      </c>
      <c r="E34" s="12"/>
      <c r="F34" s="138"/>
      <c r="G34" s="152"/>
      <c r="H34" s="225" t="s">
        <v>20</v>
      </c>
      <c r="I34" s="218" t="s">
        <v>77</v>
      </c>
      <c r="J34" s="138"/>
      <c r="K34" s="161" t="s">
        <v>12</v>
      </c>
      <c r="L34" s="38" t="s">
        <v>12</v>
      </c>
      <c r="M34" s="14"/>
      <c r="N34" s="165"/>
      <c r="O34" s="175"/>
      <c r="P34" s="174"/>
      <c r="Q34" s="152"/>
      <c r="R34" s="138"/>
    </row>
    <row r="35" spans="1:18" ht="15.75" customHeight="1" x14ac:dyDescent="0.25">
      <c r="A35" s="131" t="s">
        <v>60</v>
      </c>
      <c r="B35" s="135">
        <v>29</v>
      </c>
      <c r="C35" s="140" t="s">
        <v>78</v>
      </c>
      <c r="D35" s="22" t="s">
        <v>92</v>
      </c>
      <c r="E35" s="12"/>
      <c r="F35" s="138"/>
      <c r="G35" s="152"/>
      <c r="H35" s="36" t="s">
        <v>19</v>
      </c>
      <c r="I35" s="218" t="s">
        <v>77</v>
      </c>
      <c r="J35" s="138"/>
      <c r="K35" s="161" t="s">
        <v>12</v>
      </c>
      <c r="L35" s="38" t="s">
        <v>12</v>
      </c>
      <c r="M35" s="12"/>
      <c r="N35" s="138"/>
      <c r="O35" s="175"/>
      <c r="P35" s="165"/>
      <c r="Q35" s="152"/>
      <c r="R35" s="138"/>
    </row>
    <row r="36" spans="1:18" ht="15.75" customHeight="1" thickBot="1" x14ac:dyDescent="0.3">
      <c r="A36" s="132" t="s">
        <v>61</v>
      </c>
      <c r="B36" s="136">
        <v>30</v>
      </c>
      <c r="C36" s="141"/>
      <c r="D36" s="141"/>
      <c r="E36" s="185" t="s">
        <v>16</v>
      </c>
      <c r="F36" s="185" t="s">
        <v>16</v>
      </c>
      <c r="G36" s="154" t="s">
        <v>93</v>
      </c>
      <c r="H36" s="36" t="s">
        <v>19</v>
      </c>
      <c r="I36" s="152"/>
      <c r="J36" s="138"/>
      <c r="K36" s="163"/>
      <c r="L36" s="15"/>
      <c r="M36" s="39" t="s">
        <v>12</v>
      </c>
      <c r="N36" s="164" t="s">
        <v>12</v>
      </c>
      <c r="O36" s="175"/>
      <c r="P36" s="174"/>
      <c r="Q36" s="152"/>
      <c r="R36" s="138"/>
    </row>
    <row r="37" spans="1:18" ht="15.75" customHeight="1" thickBot="1" x14ac:dyDescent="0.3">
      <c r="A37" s="132" t="s">
        <v>62</v>
      </c>
      <c r="B37" s="136">
        <v>31</v>
      </c>
      <c r="C37" s="142"/>
      <c r="D37" s="143"/>
      <c r="E37" s="185" t="s">
        <v>16</v>
      </c>
      <c r="F37" s="185" t="s">
        <v>16</v>
      </c>
      <c r="G37" s="213" t="s">
        <v>57</v>
      </c>
      <c r="H37" s="156" t="s">
        <v>18</v>
      </c>
      <c r="I37" s="169"/>
      <c r="J37" s="145"/>
      <c r="K37" s="142"/>
      <c r="L37" s="143"/>
      <c r="M37" s="144" t="s">
        <v>12</v>
      </c>
      <c r="N37" s="166" t="s">
        <v>12</v>
      </c>
      <c r="O37" s="178"/>
      <c r="P37" s="179"/>
      <c r="Q37" s="169"/>
      <c r="R37" s="145"/>
    </row>
    <row r="38" spans="1:18" ht="15.75" customHeight="1" x14ac:dyDescent="0.25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Q38" s="127"/>
    </row>
    <row r="39" spans="1:18" ht="15.75" customHeight="1" x14ac:dyDescent="0.25">
      <c r="A39" s="126"/>
      <c r="B39" s="126"/>
      <c r="C39" s="311" t="s">
        <v>29</v>
      </c>
      <c r="D39" s="311"/>
      <c r="E39" s="36" t="s">
        <v>19</v>
      </c>
      <c r="F39" s="36" t="s">
        <v>18</v>
      </c>
      <c r="G39" s="37" t="s">
        <v>20</v>
      </c>
      <c r="H39" s="36" t="s">
        <v>28</v>
      </c>
      <c r="J39" s="127"/>
    </row>
    <row r="40" spans="1:18" ht="15.75" customHeight="1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</row>
    <row r="41" spans="1:18" ht="15.75" customHeight="1" x14ac:dyDescent="0.25">
      <c r="A41" s="126"/>
      <c r="B41" s="126"/>
      <c r="C41" s="223" t="s">
        <v>87</v>
      </c>
      <c r="D41" s="222" t="s">
        <v>88</v>
      </c>
      <c r="E41" s="16" t="s">
        <v>91</v>
      </c>
      <c r="J41" s="33"/>
      <c r="K41" s="33"/>
      <c r="L41" s="33"/>
      <c r="M41" s="33"/>
      <c r="N41" s="33"/>
    </row>
    <row r="42" spans="1:18" x14ac:dyDescent="0.25">
      <c r="C42" s="185" t="s">
        <v>16</v>
      </c>
    </row>
    <row r="43" spans="1:18" x14ac:dyDescent="0.25">
      <c r="C43" s="124" t="s">
        <v>32</v>
      </c>
      <c r="D43" s="127"/>
      <c r="E43" s="127"/>
      <c r="F43" s="127"/>
      <c r="G43" s="19"/>
      <c r="H43" s="19"/>
    </row>
    <row r="44" spans="1:18" ht="15.75" x14ac:dyDescent="0.25">
      <c r="C44" s="182" t="s">
        <v>15</v>
      </c>
      <c r="D44" s="190" t="s">
        <v>71</v>
      </c>
      <c r="E44" s="191"/>
      <c r="F44" s="192"/>
      <c r="I44" s="18"/>
    </row>
    <row r="45" spans="1:18" x14ac:dyDescent="0.25">
      <c r="C45" s="181" t="s">
        <v>69</v>
      </c>
      <c r="D45" s="186" t="s">
        <v>73</v>
      </c>
      <c r="E45" s="186"/>
      <c r="F45" s="187"/>
      <c r="H45" s="170"/>
      <c r="I45" s="170"/>
    </row>
    <row r="46" spans="1:18" x14ac:dyDescent="0.25">
      <c r="C46" s="183" t="s">
        <v>70</v>
      </c>
      <c r="D46" s="188" t="s">
        <v>74</v>
      </c>
      <c r="E46" s="188"/>
      <c r="F46" s="189"/>
    </row>
  </sheetData>
  <mergeCells count="11">
    <mergeCell ref="A2:R2"/>
    <mergeCell ref="Q5:R5"/>
    <mergeCell ref="C40:D40"/>
    <mergeCell ref="I5:J5"/>
    <mergeCell ref="C4:J4"/>
    <mergeCell ref="K4:R4"/>
    <mergeCell ref="O5:P5"/>
    <mergeCell ref="C39:D39"/>
    <mergeCell ref="C5:F5"/>
    <mergeCell ref="G5:H5"/>
    <mergeCell ref="K5:N5"/>
  </mergeCells>
  <pageMargins left="0.7" right="0.7" top="0.75" bottom="0.75" header="0.3" footer="0.3"/>
  <pageSetup paperSize="8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T45"/>
  <sheetViews>
    <sheetView topLeftCell="A4" zoomScale="90" zoomScaleNormal="90" workbookViewId="0">
      <selection activeCell="T26" sqref="T26"/>
    </sheetView>
  </sheetViews>
  <sheetFormatPr baseColWidth="10" defaultRowHeight="15" x14ac:dyDescent="0.25"/>
  <cols>
    <col min="1" max="2" width="3.5703125" style="130" customWidth="1"/>
    <col min="3" max="4" width="11.42578125" style="127" customWidth="1"/>
    <col min="5" max="6" width="11.42578125" style="127"/>
    <col min="7" max="10" width="12.7109375" style="127" customWidth="1"/>
    <col min="11" max="12" width="11.42578125" style="127" customWidth="1"/>
    <col min="13" max="14" width="12.7109375" style="127" customWidth="1"/>
    <col min="15" max="16" width="12.7109375" style="170" customWidth="1"/>
    <col min="17" max="16384" width="11.42578125" style="127"/>
  </cols>
  <sheetData>
    <row r="2" spans="1:20" ht="46.5" customHeight="1" x14ac:dyDescent="0.25">
      <c r="A2" s="343" t="s">
        <v>76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20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20" ht="24.75" customHeight="1" thickBot="1" x14ac:dyDescent="0.3">
      <c r="A4" s="125"/>
      <c r="B4" s="125"/>
      <c r="C4" s="346" t="s">
        <v>81</v>
      </c>
      <c r="D4" s="347"/>
      <c r="E4" s="347"/>
      <c r="F4" s="347"/>
      <c r="G4" s="347"/>
      <c r="H4" s="347"/>
      <c r="I4" s="347"/>
      <c r="J4" s="347"/>
      <c r="K4" s="348" t="s">
        <v>85</v>
      </c>
      <c r="L4" s="348"/>
      <c r="M4" s="348"/>
      <c r="N4" s="348"/>
      <c r="O4" s="348"/>
      <c r="P4" s="348"/>
      <c r="Q4" s="348"/>
      <c r="R4" s="349"/>
    </row>
    <row r="5" spans="1:20" ht="15.75" thickBot="1" x14ac:dyDescent="0.3">
      <c r="A5" s="125"/>
      <c r="B5" s="125"/>
      <c r="C5" s="351" t="s">
        <v>44</v>
      </c>
      <c r="D5" s="351"/>
      <c r="E5" s="351"/>
      <c r="F5" s="351"/>
      <c r="G5" s="352" t="s">
        <v>67</v>
      </c>
      <c r="H5" s="352"/>
      <c r="I5" s="344" t="s">
        <v>68</v>
      </c>
      <c r="J5" s="344"/>
      <c r="K5" s="353" t="s">
        <v>46</v>
      </c>
      <c r="L5" s="353"/>
      <c r="M5" s="353"/>
      <c r="N5" s="353"/>
      <c r="O5" s="350" t="s">
        <v>67</v>
      </c>
      <c r="P5" s="350"/>
      <c r="Q5" s="344" t="s">
        <v>68</v>
      </c>
      <c r="R5" s="344"/>
    </row>
    <row r="6" spans="1:20" ht="15.75" customHeight="1" x14ac:dyDescent="0.25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36"/>
      <c r="H6" s="36"/>
      <c r="I6" s="215" t="s">
        <v>21</v>
      </c>
      <c r="J6" s="217" t="s">
        <v>57</v>
      </c>
      <c r="K6" s="157" t="s">
        <v>7</v>
      </c>
      <c r="L6" s="158" t="s">
        <v>8</v>
      </c>
      <c r="M6" s="159" t="s">
        <v>9</v>
      </c>
      <c r="N6" s="160" t="s">
        <v>14</v>
      </c>
      <c r="O6" s="36"/>
      <c r="P6" s="36"/>
      <c r="Q6" s="168"/>
      <c r="R6" s="168"/>
    </row>
    <row r="7" spans="1:20" ht="15.75" customHeight="1" x14ac:dyDescent="0.25">
      <c r="A7" s="193" t="s">
        <v>63</v>
      </c>
      <c r="B7" s="199">
        <v>1</v>
      </c>
      <c r="C7" s="12"/>
      <c r="D7" s="12"/>
      <c r="E7" s="185" t="s">
        <v>16</v>
      </c>
      <c r="F7" s="185" t="s">
        <v>16</v>
      </c>
      <c r="G7" s="232" t="s">
        <v>20</v>
      </c>
      <c r="H7" s="233" t="s">
        <v>19</v>
      </c>
      <c r="I7" s="152"/>
      <c r="J7" s="138"/>
      <c r="K7" s="162"/>
      <c r="L7" s="226" t="s">
        <v>94</v>
      </c>
      <c r="M7" s="164" t="s">
        <v>12</v>
      </c>
      <c r="N7" s="164" t="s">
        <v>12</v>
      </c>
      <c r="O7" s="152"/>
      <c r="P7" s="152"/>
      <c r="Q7" s="152"/>
      <c r="R7" s="138"/>
    </row>
    <row r="8" spans="1:20" ht="15.75" customHeight="1" thickBot="1" x14ac:dyDescent="0.3">
      <c r="A8" s="193" t="s">
        <v>64</v>
      </c>
      <c r="B8" s="199">
        <v>2</v>
      </c>
      <c r="C8" s="140" t="s">
        <v>78</v>
      </c>
      <c r="D8" s="22" t="s">
        <v>12</v>
      </c>
      <c r="E8" s="185" t="s">
        <v>16</v>
      </c>
      <c r="F8" s="185" t="s">
        <v>16</v>
      </c>
      <c r="G8" s="151"/>
      <c r="H8" s="151"/>
      <c r="I8" s="220" t="s">
        <v>21</v>
      </c>
      <c r="J8" s="138"/>
      <c r="K8" s="38" t="s">
        <v>12</v>
      </c>
      <c r="L8" s="226" t="s">
        <v>94</v>
      </c>
      <c r="M8" s="162"/>
      <c r="N8" s="162"/>
      <c r="O8" s="152"/>
      <c r="P8" s="228" t="s">
        <v>96</v>
      </c>
      <c r="Q8" s="152"/>
      <c r="R8" s="138"/>
    </row>
    <row r="9" spans="1:20" ht="15.75" customHeight="1" x14ac:dyDescent="0.25">
      <c r="A9" s="193" t="s">
        <v>65</v>
      </c>
      <c r="B9" s="199">
        <v>3</v>
      </c>
      <c r="C9" s="140" t="s">
        <v>78</v>
      </c>
      <c r="D9" s="22" t="s">
        <v>12</v>
      </c>
      <c r="E9" s="185" t="s">
        <v>16</v>
      </c>
      <c r="F9" s="185" t="s">
        <v>16</v>
      </c>
      <c r="G9" s="151"/>
      <c r="H9" s="151"/>
      <c r="I9" s="220" t="s">
        <v>21</v>
      </c>
      <c r="J9" s="217" t="s">
        <v>57</v>
      </c>
      <c r="K9" s="38" t="s">
        <v>97</v>
      </c>
      <c r="L9" s="226" t="s">
        <v>94</v>
      </c>
      <c r="M9" s="162"/>
      <c r="N9" s="162"/>
      <c r="O9" s="231" t="s">
        <v>18</v>
      </c>
      <c r="P9" s="228" t="s">
        <v>96</v>
      </c>
      <c r="Q9" s="152"/>
      <c r="R9" s="138"/>
    </row>
    <row r="10" spans="1:20" ht="15.75" customHeight="1" thickBot="1" x14ac:dyDescent="0.3">
      <c r="A10" s="200" t="s">
        <v>66</v>
      </c>
      <c r="B10" s="201">
        <v>4</v>
      </c>
      <c r="C10" s="140" t="s">
        <v>78</v>
      </c>
      <c r="D10" s="22" t="s">
        <v>12</v>
      </c>
      <c r="E10" s="185" t="s">
        <v>16</v>
      </c>
      <c r="F10" s="185" t="s">
        <v>16</v>
      </c>
      <c r="G10" s="151"/>
      <c r="H10" s="227" t="s">
        <v>28</v>
      </c>
      <c r="I10" s="220" t="s">
        <v>21</v>
      </c>
      <c r="J10" s="138"/>
      <c r="K10" s="162"/>
      <c r="L10" s="226" t="s">
        <v>94</v>
      </c>
      <c r="M10" s="162"/>
      <c r="N10" s="162"/>
      <c r="O10" s="36" t="s">
        <v>36</v>
      </c>
      <c r="P10" s="228" t="s">
        <v>96</v>
      </c>
      <c r="Q10" s="152"/>
      <c r="R10" s="138"/>
      <c r="T10" s="194"/>
    </row>
    <row r="11" spans="1:20" ht="15.75" customHeight="1" thickBot="1" x14ac:dyDescent="0.3">
      <c r="A11" s="200" t="s">
        <v>60</v>
      </c>
      <c r="B11" s="201">
        <v>5</v>
      </c>
      <c r="C11" s="12"/>
      <c r="D11" s="12"/>
      <c r="E11" s="185" t="s">
        <v>16</v>
      </c>
      <c r="F11" s="185" t="s">
        <v>16</v>
      </c>
      <c r="G11" s="152"/>
      <c r="H11" s="233" t="s">
        <v>19</v>
      </c>
      <c r="I11" s="152"/>
      <c r="J11" s="217" t="s">
        <v>57</v>
      </c>
      <c r="K11" s="162"/>
      <c r="L11" s="226" t="s">
        <v>94</v>
      </c>
      <c r="M11" s="164" t="s">
        <v>12</v>
      </c>
      <c r="N11" s="164" t="s">
        <v>12</v>
      </c>
      <c r="O11" s="152"/>
      <c r="P11" s="152"/>
      <c r="Q11" s="152"/>
      <c r="R11" s="138"/>
      <c r="T11" s="194"/>
    </row>
    <row r="12" spans="1:20" ht="15.75" customHeight="1" x14ac:dyDescent="0.25">
      <c r="A12" s="193" t="s">
        <v>61</v>
      </c>
      <c r="B12" s="199">
        <v>6</v>
      </c>
      <c r="C12" s="12"/>
      <c r="D12" s="12"/>
      <c r="E12" s="185" t="s">
        <v>16</v>
      </c>
      <c r="F12" s="185" t="s">
        <v>16</v>
      </c>
      <c r="G12" s="231" t="s">
        <v>18</v>
      </c>
      <c r="H12" s="152"/>
      <c r="I12" s="152"/>
      <c r="J12" s="217" t="s">
        <v>57</v>
      </c>
      <c r="K12" s="162"/>
      <c r="L12" s="162"/>
      <c r="M12" s="164" t="s">
        <v>12</v>
      </c>
      <c r="N12" s="226" t="s">
        <v>94</v>
      </c>
      <c r="O12" s="36" t="s">
        <v>36</v>
      </c>
      <c r="P12" s="152"/>
      <c r="Q12" s="152"/>
      <c r="R12" s="138"/>
      <c r="T12" s="194"/>
    </row>
    <row r="13" spans="1:20" ht="15.75" customHeight="1" x14ac:dyDescent="0.25">
      <c r="A13" s="193" t="s">
        <v>62</v>
      </c>
      <c r="B13" s="199">
        <v>7</v>
      </c>
      <c r="C13" s="12"/>
      <c r="D13" s="12"/>
      <c r="E13" s="185" t="s">
        <v>16</v>
      </c>
      <c r="F13" s="185" t="s">
        <v>16</v>
      </c>
      <c r="G13" s="231" t="s">
        <v>18</v>
      </c>
      <c r="H13" s="233" t="s">
        <v>19</v>
      </c>
      <c r="I13" s="152"/>
      <c r="J13" s="138"/>
      <c r="K13" s="38" t="s">
        <v>12</v>
      </c>
      <c r="L13" s="38" t="s">
        <v>95</v>
      </c>
      <c r="M13" s="162"/>
      <c r="N13" s="226" t="s">
        <v>94</v>
      </c>
      <c r="O13" s="152"/>
      <c r="P13" s="152"/>
      <c r="Q13" s="152"/>
      <c r="R13" s="138"/>
      <c r="T13" s="194"/>
    </row>
    <row r="14" spans="1:20" ht="15.75" customHeight="1" x14ac:dyDescent="0.25">
      <c r="A14" s="193" t="s">
        <v>63</v>
      </c>
      <c r="B14" s="199">
        <v>8</v>
      </c>
      <c r="C14" s="140" t="s">
        <v>78</v>
      </c>
      <c r="D14" s="22" t="s">
        <v>12</v>
      </c>
      <c r="E14" s="185" t="s">
        <v>16</v>
      </c>
      <c r="F14" s="185" t="s">
        <v>16</v>
      </c>
      <c r="G14" s="151"/>
      <c r="H14" s="151"/>
      <c r="I14" s="220" t="s">
        <v>21</v>
      </c>
      <c r="J14" s="228" t="s">
        <v>96</v>
      </c>
      <c r="K14" s="38" t="s">
        <v>12</v>
      </c>
      <c r="L14" s="38" t="s">
        <v>12</v>
      </c>
      <c r="M14" s="162"/>
      <c r="N14" s="226" t="s">
        <v>94</v>
      </c>
      <c r="O14" s="152"/>
      <c r="P14" s="152"/>
      <c r="Q14" s="152"/>
      <c r="R14" s="138"/>
      <c r="T14" s="194"/>
    </row>
    <row r="15" spans="1:20" ht="15.75" customHeight="1" thickBot="1" x14ac:dyDescent="0.3">
      <c r="A15" s="193" t="s">
        <v>64</v>
      </c>
      <c r="B15" s="199">
        <v>9</v>
      </c>
      <c r="C15" s="140" t="s">
        <v>78</v>
      </c>
      <c r="D15" s="22" t="s">
        <v>12</v>
      </c>
      <c r="E15" s="185" t="s">
        <v>16</v>
      </c>
      <c r="F15" s="185" t="s">
        <v>16</v>
      </c>
      <c r="G15" s="151"/>
      <c r="H15" s="151"/>
      <c r="I15" s="220" t="s">
        <v>21</v>
      </c>
      <c r="J15" s="228" t="s">
        <v>96</v>
      </c>
      <c r="K15" s="38" t="s">
        <v>97</v>
      </c>
      <c r="L15" s="38" t="s">
        <v>12</v>
      </c>
      <c r="M15" s="162"/>
      <c r="N15" s="226" t="s">
        <v>94</v>
      </c>
      <c r="O15" s="36" t="s">
        <v>36</v>
      </c>
      <c r="P15" s="152"/>
      <c r="Q15" s="152"/>
      <c r="R15" s="138"/>
      <c r="T15" s="194"/>
    </row>
    <row r="16" spans="1:20" ht="15.75" customHeight="1" thickBot="1" x14ac:dyDescent="0.3">
      <c r="A16" s="193" t="s">
        <v>65</v>
      </c>
      <c r="B16" s="199">
        <v>10</v>
      </c>
      <c r="C16" s="12"/>
      <c r="D16" s="12"/>
      <c r="E16" s="185" t="s">
        <v>16</v>
      </c>
      <c r="F16" s="185" t="s">
        <v>16</v>
      </c>
      <c r="G16" s="232" t="s">
        <v>20</v>
      </c>
      <c r="H16" s="151"/>
      <c r="I16" s="152"/>
      <c r="J16" s="217" t="s">
        <v>57</v>
      </c>
      <c r="K16" s="162"/>
      <c r="L16" s="162"/>
      <c r="M16" s="164" t="s">
        <v>97</v>
      </c>
      <c r="N16" s="226" t="s">
        <v>94</v>
      </c>
      <c r="O16" s="36" t="s">
        <v>36</v>
      </c>
      <c r="P16" s="227" t="s">
        <v>28</v>
      </c>
      <c r="Q16" s="152"/>
      <c r="R16" s="138"/>
      <c r="T16" s="194"/>
    </row>
    <row r="17" spans="1:20" ht="15.75" customHeight="1" thickBot="1" x14ac:dyDescent="0.3">
      <c r="A17" s="200" t="s">
        <v>66</v>
      </c>
      <c r="B17" s="201">
        <v>11</v>
      </c>
      <c r="C17" s="12"/>
      <c r="D17" s="12"/>
      <c r="E17" s="185" t="s">
        <v>16</v>
      </c>
      <c r="F17" s="185" t="s">
        <v>16</v>
      </c>
      <c r="G17" s="151"/>
      <c r="H17" s="233" t="s">
        <v>19</v>
      </c>
      <c r="I17" s="152"/>
      <c r="J17" s="217" t="s">
        <v>57</v>
      </c>
      <c r="K17" s="162"/>
      <c r="L17" s="162"/>
      <c r="M17" s="164" t="s">
        <v>97</v>
      </c>
      <c r="N17" s="226" t="s">
        <v>94</v>
      </c>
      <c r="O17" s="36" t="s">
        <v>36</v>
      </c>
      <c r="P17" s="227" t="s">
        <v>28</v>
      </c>
      <c r="Q17" s="152"/>
      <c r="R17" s="138"/>
      <c r="T17" s="194"/>
    </row>
    <row r="18" spans="1:20" ht="15.75" customHeight="1" x14ac:dyDescent="0.25">
      <c r="A18" s="200" t="s">
        <v>60</v>
      </c>
      <c r="B18" s="201">
        <v>12</v>
      </c>
      <c r="C18" s="12"/>
      <c r="D18" s="12"/>
      <c r="E18" s="185" t="s">
        <v>16</v>
      </c>
      <c r="F18" s="185" t="s">
        <v>16</v>
      </c>
      <c r="G18" s="231" t="s">
        <v>18</v>
      </c>
      <c r="H18" s="151"/>
      <c r="I18" s="152"/>
      <c r="J18" s="217" t="s">
        <v>57</v>
      </c>
      <c r="K18" s="162"/>
      <c r="L18" s="162"/>
      <c r="M18" s="164" t="s">
        <v>12</v>
      </c>
      <c r="N18" s="226" t="s">
        <v>94</v>
      </c>
      <c r="O18" s="152"/>
      <c r="P18" s="227" t="s">
        <v>28</v>
      </c>
      <c r="Q18" s="152"/>
      <c r="R18" s="138"/>
      <c r="T18" s="194"/>
    </row>
    <row r="19" spans="1:20" ht="15.75" customHeight="1" x14ac:dyDescent="0.25">
      <c r="A19" s="193" t="s">
        <v>61</v>
      </c>
      <c r="B19" s="199">
        <v>13</v>
      </c>
      <c r="C19" s="140" t="s">
        <v>78</v>
      </c>
      <c r="D19" s="22" t="s">
        <v>12</v>
      </c>
      <c r="E19" s="185" t="s">
        <v>16</v>
      </c>
      <c r="F19" s="185" t="s">
        <v>16</v>
      </c>
      <c r="G19" s="151"/>
      <c r="H19" s="151"/>
      <c r="I19" s="216" t="s">
        <v>12</v>
      </c>
      <c r="J19" s="152"/>
      <c r="K19" s="38" t="s">
        <v>12</v>
      </c>
      <c r="L19" s="38" t="s">
        <v>12</v>
      </c>
      <c r="M19" s="162"/>
      <c r="N19" s="162"/>
      <c r="O19" s="152"/>
      <c r="P19" s="152"/>
      <c r="Q19" s="226" t="s">
        <v>94</v>
      </c>
      <c r="R19" s="230" t="s">
        <v>100</v>
      </c>
      <c r="T19" s="194"/>
    </row>
    <row r="20" spans="1:20" ht="15.75" customHeight="1" x14ac:dyDescent="0.25">
      <c r="A20" s="193" t="s">
        <v>62</v>
      </c>
      <c r="B20" s="199">
        <v>14</v>
      </c>
      <c r="C20" s="140" t="s">
        <v>78</v>
      </c>
      <c r="D20" s="22" t="s">
        <v>12</v>
      </c>
      <c r="E20" s="185" t="s">
        <v>16</v>
      </c>
      <c r="F20" s="185" t="s">
        <v>16</v>
      </c>
      <c r="G20" s="151"/>
      <c r="H20" s="151"/>
      <c r="I20" s="216" t="s">
        <v>12</v>
      </c>
      <c r="J20" s="138"/>
      <c r="K20" s="38" t="s">
        <v>12</v>
      </c>
      <c r="L20" s="38" t="s">
        <v>12</v>
      </c>
      <c r="M20" s="162"/>
      <c r="N20" s="162"/>
      <c r="O20" s="152"/>
      <c r="P20" s="152"/>
      <c r="Q20" s="226" t="s">
        <v>94</v>
      </c>
      <c r="R20" s="230" t="s">
        <v>100</v>
      </c>
    </row>
    <row r="21" spans="1:20" ht="15.75" customHeight="1" x14ac:dyDescent="0.25">
      <c r="A21" s="193" t="s">
        <v>63</v>
      </c>
      <c r="B21" s="199">
        <v>15</v>
      </c>
      <c r="C21" s="140" t="s">
        <v>78</v>
      </c>
      <c r="D21" s="22" t="s">
        <v>97</v>
      </c>
      <c r="E21" s="185" t="s">
        <v>16</v>
      </c>
      <c r="F21" s="185" t="s">
        <v>16</v>
      </c>
      <c r="G21" s="231" t="s">
        <v>18</v>
      </c>
      <c r="H21" s="233" t="s">
        <v>19</v>
      </c>
      <c r="I21" s="216" t="s">
        <v>97</v>
      </c>
      <c r="J21" s="138"/>
      <c r="K21" s="162"/>
      <c r="L21" s="162"/>
      <c r="M21" s="162"/>
      <c r="N21" s="162"/>
      <c r="O21" s="36" t="s">
        <v>36</v>
      </c>
      <c r="P21" s="232" t="s">
        <v>20</v>
      </c>
      <c r="Q21" s="226" t="s">
        <v>94</v>
      </c>
      <c r="R21" s="230" t="s">
        <v>100</v>
      </c>
    </row>
    <row r="22" spans="1:20" ht="15.75" customHeight="1" x14ac:dyDescent="0.25">
      <c r="A22" s="193" t="s">
        <v>64</v>
      </c>
      <c r="B22" s="199">
        <v>16</v>
      </c>
      <c r="C22" s="12"/>
      <c r="D22" s="12"/>
      <c r="E22" s="185" t="s">
        <v>16</v>
      </c>
      <c r="F22" s="185" t="s">
        <v>16</v>
      </c>
      <c r="G22" s="227" t="s">
        <v>99</v>
      </c>
      <c r="H22" s="229" t="s">
        <v>98</v>
      </c>
      <c r="I22" s="152"/>
      <c r="J22" s="138"/>
      <c r="K22" s="162"/>
      <c r="L22" s="162"/>
      <c r="M22" s="164" t="s">
        <v>12</v>
      </c>
      <c r="N22" s="164" t="s">
        <v>12</v>
      </c>
      <c r="O22" s="152"/>
      <c r="P22" s="152"/>
      <c r="Q22" s="226" t="s">
        <v>94</v>
      </c>
      <c r="R22" s="230" t="s">
        <v>100</v>
      </c>
    </row>
    <row r="23" spans="1:20" ht="15.75" customHeight="1" x14ac:dyDescent="0.25">
      <c r="A23" s="193" t="s">
        <v>65</v>
      </c>
      <c r="B23" s="199">
        <v>17</v>
      </c>
      <c r="C23" s="12"/>
      <c r="D23" s="12"/>
      <c r="E23" s="185" t="s">
        <v>16</v>
      </c>
      <c r="F23" s="185" t="s">
        <v>16</v>
      </c>
      <c r="G23" s="227" t="s">
        <v>99</v>
      </c>
      <c r="H23" s="229" t="s">
        <v>98</v>
      </c>
      <c r="I23" s="152"/>
      <c r="J23" s="138"/>
      <c r="K23" s="162"/>
      <c r="L23" s="162"/>
      <c r="M23" s="164" t="s">
        <v>12</v>
      </c>
      <c r="N23" s="164" t="s">
        <v>12</v>
      </c>
      <c r="O23" s="152"/>
      <c r="P23" s="152"/>
      <c r="Q23" s="226" t="s">
        <v>94</v>
      </c>
      <c r="R23" s="230" t="s">
        <v>100</v>
      </c>
    </row>
    <row r="24" spans="1:20" ht="15.75" customHeight="1" x14ac:dyDescent="0.25">
      <c r="A24" s="200" t="s">
        <v>66</v>
      </c>
      <c r="B24" s="201">
        <v>18</v>
      </c>
      <c r="C24" s="12"/>
      <c r="D24" s="12"/>
      <c r="E24" s="185" t="s">
        <v>16</v>
      </c>
      <c r="F24" s="185" t="s">
        <v>16</v>
      </c>
      <c r="G24" s="232" t="s">
        <v>20</v>
      </c>
      <c r="H24" s="233" t="s">
        <v>19</v>
      </c>
      <c r="I24" s="152"/>
      <c r="J24" s="138"/>
      <c r="K24" s="38" t="s">
        <v>12</v>
      </c>
      <c r="L24" s="38" t="s">
        <v>97</v>
      </c>
      <c r="M24" s="162"/>
      <c r="N24" s="162"/>
      <c r="O24" s="36" t="s">
        <v>36</v>
      </c>
      <c r="P24" s="152"/>
      <c r="Q24" s="226" t="s">
        <v>94</v>
      </c>
      <c r="R24" s="230" t="s">
        <v>100</v>
      </c>
    </row>
    <row r="25" spans="1:20" ht="15.75" customHeight="1" thickBot="1" x14ac:dyDescent="0.3">
      <c r="A25" s="200" t="s">
        <v>60</v>
      </c>
      <c r="B25" s="201">
        <v>19</v>
      </c>
      <c r="C25" s="140" t="s">
        <v>78</v>
      </c>
      <c r="D25" s="22" t="s">
        <v>12</v>
      </c>
      <c r="E25" s="185" t="s">
        <v>16</v>
      </c>
      <c r="F25" s="185" t="s">
        <v>16</v>
      </c>
      <c r="G25" s="232" t="s">
        <v>20</v>
      </c>
      <c r="H25" s="151"/>
      <c r="I25" s="220" t="s">
        <v>21</v>
      </c>
      <c r="J25" s="138"/>
      <c r="K25" s="38" t="s">
        <v>12</v>
      </c>
      <c r="L25" s="38" t="s">
        <v>97</v>
      </c>
      <c r="M25" s="162"/>
      <c r="N25" s="162"/>
      <c r="O25" s="36" t="s">
        <v>36</v>
      </c>
      <c r="P25" s="152"/>
      <c r="Q25" s="226" t="s">
        <v>94</v>
      </c>
      <c r="R25" s="230" t="s">
        <v>100</v>
      </c>
    </row>
    <row r="26" spans="1:20" ht="15.75" customHeight="1" x14ac:dyDescent="0.25">
      <c r="A26" s="193" t="s">
        <v>61</v>
      </c>
      <c r="B26" s="199">
        <v>20</v>
      </c>
      <c r="C26" s="140" t="s">
        <v>78</v>
      </c>
      <c r="D26" s="226" t="s">
        <v>94</v>
      </c>
      <c r="E26" s="185" t="s">
        <v>16</v>
      </c>
      <c r="F26" s="185" t="s">
        <v>16</v>
      </c>
      <c r="G26" s="232" t="s">
        <v>20</v>
      </c>
      <c r="H26" s="151"/>
      <c r="I26" s="220" t="s">
        <v>21</v>
      </c>
      <c r="J26" s="217" t="s">
        <v>57</v>
      </c>
      <c r="K26" s="38" t="s">
        <v>12</v>
      </c>
      <c r="L26" s="38" t="s">
        <v>12</v>
      </c>
      <c r="M26" s="162"/>
      <c r="N26" s="162"/>
      <c r="O26" s="152"/>
      <c r="P26" s="152"/>
      <c r="Q26" s="152"/>
      <c r="R26" s="152"/>
    </row>
    <row r="27" spans="1:20" ht="15.75" customHeight="1" x14ac:dyDescent="0.25">
      <c r="A27" s="193" t="s">
        <v>62</v>
      </c>
      <c r="B27" s="199">
        <v>21</v>
      </c>
      <c r="C27" s="12"/>
      <c r="D27" s="226" t="s">
        <v>94</v>
      </c>
      <c r="E27" s="23" t="s">
        <v>103</v>
      </c>
      <c r="F27" s="185" t="s">
        <v>16</v>
      </c>
      <c r="G27" s="151"/>
      <c r="H27" s="229" t="s">
        <v>98</v>
      </c>
      <c r="I27" s="152"/>
      <c r="J27" s="138"/>
      <c r="K27" s="162"/>
      <c r="L27" s="162"/>
      <c r="M27" s="164" t="s">
        <v>97</v>
      </c>
      <c r="N27" s="164" t="s">
        <v>97</v>
      </c>
      <c r="O27" s="234" t="s">
        <v>101</v>
      </c>
      <c r="P27" s="228" t="s">
        <v>96</v>
      </c>
      <c r="Q27" s="152"/>
      <c r="R27" s="138"/>
    </row>
    <row r="28" spans="1:20" ht="15.75" customHeight="1" x14ac:dyDescent="0.25">
      <c r="A28" s="193" t="s">
        <v>63</v>
      </c>
      <c r="B28" s="199">
        <v>22</v>
      </c>
      <c r="C28" s="12"/>
      <c r="D28" s="226" t="s">
        <v>94</v>
      </c>
      <c r="E28" s="23" t="s">
        <v>103</v>
      </c>
      <c r="F28" s="185" t="s">
        <v>16</v>
      </c>
      <c r="G28" s="151"/>
      <c r="H28" s="229" t="s">
        <v>98</v>
      </c>
      <c r="I28" s="152"/>
      <c r="J28" s="138"/>
      <c r="K28" s="162"/>
      <c r="L28" s="162"/>
      <c r="M28" s="164" t="s">
        <v>97</v>
      </c>
      <c r="N28" s="164" t="s">
        <v>97</v>
      </c>
      <c r="O28" s="234" t="s">
        <v>101</v>
      </c>
      <c r="P28" s="228" t="s">
        <v>96</v>
      </c>
      <c r="Q28" s="152"/>
      <c r="R28" s="138"/>
    </row>
    <row r="29" spans="1:20" ht="15.75" customHeight="1" x14ac:dyDescent="0.25">
      <c r="A29" s="193" t="s">
        <v>64</v>
      </c>
      <c r="B29" s="199">
        <v>23</v>
      </c>
      <c r="C29" s="12"/>
      <c r="D29" s="226" t="s">
        <v>94</v>
      </c>
      <c r="E29" s="23" t="s">
        <v>103</v>
      </c>
      <c r="F29" s="185" t="s">
        <v>16</v>
      </c>
      <c r="G29" s="151"/>
      <c r="H29" s="229" t="s">
        <v>98</v>
      </c>
      <c r="I29" s="152"/>
      <c r="J29" s="138"/>
      <c r="K29" s="162"/>
      <c r="L29" s="162"/>
      <c r="M29" s="164" t="s">
        <v>12</v>
      </c>
      <c r="N29" s="164" t="s">
        <v>12</v>
      </c>
      <c r="O29" s="152"/>
      <c r="P29" s="152"/>
      <c r="Q29" s="152"/>
      <c r="R29" s="138"/>
    </row>
    <row r="30" spans="1:20" ht="15.75" customHeight="1" thickBot="1" x14ac:dyDescent="0.3">
      <c r="A30" s="193" t="s">
        <v>65</v>
      </c>
      <c r="B30" s="199">
        <v>24</v>
      </c>
      <c r="C30" s="140" t="s">
        <v>78</v>
      </c>
      <c r="D30" s="226" t="s">
        <v>94</v>
      </c>
      <c r="E30" s="151"/>
      <c r="F30" s="185" t="s">
        <v>16</v>
      </c>
      <c r="G30" s="231" t="s">
        <v>18</v>
      </c>
      <c r="H30" s="233" t="s">
        <v>19</v>
      </c>
      <c r="I30" s="220" t="s">
        <v>21</v>
      </c>
      <c r="J30" s="138"/>
      <c r="K30" s="38" t="s">
        <v>12</v>
      </c>
      <c r="L30" s="38" t="s">
        <v>12</v>
      </c>
      <c r="M30" s="162"/>
      <c r="N30" s="162"/>
      <c r="O30" s="152"/>
      <c r="P30" s="152"/>
      <c r="Q30" s="152"/>
      <c r="R30" s="138"/>
    </row>
    <row r="31" spans="1:20" ht="15.75" customHeight="1" thickBot="1" x14ac:dyDescent="0.3">
      <c r="A31" s="202" t="s">
        <v>66</v>
      </c>
      <c r="B31" s="201">
        <v>25</v>
      </c>
      <c r="C31" s="140" t="s">
        <v>78</v>
      </c>
      <c r="D31" s="226" t="s">
        <v>94</v>
      </c>
      <c r="E31" s="151"/>
      <c r="F31" s="185" t="s">
        <v>16</v>
      </c>
      <c r="G31" s="231" t="s">
        <v>18</v>
      </c>
      <c r="H31" s="151"/>
      <c r="I31" s="220" t="s">
        <v>21</v>
      </c>
      <c r="J31" s="217" t="s">
        <v>57</v>
      </c>
      <c r="K31" s="38" t="s">
        <v>12</v>
      </c>
      <c r="L31" s="38" t="s">
        <v>12</v>
      </c>
      <c r="M31" s="162"/>
      <c r="N31" s="162"/>
      <c r="O31" s="152"/>
      <c r="P31" s="152"/>
      <c r="Q31" s="152"/>
      <c r="R31" s="138"/>
      <c r="T31" s="194"/>
    </row>
    <row r="32" spans="1:20" ht="15.75" customHeight="1" x14ac:dyDescent="0.25">
      <c r="A32" s="200" t="s">
        <v>60</v>
      </c>
      <c r="B32" s="201">
        <v>26</v>
      </c>
      <c r="C32" s="140" t="s">
        <v>78</v>
      </c>
      <c r="D32" s="226" t="s">
        <v>94</v>
      </c>
      <c r="E32" s="151"/>
      <c r="F32" s="185" t="s">
        <v>16</v>
      </c>
      <c r="G32" s="232" t="s">
        <v>20</v>
      </c>
      <c r="H32" s="151"/>
      <c r="I32" s="220" t="s">
        <v>21</v>
      </c>
      <c r="J32" s="217" t="s">
        <v>57</v>
      </c>
      <c r="K32" s="162"/>
      <c r="L32" s="162"/>
      <c r="M32" s="162"/>
      <c r="N32" s="162"/>
      <c r="O32" s="228" t="s">
        <v>96</v>
      </c>
      <c r="P32" s="234" t="s">
        <v>101</v>
      </c>
      <c r="Q32" s="152"/>
      <c r="R32" s="138"/>
    </row>
    <row r="33" spans="1:18" ht="15.75" customHeight="1" x14ac:dyDescent="0.25">
      <c r="A33" s="203" t="s">
        <v>61</v>
      </c>
      <c r="B33" s="199">
        <v>27</v>
      </c>
      <c r="C33" s="12"/>
      <c r="D33" s="226" t="s">
        <v>94</v>
      </c>
      <c r="E33" s="23" t="s">
        <v>103</v>
      </c>
      <c r="F33" s="185" t="s">
        <v>16</v>
      </c>
      <c r="G33" s="151"/>
      <c r="H33" s="229" t="s">
        <v>98</v>
      </c>
      <c r="I33" s="152"/>
      <c r="J33" s="138"/>
      <c r="K33" s="162"/>
      <c r="L33" s="226" t="s">
        <v>94</v>
      </c>
      <c r="M33" s="164" t="s">
        <v>12</v>
      </c>
      <c r="N33" s="164" t="s">
        <v>12</v>
      </c>
      <c r="O33" s="152"/>
      <c r="P33" s="152"/>
      <c r="Q33" s="152"/>
      <c r="R33" s="138"/>
    </row>
    <row r="34" spans="1:18" ht="15.75" customHeight="1" x14ac:dyDescent="0.25">
      <c r="A34" s="193" t="s">
        <v>62</v>
      </c>
      <c r="B34" s="199">
        <v>28</v>
      </c>
      <c r="C34" s="12"/>
      <c r="D34" s="12"/>
      <c r="E34" s="23" t="s">
        <v>103</v>
      </c>
      <c r="F34" s="185" t="s">
        <v>16</v>
      </c>
      <c r="G34" s="151"/>
      <c r="H34" s="229" t="s">
        <v>98</v>
      </c>
      <c r="I34" s="152"/>
      <c r="J34" s="138"/>
      <c r="K34" s="162"/>
      <c r="L34" s="226" t="s">
        <v>94</v>
      </c>
      <c r="M34" s="164" t="s">
        <v>12</v>
      </c>
      <c r="N34" s="164" t="s">
        <v>12</v>
      </c>
      <c r="O34" s="152"/>
      <c r="P34" s="152"/>
      <c r="Q34" s="152"/>
      <c r="R34" s="138"/>
    </row>
    <row r="35" spans="1:18" ht="15.75" customHeight="1" x14ac:dyDescent="0.25">
      <c r="A35" s="193" t="s">
        <v>63</v>
      </c>
      <c r="B35" s="204">
        <v>29</v>
      </c>
      <c r="C35" s="12"/>
      <c r="D35" s="12"/>
      <c r="E35" s="12"/>
      <c r="F35" s="185" t="s">
        <v>16</v>
      </c>
      <c r="G35" s="231" t="s">
        <v>18</v>
      </c>
      <c r="H35" s="233" t="s">
        <v>19</v>
      </c>
      <c r="I35" s="152"/>
      <c r="J35" s="138"/>
      <c r="K35" s="38" t="s">
        <v>97</v>
      </c>
      <c r="L35" s="226" t="s">
        <v>94</v>
      </c>
      <c r="M35" s="162"/>
      <c r="N35" s="162"/>
      <c r="O35" s="36" t="s">
        <v>36</v>
      </c>
      <c r="P35" s="227" t="s">
        <v>99</v>
      </c>
      <c r="Q35" s="152"/>
      <c r="R35" s="138"/>
    </row>
    <row r="36" spans="1:18" ht="15.75" customHeight="1" x14ac:dyDescent="0.25">
      <c r="A36" s="193" t="s">
        <v>64</v>
      </c>
      <c r="B36" s="199">
        <v>30</v>
      </c>
      <c r="C36" s="140" t="s">
        <v>78</v>
      </c>
      <c r="D36" s="22" t="s">
        <v>97</v>
      </c>
      <c r="E36" s="12"/>
      <c r="F36" s="185" t="s">
        <v>16</v>
      </c>
      <c r="G36" s="232" t="s">
        <v>20</v>
      </c>
      <c r="H36" s="151"/>
      <c r="I36" s="216" t="s">
        <v>12</v>
      </c>
      <c r="J36" s="138"/>
      <c r="K36" s="38" t="s">
        <v>97</v>
      </c>
      <c r="L36" s="226" t="s">
        <v>94</v>
      </c>
      <c r="M36" s="162"/>
      <c r="N36" s="162"/>
      <c r="O36" s="228" t="s">
        <v>96</v>
      </c>
      <c r="P36" s="234" t="s">
        <v>101</v>
      </c>
      <c r="Q36" s="152"/>
      <c r="R36" s="138"/>
    </row>
    <row r="37" spans="1:18" ht="15.75" customHeight="1" x14ac:dyDescent="0.25">
      <c r="A37" s="127"/>
      <c r="B37" s="127"/>
    </row>
    <row r="38" spans="1:18" ht="15.75" customHeight="1" x14ac:dyDescent="0.25">
      <c r="A38" s="126"/>
      <c r="B38" s="126"/>
      <c r="C38" s="311" t="s">
        <v>29</v>
      </c>
      <c r="D38" s="311"/>
      <c r="E38" s="36" t="s">
        <v>19</v>
      </c>
      <c r="F38" s="36" t="s">
        <v>18</v>
      </c>
      <c r="G38" s="128" t="s">
        <v>20</v>
      </c>
      <c r="H38" s="36" t="s">
        <v>28</v>
      </c>
    </row>
    <row r="39" spans="1:18" ht="15.75" customHeight="1" x14ac:dyDescent="0.25">
      <c r="A39" s="126"/>
      <c r="B39" s="126"/>
      <c r="C39" s="345" t="s">
        <v>68</v>
      </c>
      <c r="D39" s="345"/>
      <c r="E39" s="134" t="s">
        <v>57</v>
      </c>
      <c r="F39" s="134" t="s">
        <v>21</v>
      </c>
    </row>
    <row r="40" spans="1:18" ht="15.75" customHeight="1" x14ac:dyDescent="0.25">
      <c r="A40" s="126"/>
      <c r="B40" s="126"/>
      <c r="H40" s="194"/>
      <c r="J40" s="33"/>
      <c r="K40" s="33"/>
      <c r="L40" s="33"/>
      <c r="M40" s="33"/>
      <c r="N40" s="33"/>
    </row>
    <row r="41" spans="1:18" x14ac:dyDescent="0.25">
      <c r="C41" s="185" t="s">
        <v>16</v>
      </c>
      <c r="E41" s="226" t="s">
        <v>94</v>
      </c>
    </row>
    <row r="42" spans="1:18" x14ac:dyDescent="0.25">
      <c r="C42" s="129" t="s">
        <v>32</v>
      </c>
      <c r="G42" s="19"/>
      <c r="H42" s="19"/>
    </row>
    <row r="43" spans="1:18" ht="15.75" x14ac:dyDescent="0.25">
      <c r="C43" s="219" t="s">
        <v>15</v>
      </c>
      <c r="D43" s="190" t="s">
        <v>71</v>
      </c>
      <c r="E43" s="191"/>
      <c r="F43" s="192"/>
      <c r="I43" s="126"/>
    </row>
    <row r="44" spans="1:18" x14ac:dyDescent="0.25">
      <c r="C44" s="181" t="s">
        <v>69</v>
      </c>
      <c r="D44" s="186" t="s">
        <v>73</v>
      </c>
      <c r="E44" s="186"/>
      <c r="F44" s="187"/>
      <c r="H44" s="170"/>
      <c r="I44" s="170"/>
    </row>
    <row r="45" spans="1:18" x14ac:dyDescent="0.25">
      <c r="C45" s="183" t="s">
        <v>70</v>
      </c>
      <c r="D45" s="188" t="s">
        <v>74</v>
      </c>
      <c r="E45" s="188"/>
      <c r="F45" s="189"/>
    </row>
  </sheetData>
  <mergeCells count="11">
    <mergeCell ref="C38:D38"/>
    <mergeCell ref="C39:D39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T46"/>
  <sheetViews>
    <sheetView view="pageBreakPreview" zoomScale="60" zoomScaleNormal="90" workbookViewId="0">
      <selection activeCell="Z31" sqref="Z31"/>
    </sheetView>
  </sheetViews>
  <sheetFormatPr baseColWidth="10" defaultRowHeight="15" x14ac:dyDescent="0.25"/>
  <cols>
    <col min="1" max="2" width="3.5703125" style="130" customWidth="1"/>
    <col min="3" max="4" width="11.42578125" style="127" customWidth="1"/>
    <col min="5" max="6" width="11.42578125" style="127"/>
    <col min="7" max="10" width="12.7109375" style="127" customWidth="1"/>
    <col min="11" max="12" width="11.42578125" style="127" customWidth="1"/>
    <col min="13" max="14" width="12.7109375" style="127" customWidth="1"/>
    <col min="15" max="16" width="12.7109375" style="170" customWidth="1"/>
    <col min="17" max="16384" width="11.42578125" style="127"/>
  </cols>
  <sheetData>
    <row r="2" spans="1:18" ht="46.5" customHeight="1" x14ac:dyDescent="0.25">
      <c r="A2" s="343" t="s">
        <v>75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18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8" ht="24.75" customHeight="1" thickBot="1" x14ac:dyDescent="0.3">
      <c r="A4" s="125"/>
      <c r="B4" s="125"/>
      <c r="C4" s="346" t="s">
        <v>24</v>
      </c>
      <c r="D4" s="347"/>
      <c r="E4" s="347"/>
      <c r="F4" s="347"/>
      <c r="G4" s="347"/>
      <c r="H4" s="347"/>
      <c r="I4" s="347"/>
      <c r="J4" s="347"/>
      <c r="K4" s="348" t="s">
        <v>25</v>
      </c>
      <c r="L4" s="348"/>
      <c r="M4" s="348"/>
      <c r="N4" s="348"/>
      <c r="O4" s="348"/>
      <c r="P4" s="348"/>
      <c r="Q4" s="348"/>
      <c r="R4" s="349"/>
    </row>
    <row r="5" spans="1:18" ht="15.75" thickBot="1" x14ac:dyDescent="0.3">
      <c r="A5" s="125"/>
      <c r="B5" s="125"/>
      <c r="C5" s="351" t="s">
        <v>44</v>
      </c>
      <c r="D5" s="351"/>
      <c r="E5" s="351"/>
      <c r="F5" s="351"/>
      <c r="G5" s="352" t="s">
        <v>67</v>
      </c>
      <c r="H5" s="352"/>
      <c r="I5" s="344" t="s">
        <v>68</v>
      </c>
      <c r="J5" s="344"/>
      <c r="K5" s="353" t="s">
        <v>46</v>
      </c>
      <c r="L5" s="353"/>
      <c r="M5" s="353"/>
      <c r="N5" s="353"/>
      <c r="O5" s="350" t="s">
        <v>67</v>
      </c>
      <c r="P5" s="350"/>
      <c r="Q5" s="344" t="s">
        <v>68</v>
      </c>
      <c r="R5" s="344"/>
    </row>
    <row r="6" spans="1:18" ht="15.75" customHeight="1" thickBot="1" x14ac:dyDescent="0.3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184"/>
      <c r="H6" s="167"/>
      <c r="I6" s="215" t="s">
        <v>21</v>
      </c>
      <c r="J6" s="217" t="s">
        <v>57</v>
      </c>
      <c r="K6" s="157" t="s">
        <v>7</v>
      </c>
      <c r="L6" s="158" t="s">
        <v>8</v>
      </c>
      <c r="M6" s="159" t="s">
        <v>9</v>
      </c>
      <c r="N6" s="160" t="s">
        <v>14</v>
      </c>
      <c r="O6" s="167"/>
      <c r="P6" s="167"/>
      <c r="Q6" s="167"/>
      <c r="R6" s="168"/>
    </row>
    <row r="7" spans="1:18" ht="15.75" customHeight="1" thickBot="1" x14ac:dyDescent="0.3">
      <c r="A7" s="197" t="s">
        <v>65</v>
      </c>
      <c r="B7" s="198">
        <v>1</v>
      </c>
      <c r="C7" s="22" t="s">
        <v>78</v>
      </c>
      <c r="D7" s="22" t="s">
        <v>12</v>
      </c>
      <c r="E7" s="12"/>
      <c r="F7" s="138"/>
      <c r="G7" s="184"/>
      <c r="H7" s="167"/>
      <c r="I7" s="234" t="s">
        <v>102</v>
      </c>
      <c r="J7" s="138"/>
      <c r="K7" s="161" t="s">
        <v>12</v>
      </c>
      <c r="L7" s="237" t="s">
        <v>94</v>
      </c>
      <c r="M7" s="15"/>
      <c r="N7" s="162"/>
      <c r="O7" s="241" t="s">
        <v>28</v>
      </c>
      <c r="P7" s="167"/>
      <c r="Q7" s="152"/>
      <c r="R7" s="138"/>
    </row>
    <row r="8" spans="1:18" ht="15.75" customHeight="1" thickBot="1" x14ac:dyDescent="0.3">
      <c r="A8" s="205" t="s">
        <v>66</v>
      </c>
      <c r="B8" s="206">
        <v>2</v>
      </c>
      <c r="C8" s="34"/>
      <c r="D8" s="34"/>
      <c r="E8" s="23" t="s">
        <v>97</v>
      </c>
      <c r="F8" s="185" t="s">
        <v>16</v>
      </c>
      <c r="G8" s="233" t="s">
        <v>19</v>
      </c>
      <c r="H8" s="167"/>
      <c r="I8" s="152"/>
      <c r="J8" s="217" t="s">
        <v>57</v>
      </c>
      <c r="K8" s="163"/>
      <c r="L8" s="237" t="s">
        <v>94</v>
      </c>
      <c r="M8" s="39" t="s">
        <v>97</v>
      </c>
      <c r="N8" s="39" t="s">
        <v>97</v>
      </c>
      <c r="O8" s="240" t="s">
        <v>96</v>
      </c>
      <c r="P8" s="243" t="s">
        <v>101</v>
      </c>
      <c r="Q8" s="152"/>
      <c r="R8" s="138"/>
    </row>
    <row r="9" spans="1:18" ht="15.75" customHeight="1" thickBot="1" x14ac:dyDescent="0.3">
      <c r="A9" s="205" t="s">
        <v>60</v>
      </c>
      <c r="B9" s="206">
        <v>3</v>
      </c>
      <c r="C9" s="141"/>
      <c r="D9" s="34"/>
      <c r="E9" s="23" t="s">
        <v>97</v>
      </c>
      <c r="F9" s="185" t="s">
        <v>16</v>
      </c>
      <c r="G9" s="238" t="s">
        <v>18</v>
      </c>
      <c r="H9" s="167"/>
      <c r="I9" s="152"/>
      <c r="J9" s="217" t="s">
        <v>57</v>
      </c>
      <c r="K9" s="163"/>
      <c r="L9" s="237" t="s">
        <v>94</v>
      </c>
      <c r="M9" s="39" t="s">
        <v>12</v>
      </c>
      <c r="N9" s="164" t="s">
        <v>12</v>
      </c>
      <c r="O9" s="167"/>
      <c r="P9" s="167"/>
      <c r="Q9" s="152"/>
      <c r="R9" s="138"/>
    </row>
    <row r="10" spans="1:18" ht="15.75" customHeight="1" thickBot="1" x14ac:dyDescent="0.3">
      <c r="A10" s="197" t="s">
        <v>61</v>
      </c>
      <c r="B10" s="198">
        <v>4</v>
      </c>
      <c r="C10" s="141"/>
      <c r="D10" s="34"/>
      <c r="E10" s="23" t="s">
        <v>12</v>
      </c>
      <c r="F10" s="185" t="s">
        <v>16</v>
      </c>
      <c r="G10" s="239" t="s">
        <v>20</v>
      </c>
      <c r="H10" s="167"/>
      <c r="I10" s="152"/>
      <c r="J10" s="138"/>
      <c r="K10" s="163"/>
      <c r="L10" s="237" t="s">
        <v>94</v>
      </c>
      <c r="M10" s="39" t="s">
        <v>12</v>
      </c>
      <c r="N10" s="237" t="s">
        <v>94</v>
      </c>
      <c r="O10" s="236" t="s">
        <v>36</v>
      </c>
      <c r="P10" s="167"/>
      <c r="Q10" s="152"/>
      <c r="R10" s="138"/>
    </row>
    <row r="11" spans="1:18" ht="15.75" customHeight="1" thickBot="1" x14ac:dyDescent="0.3">
      <c r="A11" s="197" t="s">
        <v>62</v>
      </c>
      <c r="B11" s="198">
        <v>5</v>
      </c>
      <c r="C11" s="22" t="s">
        <v>78</v>
      </c>
      <c r="D11" s="22" t="s">
        <v>97</v>
      </c>
      <c r="E11" s="34"/>
      <c r="F11" s="185" t="s">
        <v>16</v>
      </c>
      <c r="G11" s="233" t="s">
        <v>19</v>
      </c>
      <c r="H11" s="238" t="s">
        <v>18</v>
      </c>
      <c r="I11" s="234" t="s">
        <v>97</v>
      </c>
      <c r="J11" s="138"/>
      <c r="K11" s="161" t="s">
        <v>97</v>
      </c>
      <c r="L11" s="38" t="s">
        <v>97</v>
      </c>
      <c r="M11" s="14"/>
      <c r="N11" s="237" t="s">
        <v>94</v>
      </c>
      <c r="O11" s="241" t="s">
        <v>28</v>
      </c>
      <c r="P11" s="213" t="s">
        <v>43</v>
      </c>
      <c r="Q11" s="152"/>
      <c r="R11" s="138"/>
    </row>
    <row r="12" spans="1:18" ht="15.75" customHeight="1" thickBot="1" x14ac:dyDescent="0.3">
      <c r="A12" s="197" t="s">
        <v>63</v>
      </c>
      <c r="B12" s="198">
        <v>6</v>
      </c>
      <c r="C12" s="140" t="s">
        <v>78</v>
      </c>
      <c r="D12" s="22" t="s">
        <v>12</v>
      </c>
      <c r="E12" s="34"/>
      <c r="F12" s="185" t="s">
        <v>16</v>
      </c>
      <c r="G12" s="184"/>
      <c r="H12" s="184"/>
      <c r="I12" s="234" t="s">
        <v>102</v>
      </c>
      <c r="J12" s="138"/>
      <c r="K12" s="161" t="s">
        <v>12</v>
      </c>
      <c r="L12" s="38" t="s">
        <v>12</v>
      </c>
      <c r="M12" s="14"/>
      <c r="N12" s="237" t="s">
        <v>94</v>
      </c>
      <c r="O12" s="167"/>
      <c r="P12" s="167"/>
      <c r="Q12" s="152"/>
      <c r="R12" s="138"/>
    </row>
    <row r="13" spans="1:18" ht="15.75" customHeight="1" thickBot="1" x14ac:dyDescent="0.3">
      <c r="A13" s="197" t="s">
        <v>64</v>
      </c>
      <c r="B13" s="198">
        <v>7</v>
      </c>
      <c r="C13" s="140" t="s">
        <v>78</v>
      </c>
      <c r="D13" s="22" t="s">
        <v>12</v>
      </c>
      <c r="E13" s="34"/>
      <c r="F13" s="185" t="s">
        <v>16</v>
      </c>
      <c r="G13" s="184"/>
      <c r="H13" s="184"/>
      <c r="I13" s="234" t="s">
        <v>102</v>
      </c>
      <c r="J13" s="138"/>
      <c r="K13" s="163"/>
      <c r="L13" s="163"/>
      <c r="M13" s="14"/>
      <c r="N13" s="237" t="s">
        <v>94</v>
      </c>
      <c r="O13" s="240" t="s">
        <v>96</v>
      </c>
      <c r="P13" s="243" t="s">
        <v>101</v>
      </c>
      <c r="Q13" s="152"/>
      <c r="R13" s="138"/>
    </row>
    <row r="14" spans="1:18" ht="15.75" customHeight="1" thickBot="1" x14ac:dyDescent="0.3">
      <c r="A14" s="197" t="s">
        <v>65</v>
      </c>
      <c r="B14" s="198">
        <v>8</v>
      </c>
      <c r="C14" s="141"/>
      <c r="D14" s="34"/>
      <c r="E14" s="23" t="s">
        <v>12</v>
      </c>
      <c r="F14" s="185" t="s">
        <v>16</v>
      </c>
      <c r="G14" s="238" t="s">
        <v>18</v>
      </c>
      <c r="H14" s="167"/>
      <c r="I14" s="152"/>
      <c r="J14" s="138"/>
      <c r="K14" s="163"/>
      <c r="L14" s="15"/>
      <c r="M14" s="39" t="s">
        <v>97</v>
      </c>
      <c r="N14" s="237" t="s">
        <v>94</v>
      </c>
      <c r="O14" s="217" t="s">
        <v>57</v>
      </c>
      <c r="P14" s="233" t="s">
        <v>19</v>
      </c>
      <c r="Q14" s="152"/>
      <c r="R14" s="138"/>
    </row>
    <row r="15" spans="1:18" ht="15.75" customHeight="1" thickBot="1" x14ac:dyDescent="0.3">
      <c r="A15" s="205" t="s">
        <v>66</v>
      </c>
      <c r="B15" s="206">
        <v>9</v>
      </c>
      <c r="C15" s="141"/>
      <c r="D15" s="34"/>
      <c r="E15" s="23" t="s">
        <v>12</v>
      </c>
      <c r="F15" s="185" t="s">
        <v>16</v>
      </c>
      <c r="G15" s="241" t="s">
        <v>28</v>
      </c>
      <c r="H15" s="167"/>
      <c r="I15" s="152"/>
      <c r="J15" s="138"/>
      <c r="K15" s="163"/>
      <c r="L15" s="15"/>
      <c r="M15" s="39" t="s">
        <v>97</v>
      </c>
      <c r="N15" s="237" t="s">
        <v>94</v>
      </c>
      <c r="O15" s="242" t="s">
        <v>36</v>
      </c>
      <c r="P15" s="233" t="s">
        <v>19</v>
      </c>
      <c r="Q15" s="152"/>
      <c r="R15" s="138"/>
    </row>
    <row r="16" spans="1:18" ht="15.75" customHeight="1" thickBot="1" x14ac:dyDescent="0.3">
      <c r="A16" s="205" t="s">
        <v>60</v>
      </c>
      <c r="B16" s="206">
        <v>10</v>
      </c>
      <c r="C16" s="141"/>
      <c r="D16" s="34"/>
      <c r="E16" s="34"/>
      <c r="F16" s="185" t="s">
        <v>16</v>
      </c>
      <c r="G16" s="152"/>
      <c r="H16" s="239" t="s">
        <v>20</v>
      </c>
      <c r="I16" s="152"/>
      <c r="J16" s="217" t="s">
        <v>57</v>
      </c>
      <c r="K16" s="161" t="s">
        <v>97</v>
      </c>
      <c r="L16" s="161" t="s">
        <v>97</v>
      </c>
      <c r="M16" s="15"/>
      <c r="N16" s="237" t="s">
        <v>94</v>
      </c>
      <c r="O16" s="240" t="s">
        <v>96</v>
      </c>
      <c r="P16" s="243" t="s">
        <v>101</v>
      </c>
      <c r="Q16" s="152"/>
      <c r="R16" s="138"/>
    </row>
    <row r="17" spans="1:18" ht="15.75" customHeight="1" thickBot="1" x14ac:dyDescent="0.3">
      <c r="A17" s="197" t="s">
        <v>61</v>
      </c>
      <c r="B17" s="198">
        <v>11</v>
      </c>
      <c r="C17" s="140" t="s">
        <v>78</v>
      </c>
      <c r="D17" s="22" t="s">
        <v>12</v>
      </c>
      <c r="E17" s="34"/>
      <c r="F17" s="185" t="s">
        <v>16</v>
      </c>
      <c r="G17" s="184"/>
      <c r="H17" s="184"/>
      <c r="I17" s="234" t="s">
        <v>102</v>
      </c>
      <c r="J17" s="138"/>
      <c r="K17" s="161" t="s">
        <v>12</v>
      </c>
      <c r="L17" s="38" t="s">
        <v>12</v>
      </c>
      <c r="M17" s="14"/>
      <c r="N17" s="237" t="s">
        <v>94</v>
      </c>
      <c r="O17" s="167"/>
      <c r="P17" s="167"/>
      <c r="Q17" s="237" t="s">
        <v>94</v>
      </c>
      <c r="R17" s="138" t="s">
        <v>100</v>
      </c>
    </row>
    <row r="18" spans="1:18" ht="15.75" customHeight="1" thickBot="1" x14ac:dyDescent="0.3">
      <c r="A18" s="197" t="s">
        <v>62</v>
      </c>
      <c r="B18" s="198">
        <v>12</v>
      </c>
      <c r="C18" s="140" t="s">
        <v>78</v>
      </c>
      <c r="D18" s="22" t="s">
        <v>12</v>
      </c>
      <c r="E18" s="34"/>
      <c r="F18" s="185" t="s">
        <v>16</v>
      </c>
      <c r="G18" s="184"/>
      <c r="H18" s="184"/>
      <c r="I18" s="234" t="s">
        <v>102</v>
      </c>
      <c r="J18" s="138"/>
      <c r="K18" s="161" t="s">
        <v>12</v>
      </c>
      <c r="L18" s="161" t="s">
        <v>12</v>
      </c>
      <c r="M18" s="14"/>
      <c r="N18" s="165"/>
      <c r="O18" s="167"/>
      <c r="P18" s="167"/>
      <c r="Q18" s="237" t="s">
        <v>94</v>
      </c>
      <c r="R18" s="138" t="s">
        <v>100</v>
      </c>
    </row>
    <row r="19" spans="1:18" ht="15.75" customHeight="1" thickBot="1" x14ac:dyDescent="0.3">
      <c r="A19" s="197" t="s">
        <v>63</v>
      </c>
      <c r="B19" s="198">
        <v>13</v>
      </c>
      <c r="C19" s="34"/>
      <c r="D19" s="34"/>
      <c r="E19" s="23" t="s">
        <v>12</v>
      </c>
      <c r="F19" s="185" t="s">
        <v>16</v>
      </c>
      <c r="G19" s="184"/>
      <c r="H19" s="238" t="s">
        <v>18</v>
      </c>
      <c r="I19" s="152"/>
      <c r="J19" s="138"/>
      <c r="K19" s="163"/>
      <c r="L19" s="15"/>
      <c r="M19" s="39" t="s">
        <v>12</v>
      </c>
      <c r="N19" s="39" t="s">
        <v>97</v>
      </c>
      <c r="O19" s="236" t="s">
        <v>36</v>
      </c>
      <c r="P19" s="167"/>
      <c r="Q19" s="237" t="s">
        <v>94</v>
      </c>
      <c r="R19" s="138" t="s">
        <v>100</v>
      </c>
    </row>
    <row r="20" spans="1:18" ht="15.75" customHeight="1" thickBot="1" x14ac:dyDescent="0.3">
      <c r="A20" s="197" t="s">
        <v>64</v>
      </c>
      <c r="B20" s="198">
        <v>14</v>
      </c>
      <c r="C20" s="141"/>
      <c r="D20" s="34"/>
      <c r="E20" s="23" t="s">
        <v>97</v>
      </c>
      <c r="F20" s="185" t="s">
        <v>16</v>
      </c>
      <c r="G20" s="241" t="s">
        <v>28</v>
      </c>
      <c r="H20" s="213" t="s">
        <v>43</v>
      </c>
      <c r="I20" s="152"/>
      <c r="J20" s="138"/>
      <c r="K20" s="163"/>
      <c r="L20" s="15"/>
      <c r="M20" s="39" t="s">
        <v>12</v>
      </c>
      <c r="N20" s="164" t="s">
        <v>12</v>
      </c>
      <c r="O20" s="167"/>
      <c r="P20" s="167"/>
      <c r="Q20" s="237" t="s">
        <v>94</v>
      </c>
      <c r="R20" s="138" t="s">
        <v>100</v>
      </c>
    </row>
    <row r="21" spans="1:18" ht="15.75" customHeight="1" thickBot="1" x14ac:dyDescent="0.3">
      <c r="A21" s="197" t="s">
        <v>65</v>
      </c>
      <c r="B21" s="198">
        <v>15</v>
      </c>
      <c r="C21" s="141"/>
      <c r="D21" s="34"/>
      <c r="E21" s="23" t="s">
        <v>97</v>
      </c>
      <c r="F21" s="185" t="s">
        <v>16</v>
      </c>
      <c r="G21" s="241" t="s">
        <v>28</v>
      </c>
      <c r="H21" s="213" t="s">
        <v>43</v>
      </c>
      <c r="I21" s="152"/>
      <c r="J21" s="138"/>
      <c r="K21" s="163"/>
      <c r="L21" s="163"/>
      <c r="M21" s="39" t="s">
        <v>12</v>
      </c>
      <c r="N21" s="164" t="s">
        <v>12</v>
      </c>
      <c r="O21" s="167"/>
      <c r="P21" s="167"/>
      <c r="Q21" s="237" t="s">
        <v>94</v>
      </c>
      <c r="R21" s="138" t="s">
        <v>100</v>
      </c>
    </row>
    <row r="22" spans="1:18" ht="15.75" customHeight="1" thickBot="1" x14ac:dyDescent="0.3">
      <c r="A22" s="205" t="s">
        <v>66</v>
      </c>
      <c r="B22" s="206">
        <v>16</v>
      </c>
      <c r="C22" s="22" t="s">
        <v>78</v>
      </c>
      <c r="D22" s="22" t="s">
        <v>97</v>
      </c>
      <c r="E22" s="34"/>
      <c r="F22" s="185" t="s">
        <v>16</v>
      </c>
      <c r="G22" s="241" t="s">
        <v>28</v>
      </c>
      <c r="H22" s="213" t="s">
        <v>43</v>
      </c>
      <c r="I22" s="234" t="s">
        <v>97</v>
      </c>
      <c r="J22" s="138"/>
      <c r="K22" s="161" t="s">
        <v>97</v>
      </c>
      <c r="L22" s="38" t="s">
        <v>12</v>
      </c>
      <c r="M22" s="14"/>
      <c r="N22" s="165"/>
      <c r="O22" s="236" t="s">
        <v>36</v>
      </c>
      <c r="P22" s="167"/>
      <c r="Q22" s="237" t="s">
        <v>94</v>
      </c>
      <c r="R22" s="138" t="s">
        <v>100</v>
      </c>
    </row>
    <row r="23" spans="1:18" ht="15.75" customHeight="1" thickBot="1" x14ac:dyDescent="0.3">
      <c r="A23" s="205" t="s">
        <v>60</v>
      </c>
      <c r="B23" s="206">
        <v>17</v>
      </c>
      <c r="C23" s="140" t="s">
        <v>78</v>
      </c>
      <c r="D23" s="182" t="s">
        <v>15</v>
      </c>
      <c r="E23" s="34"/>
      <c r="F23" s="185" t="s">
        <v>16</v>
      </c>
      <c r="G23" s="184"/>
      <c r="H23" s="239" t="s">
        <v>20</v>
      </c>
      <c r="I23" s="234" t="s">
        <v>102</v>
      </c>
      <c r="J23" s="138"/>
      <c r="K23" s="161" t="s">
        <v>12</v>
      </c>
      <c r="L23" s="38" t="s">
        <v>12</v>
      </c>
      <c r="M23" s="14"/>
      <c r="N23" s="165"/>
      <c r="O23" s="167"/>
      <c r="P23" s="167"/>
      <c r="Q23" s="237" t="s">
        <v>94</v>
      </c>
      <c r="R23" s="138" t="s">
        <v>100</v>
      </c>
    </row>
    <row r="24" spans="1:18" ht="15.75" customHeight="1" thickBot="1" x14ac:dyDescent="0.3">
      <c r="A24" s="197" t="s">
        <v>61</v>
      </c>
      <c r="B24" s="198">
        <v>18</v>
      </c>
      <c r="C24" s="140" t="s">
        <v>78</v>
      </c>
      <c r="D24" s="237" t="s">
        <v>94</v>
      </c>
      <c r="E24" s="34"/>
      <c r="F24" s="185" t="s">
        <v>16</v>
      </c>
      <c r="G24" s="184"/>
      <c r="H24" s="213" t="s">
        <v>43</v>
      </c>
      <c r="I24" s="234" t="s">
        <v>102</v>
      </c>
      <c r="J24" s="138"/>
      <c r="K24" s="15"/>
      <c r="L24" s="15"/>
      <c r="M24" s="14"/>
      <c r="N24" s="165"/>
      <c r="O24" s="240" t="s">
        <v>96</v>
      </c>
      <c r="P24" s="243" t="s">
        <v>101</v>
      </c>
      <c r="Q24" s="237" t="s">
        <v>94</v>
      </c>
      <c r="R24" s="138" t="s">
        <v>100</v>
      </c>
    </row>
    <row r="25" spans="1:18" ht="15.75" customHeight="1" thickBot="1" x14ac:dyDescent="0.3">
      <c r="A25" s="197" t="s">
        <v>62</v>
      </c>
      <c r="B25" s="198">
        <v>19</v>
      </c>
      <c r="C25" s="141"/>
      <c r="D25" s="237" t="s">
        <v>94</v>
      </c>
      <c r="E25" s="23" t="s">
        <v>12</v>
      </c>
      <c r="F25" s="185" t="s">
        <v>16</v>
      </c>
      <c r="G25" s="184"/>
      <c r="H25" s="184"/>
      <c r="I25" s="152"/>
      <c r="J25" s="217" t="s">
        <v>57</v>
      </c>
      <c r="K25" s="163"/>
      <c r="L25" s="15"/>
      <c r="M25" s="39" t="s">
        <v>12</v>
      </c>
      <c r="N25" s="164" t="s">
        <v>97</v>
      </c>
      <c r="O25" s="241" t="s">
        <v>28</v>
      </c>
      <c r="P25" s="152"/>
      <c r="Q25" s="152"/>
      <c r="R25" s="138"/>
    </row>
    <row r="26" spans="1:18" ht="15.75" customHeight="1" thickBot="1" x14ac:dyDescent="0.3">
      <c r="A26" s="197" t="s">
        <v>63</v>
      </c>
      <c r="B26" s="198">
        <v>20</v>
      </c>
      <c r="C26" s="141"/>
      <c r="D26" s="237" t="s">
        <v>94</v>
      </c>
      <c r="E26" s="23" t="s">
        <v>12</v>
      </c>
      <c r="F26" s="185" t="s">
        <v>16</v>
      </c>
      <c r="G26" s="184"/>
      <c r="H26" s="239" t="s">
        <v>20</v>
      </c>
      <c r="I26" s="152"/>
      <c r="J26" s="138"/>
      <c r="K26" s="163"/>
      <c r="L26" s="15"/>
      <c r="M26" s="39" t="s">
        <v>12</v>
      </c>
      <c r="N26" s="164" t="s">
        <v>12</v>
      </c>
      <c r="O26" s="167"/>
      <c r="P26" s="167"/>
      <c r="Q26" s="152"/>
      <c r="R26" s="138"/>
    </row>
    <row r="27" spans="1:18" ht="15.75" customHeight="1" thickBot="1" x14ac:dyDescent="0.3">
      <c r="A27" s="197" t="s">
        <v>64</v>
      </c>
      <c r="B27" s="198">
        <v>21</v>
      </c>
      <c r="C27" s="141"/>
      <c r="D27" s="237" t="s">
        <v>94</v>
      </c>
      <c r="E27" s="34"/>
      <c r="F27" s="185" t="s">
        <v>16</v>
      </c>
      <c r="G27" s="233" t="s">
        <v>19</v>
      </c>
      <c r="H27" s="239" t="s">
        <v>20</v>
      </c>
      <c r="I27" s="152"/>
      <c r="J27" s="138"/>
      <c r="K27" s="161" t="s">
        <v>97</v>
      </c>
      <c r="L27" s="38" t="s">
        <v>97</v>
      </c>
      <c r="M27" s="15"/>
      <c r="N27" s="15"/>
      <c r="O27" s="241" t="s">
        <v>28</v>
      </c>
      <c r="P27" s="213" t="s">
        <v>43</v>
      </c>
      <c r="Q27" s="152"/>
      <c r="R27" s="138"/>
    </row>
    <row r="28" spans="1:18" ht="15.75" customHeight="1" thickBot="1" x14ac:dyDescent="0.3">
      <c r="A28" s="197" t="s">
        <v>65</v>
      </c>
      <c r="B28" s="198">
        <v>22</v>
      </c>
      <c r="C28" s="140" t="s">
        <v>78</v>
      </c>
      <c r="D28" s="237" t="s">
        <v>94</v>
      </c>
      <c r="E28" s="34"/>
      <c r="F28" s="185" t="s">
        <v>16</v>
      </c>
      <c r="G28" s="184"/>
      <c r="H28" s="239" t="s">
        <v>20</v>
      </c>
      <c r="I28" s="182" t="s">
        <v>15</v>
      </c>
      <c r="J28" s="217" t="s">
        <v>57</v>
      </c>
      <c r="K28" s="161" t="s">
        <v>12</v>
      </c>
      <c r="L28" s="38" t="s">
        <v>12</v>
      </c>
      <c r="M28" s="14"/>
      <c r="N28" s="165"/>
      <c r="O28" s="167"/>
      <c r="P28" s="167"/>
      <c r="Q28" s="152"/>
      <c r="R28" s="138"/>
    </row>
    <row r="29" spans="1:18" ht="15.75" customHeight="1" thickBot="1" x14ac:dyDescent="0.3">
      <c r="A29" s="205" t="s">
        <v>66</v>
      </c>
      <c r="B29" s="206">
        <v>23</v>
      </c>
      <c r="C29" s="140" t="s">
        <v>78</v>
      </c>
      <c r="D29" s="237" t="s">
        <v>94</v>
      </c>
      <c r="E29" s="34"/>
      <c r="F29" s="185" t="s">
        <v>16</v>
      </c>
      <c r="G29" s="184"/>
      <c r="H29" s="238" t="s">
        <v>18</v>
      </c>
      <c r="I29" s="182" t="s">
        <v>15</v>
      </c>
      <c r="J29" s="217" t="s">
        <v>57</v>
      </c>
      <c r="K29" s="161" t="s">
        <v>12</v>
      </c>
      <c r="L29" s="161" t="s">
        <v>12</v>
      </c>
      <c r="M29" s="14"/>
      <c r="N29" s="165"/>
      <c r="O29" s="167"/>
      <c r="P29" s="167"/>
      <c r="Q29" s="152"/>
      <c r="R29" s="138"/>
    </row>
    <row r="30" spans="1:18" ht="15.75" customHeight="1" thickBot="1" x14ac:dyDescent="0.3">
      <c r="A30" s="205" t="s">
        <v>60</v>
      </c>
      <c r="B30" s="206">
        <v>24</v>
      </c>
      <c r="C30" s="34"/>
      <c r="D30" s="237" t="s">
        <v>94</v>
      </c>
      <c r="E30" s="23" t="s">
        <v>97</v>
      </c>
      <c r="F30" s="185" t="s">
        <v>16</v>
      </c>
      <c r="G30" s="238" t="s">
        <v>18</v>
      </c>
      <c r="H30" s="246" t="s">
        <v>9</v>
      </c>
      <c r="I30" s="152"/>
      <c r="J30" s="138"/>
      <c r="K30" s="163"/>
      <c r="L30" s="163"/>
      <c r="M30" s="39" t="s">
        <v>97</v>
      </c>
      <c r="N30" s="39" t="s">
        <v>12</v>
      </c>
      <c r="O30" s="242" t="s">
        <v>36</v>
      </c>
      <c r="P30" s="167"/>
      <c r="Q30" s="152"/>
      <c r="R30" s="138"/>
    </row>
    <row r="31" spans="1:18" ht="15.75" customHeight="1" thickBot="1" x14ac:dyDescent="0.3">
      <c r="A31" s="197" t="s">
        <v>61</v>
      </c>
      <c r="B31" s="198">
        <v>25</v>
      </c>
      <c r="C31" s="141"/>
      <c r="D31" s="237" t="s">
        <v>94</v>
      </c>
      <c r="E31" s="23" t="s">
        <v>12</v>
      </c>
      <c r="F31" s="185" t="s">
        <v>16</v>
      </c>
      <c r="G31" s="184"/>
      <c r="H31" s="233" t="s">
        <v>19</v>
      </c>
      <c r="I31" s="152"/>
      <c r="J31" s="138"/>
      <c r="K31" s="163"/>
      <c r="L31" s="237" t="s">
        <v>94</v>
      </c>
      <c r="M31" s="39" t="s">
        <v>12</v>
      </c>
      <c r="N31" s="164" t="s">
        <v>12</v>
      </c>
      <c r="O31" s="167"/>
      <c r="P31" s="167"/>
      <c r="Q31" s="152"/>
      <c r="R31" s="138"/>
    </row>
    <row r="32" spans="1:18" ht="15.75" customHeight="1" thickBot="1" x14ac:dyDescent="0.3">
      <c r="A32" s="195" t="s">
        <v>62</v>
      </c>
      <c r="B32" s="198">
        <v>26</v>
      </c>
      <c r="C32" s="141"/>
      <c r="D32" s="34"/>
      <c r="E32" s="23" t="s">
        <v>12</v>
      </c>
      <c r="F32" s="185" t="s">
        <v>16</v>
      </c>
      <c r="G32" s="238" t="s">
        <v>18</v>
      </c>
      <c r="H32" s="152"/>
      <c r="I32" s="152"/>
      <c r="J32" s="138"/>
      <c r="K32" s="163"/>
      <c r="L32" s="237" t="s">
        <v>94</v>
      </c>
      <c r="M32" s="233" t="s">
        <v>19</v>
      </c>
      <c r="N32" s="164" t="s">
        <v>12</v>
      </c>
      <c r="O32" s="167"/>
      <c r="P32" s="167"/>
      <c r="Q32" s="152"/>
      <c r="R32" s="138"/>
    </row>
    <row r="33" spans="1:20" ht="15.75" customHeight="1" thickBot="1" x14ac:dyDescent="0.3">
      <c r="A33" s="197" t="s">
        <v>63</v>
      </c>
      <c r="B33" s="198">
        <v>27</v>
      </c>
      <c r="C33" s="22" t="s">
        <v>78</v>
      </c>
      <c r="D33" s="22" t="s">
        <v>97</v>
      </c>
      <c r="E33" s="34"/>
      <c r="F33" s="185" t="s">
        <v>16</v>
      </c>
      <c r="G33" s="239" t="s">
        <v>20</v>
      </c>
      <c r="H33" s="213" t="s">
        <v>43</v>
      </c>
      <c r="I33" s="234" t="s">
        <v>97</v>
      </c>
      <c r="J33" s="138"/>
      <c r="K33" s="161" t="s">
        <v>12</v>
      </c>
      <c r="L33" s="237" t="s">
        <v>94</v>
      </c>
      <c r="M33" s="14"/>
      <c r="N33" s="165"/>
      <c r="O33" s="242" t="s">
        <v>36</v>
      </c>
      <c r="P33" s="167"/>
      <c r="Q33" s="152"/>
      <c r="R33" s="138"/>
    </row>
    <row r="34" spans="1:20" ht="15.75" customHeight="1" thickBot="1" x14ac:dyDescent="0.3">
      <c r="A34" s="197" t="s">
        <v>64</v>
      </c>
      <c r="B34" s="196">
        <v>28</v>
      </c>
      <c r="C34" s="140" t="s">
        <v>78</v>
      </c>
      <c r="D34" s="22" t="s">
        <v>12</v>
      </c>
      <c r="E34" s="34"/>
      <c r="F34" s="185" t="s">
        <v>16</v>
      </c>
      <c r="G34" s="184"/>
      <c r="H34" s="184"/>
      <c r="I34" s="234" t="s">
        <v>102</v>
      </c>
      <c r="J34" s="138"/>
      <c r="K34" s="161" t="s">
        <v>97</v>
      </c>
      <c r="L34" s="237" t="s">
        <v>94</v>
      </c>
      <c r="M34" s="14"/>
      <c r="N34" s="165"/>
      <c r="O34" s="240" t="s">
        <v>96</v>
      </c>
      <c r="P34" s="243" t="s">
        <v>101</v>
      </c>
      <c r="Q34" s="152"/>
      <c r="R34" s="138"/>
      <c r="T34" s="194"/>
    </row>
    <row r="35" spans="1:20" ht="15.75" customHeight="1" thickBot="1" x14ac:dyDescent="0.3">
      <c r="A35" s="197" t="s">
        <v>65</v>
      </c>
      <c r="B35" s="198">
        <v>29</v>
      </c>
      <c r="C35" s="140" t="s">
        <v>78</v>
      </c>
      <c r="D35" s="22" t="s">
        <v>97</v>
      </c>
      <c r="E35" s="34"/>
      <c r="F35" s="185" t="s">
        <v>16</v>
      </c>
      <c r="G35" s="238" t="s">
        <v>18</v>
      </c>
      <c r="H35" s="233" t="s">
        <v>19</v>
      </c>
      <c r="I35" s="234" t="s">
        <v>97</v>
      </c>
      <c r="J35" s="138"/>
      <c r="K35" s="163"/>
      <c r="L35" s="237" t="s">
        <v>94</v>
      </c>
      <c r="M35" s="12"/>
      <c r="N35" s="138"/>
      <c r="O35" s="240" t="s">
        <v>96</v>
      </c>
      <c r="P35" s="243" t="s">
        <v>101</v>
      </c>
      <c r="Q35" s="152"/>
      <c r="R35" s="138"/>
    </row>
    <row r="36" spans="1:20" ht="15.75" customHeight="1" thickBot="1" x14ac:dyDescent="0.3">
      <c r="A36" s="205" t="s">
        <v>66</v>
      </c>
      <c r="B36" s="206">
        <v>30</v>
      </c>
      <c r="C36" s="141"/>
      <c r="D36" s="34"/>
      <c r="E36" s="23" t="s">
        <v>12</v>
      </c>
      <c r="F36" s="185" t="s">
        <v>16</v>
      </c>
      <c r="G36" s="184"/>
      <c r="H36" s="152"/>
      <c r="I36" s="152"/>
      <c r="J36" s="217" t="s">
        <v>57</v>
      </c>
      <c r="K36" s="163"/>
      <c r="L36" s="237" t="s">
        <v>94</v>
      </c>
      <c r="M36" s="39" t="s">
        <v>97</v>
      </c>
      <c r="N36" s="164" t="s">
        <v>97</v>
      </c>
      <c r="O36" s="240" t="s">
        <v>96</v>
      </c>
      <c r="P36" s="243" t="s">
        <v>101</v>
      </c>
      <c r="Q36" s="152"/>
      <c r="R36" s="138"/>
    </row>
    <row r="37" spans="1:20" ht="15.75" customHeight="1" thickBot="1" x14ac:dyDescent="0.3">
      <c r="A37" s="205" t="s">
        <v>60</v>
      </c>
      <c r="B37" s="206">
        <v>31</v>
      </c>
      <c r="C37" s="142"/>
      <c r="D37" s="143"/>
      <c r="E37" s="185" t="s">
        <v>16</v>
      </c>
      <c r="F37" s="185" t="s">
        <v>16</v>
      </c>
      <c r="G37" s="184"/>
      <c r="H37" s="239" t="s">
        <v>20</v>
      </c>
      <c r="I37" s="169"/>
      <c r="J37" s="145"/>
      <c r="K37" s="142"/>
      <c r="L37" s="237" t="s">
        <v>94</v>
      </c>
      <c r="M37" s="144" t="s">
        <v>12</v>
      </c>
      <c r="N37" s="166" t="s">
        <v>12</v>
      </c>
      <c r="O37" s="167"/>
      <c r="P37" s="167"/>
      <c r="Q37" s="169"/>
      <c r="R37" s="145"/>
    </row>
    <row r="38" spans="1:20" ht="15.75" customHeight="1" x14ac:dyDescent="0.25">
      <c r="A38" s="127"/>
      <c r="B38" s="127"/>
    </row>
    <row r="39" spans="1:20" ht="15.75" customHeight="1" x14ac:dyDescent="0.25">
      <c r="A39" s="126"/>
      <c r="B39" s="126"/>
      <c r="C39" s="311" t="s">
        <v>29</v>
      </c>
      <c r="D39" s="311"/>
      <c r="E39" s="36" t="s">
        <v>19</v>
      </c>
      <c r="F39" s="36" t="s">
        <v>18</v>
      </c>
      <c r="G39" s="128" t="s">
        <v>20</v>
      </c>
      <c r="H39" s="235" t="s">
        <v>28</v>
      </c>
      <c r="I39" s="235" t="s">
        <v>36</v>
      </c>
    </row>
    <row r="40" spans="1:20" ht="15.75" customHeight="1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  <c r="L40" s="233" t="s">
        <v>19</v>
      </c>
      <c r="M40" s="38" t="s">
        <v>12</v>
      </c>
    </row>
    <row r="41" spans="1:20" ht="15.75" customHeight="1" x14ac:dyDescent="0.25">
      <c r="A41" s="126"/>
      <c r="B41" s="126"/>
      <c r="J41" s="33"/>
      <c r="K41" s="33"/>
      <c r="L41" s="238" t="s">
        <v>18</v>
      </c>
      <c r="M41" s="38" t="s">
        <v>12</v>
      </c>
      <c r="N41" s="33"/>
    </row>
    <row r="42" spans="1:20" x14ac:dyDescent="0.25">
      <c r="C42" s="185" t="s">
        <v>16</v>
      </c>
      <c r="L42" s="239" t="s">
        <v>20</v>
      </c>
      <c r="M42" s="185" t="s">
        <v>16</v>
      </c>
    </row>
    <row r="43" spans="1:20" x14ac:dyDescent="0.25">
      <c r="C43" s="129" t="s">
        <v>32</v>
      </c>
      <c r="G43" s="19"/>
      <c r="H43" s="19"/>
      <c r="L43" s="247" t="s">
        <v>36</v>
      </c>
      <c r="M43" s="22" t="s">
        <v>12</v>
      </c>
    </row>
    <row r="44" spans="1:20" ht="16.5" thickBot="1" x14ac:dyDescent="0.3">
      <c r="C44" s="182" t="s">
        <v>15</v>
      </c>
      <c r="D44" s="190" t="s">
        <v>71</v>
      </c>
      <c r="E44" s="191"/>
      <c r="F44" s="192"/>
      <c r="I44" s="126"/>
      <c r="L44" s="241" t="s">
        <v>28</v>
      </c>
      <c r="M44" s="23" t="s">
        <v>12</v>
      </c>
    </row>
    <row r="45" spans="1:20" ht="15.75" thickBot="1" x14ac:dyDescent="0.3">
      <c r="C45" s="181" t="s">
        <v>69</v>
      </c>
      <c r="D45" s="186" t="s">
        <v>73</v>
      </c>
      <c r="E45" s="186"/>
      <c r="F45" s="187"/>
      <c r="H45" s="170"/>
      <c r="I45" s="170"/>
      <c r="L45" s="213" t="s">
        <v>43</v>
      </c>
      <c r="M45" s="217" t="s">
        <v>57</v>
      </c>
    </row>
    <row r="46" spans="1:20" x14ac:dyDescent="0.25">
      <c r="C46" s="183" t="s">
        <v>70</v>
      </c>
      <c r="D46" s="188" t="s">
        <v>74</v>
      </c>
      <c r="E46" s="188"/>
      <c r="F46" s="189"/>
      <c r="L46" s="240" t="s">
        <v>96</v>
      </c>
      <c r="M46" s="243" t="s">
        <v>101</v>
      </c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46"/>
  <sheetViews>
    <sheetView topLeftCell="A4" zoomScaleNormal="100" workbookViewId="0">
      <selection activeCell="H33" sqref="H33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20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20" ht="46.5" x14ac:dyDescent="0.25">
      <c r="A2" s="343" t="s">
        <v>108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20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20" ht="24" thickBot="1" x14ac:dyDescent="0.3">
      <c r="A4" s="125"/>
      <c r="B4" s="125"/>
      <c r="C4" s="354" t="s">
        <v>116</v>
      </c>
      <c r="D4" s="355"/>
      <c r="E4" s="355"/>
      <c r="F4" s="355"/>
      <c r="G4" s="355"/>
      <c r="H4" s="355"/>
      <c r="I4" s="355"/>
      <c r="J4" s="355"/>
      <c r="K4" s="356" t="s">
        <v>117</v>
      </c>
      <c r="L4" s="356"/>
      <c r="M4" s="356"/>
      <c r="N4" s="356"/>
      <c r="O4" s="356"/>
      <c r="P4" s="356"/>
      <c r="Q4" s="356"/>
      <c r="R4" s="357"/>
    </row>
    <row r="5" spans="1:20" x14ac:dyDescent="0.25">
      <c r="A5" s="125"/>
      <c r="B5" s="125"/>
      <c r="C5" s="358" t="s">
        <v>44</v>
      </c>
      <c r="D5" s="359"/>
      <c r="E5" s="359"/>
      <c r="F5" s="360"/>
      <c r="G5" s="361" t="s">
        <v>67</v>
      </c>
      <c r="H5" s="362"/>
      <c r="I5" s="363" t="s">
        <v>68</v>
      </c>
      <c r="J5" s="364"/>
      <c r="K5" s="365" t="s">
        <v>46</v>
      </c>
      <c r="L5" s="366"/>
      <c r="M5" s="366"/>
      <c r="N5" s="367"/>
      <c r="O5" s="368" t="s">
        <v>67</v>
      </c>
      <c r="P5" s="369"/>
      <c r="Q5" s="363" t="s">
        <v>68</v>
      </c>
      <c r="R5" s="364"/>
      <c r="S5" s="194"/>
      <c r="T5" s="194"/>
    </row>
    <row r="6" spans="1:20" x14ac:dyDescent="0.25">
      <c r="A6" s="125"/>
      <c r="B6" s="125"/>
      <c r="C6" s="253" t="s">
        <v>112</v>
      </c>
      <c r="D6" s="251" t="s">
        <v>11</v>
      </c>
      <c r="E6" s="252" t="s">
        <v>10</v>
      </c>
      <c r="F6" s="271" t="s">
        <v>17</v>
      </c>
      <c r="G6" s="266"/>
      <c r="H6" s="138"/>
      <c r="I6" s="269"/>
      <c r="J6" s="270" t="s">
        <v>57</v>
      </c>
      <c r="K6" s="264" t="s">
        <v>7</v>
      </c>
      <c r="L6" s="40" t="s">
        <v>8</v>
      </c>
      <c r="M6" s="42" t="s">
        <v>9</v>
      </c>
      <c r="N6" s="265" t="s">
        <v>14</v>
      </c>
      <c r="O6" s="152"/>
      <c r="P6" s="138"/>
      <c r="Q6" s="152"/>
      <c r="R6" s="138"/>
      <c r="S6" s="194"/>
      <c r="T6" s="194"/>
    </row>
    <row r="7" spans="1:20" x14ac:dyDescent="0.25">
      <c r="A7" s="197" t="s">
        <v>104</v>
      </c>
      <c r="B7" s="198">
        <v>1</v>
      </c>
      <c r="C7" s="141"/>
      <c r="D7" s="34"/>
      <c r="E7" s="185" t="s">
        <v>16</v>
      </c>
      <c r="F7" s="272" t="s">
        <v>16</v>
      </c>
      <c r="G7" s="260" t="s">
        <v>19</v>
      </c>
      <c r="H7" s="267" t="s">
        <v>18</v>
      </c>
      <c r="I7" s="141"/>
      <c r="J7" s="254"/>
      <c r="K7" s="161" t="s">
        <v>97</v>
      </c>
      <c r="L7" s="38" t="s">
        <v>97</v>
      </c>
      <c r="M7" s="15"/>
      <c r="N7" s="255" t="s">
        <v>94</v>
      </c>
      <c r="O7" s="256" t="s">
        <v>96</v>
      </c>
      <c r="P7" s="257" t="s">
        <v>101</v>
      </c>
      <c r="Q7" s="152"/>
      <c r="R7" s="138"/>
      <c r="S7" s="194"/>
      <c r="T7" s="194"/>
    </row>
    <row r="8" spans="1:20" x14ac:dyDescent="0.25">
      <c r="A8" s="249" t="s">
        <v>105</v>
      </c>
      <c r="B8" s="248">
        <v>2</v>
      </c>
      <c r="C8" s="224" t="s">
        <v>102</v>
      </c>
      <c r="D8" s="224" t="s">
        <v>102</v>
      </c>
      <c r="E8" s="185" t="s">
        <v>16</v>
      </c>
      <c r="F8" s="272" t="s">
        <v>16</v>
      </c>
      <c r="G8" s="263" t="s">
        <v>20</v>
      </c>
      <c r="H8" s="254"/>
      <c r="I8" s="141"/>
      <c r="J8" s="254"/>
      <c r="K8" s="161" t="s">
        <v>97</v>
      </c>
      <c r="L8" s="38" t="s">
        <v>97</v>
      </c>
      <c r="M8" s="34"/>
      <c r="N8" s="255" t="s">
        <v>94</v>
      </c>
      <c r="O8" s="256" t="s">
        <v>96</v>
      </c>
      <c r="P8" s="257" t="s">
        <v>101</v>
      </c>
      <c r="Q8" s="152"/>
      <c r="R8" s="138"/>
      <c r="S8" s="194"/>
      <c r="T8" s="194"/>
    </row>
    <row r="9" spans="1:20" x14ac:dyDescent="0.25">
      <c r="A9" s="249" t="s">
        <v>106</v>
      </c>
      <c r="B9" s="248">
        <v>3</v>
      </c>
      <c r="C9" s="224" t="s">
        <v>102</v>
      </c>
      <c r="D9" s="22" t="s">
        <v>12</v>
      </c>
      <c r="E9" s="185" t="s">
        <v>16</v>
      </c>
      <c r="F9" s="272" t="s">
        <v>16</v>
      </c>
      <c r="G9" s="141"/>
      <c r="H9" s="254"/>
      <c r="I9" s="141"/>
      <c r="J9" s="254"/>
      <c r="K9" s="161" t="s">
        <v>12</v>
      </c>
      <c r="L9" s="38" t="s">
        <v>12</v>
      </c>
      <c r="M9" s="34"/>
      <c r="N9" s="255" t="s">
        <v>94</v>
      </c>
      <c r="O9" s="141"/>
      <c r="P9" s="254"/>
      <c r="Q9" s="152"/>
      <c r="R9" s="138"/>
      <c r="S9" s="194"/>
      <c r="T9" s="194"/>
    </row>
    <row r="10" spans="1:20" x14ac:dyDescent="0.25">
      <c r="A10" s="197" t="s">
        <v>64</v>
      </c>
      <c r="B10" s="198">
        <v>4</v>
      </c>
      <c r="C10" s="141"/>
      <c r="D10" s="34"/>
      <c r="E10" s="185" t="s">
        <v>16</v>
      </c>
      <c r="F10" s="272" t="s">
        <v>16</v>
      </c>
      <c r="G10" s="263" t="s">
        <v>20</v>
      </c>
      <c r="H10" s="262" t="s">
        <v>28</v>
      </c>
      <c r="I10" s="141"/>
      <c r="J10" s="254"/>
      <c r="K10" s="141"/>
      <c r="L10" s="34"/>
      <c r="M10" s="39" t="s">
        <v>97</v>
      </c>
      <c r="N10" s="255" t="s">
        <v>94</v>
      </c>
      <c r="O10" s="256" t="s">
        <v>96</v>
      </c>
      <c r="P10" s="257" t="s">
        <v>101</v>
      </c>
      <c r="Q10" s="152"/>
      <c r="R10" s="138"/>
      <c r="S10" s="194"/>
      <c r="T10" s="194"/>
    </row>
    <row r="11" spans="1:20" x14ac:dyDescent="0.25">
      <c r="A11" s="197" t="s">
        <v>65</v>
      </c>
      <c r="B11" s="198">
        <v>5</v>
      </c>
      <c r="C11" s="141"/>
      <c r="D11" s="34"/>
      <c r="E11" s="185" t="s">
        <v>16</v>
      </c>
      <c r="F11" s="272" t="s">
        <v>16</v>
      </c>
      <c r="G11" s="260" t="s">
        <v>19</v>
      </c>
      <c r="H11" s="262" t="s">
        <v>28</v>
      </c>
      <c r="I11" s="141"/>
      <c r="J11" s="254"/>
      <c r="K11" s="141"/>
      <c r="L11" s="34"/>
      <c r="M11" s="39" t="s">
        <v>12</v>
      </c>
      <c r="N11" s="255" t="s">
        <v>94</v>
      </c>
      <c r="O11" s="258" t="s">
        <v>36</v>
      </c>
      <c r="P11" s="254"/>
      <c r="Q11" s="152"/>
      <c r="R11" s="138"/>
      <c r="S11" s="194"/>
      <c r="T11" s="194"/>
    </row>
    <row r="12" spans="1:20" x14ac:dyDescent="0.25">
      <c r="A12" s="205" t="s">
        <v>66</v>
      </c>
      <c r="B12" s="206">
        <v>6</v>
      </c>
      <c r="C12" s="141"/>
      <c r="D12" s="34"/>
      <c r="E12" s="185" t="s">
        <v>16</v>
      </c>
      <c r="F12" s="272" t="s">
        <v>16</v>
      </c>
      <c r="G12" s="254"/>
      <c r="H12" s="267" t="s">
        <v>18</v>
      </c>
      <c r="I12" s="141"/>
      <c r="J12" s="270" t="s">
        <v>57</v>
      </c>
      <c r="K12" s="141"/>
      <c r="L12" s="34"/>
      <c r="M12" s="39" t="s">
        <v>12</v>
      </c>
      <c r="N12" s="255" t="s">
        <v>94</v>
      </c>
      <c r="O12" s="152"/>
      <c r="P12" s="259" t="s">
        <v>28</v>
      </c>
      <c r="Q12" s="152"/>
      <c r="R12" s="138"/>
      <c r="S12" s="194"/>
      <c r="T12" s="194"/>
    </row>
    <row r="13" spans="1:20" x14ac:dyDescent="0.25">
      <c r="A13" s="205" t="s">
        <v>60</v>
      </c>
      <c r="B13" s="206">
        <v>7</v>
      </c>
      <c r="C13" s="224" t="s">
        <v>102</v>
      </c>
      <c r="D13" s="22" t="s">
        <v>12</v>
      </c>
      <c r="E13" s="185" t="s">
        <v>16</v>
      </c>
      <c r="F13" s="272" t="s">
        <v>16</v>
      </c>
      <c r="G13" s="141"/>
      <c r="H13" s="254"/>
      <c r="I13" s="141"/>
      <c r="J13" s="254"/>
      <c r="K13" s="38" t="s">
        <v>12</v>
      </c>
      <c r="L13" s="38" t="s">
        <v>12</v>
      </c>
      <c r="M13" s="34"/>
      <c r="N13" s="255" t="s">
        <v>94</v>
      </c>
      <c r="O13" s="254"/>
      <c r="P13" s="152"/>
      <c r="Q13" s="141"/>
      <c r="R13" s="254"/>
      <c r="S13" s="194"/>
      <c r="T13" s="194"/>
    </row>
    <row r="14" spans="1:20" x14ac:dyDescent="0.25">
      <c r="A14" s="197" t="s">
        <v>104</v>
      </c>
      <c r="B14" s="198">
        <v>8</v>
      </c>
      <c r="C14" s="224" t="s">
        <v>102</v>
      </c>
      <c r="D14" s="22" t="s">
        <v>97</v>
      </c>
      <c r="E14" s="185" t="s">
        <v>16</v>
      </c>
      <c r="F14" s="272" t="s">
        <v>16</v>
      </c>
      <c r="G14" s="254"/>
      <c r="H14" s="254"/>
      <c r="I14" s="141"/>
      <c r="J14" s="270" t="s">
        <v>57</v>
      </c>
      <c r="K14" s="161" t="s">
        <v>12</v>
      </c>
      <c r="L14" s="38" t="s">
        <v>12</v>
      </c>
      <c r="M14" s="34"/>
      <c r="N14" s="255" t="s">
        <v>94</v>
      </c>
      <c r="O14" s="141"/>
      <c r="P14" s="254"/>
      <c r="Q14" s="141"/>
      <c r="R14" s="254"/>
      <c r="S14" s="194"/>
      <c r="T14" s="194"/>
    </row>
    <row r="15" spans="1:20" x14ac:dyDescent="0.25">
      <c r="A15" s="249" t="s">
        <v>105</v>
      </c>
      <c r="B15" s="248">
        <v>9</v>
      </c>
      <c r="C15" s="224" t="s">
        <v>102</v>
      </c>
      <c r="D15" s="22" t="s">
        <v>97</v>
      </c>
      <c r="E15" s="185" t="s">
        <v>16</v>
      </c>
      <c r="F15" s="272" t="s">
        <v>16</v>
      </c>
      <c r="G15" s="141"/>
      <c r="H15" s="141"/>
      <c r="I15" s="141"/>
      <c r="J15" s="270" t="s">
        <v>57</v>
      </c>
      <c r="K15" s="141"/>
      <c r="L15" s="34"/>
      <c r="M15" s="34"/>
      <c r="N15" s="254"/>
      <c r="O15" s="258" t="s">
        <v>36</v>
      </c>
      <c r="P15" s="259" t="s">
        <v>28</v>
      </c>
      <c r="Q15" s="141"/>
      <c r="R15" s="254"/>
      <c r="T15" s="194"/>
    </row>
    <row r="16" spans="1:20" x14ac:dyDescent="0.25">
      <c r="A16" s="249" t="s">
        <v>106</v>
      </c>
      <c r="B16" s="248">
        <v>10</v>
      </c>
      <c r="C16" s="141"/>
      <c r="D16" s="34"/>
      <c r="E16" s="185" t="s">
        <v>16</v>
      </c>
      <c r="F16" s="272" t="s">
        <v>16</v>
      </c>
      <c r="G16" s="141"/>
      <c r="H16" s="260" t="s">
        <v>19</v>
      </c>
      <c r="I16" s="141"/>
      <c r="J16" s="270" t="s">
        <v>57</v>
      </c>
      <c r="K16" s="141"/>
      <c r="L16" s="34"/>
      <c r="M16" s="39" t="s">
        <v>12</v>
      </c>
      <c r="N16" s="164" t="s">
        <v>12</v>
      </c>
      <c r="O16" s="141"/>
      <c r="P16" s="254"/>
      <c r="Q16" s="141"/>
      <c r="R16" s="254"/>
      <c r="S16" s="194"/>
      <c r="T16" s="194"/>
    </row>
    <row r="17" spans="1:18" x14ac:dyDescent="0.25">
      <c r="A17" s="197" t="s">
        <v>64</v>
      </c>
      <c r="B17" s="198">
        <v>11</v>
      </c>
      <c r="C17" s="224" t="s">
        <v>102</v>
      </c>
      <c r="D17" s="34"/>
      <c r="E17" s="185" t="s">
        <v>16</v>
      </c>
      <c r="F17" s="272" t="s">
        <v>16</v>
      </c>
      <c r="G17" s="141"/>
      <c r="H17" s="267" t="s">
        <v>18</v>
      </c>
      <c r="I17" s="141"/>
      <c r="J17" s="254"/>
      <c r="K17" s="141"/>
      <c r="L17" s="34"/>
      <c r="M17" s="164" t="s">
        <v>12</v>
      </c>
      <c r="N17" s="164" t="s">
        <v>12</v>
      </c>
      <c r="O17" s="254"/>
      <c r="P17" s="254"/>
      <c r="Q17" s="141"/>
      <c r="R17" s="254"/>
    </row>
    <row r="18" spans="1:18" x14ac:dyDescent="0.25">
      <c r="A18" s="197" t="s">
        <v>65</v>
      </c>
      <c r="B18" s="198">
        <v>12</v>
      </c>
      <c r="C18" s="141"/>
      <c r="D18" s="34"/>
      <c r="E18" s="185" t="s">
        <v>16</v>
      </c>
      <c r="F18" s="272" t="s">
        <v>16</v>
      </c>
      <c r="G18" s="260" t="s">
        <v>19</v>
      </c>
      <c r="H18" s="267" t="s">
        <v>18</v>
      </c>
      <c r="I18" s="141"/>
      <c r="J18" s="254"/>
      <c r="K18" s="272" t="s">
        <v>16</v>
      </c>
      <c r="L18" s="161" t="s">
        <v>12</v>
      </c>
      <c r="M18" s="34"/>
      <c r="N18" s="254"/>
      <c r="O18" s="181" t="s">
        <v>69</v>
      </c>
      <c r="P18" s="254"/>
      <c r="Q18" s="141"/>
      <c r="R18" s="254"/>
    </row>
    <row r="19" spans="1:18" x14ac:dyDescent="0.25">
      <c r="A19" s="205" t="s">
        <v>66</v>
      </c>
      <c r="B19" s="206">
        <v>13</v>
      </c>
      <c r="C19" s="224" t="s">
        <v>97</v>
      </c>
      <c r="D19" s="22" t="s">
        <v>12</v>
      </c>
      <c r="E19" s="185" t="s">
        <v>16</v>
      </c>
      <c r="F19" s="272" t="s">
        <v>16</v>
      </c>
      <c r="G19" s="263" t="s">
        <v>20</v>
      </c>
      <c r="H19" s="254"/>
      <c r="I19" s="141"/>
      <c r="J19" s="254"/>
      <c r="K19" s="272" t="s">
        <v>16</v>
      </c>
      <c r="L19" s="161" t="s">
        <v>12</v>
      </c>
      <c r="M19" s="34"/>
      <c r="N19" s="254"/>
      <c r="O19" s="181" t="s">
        <v>69</v>
      </c>
      <c r="P19" s="141"/>
      <c r="Q19" s="141"/>
      <c r="R19" s="254"/>
    </row>
    <row r="20" spans="1:18" x14ac:dyDescent="0.25">
      <c r="A20" s="205" t="s">
        <v>60</v>
      </c>
      <c r="B20" s="206">
        <v>14</v>
      </c>
      <c r="C20" s="224" t="s">
        <v>97</v>
      </c>
      <c r="D20" s="22" t="s">
        <v>12</v>
      </c>
      <c r="E20" s="185" t="s">
        <v>16</v>
      </c>
      <c r="F20" s="272" t="s">
        <v>16</v>
      </c>
      <c r="G20" s="263" t="s">
        <v>20</v>
      </c>
      <c r="H20" s="254"/>
      <c r="I20" s="141"/>
      <c r="J20" s="254"/>
      <c r="K20" s="272" t="s">
        <v>16</v>
      </c>
      <c r="L20" s="38" t="s">
        <v>12</v>
      </c>
      <c r="M20" s="34"/>
      <c r="N20" s="254"/>
      <c r="O20" s="181" t="s">
        <v>69</v>
      </c>
      <c r="P20" s="254"/>
      <c r="Q20" s="141"/>
      <c r="R20" s="254"/>
    </row>
    <row r="21" spans="1:18" x14ac:dyDescent="0.25">
      <c r="A21" s="197" t="s">
        <v>104</v>
      </c>
      <c r="B21" s="198">
        <v>15</v>
      </c>
      <c r="C21" s="224" t="s">
        <v>102</v>
      </c>
      <c r="D21" s="254"/>
      <c r="E21" s="185" t="s">
        <v>16</v>
      </c>
      <c r="F21" s="272" t="s">
        <v>16</v>
      </c>
      <c r="G21" s="263" t="s">
        <v>20</v>
      </c>
      <c r="H21" s="254"/>
      <c r="I21" s="141"/>
      <c r="J21" s="254"/>
      <c r="K21" s="272" t="s">
        <v>16</v>
      </c>
      <c r="L21" s="34"/>
      <c r="M21" s="164" t="s">
        <v>97</v>
      </c>
      <c r="N21" s="164" t="s">
        <v>12</v>
      </c>
      <c r="O21" s="267" t="s">
        <v>18</v>
      </c>
      <c r="P21" s="141"/>
      <c r="Q21" s="141"/>
      <c r="R21" s="254"/>
    </row>
    <row r="22" spans="1:18" x14ac:dyDescent="0.25">
      <c r="A22" s="249" t="s">
        <v>105</v>
      </c>
      <c r="B22" s="248">
        <v>16</v>
      </c>
      <c r="C22" s="141"/>
      <c r="D22" s="254"/>
      <c r="E22" s="185" t="s">
        <v>16</v>
      </c>
      <c r="F22" s="272" t="s">
        <v>16</v>
      </c>
      <c r="G22" s="254"/>
      <c r="H22" s="260" t="s">
        <v>19</v>
      </c>
      <c r="I22" s="141"/>
      <c r="J22" s="270" t="s">
        <v>57</v>
      </c>
      <c r="K22" s="272" t="s">
        <v>16</v>
      </c>
      <c r="L22" s="34"/>
      <c r="M22" s="39" t="s">
        <v>12</v>
      </c>
      <c r="N22" s="164" t="s">
        <v>12</v>
      </c>
      <c r="O22" s="254"/>
      <c r="P22" s="254"/>
      <c r="Q22" s="141"/>
      <c r="R22" s="254"/>
    </row>
    <row r="23" spans="1:18" x14ac:dyDescent="0.25">
      <c r="A23" s="249" t="s">
        <v>106</v>
      </c>
      <c r="B23" s="248">
        <v>17</v>
      </c>
      <c r="C23" s="141"/>
      <c r="D23" s="254"/>
      <c r="E23" s="185" t="s">
        <v>16</v>
      </c>
      <c r="F23" s="272" t="s">
        <v>16</v>
      </c>
      <c r="G23" s="263" t="s">
        <v>20</v>
      </c>
      <c r="H23" s="141"/>
      <c r="I23" s="141"/>
      <c r="J23" s="270" t="s">
        <v>57</v>
      </c>
      <c r="K23" s="272" t="s">
        <v>16</v>
      </c>
      <c r="L23" s="34"/>
      <c r="M23" s="39" t="s">
        <v>12</v>
      </c>
      <c r="N23" s="164" t="s">
        <v>12</v>
      </c>
      <c r="O23" s="254"/>
      <c r="P23" s="254"/>
      <c r="Q23" s="141"/>
      <c r="R23" s="254"/>
    </row>
    <row r="24" spans="1:18" x14ac:dyDescent="0.25">
      <c r="A24" s="197" t="s">
        <v>64</v>
      </c>
      <c r="B24" s="198">
        <v>18</v>
      </c>
      <c r="C24" s="224" t="s">
        <v>102</v>
      </c>
      <c r="D24" s="22" t="s">
        <v>12</v>
      </c>
      <c r="E24" s="185" t="s">
        <v>16</v>
      </c>
      <c r="F24" s="272" t="s">
        <v>16</v>
      </c>
      <c r="G24" s="254"/>
      <c r="H24" s="254"/>
      <c r="I24" s="141"/>
      <c r="J24" s="141"/>
      <c r="K24" s="272" t="s">
        <v>16</v>
      </c>
      <c r="L24" s="161" t="s">
        <v>12</v>
      </c>
      <c r="M24" s="34"/>
      <c r="N24" s="254"/>
      <c r="O24" s="254"/>
      <c r="P24" s="263" t="s">
        <v>20</v>
      </c>
      <c r="Q24" s="141"/>
      <c r="R24" s="254"/>
    </row>
    <row r="25" spans="1:18" x14ac:dyDescent="0.25">
      <c r="A25" s="197" t="s">
        <v>65</v>
      </c>
      <c r="B25" s="198">
        <v>19</v>
      </c>
      <c r="C25" s="224" t="s">
        <v>102</v>
      </c>
      <c r="D25" s="22" t="s">
        <v>12</v>
      </c>
      <c r="E25" s="185" t="s">
        <v>16</v>
      </c>
      <c r="F25" s="272" t="s">
        <v>16</v>
      </c>
      <c r="G25" s="254"/>
      <c r="H25" s="141"/>
      <c r="I25" s="141"/>
      <c r="J25" s="254"/>
      <c r="K25" s="272" t="s">
        <v>16</v>
      </c>
      <c r="L25" s="38" t="s">
        <v>12</v>
      </c>
      <c r="M25" s="34"/>
      <c r="N25" s="254"/>
      <c r="O25" s="141"/>
      <c r="P25" s="263" t="s">
        <v>20</v>
      </c>
      <c r="Q25" s="141"/>
      <c r="R25" s="254"/>
    </row>
    <row r="26" spans="1:18" x14ac:dyDescent="0.25">
      <c r="A26" s="205" t="s">
        <v>66</v>
      </c>
      <c r="B26" s="206">
        <v>20</v>
      </c>
      <c r="C26" s="224" t="s">
        <v>102</v>
      </c>
      <c r="D26" s="22" t="s">
        <v>12</v>
      </c>
      <c r="E26" s="185" t="s">
        <v>16</v>
      </c>
      <c r="F26" s="272" t="s">
        <v>16</v>
      </c>
      <c r="G26" s="254"/>
      <c r="H26" s="254"/>
      <c r="I26" s="141"/>
      <c r="J26" s="254"/>
      <c r="K26" s="272" t="s">
        <v>16</v>
      </c>
      <c r="L26" s="34"/>
      <c r="M26" s="34"/>
      <c r="N26" s="254"/>
      <c r="O26" s="254"/>
      <c r="P26" s="263" t="s">
        <v>20</v>
      </c>
      <c r="Q26" s="270" t="s">
        <v>57</v>
      </c>
      <c r="R26" s="254"/>
    </row>
    <row r="27" spans="1:18" x14ac:dyDescent="0.25">
      <c r="A27" s="205" t="s">
        <v>60</v>
      </c>
      <c r="B27" s="206">
        <v>21</v>
      </c>
      <c r="C27" s="141"/>
      <c r="D27" s="254"/>
      <c r="E27" s="185" t="s">
        <v>16</v>
      </c>
      <c r="F27" s="272" t="s">
        <v>16</v>
      </c>
      <c r="G27" s="267" t="s">
        <v>18</v>
      </c>
      <c r="H27" s="260" t="s">
        <v>19</v>
      </c>
      <c r="I27" s="141"/>
      <c r="J27" s="254"/>
      <c r="K27" s="272" t="s">
        <v>16</v>
      </c>
      <c r="L27" s="34"/>
      <c r="M27" s="164" t="s">
        <v>12</v>
      </c>
      <c r="N27" s="164" t="s">
        <v>12</v>
      </c>
      <c r="O27" s="254"/>
      <c r="P27" s="254"/>
      <c r="Q27" s="152"/>
      <c r="R27" s="138"/>
    </row>
    <row r="28" spans="1:18" x14ac:dyDescent="0.25">
      <c r="A28" s="197" t="s">
        <v>104</v>
      </c>
      <c r="B28" s="198">
        <v>22</v>
      </c>
      <c r="C28" s="141"/>
      <c r="D28" s="254"/>
      <c r="E28" s="185" t="s">
        <v>16</v>
      </c>
      <c r="F28" s="272" t="s">
        <v>16</v>
      </c>
      <c r="G28" s="254"/>
      <c r="H28" s="260" t="s">
        <v>19</v>
      </c>
      <c r="I28" s="141"/>
      <c r="J28" s="270" t="s">
        <v>57</v>
      </c>
      <c r="K28" s="272" t="s">
        <v>16</v>
      </c>
      <c r="L28" s="254"/>
      <c r="M28" s="164" t="s">
        <v>12</v>
      </c>
      <c r="N28" s="164" t="s">
        <v>12</v>
      </c>
      <c r="O28" s="141"/>
      <c r="P28" s="254"/>
      <c r="Q28" s="152"/>
      <c r="R28" s="138"/>
    </row>
    <row r="29" spans="1:18" x14ac:dyDescent="0.25">
      <c r="A29" s="249" t="s">
        <v>105</v>
      </c>
      <c r="B29" s="248">
        <v>23</v>
      </c>
      <c r="C29" s="141"/>
      <c r="D29" s="34"/>
      <c r="E29" s="185" t="s">
        <v>16</v>
      </c>
      <c r="F29" s="272" t="s">
        <v>16</v>
      </c>
      <c r="G29" s="254"/>
      <c r="H29" s="260" t="s">
        <v>19</v>
      </c>
      <c r="I29" s="141"/>
      <c r="J29" s="270" t="s">
        <v>57</v>
      </c>
      <c r="K29" s="272" t="s">
        <v>16</v>
      </c>
      <c r="L29" s="161" t="s">
        <v>12</v>
      </c>
      <c r="M29" s="34"/>
      <c r="N29" s="254"/>
      <c r="O29" s="267" t="s">
        <v>18</v>
      </c>
      <c r="P29" s="254"/>
      <c r="Q29" s="254"/>
      <c r="R29" s="138"/>
    </row>
    <row r="30" spans="1:18" x14ac:dyDescent="0.25">
      <c r="A30" s="249" t="s">
        <v>106</v>
      </c>
      <c r="B30" s="248">
        <v>24</v>
      </c>
      <c r="C30" s="224" t="s">
        <v>102</v>
      </c>
      <c r="D30" s="22" t="s">
        <v>12</v>
      </c>
      <c r="E30" s="185" t="s">
        <v>16</v>
      </c>
      <c r="F30" s="272" t="s">
        <v>16</v>
      </c>
      <c r="G30" s="141"/>
      <c r="H30" s="254"/>
      <c r="I30" s="141"/>
      <c r="J30" s="254"/>
      <c r="K30" s="272" t="s">
        <v>16</v>
      </c>
      <c r="L30" s="161" t="s">
        <v>12</v>
      </c>
      <c r="M30" s="34"/>
      <c r="N30" s="254"/>
      <c r="O30" s="263" t="s">
        <v>20</v>
      </c>
      <c r="P30" s="254"/>
      <c r="Q30" s="141"/>
      <c r="R30" s="138"/>
    </row>
    <row r="31" spans="1:18" x14ac:dyDescent="0.25">
      <c r="A31" s="197" t="s">
        <v>64</v>
      </c>
      <c r="B31" s="198">
        <v>25</v>
      </c>
      <c r="C31" s="224" t="s">
        <v>102</v>
      </c>
      <c r="D31" s="22" t="s">
        <v>12</v>
      </c>
      <c r="E31" s="185" t="s">
        <v>16</v>
      </c>
      <c r="F31" s="272" t="s">
        <v>16</v>
      </c>
      <c r="G31" s="141"/>
      <c r="H31" s="254"/>
      <c r="I31" s="284" t="s">
        <v>120</v>
      </c>
      <c r="J31" s="254"/>
      <c r="K31" s="272" t="s">
        <v>16</v>
      </c>
      <c r="L31" s="161" t="s">
        <v>12</v>
      </c>
      <c r="M31" s="34"/>
      <c r="N31" s="254"/>
      <c r="O31" s="254"/>
      <c r="P31" s="254"/>
      <c r="Q31" s="270" t="s">
        <v>57</v>
      </c>
      <c r="R31" s="138"/>
    </row>
    <row r="32" spans="1:18" x14ac:dyDescent="0.25">
      <c r="A32" s="195" t="s">
        <v>65</v>
      </c>
      <c r="B32" s="198">
        <v>26</v>
      </c>
      <c r="C32" s="141" t="s">
        <v>122</v>
      </c>
      <c r="D32" s="34"/>
      <c r="E32" s="185" t="s">
        <v>16</v>
      </c>
      <c r="F32" s="272" t="s">
        <v>16</v>
      </c>
      <c r="G32" s="263" t="s">
        <v>20</v>
      </c>
      <c r="H32" s="254"/>
      <c r="I32" s="141"/>
      <c r="J32" s="254"/>
      <c r="K32" s="141"/>
      <c r="L32" s="254"/>
      <c r="M32" s="164" t="s">
        <v>12</v>
      </c>
      <c r="N32" s="164" t="s">
        <v>12</v>
      </c>
      <c r="O32" s="254"/>
      <c r="P32" s="254"/>
      <c r="Q32" s="152"/>
      <c r="R32" s="138"/>
    </row>
    <row r="33" spans="1:18" x14ac:dyDescent="0.25">
      <c r="A33" s="205" t="s">
        <v>66</v>
      </c>
      <c r="B33" s="206">
        <v>27</v>
      </c>
      <c r="C33" s="141"/>
      <c r="D33" s="34" t="s">
        <v>121</v>
      </c>
      <c r="E33" s="185" t="s">
        <v>16</v>
      </c>
      <c r="F33" s="272" t="s">
        <v>16</v>
      </c>
      <c r="G33" s="141"/>
      <c r="H33" s="141"/>
      <c r="I33" s="141"/>
      <c r="J33" s="270" t="s">
        <v>57</v>
      </c>
      <c r="K33" s="141"/>
      <c r="L33" s="254"/>
      <c r="M33" s="39" t="s">
        <v>12</v>
      </c>
      <c r="N33" s="164" t="s">
        <v>97</v>
      </c>
      <c r="O33" s="260" t="s">
        <v>19</v>
      </c>
      <c r="P33" s="254"/>
      <c r="Q33" s="152"/>
      <c r="R33" s="138"/>
    </row>
    <row r="34" spans="1:18" ht="15.75" x14ac:dyDescent="0.25">
      <c r="A34" s="205" t="s">
        <v>60</v>
      </c>
      <c r="B34" s="250">
        <v>28</v>
      </c>
      <c r="C34" s="141"/>
      <c r="D34" s="34"/>
      <c r="E34" s="182" t="s">
        <v>15</v>
      </c>
      <c r="F34" s="272" t="s">
        <v>16</v>
      </c>
      <c r="G34" s="263" t="s">
        <v>20</v>
      </c>
      <c r="H34" s="141"/>
      <c r="I34" s="141"/>
      <c r="J34" s="270" t="s">
        <v>115</v>
      </c>
      <c r="K34" s="141"/>
      <c r="L34" s="254"/>
      <c r="M34" s="39" t="s">
        <v>12</v>
      </c>
      <c r="N34" s="164" t="s">
        <v>12</v>
      </c>
      <c r="O34" s="141"/>
      <c r="P34" s="254"/>
      <c r="Q34" s="152"/>
      <c r="R34" s="138"/>
    </row>
    <row r="35" spans="1:18" x14ac:dyDescent="0.25">
      <c r="A35" s="197" t="s">
        <v>104</v>
      </c>
      <c r="B35" s="198">
        <v>29</v>
      </c>
      <c r="C35" s="224" t="s">
        <v>102</v>
      </c>
      <c r="D35" s="22" t="s">
        <v>12</v>
      </c>
      <c r="E35" s="34"/>
      <c r="F35" s="272" t="s">
        <v>16</v>
      </c>
      <c r="G35" s="141"/>
      <c r="H35" s="254"/>
      <c r="I35" s="141"/>
      <c r="J35" s="141"/>
      <c r="K35" s="161" t="s">
        <v>12</v>
      </c>
      <c r="L35" s="161" t="s">
        <v>12</v>
      </c>
      <c r="M35" s="34"/>
      <c r="N35" s="254"/>
      <c r="O35" s="254"/>
      <c r="P35" s="254"/>
      <c r="Q35" s="152"/>
      <c r="R35" s="138"/>
    </row>
    <row r="36" spans="1:18" x14ac:dyDescent="0.25">
      <c r="A36" s="249" t="s">
        <v>105</v>
      </c>
      <c r="B36" s="248">
        <v>30</v>
      </c>
      <c r="C36" s="22" t="s">
        <v>12</v>
      </c>
      <c r="D36" s="22" t="s">
        <v>12</v>
      </c>
      <c r="E36" s="34"/>
      <c r="F36" s="272" t="s">
        <v>16</v>
      </c>
      <c r="G36" s="141"/>
      <c r="H36" s="141"/>
      <c r="I36" s="141"/>
      <c r="J36" s="141"/>
      <c r="K36" s="161" t="s">
        <v>12</v>
      </c>
      <c r="L36" s="161" t="s">
        <v>12</v>
      </c>
      <c r="M36" s="34"/>
      <c r="N36" s="254"/>
      <c r="O36" s="254"/>
      <c r="P36" s="254"/>
      <c r="Q36" s="152"/>
      <c r="R36" s="138"/>
    </row>
    <row r="37" spans="1:18" ht="15.75" thickBot="1" x14ac:dyDescent="0.3">
      <c r="A37" s="249"/>
      <c r="B37" s="248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11" t="s">
        <v>29</v>
      </c>
      <c r="D39" s="311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 t="s">
        <v>123</v>
      </c>
      <c r="D41" s="194" t="s">
        <v>124</v>
      </c>
      <c r="E41" s="194"/>
      <c r="F41" s="194"/>
      <c r="G41" s="194"/>
      <c r="H41" s="194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4"/>
      <c r="G42" s="190" t="s">
        <v>127</v>
      </c>
      <c r="H42" s="194"/>
      <c r="I42" s="194"/>
      <c r="J42" s="194"/>
      <c r="K42" s="194"/>
      <c r="L42" s="194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4"/>
      <c r="L44" s="194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R56"/>
  <sheetViews>
    <sheetView topLeftCell="A4" zoomScaleNormal="100" workbookViewId="0">
      <selection activeCell="J44" sqref="J44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8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8" ht="46.5" x14ac:dyDescent="0.25">
      <c r="A2" s="343" t="s">
        <v>107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18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8" ht="24" thickBot="1" x14ac:dyDescent="0.3">
      <c r="A4" s="125"/>
      <c r="B4" s="125"/>
      <c r="C4" s="354" t="s">
        <v>118</v>
      </c>
      <c r="D4" s="355"/>
      <c r="E4" s="355"/>
      <c r="F4" s="355"/>
      <c r="G4" s="355"/>
      <c r="H4" s="355"/>
      <c r="I4" s="355"/>
      <c r="J4" s="355"/>
      <c r="K4" s="356" t="s">
        <v>119</v>
      </c>
      <c r="L4" s="356"/>
      <c r="M4" s="356"/>
      <c r="N4" s="356"/>
      <c r="O4" s="356"/>
      <c r="P4" s="356"/>
      <c r="Q4" s="356"/>
      <c r="R4" s="357"/>
    </row>
    <row r="5" spans="1:18" x14ac:dyDescent="0.25">
      <c r="A5" s="125"/>
      <c r="B5" s="125"/>
      <c r="C5" s="358" t="s">
        <v>44</v>
      </c>
      <c r="D5" s="359"/>
      <c r="E5" s="359"/>
      <c r="F5" s="360"/>
      <c r="G5" s="371" t="s">
        <v>67</v>
      </c>
      <c r="H5" s="372"/>
      <c r="I5" s="363" t="s">
        <v>68</v>
      </c>
      <c r="J5" s="364"/>
      <c r="K5" s="365" t="s">
        <v>46</v>
      </c>
      <c r="L5" s="366"/>
      <c r="M5" s="366"/>
      <c r="N5" s="367"/>
      <c r="O5" s="373" t="s">
        <v>67</v>
      </c>
      <c r="P5" s="374"/>
      <c r="Q5" s="363" t="s">
        <v>68</v>
      </c>
      <c r="R5" s="364"/>
    </row>
    <row r="6" spans="1:18" x14ac:dyDescent="0.25">
      <c r="A6" s="125"/>
      <c r="B6" s="125"/>
      <c r="C6" s="286" t="s">
        <v>21</v>
      </c>
      <c r="D6" s="287" t="s">
        <v>11</v>
      </c>
      <c r="E6" s="287" t="s">
        <v>10</v>
      </c>
      <c r="F6" s="288" t="s">
        <v>17</v>
      </c>
      <c r="G6" s="266"/>
      <c r="H6" s="138"/>
      <c r="I6" s="289"/>
      <c r="J6" s="290" t="s">
        <v>57</v>
      </c>
      <c r="K6" s="291" t="s">
        <v>7</v>
      </c>
      <c r="L6" s="292" t="s">
        <v>8</v>
      </c>
      <c r="M6" s="293" t="s">
        <v>9</v>
      </c>
      <c r="N6" s="290" t="s">
        <v>14</v>
      </c>
      <c r="O6" s="152"/>
      <c r="P6" s="138"/>
      <c r="Q6" s="152"/>
      <c r="R6" s="138"/>
    </row>
    <row r="7" spans="1:18" x14ac:dyDescent="0.25">
      <c r="A7" s="197" t="s">
        <v>63</v>
      </c>
      <c r="B7" s="198">
        <v>1</v>
      </c>
      <c r="C7" s="22" t="s">
        <v>12</v>
      </c>
      <c r="D7" s="22" t="s">
        <v>12</v>
      </c>
      <c r="E7" s="12"/>
      <c r="F7" s="12"/>
      <c r="G7" s="266"/>
      <c r="H7" s="266"/>
      <c r="I7" s="152"/>
      <c r="J7" s="138"/>
      <c r="K7" s="185" t="s">
        <v>16</v>
      </c>
      <c r="L7" s="12"/>
      <c r="M7" s="12"/>
      <c r="N7" s="12"/>
      <c r="O7" s="258" t="s">
        <v>36</v>
      </c>
      <c r="P7" s="268" t="s">
        <v>19</v>
      </c>
      <c r="Q7" s="152"/>
      <c r="R7" s="138"/>
    </row>
    <row r="8" spans="1:18" ht="15.75" x14ac:dyDescent="0.25">
      <c r="A8" s="197" t="s">
        <v>2</v>
      </c>
      <c r="B8" s="198">
        <v>2</v>
      </c>
      <c r="C8" s="141"/>
      <c r="D8" s="12"/>
      <c r="E8" s="182" t="s">
        <v>15</v>
      </c>
      <c r="F8" s="23" t="s">
        <v>12</v>
      </c>
      <c r="G8" s="152"/>
      <c r="H8" s="281" t="s">
        <v>113</v>
      </c>
      <c r="I8" s="152"/>
      <c r="J8" s="138"/>
      <c r="K8" s="185" t="s">
        <v>16</v>
      </c>
      <c r="L8" s="12"/>
      <c r="M8" s="39" t="s">
        <v>131</v>
      </c>
      <c r="N8" s="39" t="s">
        <v>131</v>
      </c>
      <c r="O8" s="152"/>
      <c r="P8" s="138"/>
      <c r="Q8" s="152"/>
      <c r="R8" s="138"/>
    </row>
    <row r="9" spans="1:18" ht="15.75" x14ac:dyDescent="0.25">
      <c r="A9" s="197" t="s">
        <v>3</v>
      </c>
      <c r="B9" s="198">
        <v>3</v>
      </c>
      <c r="C9" s="141"/>
      <c r="D9" s="12"/>
      <c r="E9" s="182" t="s">
        <v>15</v>
      </c>
      <c r="F9" s="23" t="s">
        <v>12</v>
      </c>
      <c r="G9" s="152"/>
      <c r="H9" s="281" t="s">
        <v>113</v>
      </c>
      <c r="I9" s="152"/>
      <c r="J9" s="138"/>
      <c r="K9" s="185" t="s">
        <v>16</v>
      </c>
      <c r="L9" s="152"/>
      <c r="M9" s="39" t="s">
        <v>131</v>
      </c>
      <c r="N9" s="39" t="s">
        <v>131</v>
      </c>
      <c r="O9" s="152"/>
      <c r="P9" s="138"/>
      <c r="Q9" s="152"/>
      <c r="R9" s="138"/>
    </row>
    <row r="10" spans="1:18" x14ac:dyDescent="0.25">
      <c r="A10" s="278" t="s">
        <v>4</v>
      </c>
      <c r="B10" s="279">
        <v>4</v>
      </c>
      <c r="C10" s="12"/>
      <c r="D10" s="12"/>
      <c r="E10" s="12"/>
      <c r="F10" s="12"/>
      <c r="G10" s="261" t="s">
        <v>18</v>
      </c>
      <c r="H10" s="152"/>
      <c r="I10" s="152"/>
      <c r="J10" s="270" t="s">
        <v>57</v>
      </c>
      <c r="K10" s="185" t="s">
        <v>16</v>
      </c>
      <c r="L10" s="161" t="s">
        <v>131</v>
      </c>
      <c r="M10" s="12"/>
      <c r="N10" s="138"/>
      <c r="O10" s="152"/>
      <c r="P10" s="138"/>
      <c r="Q10" s="152"/>
      <c r="R10" s="138"/>
    </row>
    <row r="11" spans="1:18" ht="15.75" x14ac:dyDescent="0.25">
      <c r="A11" s="278" t="s">
        <v>5</v>
      </c>
      <c r="B11" s="279">
        <v>5</v>
      </c>
      <c r="C11" s="182" t="s">
        <v>15</v>
      </c>
      <c r="D11" s="182" t="s">
        <v>15</v>
      </c>
      <c r="E11" s="12"/>
      <c r="F11" s="12"/>
      <c r="G11" s="263" t="s">
        <v>20</v>
      </c>
      <c r="H11" s="268" t="s">
        <v>19</v>
      </c>
      <c r="I11" s="152"/>
      <c r="J11" s="138"/>
      <c r="K11" s="185" t="s">
        <v>16</v>
      </c>
      <c r="L11" s="161" t="s">
        <v>131</v>
      </c>
      <c r="M11" s="12"/>
      <c r="N11" s="138"/>
      <c r="O11" s="152"/>
      <c r="P11" s="138"/>
      <c r="Q11" s="152"/>
      <c r="R11" s="138"/>
    </row>
    <row r="12" spans="1:18" ht="15.75" x14ac:dyDescent="0.25">
      <c r="A12" s="197" t="s">
        <v>0</v>
      </c>
      <c r="B12" s="198">
        <v>6</v>
      </c>
      <c r="C12" s="182" t="s">
        <v>15</v>
      </c>
      <c r="D12" s="182" t="s">
        <v>15</v>
      </c>
      <c r="E12" s="12"/>
      <c r="F12" s="12"/>
      <c r="G12" s="263" t="s">
        <v>20</v>
      </c>
      <c r="H12" s="152"/>
      <c r="I12" s="152"/>
      <c r="J12" s="270" t="s">
        <v>57</v>
      </c>
      <c r="K12" s="185" t="s">
        <v>16</v>
      </c>
      <c r="L12" s="161" t="s">
        <v>131</v>
      </c>
      <c r="M12" s="12"/>
      <c r="N12" s="12"/>
      <c r="O12" s="152"/>
      <c r="P12" s="138"/>
      <c r="Q12" s="152"/>
      <c r="R12" s="138"/>
    </row>
    <row r="13" spans="1:18" ht="15.75" x14ac:dyDescent="0.25">
      <c r="A13" s="197" t="s">
        <v>62</v>
      </c>
      <c r="B13" s="198">
        <v>7</v>
      </c>
      <c r="C13" s="12"/>
      <c r="D13" s="182" t="s">
        <v>15</v>
      </c>
      <c r="E13" s="12"/>
      <c r="F13" s="23" t="s">
        <v>12</v>
      </c>
      <c r="G13" s="12"/>
      <c r="H13" s="281" t="s">
        <v>113</v>
      </c>
      <c r="I13" s="152"/>
      <c r="J13" s="152"/>
      <c r="K13" s="185" t="s">
        <v>16</v>
      </c>
      <c r="L13" s="12"/>
      <c r="M13" s="39" t="s">
        <v>131</v>
      </c>
      <c r="N13" s="39" t="s">
        <v>131</v>
      </c>
      <c r="O13" s="152"/>
      <c r="P13" s="138"/>
      <c r="Q13" s="152"/>
      <c r="R13" s="138"/>
    </row>
    <row r="14" spans="1:18" ht="15.75" x14ac:dyDescent="0.25">
      <c r="A14" s="197" t="s">
        <v>63</v>
      </c>
      <c r="B14" s="198">
        <v>8</v>
      </c>
      <c r="C14" s="12"/>
      <c r="D14" s="182" t="s">
        <v>15</v>
      </c>
      <c r="E14" s="182" t="s">
        <v>15</v>
      </c>
      <c r="F14" s="23" t="s">
        <v>12</v>
      </c>
      <c r="G14" s="12"/>
      <c r="H14" s="281" t="s">
        <v>113</v>
      </c>
      <c r="I14" s="152"/>
      <c r="J14" s="152"/>
      <c r="K14" s="185" t="s">
        <v>16</v>
      </c>
      <c r="L14" s="12"/>
      <c r="M14" s="39" t="s">
        <v>131</v>
      </c>
      <c r="N14" s="39" t="s">
        <v>131</v>
      </c>
      <c r="O14" s="152"/>
      <c r="P14" s="138"/>
      <c r="Q14" s="152"/>
      <c r="R14" s="138"/>
    </row>
    <row r="15" spans="1:18" ht="15.75" x14ac:dyDescent="0.25">
      <c r="A15" s="197" t="s">
        <v>2</v>
      </c>
      <c r="B15" s="198">
        <v>9</v>
      </c>
      <c r="C15" s="12"/>
      <c r="D15" s="182" t="s">
        <v>15</v>
      </c>
      <c r="E15" s="182" t="s">
        <v>15</v>
      </c>
      <c r="F15" s="23" t="s">
        <v>12</v>
      </c>
      <c r="G15" s="12"/>
      <c r="H15" s="281" t="s">
        <v>113</v>
      </c>
      <c r="I15" s="152"/>
      <c r="J15" s="138"/>
      <c r="K15" s="185" t="s">
        <v>16</v>
      </c>
      <c r="L15" s="152"/>
      <c r="M15" s="39" t="s">
        <v>131</v>
      </c>
      <c r="N15" s="39" t="s">
        <v>131</v>
      </c>
      <c r="O15" s="152"/>
      <c r="P15" s="138"/>
      <c r="Q15" s="152"/>
      <c r="R15" s="138"/>
    </row>
    <row r="16" spans="1:18" ht="15.75" x14ac:dyDescent="0.25">
      <c r="A16" s="197" t="s">
        <v>3</v>
      </c>
      <c r="B16" s="198">
        <v>10</v>
      </c>
      <c r="C16" s="22" t="s">
        <v>12</v>
      </c>
      <c r="D16" s="182" t="s">
        <v>15</v>
      </c>
      <c r="E16" s="12"/>
      <c r="F16" s="12"/>
      <c r="G16" s="261" t="s">
        <v>18</v>
      </c>
      <c r="H16" s="273" t="s">
        <v>19</v>
      </c>
      <c r="I16" s="152"/>
      <c r="J16" s="138"/>
      <c r="K16" s="185" t="s">
        <v>16</v>
      </c>
      <c r="L16" s="161" t="s">
        <v>131</v>
      </c>
      <c r="M16" s="12"/>
      <c r="N16" s="138"/>
      <c r="O16" s="152"/>
      <c r="P16" s="138"/>
      <c r="Q16" s="152"/>
      <c r="R16" s="138"/>
    </row>
    <row r="17" spans="1:18" ht="15.75" x14ac:dyDescent="0.25">
      <c r="A17" s="278" t="s">
        <v>4</v>
      </c>
      <c r="B17" s="279">
        <v>11</v>
      </c>
      <c r="C17" s="22" t="s">
        <v>12</v>
      </c>
      <c r="D17" s="182" t="s">
        <v>15</v>
      </c>
      <c r="E17" s="12"/>
      <c r="F17" s="12"/>
      <c r="G17" s="261" t="s">
        <v>18</v>
      </c>
      <c r="H17" s="273" t="s">
        <v>19</v>
      </c>
      <c r="I17" s="152"/>
      <c r="J17" s="138"/>
      <c r="K17" s="185" t="s">
        <v>16</v>
      </c>
      <c r="L17" s="161" t="s">
        <v>131</v>
      </c>
      <c r="M17" s="12"/>
      <c r="N17" s="138"/>
      <c r="O17" s="138"/>
      <c r="P17" s="138"/>
      <c r="Q17" s="152"/>
      <c r="R17" s="138"/>
    </row>
    <row r="18" spans="1:18" ht="15.75" x14ac:dyDescent="0.25">
      <c r="A18" s="278" t="s">
        <v>5</v>
      </c>
      <c r="B18" s="279">
        <v>12</v>
      </c>
      <c r="C18" s="22" t="s">
        <v>12</v>
      </c>
      <c r="D18" s="182" t="s">
        <v>15</v>
      </c>
      <c r="E18" s="12"/>
      <c r="F18" s="12"/>
      <c r="G18" s="261" t="s">
        <v>18</v>
      </c>
      <c r="H18" s="273" t="s">
        <v>19</v>
      </c>
      <c r="I18" s="152"/>
      <c r="J18" s="138"/>
      <c r="K18" s="185" t="s">
        <v>16</v>
      </c>
      <c r="L18" s="12"/>
      <c r="M18" s="12"/>
      <c r="N18" s="12"/>
      <c r="O18" s="258" t="s">
        <v>36</v>
      </c>
      <c r="P18" s="263" t="s">
        <v>20</v>
      </c>
      <c r="Q18" s="152"/>
      <c r="R18" s="138"/>
    </row>
    <row r="19" spans="1:18" ht="15.75" x14ac:dyDescent="0.25">
      <c r="A19" s="197" t="s">
        <v>0</v>
      </c>
      <c r="B19" s="198">
        <v>13</v>
      </c>
      <c r="C19" s="12"/>
      <c r="D19" s="182" t="s">
        <v>15</v>
      </c>
      <c r="E19" s="182" t="s">
        <v>15</v>
      </c>
      <c r="F19" s="23" t="s">
        <v>12</v>
      </c>
      <c r="G19" s="152"/>
      <c r="H19" s="152"/>
      <c r="I19" s="152"/>
      <c r="J19" s="270" t="s">
        <v>57</v>
      </c>
      <c r="K19" s="185" t="s">
        <v>16</v>
      </c>
      <c r="L19" s="12"/>
      <c r="M19" s="39" t="s">
        <v>131</v>
      </c>
      <c r="N19" s="39" t="s">
        <v>131</v>
      </c>
      <c r="O19" s="152"/>
      <c r="P19" s="138"/>
      <c r="Q19" s="152"/>
      <c r="R19" s="138"/>
    </row>
    <row r="20" spans="1:18" ht="15.75" x14ac:dyDescent="0.25">
      <c r="A20" s="197" t="s">
        <v>62</v>
      </c>
      <c r="B20" s="198">
        <v>14</v>
      </c>
      <c r="C20" s="12"/>
      <c r="D20" s="182" t="s">
        <v>15</v>
      </c>
      <c r="E20" s="182" t="s">
        <v>15</v>
      </c>
      <c r="F20" s="23" t="s">
        <v>12</v>
      </c>
      <c r="G20" s="152"/>
      <c r="H20" s="152"/>
      <c r="I20" s="152"/>
      <c r="J20" s="270" t="s">
        <v>57</v>
      </c>
      <c r="K20" s="185" t="s">
        <v>16</v>
      </c>
      <c r="L20" s="152"/>
      <c r="M20" s="39" t="s">
        <v>131</v>
      </c>
      <c r="N20" s="39" t="s">
        <v>131</v>
      </c>
      <c r="O20" s="152"/>
      <c r="P20" s="138"/>
      <c r="Q20" s="152"/>
      <c r="R20" s="138"/>
    </row>
    <row r="21" spans="1:18" ht="15.75" x14ac:dyDescent="0.25">
      <c r="A21" s="197" t="s">
        <v>63</v>
      </c>
      <c r="B21" s="198">
        <v>15</v>
      </c>
      <c r="C21" s="12"/>
      <c r="D21" s="182" t="s">
        <v>15</v>
      </c>
      <c r="E21" s="12"/>
      <c r="F21" s="12"/>
      <c r="G21" s="263" t="s">
        <v>20</v>
      </c>
      <c r="H21" s="138"/>
      <c r="I21" s="152"/>
      <c r="J21" s="270" t="s">
        <v>57</v>
      </c>
      <c r="K21" s="185" t="s">
        <v>16</v>
      </c>
      <c r="L21" s="161" t="s">
        <v>131</v>
      </c>
      <c r="M21" s="12"/>
      <c r="N21" s="138"/>
      <c r="O21" s="152"/>
      <c r="P21" s="281" t="s">
        <v>113</v>
      </c>
      <c r="Q21" s="152"/>
      <c r="R21" s="138"/>
    </row>
    <row r="22" spans="1:18" ht="15.75" x14ac:dyDescent="0.25">
      <c r="A22" s="197" t="s">
        <v>2</v>
      </c>
      <c r="B22" s="198">
        <v>16</v>
      </c>
      <c r="C22" s="182" t="s">
        <v>15</v>
      </c>
      <c r="D22" s="182" t="s">
        <v>15</v>
      </c>
      <c r="E22" s="12"/>
      <c r="F22" s="12"/>
      <c r="G22" s="261" t="s">
        <v>18</v>
      </c>
      <c r="H22" s="268" t="s">
        <v>19</v>
      </c>
      <c r="I22" s="152"/>
      <c r="J22" s="138"/>
      <c r="K22" s="185" t="s">
        <v>16</v>
      </c>
      <c r="L22" s="161" t="s">
        <v>131</v>
      </c>
      <c r="M22" s="12"/>
      <c r="N22" s="138"/>
      <c r="O22" s="152"/>
      <c r="P22" s="281" t="s">
        <v>113</v>
      </c>
      <c r="Q22" s="152"/>
      <c r="R22" s="138"/>
    </row>
    <row r="23" spans="1:18" ht="15.75" x14ac:dyDescent="0.25">
      <c r="A23" s="197" t="s">
        <v>3</v>
      </c>
      <c r="B23" s="198">
        <v>17</v>
      </c>
      <c r="C23" s="182" t="s">
        <v>15</v>
      </c>
      <c r="D23" s="182" t="s">
        <v>15</v>
      </c>
      <c r="E23" s="12"/>
      <c r="F23" s="12"/>
      <c r="G23" s="261" t="s">
        <v>18</v>
      </c>
      <c r="H23" s="152"/>
      <c r="I23" s="152"/>
      <c r="J23" s="270" t="s">
        <v>57</v>
      </c>
      <c r="K23" s="185" t="s">
        <v>16</v>
      </c>
      <c r="L23" s="161" t="s">
        <v>131</v>
      </c>
      <c r="M23" s="12"/>
      <c r="N23" s="12"/>
      <c r="O23" s="152"/>
      <c r="P23" s="281" t="s">
        <v>113</v>
      </c>
      <c r="Q23" s="152"/>
      <c r="R23" s="138"/>
    </row>
    <row r="24" spans="1:18" x14ac:dyDescent="0.25">
      <c r="A24" s="278" t="s">
        <v>4</v>
      </c>
      <c r="B24" s="279">
        <v>18</v>
      </c>
      <c r="C24" s="12"/>
      <c r="D24" s="12"/>
      <c r="E24" s="183" t="s">
        <v>70</v>
      </c>
      <c r="F24" s="185" t="s">
        <v>16</v>
      </c>
      <c r="G24" s="12"/>
      <c r="H24" s="263" t="s">
        <v>20</v>
      </c>
      <c r="I24" s="273" t="s">
        <v>111</v>
      </c>
      <c r="J24" s="181" t="s">
        <v>69</v>
      </c>
      <c r="K24" s="185" t="s">
        <v>16</v>
      </c>
      <c r="L24" s="12"/>
      <c r="M24" s="39" t="s">
        <v>131</v>
      </c>
      <c r="N24" s="39" t="s">
        <v>131</v>
      </c>
      <c r="O24" s="152"/>
      <c r="P24" s="152"/>
      <c r="Q24" s="152"/>
      <c r="R24" s="138"/>
    </row>
    <row r="25" spans="1:18" x14ac:dyDescent="0.25">
      <c r="A25" s="278" t="s">
        <v>5</v>
      </c>
      <c r="B25" s="279">
        <v>19</v>
      </c>
      <c r="C25" s="12"/>
      <c r="D25" s="12"/>
      <c r="E25" s="183" t="s">
        <v>70</v>
      </c>
      <c r="F25" s="185" t="s">
        <v>16</v>
      </c>
      <c r="G25" s="268" t="s">
        <v>132</v>
      </c>
      <c r="H25" s="273" t="s">
        <v>53</v>
      </c>
      <c r="I25" s="273" t="s">
        <v>111</v>
      </c>
      <c r="J25" s="181" t="s">
        <v>69</v>
      </c>
      <c r="K25" s="185" t="s">
        <v>16</v>
      </c>
      <c r="L25" s="12"/>
      <c r="M25" s="39" t="s">
        <v>131</v>
      </c>
      <c r="N25" s="39" t="s">
        <v>131</v>
      </c>
      <c r="O25" s="152"/>
      <c r="P25" s="152"/>
      <c r="Q25" s="152"/>
      <c r="R25" s="138"/>
    </row>
    <row r="26" spans="1:18" x14ac:dyDescent="0.25">
      <c r="A26" s="197" t="s">
        <v>0</v>
      </c>
      <c r="B26" s="198">
        <v>20</v>
      </c>
      <c r="C26" s="12"/>
      <c r="D26" s="12"/>
      <c r="E26" s="183" t="s">
        <v>70</v>
      </c>
      <c r="F26" s="185" t="s">
        <v>16</v>
      </c>
      <c r="G26" s="268" t="s">
        <v>132</v>
      </c>
      <c r="H26" s="273" t="s">
        <v>53</v>
      </c>
      <c r="I26" s="273" t="s">
        <v>111</v>
      </c>
      <c r="J26" s="181" t="s">
        <v>69</v>
      </c>
      <c r="K26" s="185" t="s">
        <v>16</v>
      </c>
      <c r="L26" s="152"/>
      <c r="M26" s="39" t="s">
        <v>131</v>
      </c>
      <c r="N26" s="39" t="s">
        <v>131</v>
      </c>
      <c r="O26" s="152"/>
      <c r="P26" s="138"/>
      <c r="Q26" s="152"/>
      <c r="R26" s="138"/>
    </row>
    <row r="27" spans="1:18" x14ac:dyDescent="0.25">
      <c r="A27" s="197" t="s">
        <v>62</v>
      </c>
      <c r="B27" s="198">
        <v>21</v>
      </c>
      <c r="C27" s="22" t="s">
        <v>12</v>
      </c>
      <c r="D27" s="22" t="s">
        <v>12</v>
      </c>
      <c r="E27" s="12"/>
      <c r="F27" s="185" t="s">
        <v>16</v>
      </c>
      <c r="G27" s="152"/>
      <c r="H27" s="152"/>
      <c r="I27" s="273" t="s">
        <v>111</v>
      </c>
      <c r="J27" s="138"/>
      <c r="K27" s="185" t="s">
        <v>16</v>
      </c>
      <c r="L27" s="161" t="s">
        <v>131</v>
      </c>
      <c r="M27" s="12"/>
      <c r="N27" s="138"/>
      <c r="O27" s="152"/>
      <c r="P27" s="281" t="s">
        <v>113</v>
      </c>
      <c r="Q27" s="270" t="s">
        <v>57</v>
      </c>
      <c r="R27" s="138"/>
    </row>
    <row r="28" spans="1:18" x14ac:dyDescent="0.25">
      <c r="A28" s="197" t="s">
        <v>63</v>
      </c>
      <c r="B28" s="198">
        <v>22</v>
      </c>
      <c r="C28" s="22" t="s">
        <v>12</v>
      </c>
      <c r="D28" s="22" t="s">
        <v>12</v>
      </c>
      <c r="E28" s="12"/>
      <c r="F28" s="185" t="s">
        <v>16</v>
      </c>
      <c r="G28" s="152"/>
      <c r="H28" s="152"/>
      <c r="I28" s="273" t="s">
        <v>111</v>
      </c>
      <c r="J28" s="138"/>
      <c r="K28" s="185" t="s">
        <v>16</v>
      </c>
      <c r="L28" s="161" t="s">
        <v>131</v>
      </c>
      <c r="M28" s="12"/>
      <c r="N28" s="138"/>
      <c r="O28" s="138"/>
      <c r="P28" s="281" t="s">
        <v>113</v>
      </c>
      <c r="Q28" s="270" t="s">
        <v>57</v>
      </c>
      <c r="R28" s="138"/>
    </row>
    <row r="29" spans="1:18" x14ac:dyDescent="0.25">
      <c r="A29" s="197" t="s">
        <v>2</v>
      </c>
      <c r="B29" s="198">
        <v>23</v>
      </c>
      <c r="C29" s="22" t="s">
        <v>12</v>
      </c>
      <c r="D29" s="22" t="s">
        <v>12</v>
      </c>
      <c r="E29" s="12"/>
      <c r="F29" s="185" t="s">
        <v>16</v>
      </c>
      <c r="G29" s="152"/>
      <c r="H29" s="152"/>
      <c r="I29" s="273" t="s">
        <v>111</v>
      </c>
      <c r="J29" s="138"/>
      <c r="K29" s="185" t="s">
        <v>16</v>
      </c>
      <c r="L29" s="12"/>
      <c r="M29" s="12"/>
      <c r="N29" s="12"/>
      <c r="O29" s="258" t="s">
        <v>36</v>
      </c>
      <c r="P29" s="281" t="s">
        <v>113</v>
      </c>
      <c r="Q29" s="152"/>
      <c r="R29" s="138"/>
    </row>
    <row r="30" spans="1:18" x14ac:dyDescent="0.25">
      <c r="A30" s="197" t="s">
        <v>3</v>
      </c>
      <c r="B30" s="198">
        <v>24</v>
      </c>
      <c r="C30" s="107" t="s">
        <v>90</v>
      </c>
      <c r="D30" s="12"/>
      <c r="E30" s="185" t="s">
        <v>16</v>
      </c>
      <c r="F30" s="185" t="s">
        <v>16</v>
      </c>
      <c r="G30" s="268" t="s">
        <v>132</v>
      </c>
      <c r="H30" s="273" t="s">
        <v>53</v>
      </c>
      <c r="I30" s="273" t="s">
        <v>111</v>
      </c>
      <c r="J30" s="152"/>
      <c r="K30" s="185" t="s">
        <v>16</v>
      </c>
      <c r="L30" s="12"/>
      <c r="M30" s="39" t="s">
        <v>131</v>
      </c>
      <c r="N30" s="39" t="s">
        <v>131</v>
      </c>
      <c r="O30" s="152"/>
      <c r="P30" s="138"/>
      <c r="Q30" s="152"/>
      <c r="R30" s="138"/>
    </row>
    <row r="31" spans="1:18" x14ac:dyDescent="0.25">
      <c r="A31" s="278" t="s">
        <v>4</v>
      </c>
      <c r="B31" s="279">
        <v>25</v>
      </c>
      <c r="C31" s="12"/>
      <c r="D31" s="107" t="s">
        <v>89</v>
      </c>
      <c r="E31" s="185" t="s">
        <v>16</v>
      </c>
      <c r="F31" s="185" t="s">
        <v>16</v>
      </c>
      <c r="G31" s="268" t="s">
        <v>132</v>
      </c>
      <c r="H31" s="273" t="s">
        <v>53</v>
      </c>
      <c r="I31" s="273" t="s">
        <v>111</v>
      </c>
      <c r="J31" s="152"/>
      <c r="K31" s="185" t="s">
        <v>16</v>
      </c>
      <c r="L31" s="152"/>
      <c r="M31" s="39" t="s">
        <v>131</v>
      </c>
      <c r="N31" s="39" t="s">
        <v>131</v>
      </c>
      <c r="O31" s="152"/>
      <c r="P31" s="138"/>
      <c r="Q31" s="152"/>
      <c r="R31" s="138"/>
    </row>
    <row r="32" spans="1:18" x14ac:dyDescent="0.25">
      <c r="A32" s="280" t="s">
        <v>5</v>
      </c>
      <c r="B32" s="279">
        <v>26</v>
      </c>
      <c r="C32" s="12"/>
      <c r="D32" s="12"/>
      <c r="E32" s="185" t="s">
        <v>16</v>
      </c>
      <c r="F32" s="185" t="s">
        <v>16</v>
      </c>
      <c r="G32" s="152"/>
      <c r="H32" s="268" t="s">
        <v>19</v>
      </c>
      <c r="I32" s="273" t="s">
        <v>111</v>
      </c>
      <c r="J32" s="270" t="s">
        <v>57</v>
      </c>
      <c r="K32" s="185" t="s">
        <v>16</v>
      </c>
      <c r="L32" s="161" t="s">
        <v>131</v>
      </c>
      <c r="M32" s="12"/>
      <c r="N32" s="138"/>
      <c r="O32" s="258" t="s">
        <v>36</v>
      </c>
      <c r="P32" s="152"/>
      <c r="Q32" s="152"/>
      <c r="R32" s="138"/>
    </row>
    <row r="33" spans="1:18" x14ac:dyDescent="0.25">
      <c r="A33" s="197" t="s">
        <v>0</v>
      </c>
      <c r="B33" s="198">
        <v>27</v>
      </c>
      <c r="C33" s="22" t="s">
        <v>12</v>
      </c>
      <c r="D33" s="22" t="s">
        <v>12</v>
      </c>
      <c r="E33" s="185" t="s">
        <v>16</v>
      </c>
      <c r="F33" s="185" t="s">
        <v>16</v>
      </c>
      <c r="G33" s="152"/>
      <c r="H33" s="152"/>
      <c r="I33" s="273" t="s">
        <v>111</v>
      </c>
      <c r="J33" s="138"/>
      <c r="K33" s="185" t="s">
        <v>16</v>
      </c>
      <c r="L33" s="161" t="s">
        <v>131</v>
      </c>
      <c r="M33" s="12"/>
      <c r="N33" s="138"/>
      <c r="O33" s="258" t="s">
        <v>36</v>
      </c>
      <c r="P33" s="152"/>
      <c r="Q33" s="152"/>
      <c r="R33" s="138"/>
    </row>
    <row r="34" spans="1:18" x14ac:dyDescent="0.25">
      <c r="A34" s="197" t="s">
        <v>62</v>
      </c>
      <c r="B34" s="196">
        <v>28</v>
      </c>
      <c r="C34" s="22" t="s">
        <v>12</v>
      </c>
      <c r="D34" s="22" t="s">
        <v>12</v>
      </c>
      <c r="E34" s="185" t="s">
        <v>16</v>
      </c>
      <c r="F34" s="185" t="s">
        <v>16</v>
      </c>
      <c r="G34" s="152"/>
      <c r="H34" s="152"/>
      <c r="I34" s="273" t="s">
        <v>111</v>
      </c>
      <c r="J34" s="138"/>
      <c r="K34" s="185" t="s">
        <v>16</v>
      </c>
      <c r="L34" s="161" t="s">
        <v>131</v>
      </c>
      <c r="M34" s="12"/>
      <c r="N34" s="12"/>
      <c r="O34" s="268" t="s">
        <v>19</v>
      </c>
      <c r="P34" s="152"/>
      <c r="Q34" s="152"/>
      <c r="R34" s="138"/>
    </row>
    <row r="35" spans="1:18" x14ac:dyDescent="0.25">
      <c r="A35" s="197" t="s">
        <v>63</v>
      </c>
      <c r="B35" s="198">
        <v>29</v>
      </c>
      <c r="C35" s="107" t="s">
        <v>90</v>
      </c>
      <c r="D35" s="107" t="s">
        <v>89</v>
      </c>
      <c r="E35" s="185" t="s">
        <v>16</v>
      </c>
      <c r="F35" s="185" t="s">
        <v>16</v>
      </c>
      <c r="G35" s="152"/>
      <c r="H35" s="152"/>
      <c r="I35" s="273" t="s">
        <v>111</v>
      </c>
      <c r="J35" s="152"/>
      <c r="K35" s="185" t="s">
        <v>16</v>
      </c>
      <c r="L35" s="12"/>
      <c r="M35" s="39" t="s">
        <v>131</v>
      </c>
      <c r="N35" s="39" t="s">
        <v>131</v>
      </c>
      <c r="O35" s="152"/>
      <c r="P35" s="138"/>
      <c r="Q35" s="152"/>
      <c r="R35" s="138"/>
    </row>
    <row r="36" spans="1:18" x14ac:dyDescent="0.25">
      <c r="A36" s="197" t="s">
        <v>2</v>
      </c>
      <c r="B36" s="198">
        <v>30</v>
      </c>
      <c r="C36" s="107" t="s">
        <v>90</v>
      </c>
      <c r="D36" s="12"/>
      <c r="E36" s="185" t="s">
        <v>16</v>
      </c>
      <c r="F36" s="185" t="s">
        <v>16</v>
      </c>
      <c r="G36" s="268" t="s">
        <v>132</v>
      </c>
      <c r="H36" s="273" t="s">
        <v>53</v>
      </c>
      <c r="I36" s="273" t="s">
        <v>111</v>
      </c>
      <c r="J36" s="152"/>
      <c r="K36" s="185" t="s">
        <v>16</v>
      </c>
      <c r="L36" s="12"/>
      <c r="M36" s="39" t="s">
        <v>131</v>
      </c>
      <c r="N36" s="39" t="s">
        <v>131</v>
      </c>
      <c r="O36" s="152"/>
      <c r="P36" s="138"/>
      <c r="Q36" s="152"/>
      <c r="R36" s="138"/>
    </row>
    <row r="37" spans="1:18" ht="15.75" thickBot="1" x14ac:dyDescent="0.3">
      <c r="A37" s="197" t="s">
        <v>3</v>
      </c>
      <c r="B37" s="198">
        <v>31</v>
      </c>
      <c r="C37" s="12"/>
      <c r="D37" s="107" t="s">
        <v>89</v>
      </c>
      <c r="E37" s="185" t="s">
        <v>16</v>
      </c>
      <c r="F37" s="185" t="s">
        <v>16</v>
      </c>
      <c r="G37" s="268" t="s">
        <v>132</v>
      </c>
      <c r="H37" s="273" t="s">
        <v>53</v>
      </c>
      <c r="I37" s="273" t="s">
        <v>111</v>
      </c>
      <c r="J37" s="273" t="s">
        <v>42</v>
      </c>
      <c r="K37" s="185" t="s">
        <v>16</v>
      </c>
      <c r="L37" s="152"/>
      <c r="M37" s="39" t="s">
        <v>131</v>
      </c>
      <c r="N37" s="39" t="s">
        <v>131</v>
      </c>
      <c r="O37" s="169"/>
      <c r="P37" s="145"/>
      <c r="Q37" s="169"/>
      <c r="R37" s="145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70" t="s">
        <v>29</v>
      </c>
      <c r="D39" s="370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  <c r="G40" s="170"/>
      <c r="H40" s="194"/>
      <c r="I40" s="194"/>
      <c r="J40" s="194"/>
      <c r="K40" s="194"/>
      <c r="L40" s="194"/>
      <c r="M40" s="285"/>
      <c r="N40" s="194"/>
      <c r="O40" s="170"/>
      <c r="P40" s="170"/>
      <c r="Q40" s="194"/>
      <c r="R40" s="194"/>
    </row>
    <row r="41" spans="1:18" ht="15.75" x14ac:dyDescent="0.25">
      <c r="A41" s="126"/>
      <c r="B41" s="126"/>
      <c r="C41" s="194" t="s">
        <v>123</v>
      </c>
      <c r="D41" s="194" t="s">
        <v>124</v>
      </c>
      <c r="E41" s="194"/>
      <c r="F41" s="194"/>
      <c r="G41" s="182" t="s">
        <v>128</v>
      </c>
      <c r="H41" s="219" t="s">
        <v>136</v>
      </c>
      <c r="I41" s="219" t="s">
        <v>140</v>
      </c>
      <c r="J41" s="194"/>
      <c r="K41" s="190" t="s">
        <v>125</v>
      </c>
      <c r="L41" s="190" t="s">
        <v>137</v>
      </c>
      <c r="M41" s="190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4"/>
      <c r="G42" s="182" t="s">
        <v>129</v>
      </c>
      <c r="H42" s="192" t="s">
        <v>135</v>
      </c>
      <c r="I42" s="192" t="s">
        <v>140</v>
      </c>
      <c r="J42" s="194"/>
      <c r="K42" s="190" t="s">
        <v>126</v>
      </c>
      <c r="L42" s="190" t="s">
        <v>138</v>
      </c>
      <c r="M42" s="190"/>
      <c r="N42" s="194"/>
      <c r="O42" s="170"/>
      <c r="P42" s="170"/>
      <c r="Q42" s="194"/>
      <c r="R42" s="194"/>
    </row>
    <row r="43" spans="1:18" ht="15.75" x14ac:dyDescent="0.25">
      <c r="A43" s="130"/>
      <c r="B43" s="130"/>
      <c r="C43" s="245" t="s">
        <v>32</v>
      </c>
      <c r="D43" s="194"/>
      <c r="E43" s="194"/>
      <c r="F43" s="194"/>
      <c r="G43" s="182" t="s">
        <v>130</v>
      </c>
      <c r="H43" s="190" t="s">
        <v>134</v>
      </c>
      <c r="I43" s="190"/>
      <c r="J43" s="194"/>
      <c r="K43" s="190"/>
      <c r="L43" s="190"/>
      <c r="M43" s="190"/>
      <c r="N43" s="170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0"/>
      <c r="L44" s="190"/>
      <c r="M44" s="190"/>
      <c r="N44" s="194"/>
      <c r="O44" s="170"/>
      <c r="P44" s="170"/>
      <c r="Q44" s="194"/>
      <c r="R44" s="194"/>
    </row>
    <row r="45" spans="1:18" ht="15.75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0"/>
      <c r="L45" s="190"/>
      <c r="M45" s="190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  <row r="54" spans="3:3" x14ac:dyDescent="0.25">
      <c r="C54" s="194"/>
    </row>
    <row r="55" spans="3:3" x14ac:dyDescent="0.25">
      <c r="C55" s="194"/>
    </row>
    <row r="56" spans="3:3" x14ac:dyDescent="0.25">
      <c r="C5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M61"/>
  <sheetViews>
    <sheetView tabSelected="1" zoomScale="80" zoomScaleNormal="80" workbookViewId="0">
      <selection activeCell="X25" sqref="X25:Y25"/>
    </sheetView>
  </sheetViews>
  <sheetFormatPr baseColWidth="10" defaultRowHeight="15" x14ac:dyDescent="0.25"/>
  <cols>
    <col min="1" max="1" width="12.28515625" customWidth="1"/>
    <col min="2" max="2" width="4" customWidth="1"/>
    <col min="3" max="3" width="11.42578125" customWidth="1"/>
    <col min="4" max="4" width="4.7109375" style="194" customWidth="1"/>
    <col min="5" max="5" width="10.7109375" customWidth="1"/>
    <col min="6" max="6" width="4.7109375" style="194" customWidth="1"/>
    <col min="7" max="7" width="10.140625" customWidth="1"/>
    <col min="8" max="8" width="4.7109375" style="194" customWidth="1"/>
    <col min="9" max="9" width="10.5703125" customWidth="1"/>
    <col min="10" max="10" width="4.7109375" style="194" customWidth="1"/>
    <col min="11" max="11" width="12.7109375" customWidth="1"/>
    <col min="12" max="12" width="4.7109375" style="194" customWidth="1"/>
    <col min="13" max="13" width="9.7109375" customWidth="1"/>
    <col min="14" max="14" width="4.7109375" style="194" customWidth="1"/>
    <col min="15" max="15" width="10.7109375" customWidth="1"/>
    <col min="16" max="16" width="4.7109375" style="194" customWidth="1"/>
    <col min="17" max="17" width="10.42578125" customWidth="1"/>
    <col min="18" max="18" width="4.7109375" style="194" customWidth="1"/>
    <col min="19" max="19" width="9.85546875" style="194" bestFit="1" customWidth="1"/>
    <col min="20" max="20" width="4.7109375" style="194" customWidth="1"/>
    <col min="21" max="21" width="4.140625" style="194" customWidth="1"/>
    <col min="22" max="22" width="10.85546875" customWidth="1"/>
    <col min="23" max="23" width="4.7109375" style="194" customWidth="1"/>
    <col min="24" max="24" width="9.7109375" customWidth="1"/>
    <col min="25" max="25" width="4.7109375" style="194" customWidth="1"/>
    <col min="26" max="26" width="9.85546875" customWidth="1"/>
    <col min="27" max="27" width="4.7109375" style="194" customWidth="1"/>
    <col min="28" max="28" width="10.85546875" customWidth="1"/>
    <col min="29" max="29" width="4.7109375" style="194" customWidth="1"/>
    <col min="30" max="30" width="11.42578125" customWidth="1"/>
    <col min="31" max="31" width="4.5703125" style="194" customWidth="1"/>
    <col min="32" max="32" width="13.28515625" customWidth="1"/>
    <col min="33" max="33" width="4.7109375" style="194" customWidth="1"/>
    <col min="34" max="34" width="12" customWidth="1"/>
    <col min="35" max="35" width="4.7109375" style="194" customWidth="1"/>
    <col min="36" max="36" width="11.85546875" customWidth="1"/>
  </cols>
  <sheetData>
    <row r="1" spans="1:38" ht="15.75" thickBot="1" x14ac:dyDescent="0.3">
      <c r="A1" s="130"/>
      <c r="B1" s="130"/>
      <c r="C1" s="194"/>
      <c r="E1" s="194"/>
      <c r="G1" s="194"/>
      <c r="I1" s="194"/>
      <c r="K1" s="194"/>
      <c r="M1" s="194"/>
      <c r="O1" s="194"/>
      <c r="Q1" s="194"/>
      <c r="V1" s="194"/>
      <c r="X1" s="194"/>
      <c r="Z1" s="194"/>
      <c r="AB1" s="194"/>
      <c r="AD1" s="170"/>
      <c r="AE1" s="170"/>
      <c r="AF1" s="170"/>
      <c r="AG1" s="170"/>
      <c r="AH1" s="194"/>
      <c r="AJ1" s="194"/>
    </row>
    <row r="2" spans="1:38" ht="45.75" thickBot="1" x14ac:dyDescent="0.3">
      <c r="A2" s="396" t="s">
        <v>147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8"/>
    </row>
    <row r="3" spans="1:38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170"/>
      <c r="AE3" s="170"/>
      <c r="AF3" s="170"/>
      <c r="AG3" s="170"/>
      <c r="AH3" s="194"/>
      <c r="AJ3" s="194"/>
    </row>
    <row r="4" spans="1:38" ht="27" thickBot="1" x14ac:dyDescent="0.3">
      <c r="A4" s="426">
        <v>8</v>
      </c>
      <c r="B4" s="428"/>
      <c r="C4" s="533" t="s">
        <v>118</v>
      </c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5"/>
      <c r="S4" s="426">
        <v>8</v>
      </c>
      <c r="T4" s="427"/>
      <c r="U4" s="428"/>
      <c r="V4" s="536" t="s">
        <v>119</v>
      </c>
      <c r="W4" s="537"/>
      <c r="X4" s="538"/>
      <c r="Y4" s="538"/>
      <c r="Z4" s="538"/>
      <c r="AA4" s="538"/>
      <c r="AB4" s="538"/>
      <c r="AC4" s="538"/>
      <c r="AD4" s="538"/>
      <c r="AE4" s="538"/>
      <c r="AF4" s="538"/>
      <c r="AG4" s="538"/>
      <c r="AH4" s="538"/>
      <c r="AI4" s="539"/>
      <c r="AJ4" s="540"/>
    </row>
    <row r="5" spans="1:38" ht="21.75" thickBot="1" x14ac:dyDescent="0.35">
      <c r="A5" s="426">
        <v>2020</v>
      </c>
      <c r="B5" s="428"/>
      <c r="C5" s="541" t="s">
        <v>44</v>
      </c>
      <c r="D5" s="542"/>
      <c r="E5" s="542"/>
      <c r="F5" s="542"/>
      <c r="G5" s="542"/>
      <c r="H5" s="542"/>
      <c r="I5" s="542"/>
      <c r="J5" s="543"/>
      <c r="K5" s="544" t="s">
        <v>27</v>
      </c>
      <c r="L5" s="545"/>
      <c r="M5" s="545"/>
      <c r="N5" s="546"/>
      <c r="O5" s="547" t="s">
        <v>169</v>
      </c>
      <c r="P5" s="548"/>
      <c r="Q5" s="548"/>
      <c r="R5" s="549"/>
      <c r="S5" s="530">
        <v>2020</v>
      </c>
      <c r="T5" s="531"/>
      <c r="U5" s="532"/>
      <c r="V5" s="550" t="s">
        <v>46</v>
      </c>
      <c r="W5" s="551"/>
      <c r="X5" s="551"/>
      <c r="Y5" s="551"/>
      <c r="Z5" s="551"/>
      <c r="AA5" s="551"/>
      <c r="AB5" s="551"/>
      <c r="AC5" s="552"/>
      <c r="AD5" s="544" t="s">
        <v>27</v>
      </c>
      <c r="AE5" s="545"/>
      <c r="AF5" s="545"/>
      <c r="AG5" s="546"/>
      <c r="AH5" s="553" t="s">
        <v>169</v>
      </c>
      <c r="AI5" s="554"/>
      <c r="AJ5" s="555"/>
      <c r="AK5" s="299"/>
      <c r="AL5" s="125"/>
    </row>
    <row r="6" spans="1:38" ht="19.5" thickBot="1" x14ac:dyDescent="0.3">
      <c r="A6" s="431" t="str">
        <f ca="1">TEXT(DATE(YEAR(TODAY()),MONTH(TODAY()),1),"mmmm")</f>
        <v>août</v>
      </c>
      <c r="B6" s="433"/>
      <c r="C6" s="550" t="s">
        <v>21</v>
      </c>
      <c r="D6" s="552"/>
      <c r="E6" s="550" t="s">
        <v>11</v>
      </c>
      <c r="F6" s="552"/>
      <c r="G6" s="550" t="s">
        <v>10</v>
      </c>
      <c r="H6" s="552"/>
      <c r="I6" s="550" t="s">
        <v>17</v>
      </c>
      <c r="J6" s="552"/>
      <c r="K6" s="393"/>
      <c r="L6" s="394"/>
      <c r="M6" s="391"/>
      <c r="N6" s="392"/>
      <c r="O6" s="503" t="s">
        <v>20</v>
      </c>
      <c r="P6" s="503"/>
      <c r="Q6" s="395" t="s">
        <v>57</v>
      </c>
      <c r="R6" s="405"/>
      <c r="S6" s="431" t="str">
        <f ca="1">TEXT(DATE(YEAR(TODAY()),MONTH(TODAY()),1),"mmmm")</f>
        <v>août</v>
      </c>
      <c r="T6" s="432"/>
      <c r="U6" s="433"/>
      <c r="V6" s="556" t="s">
        <v>7</v>
      </c>
      <c r="W6" s="557"/>
      <c r="X6" s="556" t="s">
        <v>8</v>
      </c>
      <c r="Y6" s="557"/>
      <c r="Z6" s="550" t="s">
        <v>9</v>
      </c>
      <c r="AA6" s="552"/>
      <c r="AB6" s="550" t="s">
        <v>14</v>
      </c>
      <c r="AC6" s="552"/>
      <c r="AD6" s="406"/>
      <c r="AE6" s="407"/>
      <c r="AF6" s="391"/>
      <c r="AG6" s="392"/>
      <c r="AH6" s="406"/>
      <c r="AI6" s="407"/>
      <c r="AJ6" s="523"/>
      <c r="AK6" s="299"/>
      <c r="AL6" s="125"/>
    </row>
    <row r="7" spans="1:38" ht="15.75" x14ac:dyDescent="0.25">
      <c r="A7" s="435" t="str">
        <f>TEXT(B7,"jjjj")</f>
        <v>samedi</v>
      </c>
      <c r="B7" s="430">
        <f>DATE(A5,A4,1)</f>
        <v>44044</v>
      </c>
      <c r="C7" s="517" t="s">
        <v>158</v>
      </c>
      <c r="D7" s="518"/>
      <c r="E7" s="519"/>
      <c r="F7" s="520"/>
      <c r="G7" s="521" t="s">
        <v>62</v>
      </c>
      <c r="H7" s="522"/>
      <c r="I7" s="521" t="s">
        <v>62</v>
      </c>
      <c r="J7" s="522"/>
      <c r="K7" s="510" t="s">
        <v>114</v>
      </c>
      <c r="L7" s="510"/>
      <c r="M7" s="379"/>
      <c r="N7" s="379"/>
      <c r="O7" s="503" t="s">
        <v>20</v>
      </c>
      <c r="P7" s="503"/>
      <c r="Q7" s="524" t="s">
        <v>18</v>
      </c>
      <c r="R7" s="524"/>
      <c r="S7" s="429" t="str">
        <f>TEXT(U7,"jjjj")</f>
        <v>samedi</v>
      </c>
      <c r="T7" s="429"/>
      <c r="U7" s="430">
        <f>DATE(S5,S4,1)</f>
        <v>44044</v>
      </c>
      <c r="V7" s="514"/>
      <c r="W7" s="514"/>
      <c r="X7" s="515"/>
      <c r="Y7" s="515"/>
      <c r="Z7" s="516"/>
      <c r="AA7" s="516"/>
      <c r="AB7" s="516"/>
      <c r="AC7" s="516"/>
      <c r="AD7" s="379"/>
      <c r="AE7" s="379"/>
      <c r="AF7" s="379"/>
      <c r="AG7" s="379"/>
      <c r="AH7" s="379"/>
      <c r="AI7" s="379"/>
      <c r="AJ7" s="34"/>
      <c r="AK7" s="125"/>
      <c r="AL7" s="388"/>
    </row>
    <row r="8" spans="1:38" ht="15.75" x14ac:dyDescent="0.25">
      <c r="A8" s="434" t="str">
        <f t="shared" ref="A8:A37" si="0">TEXT(B8,"jjjj")</f>
        <v>dimanche</v>
      </c>
      <c r="B8" s="425">
        <f>B7+1</f>
        <v>44045</v>
      </c>
      <c r="C8" s="449" t="s">
        <v>158</v>
      </c>
      <c r="D8" s="450"/>
      <c r="E8" s="383"/>
      <c r="F8" s="384"/>
      <c r="G8" s="453" t="s">
        <v>62</v>
      </c>
      <c r="H8" s="454"/>
      <c r="I8" s="453" t="s">
        <v>62</v>
      </c>
      <c r="J8" s="454"/>
      <c r="K8" s="511"/>
      <c r="L8" s="511"/>
      <c r="M8" s="512" t="s">
        <v>139</v>
      </c>
      <c r="N8" s="512"/>
      <c r="O8" s="503" t="s">
        <v>20</v>
      </c>
      <c r="P8" s="503"/>
      <c r="Q8" s="524" t="s">
        <v>18</v>
      </c>
      <c r="R8" s="524"/>
      <c r="S8" s="424" t="str">
        <f t="shared" ref="S8:S37" si="1">TEXT(U8,"jjjj")</f>
        <v>dimanche</v>
      </c>
      <c r="T8" s="424"/>
      <c r="U8" s="425">
        <f>U7+1</f>
        <v>44045</v>
      </c>
      <c r="V8" s="480"/>
      <c r="W8" s="480"/>
      <c r="X8" s="379"/>
      <c r="Y8" s="379"/>
      <c r="Z8" s="379"/>
      <c r="AA8" s="379"/>
      <c r="AB8" s="508" t="s">
        <v>161</v>
      </c>
      <c r="AC8" s="508"/>
      <c r="AD8" s="379"/>
      <c r="AE8" s="379"/>
      <c r="AF8" s="379"/>
      <c r="AG8" s="379"/>
      <c r="AH8" s="379"/>
      <c r="AI8" s="379"/>
      <c r="AJ8" s="34"/>
      <c r="AK8" s="299"/>
      <c r="AL8" s="125"/>
    </row>
    <row r="9" spans="1:38" ht="15.75" x14ac:dyDescent="0.25">
      <c r="A9" s="434" t="str">
        <f t="shared" si="0"/>
        <v>lundi</v>
      </c>
      <c r="B9" s="425">
        <f t="shared" ref="B9:B37" si="2">B8+1</f>
        <v>44046</v>
      </c>
      <c r="C9" s="449" t="s">
        <v>158</v>
      </c>
      <c r="D9" s="450"/>
      <c r="E9" s="383"/>
      <c r="F9" s="384"/>
      <c r="G9" s="453" t="s">
        <v>62</v>
      </c>
      <c r="H9" s="454"/>
      <c r="I9" s="453" t="s">
        <v>62</v>
      </c>
      <c r="J9" s="454"/>
      <c r="K9" s="510" t="s">
        <v>114</v>
      </c>
      <c r="L9" s="510"/>
      <c r="M9" s="511"/>
      <c r="N9" s="511"/>
      <c r="O9" s="503" t="s">
        <v>20</v>
      </c>
      <c r="P9" s="503"/>
      <c r="Q9" s="524" t="s">
        <v>18</v>
      </c>
      <c r="R9" s="524"/>
      <c r="S9" s="424" t="str">
        <f t="shared" si="1"/>
        <v>lundi</v>
      </c>
      <c r="T9" s="424"/>
      <c r="U9" s="425">
        <f t="shared" ref="U9:U37" si="3">U8+1</f>
        <v>44046</v>
      </c>
      <c r="V9" s="379"/>
      <c r="W9" s="379"/>
      <c r="X9" s="379"/>
      <c r="Y9" s="379"/>
      <c r="Z9" s="379"/>
      <c r="AA9" s="379"/>
      <c r="AB9" s="379"/>
      <c r="AC9" s="379"/>
      <c r="AD9" s="492" t="s">
        <v>36</v>
      </c>
      <c r="AE9" s="492"/>
      <c r="AF9" s="379"/>
      <c r="AG9" s="379"/>
      <c r="AH9" s="504" t="s">
        <v>57</v>
      </c>
      <c r="AI9" s="505"/>
      <c r="AJ9" s="34"/>
      <c r="AK9" s="299"/>
      <c r="AL9" s="299"/>
    </row>
    <row r="10" spans="1:38" ht="15.75" x14ac:dyDescent="0.25">
      <c r="A10" s="434" t="str">
        <f t="shared" si="0"/>
        <v>mardi</v>
      </c>
      <c r="B10" s="425">
        <f t="shared" si="2"/>
        <v>44047</v>
      </c>
      <c r="C10" s="449" t="s">
        <v>158</v>
      </c>
      <c r="D10" s="450"/>
      <c r="E10" s="380"/>
      <c r="F10" s="381"/>
      <c r="G10" s="453" t="s">
        <v>62</v>
      </c>
      <c r="H10" s="454"/>
      <c r="I10" s="453" t="s">
        <v>62</v>
      </c>
      <c r="J10" s="454"/>
      <c r="K10" s="525" t="s">
        <v>19</v>
      </c>
      <c r="L10" s="525"/>
      <c r="M10" s="512" t="s">
        <v>139</v>
      </c>
      <c r="N10" s="512"/>
      <c r="O10" s="503" t="s">
        <v>20</v>
      </c>
      <c r="P10" s="503"/>
      <c r="Q10" s="524" t="s">
        <v>18</v>
      </c>
      <c r="R10" s="524"/>
      <c r="S10" s="424" t="str">
        <f t="shared" si="1"/>
        <v>mardi</v>
      </c>
      <c r="T10" s="424"/>
      <c r="U10" s="425">
        <f t="shared" si="3"/>
        <v>44047</v>
      </c>
      <c r="V10" s="379"/>
      <c r="W10" s="379"/>
      <c r="X10" s="379"/>
      <c r="Y10" s="379"/>
      <c r="Z10" s="509" t="s">
        <v>158</v>
      </c>
      <c r="AA10" s="509"/>
      <c r="AB10" s="488"/>
      <c r="AC10" s="488"/>
      <c r="AD10" s="510" t="s">
        <v>114</v>
      </c>
      <c r="AE10" s="510"/>
      <c r="AF10" s="379"/>
      <c r="AG10" s="379"/>
      <c r="AH10" s="379"/>
      <c r="AI10" s="379"/>
      <c r="AJ10" s="34"/>
      <c r="AK10" s="125"/>
      <c r="AL10" s="387"/>
    </row>
    <row r="11" spans="1:38" ht="15.75" x14ac:dyDescent="0.25">
      <c r="A11" s="434" t="str">
        <f t="shared" si="0"/>
        <v>mercredi</v>
      </c>
      <c r="B11" s="425">
        <f t="shared" si="2"/>
        <v>44048</v>
      </c>
      <c r="C11" s="449" t="s">
        <v>158</v>
      </c>
      <c r="D11" s="450"/>
      <c r="E11" s="385"/>
      <c r="F11" s="381"/>
      <c r="G11" s="453" t="s">
        <v>62</v>
      </c>
      <c r="H11" s="454"/>
      <c r="I11" s="453" t="s">
        <v>62</v>
      </c>
      <c r="J11" s="454"/>
      <c r="K11" s="525" t="s">
        <v>19</v>
      </c>
      <c r="L11" s="525"/>
      <c r="M11" s="512" t="s">
        <v>139</v>
      </c>
      <c r="N11" s="512"/>
      <c r="O11" s="503" t="s">
        <v>20</v>
      </c>
      <c r="P11" s="503"/>
      <c r="Q11" s="379"/>
      <c r="R11" s="379"/>
      <c r="S11" s="424" t="str">
        <f t="shared" si="1"/>
        <v>mercredi</v>
      </c>
      <c r="T11" s="424"/>
      <c r="U11" s="425">
        <f t="shared" si="3"/>
        <v>44048</v>
      </c>
      <c r="V11" s="379"/>
      <c r="W11" s="379"/>
      <c r="X11" s="379"/>
      <c r="Y11" s="379"/>
      <c r="Z11" s="509" t="s">
        <v>158</v>
      </c>
      <c r="AA11" s="509"/>
      <c r="AB11" s="488"/>
      <c r="AC11" s="488"/>
      <c r="AD11" s="510" t="s">
        <v>114</v>
      </c>
      <c r="AE11" s="510"/>
      <c r="AF11" s="379"/>
      <c r="AG11" s="379"/>
      <c r="AH11" s="379"/>
      <c r="AI11" s="379"/>
      <c r="AJ11" s="34"/>
      <c r="AK11" s="386"/>
      <c r="AL11" s="125"/>
    </row>
    <row r="12" spans="1:38" ht="15.75" x14ac:dyDescent="0.25">
      <c r="A12" s="434" t="str">
        <f t="shared" si="0"/>
        <v>jeudi</v>
      </c>
      <c r="B12" s="425">
        <f t="shared" si="2"/>
        <v>44049</v>
      </c>
      <c r="C12" s="449" t="s">
        <v>158</v>
      </c>
      <c r="D12" s="450"/>
      <c r="E12" s="506" t="s">
        <v>148</v>
      </c>
      <c r="F12" s="468"/>
      <c r="G12" s="453" t="s">
        <v>62</v>
      </c>
      <c r="H12" s="454"/>
      <c r="I12" s="453" t="s">
        <v>62</v>
      </c>
      <c r="J12" s="454"/>
      <c r="K12" s="511"/>
      <c r="L12" s="511"/>
      <c r="M12" s="379"/>
      <c r="N12" s="379"/>
      <c r="O12" s="503" t="s">
        <v>20</v>
      </c>
      <c r="P12" s="503"/>
      <c r="Q12" s="526" t="s">
        <v>57</v>
      </c>
      <c r="R12" s="526"/>
      <c r="S12" s="424" t="str">
        <f t="shared" si="1"/>
        <v>jeudi</v>
      </c>
      <c r="T12" s="424"/>
      <c r="U12" s="425">
        <f t="shared" si="3"/>
        <v>44049</v>
      </c>
      <c r="V12" s="509" t="s">
        <v>158</v>
      </c>
      <c r="W12" s="509"/>
      <c r="X12" s="483"/>
      <c r="Y12" s="483"/>
      <c r="Z12" s="509" t="s">
        <v>158</v>
      </c>
      <c r="AA12" s="509"/>
      <c r="AB12" s="379"/>
      <c r="AC12" s="379"/>
      <c r="AD12" s="492" t="s">
        <v>36</v>
      </c>
      <c r="AE12" s="492"/>
      <c r="AF12" s="379"/>
      <c r="AG12" s="379"/>
      <c r="AH12" s="379"/>
      <c r="AI12" s="379"/>
      <c r="AJ12" s="34"/>
      <c r="AK12" s="386"/>
      <c r="AL12" s="33"/>
    </row>
    <row r="13" spans="1:38" ht="15.75" x14ac:dyDescent="0.25">
      <c r="A13" s="434" t="str">
        <f t="shared" si="0"/>
        <v>vendredi</v>
      </c>
      <c r="B13" s="425">
        <f t="shared" si="2"/>
        <v>44050</v>
      </c>
      <c r="C13" s="449" t="s">
        <v>158</v>
      </c>
      <c r="D13" s="450"/>
      <c r="E13" s="383"/>
      <c r="F13" s="384"/>
      <c r="G13" s="453" t="s">
        <v>62</v>
      </c>
      <c r="H13" s="454"/>
      <c r="I13" s="453" t="s">
        <v>62</v>
      </c>
      <c r="J13" s="454"/>
      <c r="K13" s="511"/>
      <c r="L13" s="511"/>
      <c r="M13" s="379"/>
      <c r="N13" s="379"/>
      <c r="O13" s="503" t="s">
        <v>20</v>
      </c>
      <c r="P13" s="503"/>
      <c r="Q13" s="526" t="s">
        <v>57</v>
      </c>
      <c r="R13" s="526"/>
      <c r="S13" s="424" t="str">
        <f t="shared" si="1"/>
        <v>vendredi</v>
      </c>
      <c r="T13" s="424"/>
      <c r="U13" s="425">
        <f t="shared" si="3"/>
        <v>44050</v>
      </c>
      <c r="V13" s="509" t="s">
        <v>158</v>
      </c>
      <c r="W13" s="509"/>
      <c r="X13" s="483"/>
      <c r="Y13" s="483"/>
      <c r="Z13" s="509" t="s">
        <v>158</v>
      </c>
      <c r="AA13" s="509"/>
      <c r="AB13" s="379"/>
      <c r="AC13" s="379"/>
      <c r="AD13" s="492" t="s">
        <v>36</v>
      </c>
      <c r="AE13" s="492"/>
      <c r="AF13" s="379"/>
      <c r="AG13" s="379"/>
      <c r="AH13" s="379"/>
      <c r="AI13" s="379"/>
      <c r="AJ13" s="34"/>
    </row>
    <row r="14" spans="1:38" ht="15.75" x14ac:dyDescent="0.25">
      <c r="A14" s="434" t="str">
        <f t="shared" si="0"/>
        <v>samedi</v>
      </c>
      <c r="B14" s="425">
        <f t="shared" si="2"/>
        <v>44051</v>
      </c>
      <c r="C14" s="449" t="s">
        <v>158</v>
      </c>
      <c r="D14" s="450"/>
      <c r="E14" s="383"/>
      <c r="F14" s="384"/>
      <c r="G14" s="453" t="s">
        <v>62</v>
      </c>
      <c r="H14" s="454"/>
      <c r="I14" s="453" t="s">
        <v>62</v>
      </c>
      <c r="J14" s="454"/>
      <c r="K14" s="511"/>
      <c r="L14" s="511"/>
      <c r="M14" s="379"/>
      <c r="N14" s="379"/>
      <c r="O14" s="503" t="s">
        <v>20</v>
      </c>
      <c r="P14" s="503"/>
      <c r="Q14" s="526" t="s">
        <v>57</v>
      </c>
      <c r="R14" s="526"/>
      <c r="S14" s="424" t="str">
        <f t="shared" si="1"/>
        <v>samedi</v>
      </c>
      <c r="T14" s="424"/>
      <c r="U14" s="425">
        <f t="shared" si="3"/>
        <v>44051</v>
      </c>
      <c r="V14" s="480"/>
      <c r="W14" s="480"/>
      <c r="X14" s="509" t="s">
        <v>158</v>
      </c>
      <c r="Y14" s="509"/>
      <c r="Z14" s="509" t="s">
        <v>158</v>
      </c>
      <c r="AA14" s="509"/>
      <c r="AB14" s="508" t="s">
        <v>161</v>
      </c>
      <c r="AC14" s="508"/>
      <c r="AD14" s="379"/>
      <c r="AE14" s="379"/>
      <c r="AF14" s="379"/>
      <c r="AG14" s="379"/>
      <c r="AH14" s="379"/>
      <c r="AI14" s="379"/>
      <c r="AJ14" s="34"/>
    </row>
    <row r="15" spans="1:38" ht="15.75" x14ac:dyDescent="0.25">
      <c r="A15" s="434" t="str">
        <f t="shared" si="0"/>
        <v>dimanche</v>
      </c>
      <c r="B15" s="425">
        <f t="shared" si="2"/>
        <v>44052</v>
      </c>
      <c r="C15" s="449" t="s">
        <v>158</v>
      </c>
      <c r="D15" s="450"/>
      <c r="E15" s="506" t="s">
        <v>148</v>
      </c>
      <c r="F15" s="468"/>
      <c r="G15" s="453" t="s">
        <v>62</v>
      </c>
      <c r="H15" s="454"/>
      <c r="I15" s="453" t="s">
        <v>62</v>
      </c>
      <c r="J15" s="454"/>
      <c r="K15" s="525" t="s">
        <v>19</v>
      </c>
      <c r="L15" s="525"/>
      <c r="M15" s="379"/>
      <c r="N15" s="379"/>
      <c r="O15" s="503" t="s">
        <v>20</v>
      </c>
      <c r="P15" s="503"/>
      <c r="Q15" s="379"/>
      <c r="R15" s="379"/>
      <c r="S15" s="424" t="str">
        <f t="shared" si="1"/>
        <v>dimanche</v>
      </c>
      <c r="T15" s="424"/>
      <c r="U15" s="425">
        <f t="shared" si="3"/>
        <v>44052</v>
      </c>
      <c r="V15" s="379"/>
      <c r="W15" s="379"/>
      <c r="X15" s="379"/>
      <c r="Y15" s="379"/>
      <c r="Z15" s="509" t="s">
        <v>158</v>
      </c>
      <c r="AA15" s="509"/>
      <c r="AB15" s="488"/>
      <c r="AC15" s="488"/>
      <c r="AD15" s="510" t="s">
        <v>114</v>
      </c>
      <c r="AE15" s="510"/>
      <c r="AF15" s="379"/>
      <c r="AG15" s="379"/>
      <c r="AH15" s="379"/>
      <c r="AI15" s="379"/>
      <c r="AJ15" s="34"/>
    </row>
    <row r="16" spans="1:38" ht="15.75" x14ac:dyDescent="0.25">
      <c r="A16" s="434" t="str">
        <f t="shared" si="0"/>
        <v>lundi</v>
      </c>
      <c r="B16" s="425">
        <f t="shared" si="2"/>
        <v>44053</v>
      </c>
      <c r="C16" s="449" t="s">
        <v>158</v>
      </c>
      <c r="D16" s="450"/>
      <c r="E16" s="380"/>
      <c r="F16" s="381"/>
      <c r="G16" s="453" t="s">
        <v>62</v>
      </c>
      <c r="H16" s="454"/>
      <c r="I16" s="453" t="s">
        <v>62</v>
      </c>
      <c r="J16" s="454"/>
      <c r="K16" s="525" t="s">
        <v>19</v>
      </c>
      <c r="L16" s="525"/>
      <c r="M16" s="379"/>
      <c r="N16" s="379"/>
      <c r="O16" s="503" t="s">
        <v>20</v>
      </c>
      <c r="P16" s="503"/>
      <c r="Q16" s="507" t="s">
        <v>163</v>
      </c>
      <c r="R16" s="507"/>
      <c r="S16" s="424" t="str">
        <f t="shared" si="1"/>
        <v>lundi</v>
      </c>
      <c r="T16" s="424"/>
      <c r="U16" s="425">
        <f t="shared" si="3"/>
        <v>44053</v>
      </c>
      <c r="V16" s="379"/>
      <c r="W16" s="379"/>
      <c r="X16" s="379"/>
      <c r="Y16" s="379"/>
      <c r="Z16" s="509" t="s">
        <v>158</v>
      </c>
      <c r="AA16" s="509"/>
      <c r="AB16" s="509" t="s">
        <v>158</v>
      </c>
      <c r="AC16" s="509"/>
      <c r="AD16" s="510" t="s">
        <v>114</v>
      </c>
      <c r="AE16" s="510"/>
      <c r="AF16" s="524" t="s">
        <v>18</v>
      </c>
      <c r="AG16" s="524"/>
      <c r="AH16" s="379"/>
      <c r="AI16" s="379"/>
      <c r="AJ16" s="276" t="s">
        <v>36</v>
      </c>
    </row>
    <row r="17" spans="1:39" ht="15.75" x14ac:dyDescent="0.25">
      <c r="A17" s="434" t="str">
        <f t="shared" si="0"/>
        <v>mardi</v>
      </c>
      <c r="B17" s="425">
        <f t="shared" si="2"/>
        <v>44054</v>
      </c>
      <c r="C17" s="449" t="s">
        <v>158</v>
      </c>
      <c r="D17" s="450"/>
      <c r="E17" s="380"/>
      <c r="F17" s="381"/>
      <c r="G17" s="453" t="s">
        <v>62</v>
      </c>
      <c r="H17" s="454"/>
      <c r="I17" s="453" t="s">
        <v>62</v>
      </c>
      <c r="J17" s="454"/>
      <c r="K17" s="525" t="s">
        <v>19</v>
      </c>
      <c r="L17" s="525"/>
      <c r="M17" s="527" t="s">
        <v>35</v>
      </c>
      <c r="N17" s="527"/>
      <c r="O17" s="503" t="s">
        <v>20</v>
      </c>
      <c r="P17" s="503"/>
      <c r="Q17" s="379"/>
      <c r="R17" s="379"/>
      <c r="S17" s="424" t="str">
        <f t="shared" si="1"/>
        <v>mardi</v>
      </c>
      <c r="T17" s="424"/>
      <c r="U17" s="425">
        <f t="shared" si="3"/>
        <v>44054</v>
      </c>
      <c r="V17" s="379"/>
      <c r="W17" s="379"/>
      <c r="X17" s="379"/>
      <c r="Y17" s="379"/>
      <c r="Z17" s="509" t="s">
        <v>158</v>
      </c>
      <c r="AA17" s="509"/>
      <c r="AB17" s="509" t="s">
        <v>158</v>
      </c>
      <c r="AC17" s="509"/>
      <c r="AD17" s="510" t="s">
        <v>114</v>
      </c>
      <c r="AE17" s="510"/>
      <c r="AF17" s="524" t="s">
        <v>18</v>
      </c>
      <c r="AG17" s="524"/>
      <c r="AH17" s="379"/>
      <c r="AI17" s="379"/>
      <c r="AJ17" s="276" t="s">
        <v>36</v>
      </c>
    </row>
    <row r="18" spans="1:39" ht="14.25" customHeight="1" x14ac:dyDescent="0.25">
      <c r="A18" s="434" t="str">
        <f t="shared" si="0"/>
        <v>mercredi</v>
      </c>
      <c r="B18" s="425">
        <f t="shared" si="2"/>
        <v>44055</v>
      </c>
      <c r="C18" s="449" t="s">
        <v>158</v>
      </c>
      <c r="D18" s="450"/>
      <c r="E18" s="383"/>
      <c r="F18" s="384"/>
      <c r="G18" s="453" t="s">
        <v>62</v>
      </c>
      <c r="H18" s="454"/>
      <c r="I18" s="453" t="s">
        <v>62</v>
      </c>
      <c r="J18" s="454"/>
      <c r="K18" s="511"/>
      <c r="L18" s="511"/>
      <c r="M18" s="379"/>
      <c r="N18" s="379"/>
      <c r="O18" s="379"/>
      <c r="P18" s="379"/>
      <c r="Q18" s="526" t="s">
        <v>57</v>
      </c>
      <c r="R18" s="526"/>
      <c r="S18" s="424" t="str">
        <f t="shared" si="1"/>
        <v>mercredi</v>
      </c>
      <c r="T18" s="424"/>
      <c r="U18" s="425">
        <f t="shared" si="3"/>
        <v>44055</v>
      </c>
      <c r="V18" s="480"/>
      <c r="W18" s="480"/>
      <c r="X18" s="483"/>
      <c r="Y18" s="483"/>
      <c r="Z18" s="509" t="s">
        <v>158</v>
      </c>
      <c r="AA18" s="509"/>
      <c r="AB18" s="509" t="s">
        <v>158</v>
      </c>
      <c r="AC18" s="509"/>
      <c r="AD18" s="379"/>
      <c r="AE18" s="379"/>
      <c r="AF18" s="511"/>
      <c r="AG18" s="511"/>
      <c r="AH18" s="379"/>
      <c r="AI18" s="379"/>
      <c r="AJ18" s="276" t="s">
        <v>36</v>
      </c>
      <c r="AK18" s="194"/>
    </row>
    <row r="19" spans="1:39" ht="15.75" x14ac:dyDescent="0.25">
      <c r="A19" s="434" t="str">
        <f t="shared" si="0"/>
        <v>jeudi</v>
      </c>
      <c r="B19" s="425">
        <f t="shared" si="2"/>
        <v>44056</v>
      </c>
      <c r="C19" s="449" t="s">
        <v>158</v>
      </c>
      <c r="D19" s="450"/>
      <c r="E19" s="383"/>
      <c r="F19" s="384"/>
      <c r="G19" s="453" t="s">
        <v>62</v>
      </c>
      <c r="H19" s="454"/>
      <c r="I19" s="453" t="s">
        <v>62</v>
      </c>
      <c r="J19" s="454"/>
      <c r="K19" s="511"/>
      <c r="L19" s="511"/>
      <c r="M19" s="379"/>
      <c r="N19" s="379"/>
      <c r="O19" s="379"/>
      <c r="P19" s="379"/>
      <c r="Q19" s="526" t="s">
        <v>57</v>
      </c>
      <c r="R19" s="526"/>
      <c r="S19" s="424" t="str">
        <f t="shared" si="1"/>
        <v>jeudi</v>
      </c>
      <c r="T19" s="424"/>
      <c r="U19" s="425">
        <f t="shared" si="3"/>
        <v>44056</v>
      </c>
      <c r="V19" s="480"/>
      <c r="W19" s="480"/>
      <c r="X19" s="483"/>
      <c r="Y19" s="483"/>
      <c r="Z19" s="509" t="s">
        <v>158</v>
      </c>
      <c r="AA19" s="509"/>
      <c r="AB19" s="509" t="s">
        <v>158</v>
      </c>
      <c r="AC19" s="509"/>
      <c r="AD19" s="379"/>
      <c r="AE19" s="379"/>
      <c r="AF19" s="511"/>
      <c r="AG19" s="511"/>
      <c r="AH19" s="379"/>
      <c r="AI19" s="379"/>
      <c r="AJ19" s="276" t="s">
        <v>36</v>
      </c>
      <c r="AK19" s="194"/>
    </row>
    <row r="20" spans="1:39" ht="15.75" x14ac:dyDescent="0.25">
      <c r="A20" s="434" t="str">
        <f t="shared" si="0"/>
        <v>vendredi</v>
      </c>
      <c r="B20" s="425">
        <f t="shared" si="2"/>
        <v>44057</v>
      </c>
      <c r="C20" s="449" t="s">
        <v>158</v>
      </c>
      <c r="D20" s="450"/>
      <c r="E20" s="383"/>
      <c r="F20" s="384"/>
      <c r="G20" s="453" t="s">
        <v>62</v>
      </c>
      <c r="H20" s="454"/>
      <c r="I20" s="453" t="s">
        <v>62</v>
      </c>
      <c r="J20" s="454"/>
      <c r="K20" s="511"/>
      <c r="L20" s="511"/>
      <c r="M20" s="379"/>
      <c r="N20" s="379"/>
      <c r="O20" s="379"/>
      <c r="P20" s="379"/>
      <c r="Q20" s="526" t="s">
        <v>57</v>
      </c>
      <c r="R20" s="526"/>
      <c r="S20" s="424" t="str">
        <f t="shared" si="1"/>
        <v>vendredi</v>
      </c>
      <c r="T20" s="424"/>
      <c r="U20" s="425">
        <f t="shared" si="3"/>
        <v>44057</v>
      </c>
      <c r="V20" s="379"/>
      <c r="W20" s="379"/>
      <c r="X20" s="379"/>
      <c r="Y20" s="379"/>
      <c r="Z20" s="509" t="s">
        <v>158</v>
      </c>
      <c r="AA20" s="509"/>
      <c r="AB20" s="509" t="s">
        <v>158</v>
      </c>
      <c r="AC20" s="509"/>
      <c r="AD20" s="510" t="s">
        <v>114</v>
      </c>
      <c r="AE20" s="510"/>
      <c r="AF20" s="524" t="s">
        <v>18</v>
      </c>
      <c r="AG20" s="524"/>
      <c r="AH20" s="379"/>
      <c r="AI20" s="379"/>
      <c r="AJ20" s="276" t="s">
        <v>36</v>
      </c>
    </row>
    <row r="21" spans="1:39" ht="15.75" x14ac:dyDescent="0.25">
      <c r="A21" s="434" t="str">
        <f t="shared" si="0"/>
        <v>samedi</v>
      </c>
      <c r="B21" s="425">
        <f t="shared" si="2"/>
        <v>44058</v>
      </c>
      <c r="C21" s="449" t="s">
        <v>158</v>
      </c>
      <c r="D21" s="450"/>
      <c r="E21" s="506" t="s">
        <v>148</v>
      </c>
      <c r="F21" s="468"/>
      <c r="G21" s="453" t="s">
        <v>62</v>
      </c>
      <c r="H21" s="454"/>
      <c r="I21" s="453" t="s">
        <v>62</v>
      </c>
      <c r="J21" s="454"/>
      <c r="K21" s="525" t="s">
        <v>19</v>
      </c>
      <c r="L21" s="525"/>
      <c r="M21" s="379"/>
      <c r="N21" s="379"/>
      <c r="O21" s="379"/>
      <c r="P21" s="379"/>
      <c r="Q21" s="379"/>
      <c r="R21" s="379"/>
      <c r="S21" s="424" t="str">
        <f t="shared" si="1"/>
        <v>samedi</v>
      </c>
      <c r="T21" s="424"/>
      <c r="U21" s="425">
        <f t="shared" si="3"/>
        <v>44058</v>
      </c>
      <c r="V21" s="379"/>
      <c r="W21" s="379"/>
      <c r="X21" s="379"/>
      <c r="Y21" s="379"/>
      <c r="Z21" s="509" t="s">
        <v>158</v>
      </c>
      <c r="AA21" s="509"/>
      <c r="AB21" s="509" t="s">
        <v>158</v>
      </c>
      <c r="AC21" s="509"/>
      <c r="AD21" s="510" t="s">
        <v>114</v>
      </c>
      <c r="AE21" s="510"/>
      <c r="AF21" s="503" t="s">
        <v>20</v>
      </c>
      <c r="AG21" s="503"/>
      <c r="AH21" s="379"/>
      <c r="AI21" s="379"/>
      <c r="AJ21" s="276" t="s">
        <v>36</v>
      </c>
    </row>
    <row r="22" spans="1:39" ht="15.75" x14ac:dyDescent="0.25">
      <c r="A22" s="434" t="str">
        <f t="shared" si="0"/>
        <v>dimanche</v>
      </c>
      <c r="B22" s="425">
        <f t="shared" si="2"/>
        <v>44059</v>
      </c>
      <c r="C22" s="449" t="s">
        <v>158</v>
      </c>
      <c r="D22" s="450"/>
      <c r="E22" s="380"/>
      <c r="F22" s="381"/>
      <c r="G22" s="453" t="s">
        <v>62</v>
      </c>
      <c r="H22" s="454"/>
      <c r="I22" s="453" t="s">
        <v>62</v>
      </c>
      <c r="J22" s="454"/>
      <c r="K22" s="524" t="s">
        <v>18</v>
      </c>
      <c r="L22" s="524"/>
      <c r="M22" s="379"/>
      <c r="N22" s="379"/>
      <c r="O22" s="379"/>
      <c r="P22" s="379"/>
      <c r="Q22" s="526" t="s">
        <v>57</v>
      </c>
      <c r="R22" s="526"/>
      <c r="S22" s="424" t="str">
        <f t="shared" si="1"/>
        <v>dimanche</v>
      </c>
      <c r="T22" s="424"/>
      <c r="U22" s="425">
        <f t="shared" si="3"/>
        <v>44059</v>
      </c>
      <c r="V22" s="379"/>
      <c r="W22" s="379"/>
      <c r="X22" s="379"/>
      <c r="Y22" s="379"/>
      <c r="Z22" s="509" t="s">
        <v>158</v>
      </c>
      <c r="AA22" s="509"/>
      <c r="AB22" s="509" t="s">
        <v>158</v>
      </c>
      <c r="AC22" s="509"/>
      <c r="AD22" s="510" t="s">
        <v>114</v>
      </c>
      <c r="AE22" s="510"/>
      <c r="AF22" s="503" t="s">
        <v>20</v>
      </c>
      <c r="AG22" s="503"/>
      <c r="AH22" s="379"/>
      <c r="AI22" s="379"/>
      <c r="AJ22" s="276" t="s">
        <v>36</v>
      </c>
      <c r="AL22" s="194"/>
    </row>
    <row r="23" spans="1:39" ht="15.75" x14ac:dyDescent="0.25">
      <c r="A23" s="434" t="str">
        <f t="shared" si="0"/>
        <v>lundi</v>
      </c>
      <c r="B23" s="425">
        <f t="shared" si="2"/>
        <v>44060</v>
      </c>
      <c r="C23" s="449" t="s">
        <v>158</v>
      </c>
      <c r="D23" s="450"/>
      <c r="E23" s="506" t="s">
        <v>148</v>
      </c>
      <c r="F23" s="468"/>
      <c r="G23" s="380"/>
      <c r="H23" s="381"/>
      <c r="I23" s="453" t="s">
        <v>62</v>
      </c>
      <c r="J23" s="454"/>
      <c r="K23" s="525" t="s">
        <v>19</v>
      </c>
      <c r="L23" s="525"/>
      <c r="M23" s="379"/>
      <c r="N23" s="379"/>
      <c r="O23" s="379"/>
      <c r="P23" s="379"/>
      <c r="Q23" s="379"/>
      <c r="R23" s="379"/>
      <c r="S23" s="424" t="str">
        <f t="shared" si="1"/>
        <v>lundi</v>
      </c>
      <c r="T23" s="424"/>
      <c r="U23" s="425">
        <f t="shared" si="3"/>
        <v>44060</v>
      </c>
      <c r="V23" s="480"/>
      <c r="W23" s="480"/>
      <c r="X23" s="509" t="s">
        <v>158</v>
      </c>
      <c r="Y23" s="509"/>
      <c r="Z23" s="509" t="s">
        <v>158</v>
      </c>
      <c r="AA23" s="509"/>
      <c r="AB23" s="509" t="s">
        <v>158</v>
      </c>
      <c r="AC23" s="509"/>
      <c r="AD23" s="379"/>
      <c r="AE23" s="379"/>
      <c r="AF23" s="503" t="s">
        <v>20</v>
      </c>
      <c r="AG23" s="503"/>
      <c r="AH23" s="379"/>
      <c r="AI23" s="379"/>
      <c r="AJ23" s="276" t="s">
        <v>36</v>
      </c>
      <c r="AL23" s="194"/>
      <c r="AM23" s="194"/>
    </row>
    <row r="24" spans="1:39" ht="15.75" x14ac:dyDescent="0.25">
      <c r="A24" s="434" t="str">
        <f t="shared" si="0"/>
        <v>mardi</v>
      </c>
      <c r="B24" s="425">
        <f t="shared" si="2"/>
        <v>44061</v>
      </c>
      <c r="C24" s="449" t="s">
        <v>158</v>
      </c>
      <c r="D24" s="450"/>
      <c r="E24" s="383"/>
      <c r="F24" s="384"/>
      <c r="G24" s="380"/>
      <c r="H24" s="381"/>
      <c r="I24" s="453" t="s">
        <v>62</v>
      </c>
      <c r="J24" s="454"/>
      <c r="K24" s="511"/>
      <c r="L24" s="511"/>
      <c r="M24" s="379"/>
      <c r="N24" s="379"/>
      <c r="O24" s="379"/>
      <c r="P24" s="379"/>
      <c r="Q24" s="526" t="s">
        <v>57</v>
      </c>
      <c r="R24" s="526"/>
      <c r="S24" s="424" t="str">
        <f t="shared" si="1"/>
        <v>mardi</v>
      </c>
      <c r="T24" s="424"/>
      <c r="U24" s="425">
        <f t="shared" si="3"/>
        <v>44061</v>
      </c>
      <c r="V24" s="480"/>
      <c r="W24" s="480"/>
      <c r="X24" s="509" t="s">
        <v>158</v>
      </c>
      <c r="Y24" s="509"/>
      <c r="Z24" s="509" t="s">
        <v>158</v>
      </c>
      <c r="AA24" s="509"/>
      <c r="AB24" s="509" t="s">
        <v>158</v>
      </c>
      <c r="AC24" s="509"/>
      <c r="AD24" s="511"/>
      <c r="AE24" s="511"/>
      <c r="AF24" s="524" t="s">
        <v>18</v>
      </c>
      <c r="AG24" s="524"/>
      <c r="AH24" s="379"/>
      <c r="AI24" s="379"/>
      <c r="AJ24" s="276" t="s">
        <v>36</v>
      </c>
      <c r="AL24" s="194"/>
      <c r="AM24" s="194"/>
    </row>
    <row r="25" spans="1:39" ht="15.75" x14ac:dyDescent="0.25">
      <c r="A25" s="434" t="str">
        <f t="shared" si="0"/>
        <v>mercredi</v>
      </c>
      <c r="B25" s="425">
        <f t="shared" si="2"/>
        <v>44062</v>
      </c>
      <c r="C25" s="449" t="s">
        <v>158</v>
      </c>
      <c r="D25" s="450"/>
      <c r="E25" s="383"/>
      <c r="F25" s="384"/>
      <c r="G25" s="380"/>
      <c r="H25" s="381"/>
      <c r="I25" s="453" t="s">
        <v>62</v>
      </c>
      <c r="J25" s="454"/>
      <c r="K25" s="511"/>
      <c r="L25" s="511"/>
      <c r="M25" s="379"/>
      <c r="N25" s="379"/>
      <c r="O25" s="379"/>
      <c r="P25" s="379"/>
      <c r="Q25" s="526" t="s">
        <v>57</v>
      </c>
      <c r="R25" s="526"/>
      <c r="S25" s="424" t="str">
        <f t="shared" si="1"/>
        <v>mercredi</v>
      </c>
      <c r="T25" s="424"/>
      <c r="U25" s="425">
        <f t="shared" si="3"/>
        <v>44062</v>
      </c>
      <c r="V25" s="480"/>
      <c r="W25" s="480"/>
      <c r="X25" s="509" t="s">
        <v>158</v>
      </c>
      <c r="Y25" s="509"/>
      <c r="Z25" s="509" t="s">
        <v>158</v>
      </c>
      <c r="AA25" s="509"/>
      <c r="AB25" s="509" t="s">
        <v>158</v>
      </c>
      <c r="AC25" s="509"/>
      <c r="AD25" s="511"/>
      <c r="AE25" s="511"/>
      <c r="AF25" s="524" t="s">
        <v>18</v>
      </c>
      <c r="AG25" s="524"/>
      <c r="AH25" s="379"/>
      <c r="AI25" s="379"/>
      <c r="AJ25" s="276" t="s">
        <v>36</v>
      </c>
      <c r="AK25" s="125"/>
      <c r="AL25" s="194"/>
      <c r="AM25" s="194"/>
    </row>
    <row r="26" spans="1:39" ht="15.75" x14ac:dyDescent="0.25">
      <c r="A26" s="434" t="str">
        <f t="shared" si="0"/>
        <v>jeudi</v>
      </c>
      <c r="B26" s="425">
        <f t="shared" si="2"/>
        <v>44063</v>
      </c>
      <c r="C26" s="449" t="s">
        <v>158</v>
      </c>
      <c r="D26" s="450"/>
      <c r="E26" s="380"/>
      <c r="F26" s="381"/>
      <c r="G26" s="451" t="s">
        <v>78</v>
      </c>
      <c r="H26" s="452"/>
      <c r="I26" s="453" t="s">
        <v>62</v>
      </c>
      <c r="J26" s="465"/>
      <c r="K26" s="525" t="s">
        <v>19</v>
      </c>
      <c r="L26" s="525"/>
      <c r="M26" s="379"/>
      <c r="N26" s="379"/>
      <c r="O26" s="379"/>
      <c r="P26" s="379"/>
      <c r="Q26" s="379"/>
      <c r="R26" s="379"/>
      <c r="S26" s="424" t="str">
        <f t="shared" si="1"/>
        <v>jeudi</v>
      </c>
      <c r="T26" s="424"/>
      <c r="U26" s="425">
        <f t="shared" si="3"/>
        <v>44063</v>
      </c>
      <c r="V26" s="379"/>
      <c r="W26" s="379"/>
      <c r="X26" s="509" t="s">
        <v>158</v>
      </c>
      <c r="Y26" s="509"/>
      <c r="Z26" s="509" t="s">
        <v>158</v>
      </c>
      <c r="AA26" s="509"/>
      <c r="AB26" s="509" t="s">
        <v>158</v>
      </c>
      <c r="AC26" s="509"/>
      <c r="AD26" s="510" t="s">
        <v>114</v>
      </c>
      <c r="AE26" s="510"/>
      <c r="AF26" s="524" t="s">
        <v>18</v>
      </c>
      <c r="AG26" s="524"/>
      <c r="AH26" s="379"/>
      <c r="AI26" s="379"/>
      <c r="AJ26" s="276" t="s">
        <v>36</v>
      </c>
      <c r="AL26" s="194"/>
      <c r="AM26" s="194"/>
    </row>
    <row r="27" spans="1:39" ht="15.75" x14ac:dyDescent="0.25">
      <c r="A27" s="434" t="str">
        <f t="shared" si="0"/>
        <v>vendredi</v>
      </c>
      <c r="B27" s="425">
        <f t="shared" si="2"/>
        <v>44064</v>
      </c>
      <c r="C27" s="449" t="s">
        <v>158</v>
      </c>
      <c r="D27" s="450"/>
      <c r="E27" s="380"/>
      <c r="F27" s="381"/>
      <c r="G27" s="451" t="s">
        <v>78</v>
      </c>
      <c r="H27" s="452"/>
      <c r="I27" s="453" t="s">
        <v>62</v>
      </c>
      <c r="J27" s="465"/>
      <c r="K27" s="525" t="s">
        <v>19</v>
      </c>
      <c r="L27" s="525"/>
      <c r="M27" s="379"/>
      <c r="N27" s="379"/>
      <c r="O27" s="379"/>
      <c r="P27" s="379"/>
      <c r="Q27" s="379"/>
      <c r="R27" s="379"/>
      <c r="S27" s="424" t="str">
        <f t="shared" si="1"/>
        <v>vendredi</v>
      </c>
      <c r="T27" s="424"/>
      <c r="U27" s="425">
        <f t="shared" si="3"/>
        <v>44064</v>
      </c>
      <c r="V27" s="379"/>
      <c r="W27" s="379"/>
      <c r="X27" s="509" t="s">
        <v>158</v>
      </c>
      <c r="Y27" s="509"/>
      <c r="Z27" s="509" t="s">
        <v>158</v>
      </c>
      <c r="AA27" s="509"/>
      <c r="AB27" s="509" t="s">
        <v>158</v>
      </c>
      <c r="AC27" s="509"/>
      <c r="AD27" s="510" t="s">
        <v>114</v>
      </c>
      <c r="AE27" s="510"/>
      <c r="AF27" s="508" t="s">
        <v>164</v>
      </c>
      <c r="AG27" s="508"/>
      <c r="AH27" s="379"/>
      <c r="AI27" s="379"/>
      <c r="AJ27" s="276" t="s">
        <v>36</v>
      </c>
      <c r="AL27" s="194"/>
      <c r="AM27" s="194"/>
    </row>
    <row r="28" spans="1:39" ht="15.75" x14ac:dyDescent="0.25">
      <c r="A28" s="434" t="str">
        <f t="shared" si="0"/>
        <v>samedi</v>
      </c>
      <c r="B28" s="425">
        <f t="shared" si="2"/>
        <v>44065</v>
      </c>
      <c r="C28" s="449" t="s">
        <v>158</v>
      </c>
      <c r="D28" s="450"/>
      <c r="E28" s="380"/>
      <c r="F28" s="381"/>
      <c r="G28" s="451" t="s">
        <v>78</v>
      </c>
      <c r="H28" s="452"/>
      <c r="I28" s="453" t="s">
        <v>62</v>
      </c>
      <c r="J28" s="465"/>
      <c r="K28" s="525" t="s">
        <v>19</v>
      </c>
      <c r="L28" s="525"/>
      <c r="M28" s="379"/>
      <c r="N28" s="379"/>
      <c r="O28" s="379"/>
      <c r="P28" s="379"/>
      <c r="Q28" s="379"/>
      <c r="R28" s="379"/>
      <c r="S28" s="424" t="str">
        <f t="shared" si="1"/>
        <v>samedi</v>
      </c>
      <c r="T28" s="424"/>
      <c r="U28" s="425">
        <f t="shared" si="3"/>
        <v>44065</v>
      </c>
      <c r="V28" s="379"/>
      <c r="W28" s="379"/>
      <c r="X28" s="509" t="s">
        <v>158</v>
      </c>
      <c r="Y28" s="509"/>
      <c r="Z28" s="509" t="s">
        <v>158</v>
      </c>
      <c r="AA28" s="509"/>
      <c r="AB28" s="509" t="s">
        <v>158</v>
      </c>
      <c r="AC28" s="509"/>
      <c r="AD28" s="510" t="s">
        <v>114</v>
      </c>
      <c r="AE28" s="510"/>
      <c r="AF28" s="503" t="s">
        <v>20</v>
      </c>
      <c r="AG28" s="503"/>
      <c r="AH28" s="379"/>
      <c r="AI28" s="379"/>
      <c r="AJ28" s="276" t="s">
        <v>36</v>
      </c>
      <c r="AL28" s="194"/>
      <c r="AM28" s="194"/>
    </row>
    <row r="29" spans="1:39" ht="15.75" x14ac:dyDescent="0.25">
      <c r="A29" s="434" t="str">
        <f t="shared" si="0"/>
        <v>dimanche</v>
      </c>
      <c r="B29" s="425">
        <f t="shared" si="2"/>
        <v>44066</v>
      </c>
      <c r="C29" s="449" t="s">
        <v>158</v>
      </c>
      <c r="D29" s="450"/>
      <c r="E29" s="383"/>
      <c r="F29" s="384"/>
      <c r="G29" s="380"/>
      <c r="H29" s="381"/>
      <c r="I29" s="453" t="s">
        <v>62</v>
      </c>
      <c r="J29" s="454"/>
      <c r="K29" s="511"/>
      <c r="L29" s="511"/>
      <c r="M29" s="379"/>
      <c r="N29" s="379"/>
      <c r="O29" s="379"/>
      <c r="P29" s="379"/>
      <c r="Q29" s="526" t="s">
        <v>57</v>
      </c>
      <c r="R29" s="526"/>
      <c r="S29" s="424" t="str">
        <f t="shared" si="1"/>
        <v>dimanche</v>
      </c>
      <c r="T29" s="424"/>
      <c r="U29" s="425">
        <f t="shared" si="3"/>
        <v>44066</v>
      </c>
      <c r="V29" s="480"/>
      <c r="W29" s="480"/>
      <c r="X29" s="509" t="s">
        <v>158</v>
      </c>
      <c r="Y29" s="509"/>
      <c r="Z29" s="509" t="s">
        <v>158</v>
      </c>
      <c r="AA29" s="509"/>
      <c r="AB29" s="379"/>
      <c r="AC29" s="379"/>
      <c r="AD29" s="511"/>
      <c r="AE29" s="511"/>
      <c r="AF29" s="524" t="s">
        <v>18</v>
      </c>
      <c r="AG29" s="524"/>
      <c r="AH29" s="379"/>
      <c r="AI29" s="379"/>
      <c r="AJ29" s="276" t="s">
        <v>36</v>
      </c>
    </row>
    <row r="30" spans="1:39" ht="15.75" x14ac:dyDescent="0.25">
      <c r="A30" s="434" t="str">
        <f t="shared" si="0"/>
        <v>lundi</v>
      </c>
      <c r="B30" s="425">
        <f t="shared" si="2"/>
        <v>44067</v>
      </c>
      <c r="C30" s="449" t="s">
        <v>158</v>
      </c>
      <c r="D30" s="450"/>
      <c r="E30" s="383"/>
      <c r="F30" s="384"/>
      <c r="G30" s="380"/>
      <c r="H30" s="381"/>
      <c r="I30" s="453" t="s">
        <v>62</v>
      </c>
      <c r="J30" s="454"/>
      <c r="K30" s="511"/>
      <c r="L30" s="511"/>
      <c r="M30" s="379"/>
      <c r="N30" s="379"/>
      <c r="O30" s="379"/>
      <c r="P30" s="379"/>
      <c r="Q30" s="526" t="s">
        <v>57</v>
      </c>
      <c r="R30" s="526"/>
      <c r="S30" s="424" t="str">
        <f t="shared" si="1"/>
        <v>lundi</v>
      </c>
      <c r="T30" s="424"/>
      <c r="U30" s="425">
        <f t="shared" si="3"/>
        <v>44067</v>
      </c>
      <c r="V30" s="480"/>
      <c r="W30" s="480"/>
      <c r="X30" s="509" t="s">
        <v>158</v>
      </c>
      <c r="Y30" s="509"/>
      <c r="Z30" s="509" t="s">
        <v>158</v>
      </c>
      <c r="AA30" s="509"/>
      <c r="AB30" s="379"/>
      <c r="AC30" s="379"/>
      <c r="AD30" s="512"/>
      <c r="AE30" s="512"/>
      <c r="AF30" s="503" t="s">
        <v>20</v>
      </c>
      <c r="AG30" s="503"/>
      <c r="AH30" s="379"/>
      <c r="AI30" s="379"/>
      <c r="AJ30" s="276" t="s">
        <v>36</v>
      </c>
    </row>
    <row r="31" spans="1:39" ht="15.75" x14ac:dyDescent="0.25">
      <c r="A31" s="434" t="str">
        <f t="shared" si="0"/>
        <v>mardi</v>
      </c>
      <c r="B31" s="425">
        <f t="shared" si="2"/>
        <v>44068</v>
      </c>
      <c r="C31" s="449" t="s">
        <v>158</v>
      </c>
      <c r="D31" s="450"/>
      <c r="E31" s="383"/>
      <c r="F31" s="384"/>
      <c r="G31" s="380"/>
      <c r="H31" s="381"/>
      <c r="I31" s="453" t="s">
        <v>62</v>
      </c>
      <c r="J31" s="454"/>
      <c r="K31" s="511"/>
      <c r="L31" s="511"/>
      <c r="M31" s="379"/>
      <c r="N31" s="379"/>
      <c r="O31" s="379"/>
      <c r="P31" s="379"/>
      <c r="Q31" s="507" t="s">
        <v>163</v>
      </c>
      <c r="R31" s="507"/>
      <c r="S31" s="424" t="str">
        <f t="shared" si="1"/>
        <v>mardi</v>
      </c>
      <c r="T31" s="424"/>
      <c r="U31" s="425">
        <f t="shared" si="3"/>
        <v>44068</v>
      </c>
      <c r="V31" s="379"/>
      <c r="W31" s="379"/>
      <c r="X31" s="509" t="s">
        <v>158</v>
      </c>
      <c r="Y31" s="509"/>
      <c r="Z31" s="509" t="s">
        <v>158</v>
      </c>
      <c r="AA31" s="509"/>
      <c r="AB31" s="379"/>
      <c r="AC31" s="379"/>
      <c r="AD31" s="510" t="s">
        <v>114</v>
      </c>
      <c r="AE31" s="510"/>
      <c r="AF31" s="469" t="s">
        <v>18</v>
      </c>
      <c r="AG31" s="470"/>
      <c r="AH31" s="379"/>
      <c r="AI31" s="379"/>
      <c r="AJ31" s="276" t="s">
        <v>36</v>
      </c>
    </row>
    <row r="32" spans="1:39" ht="15.75" x14ac:dyDescent="0.25">
      <c r="A32" s="434" t="str">
        <f t="shared" si="0"/>
        <v>mercredi</v>
      </c>
      <c r="B32" s="425">
        <f t="shared" si="2"/>
        <v>44069</v>
      </c>
      <c r="C32" s="449" t="s">
        <v>158</v>
      </c>
      <c r="D32" s="450"/>
      <c r="E32" s="380"/>
      <c r="F32" s="381"/>
      <c r="G32" s="451" t="s">
        <v>78</v>
      </c>
      <c r="H32" s="452"/>
      <c r="I32" s="453" t="s">
        <v>62</v>
      </c>
      <c r="J32" s="454"/>
      <c r="K32" s="525" t="s">
        <v>19</v>
      </c>
      <c r="L32" s="525"/>
      <c r="M32" s="379"/>
      <c r="N32" s="379"/>
      <c r="O32" s="379"/>
      <c r="P32" s="379"/>
      <c r="Q32" s="379"/>
      <c r="R32" s="379"/>
      <c r="S32" s="424" t="str">
        <f t="shared" si="1"/>
        <v>mercredi</v>
      </c>
      <c r="T32" s="424"/>
      <c r="U32" s="425">
        <f t="shared" si="3"/>
        <v>44069</v>
      </c>
      <c r="V32" s="379"/>
      <c r="W32" s="379"/>
      <c r="X32" s="509" t="s">
        <v>158</v>
      </c>
      <c r="Y32" s="509"/>
      <c r="Z32" s="509" t="s">
        <v>158</v>
      </c>
      <c r="AA32" s="509"/>
      <c r="AB32" s="488"/>
      <c r="AC32" s="488"/>
      <c r="AD32" s="511"/>
      <c r="AE32" s="511"/>
      <c r="AF32" s="507" t="s">
        <v>165</v>
      </c>
      <c r="AG32" s="507"/>
      <c r="AH32" s="379"/>
      <c r="AI32" s="379"/>
      <c r="AJ32" s="276" t="s">
        <v>36</v>
      </c>
    </row>
    <row r="33" spans="1:39" ht="15.75" x14ac:dyDescent="0.25">
      <c r="A33" s="434" t="str">
        <f t="shared" si="0"/>
        <v>jeudi</v>
      </c>
      <c r="B33" s="425">
        <f t="shared" si="2"/>
        <v>44070</v>
      </c>
      <c r="C33" s="449" t="s">
        <v>158</v>
      </c>
      <c r="D33" s="450"/>
      <c r="E33" s="380"/>
      <c r="F33" s="381"/>
      <c r="G33" s="451" t="s">
        <v>78</v>
      </c>
      <c r="H33" s="452"/>
      <c r="I33" s="453" t="s">
        <v>62</v>
      </c>
      <c r="J33" s="454"/>
      <c r="K33" s="525" t="s">
        <v>19</v>
      </c>
      <c r="L33" s="525"/>
      <c r="M33" s="379"/>
      <c r="N33" s="379"/>
      <c r="O33" s="379"/>
      <c r="P33" s="379"/>
      <c r="Q33" s="379"/>
      <c r="R33" s="379"/>
      <c r="S33" s="424" t="str">
        <f t="shared" si="1"/>
        <v>jeudi</v>
      </c>
      <c r="T33" s="424"/>
      <c r="U33" s="425">
        <f t="shared" si="3"/>
        <v>44070</v>
      </c>
      <c r="V33" s="379"/>
      <c r="W33" s="379"/>
      <c r="X33" s="509" t="s">
        <v>158</v>
      </c>
      <c r="Y33" s="509"/>
      <c r="Z33" s="509" t="s">
        <v>158</v>
      </c>
      <c r="AA33" s="509"/>
      <c r="AB33" s="488"/>
      <c r="AC33" s="488"/>
      <c r="AD33" s="511"/>
      <c r="AE33" s="511"/>
      <c r="AF33" s="507" t="s">
        <v>165</v>
      </c>
      <c r="AG33" s="507"/>
      <c r="AH33" s="379"/>
      <c r="AI33" s="379"/>
      <c r="AJ33" s="276" t="s">
        <v>36</v>
      </c>
    </row>
    <row r="34" spans="1:39" ht="15.75" x14ac:dyDescent="0.25">
      <c r="A34" s="434" t="str">
        <f t="shared" si="0"/>
        <v>vendredi</v>
      </c>
      <c r="B34" s="425">
        <f t="shared" si="2"/>
        <v>44071</v>
      </c>
      <c r="C34" s="449" t="s">
        <v>158</v>
      </c>
      <c r="D34" s="450"/>
      <c r="E34" s="506" t="s">
        <v>148</v>
      </c>
      <c r="F34" s="468"/>
      <c r="G34" s="380"/>
      <c r="H34" s="381"/>
      <c r="I34" s="453" t="s">
        <v>62</v>
      </c>
      <c r="J34" s="454"/>
      <c r="K34" s="511"/>
      <c r="L34" s="511"/>
      <c r="M34" s="379"/>
      <c r="N34" s="379"/>
      <c r="O34" s="379"/>
      <c r="P34" s="379"/>
      <c r="Q34" s="507" t="s">
        <v>163</v>
      </c>
      <c r="R34" s="507"/>
      <c r="S34" s="424" t="str">
        <f t="shared" si="1"/>
        <v>vendredi</v>
      </c>
      <c r="T34" s="424"/>
      <c r="U34" s="425">
        <f t="shared" si="3"/>
        <v>44071</v>
      </c>
      <c r="V34" s="480"/>
      <c r="W34" s="480"/>
      <c r="X34" s="509" t="s">
        <v>158</v>
      </c>
      <c r="Y34" s="509"/>
      <c r="Z34" s="509" t="s">
        <v>158</v>
      </c>
      <c r="AA34" s="509"/>
      <c r="AB34" s="379"/>
      <c r="AC34" s="379"/>
      <c r="AD34" s="379"/>
      <c r="AE34" s="379"/>
      <c r="AF34" s="511"/>
      <c r="AG34" s="511"/>
      <c r="AH34" s="379"/>
      <c r="AI34" s="379"/>
      <c r="AJ34" s="276" t="s">
        <v>36</v>
      </c>
    </row>
    <row r="35" spans="1:39" ht="15.75" x14ac:dyDescent="0.25">
      <c r="A35" s="434" t="str">
        <f t="shared" si="0"/>
        <v>samedi</v>
      </c>
      <c r="B35" s="425">
        <f t="shared" si="2"/>
        <v>44072</v>
      </c>
      <c r="C35" s="449" t="s">
        <v>158</v>
      </c>
      <c r="D35" s="450"/>
      <c r="E35" s="383"/>
      <c r="F35" s="384"/>
      <c r="G35" s="380"/>
      <c r="H35" s="381"/>
      <c r="I35" s="453" t="s">
        <v>62</v>
      </c>
      <c r="J35" s="454"/>
      <c r="K35" s="508" t="s">
        <v>162</v>
      </c>
      <c r="L35" s="508"/>
      <c r="M35" s="379"/>
      <c r="N35" s="379"/>
      <c r="O35" s="379"/>
      <c r="P35" s="379"/>
      <c r="Q35" s="379"/>
      <c r="R35" s="379"/>
      <c r="S35" s="424" t="str">
        <f t="shared" si="1"/>
        <v>samedi</v>
      </c>
      <c r="T35" s="424"/>
      <c r="U35" s="425">
        <f t="shared" si="3"/>
        <v>44072</v>
      </c>
      <c r="V35" s="480"/>
      <c r="W35" s="480"/>
      <c r="X35" s="509" t="s">
        <v>158</v>
      </c>
      <c r="Y35" s="509"/>
      <c r="Z35" s="509" t="s">
        <v>158</v>
      </c>
      <c r="AA35" s="509"/>
      <c r="AB35" s="379"/>
      <c r="AC35" s="379"/>
      <c r="AD35" s="379"/>
      <c r="AE35" s="379"/>
      <c r="AF35" s="528" t="s">
        <v>166</v>
      </c>
      <c r="AG35" s="528"/>
      <c r="AH35" s="379"/>
      <c r="AI35" s="379"/>
      <c r="AJ35" s="276" t="s">
        <v>36</v>
      </c>
    </row>
    <row r="36" spans="1:39" ht="15.75" x14ac:dyDescent="0.25">
      <c r="A36" s="434" t="str">
        <f t="shared" si="0"/>
        <v>dimanche</v>
      </c>
      <c r="B36" s="425">
        <f t="shared" si="2"/>
        <v>44073</v>
      </c>
      <c r="C36" s="449" t="s">
        <v>158</v>
      </c>
      <c r="D36" s="450"/>
      <c r="E36" s="383"/>
      <c r="F36" s="384"/>
      <c r="G36" s="380"/>
      <c r="H36" s="381"/>
      <c r="I36" s="453" t="s">
        <v>62</v>
      </c>
      <c r="J36" s="454"/>
      <c r="K36" s="508" t="s">
        <v>162</v>
      </c>
      <c r="L36" s="508"/>
      <c r="M36" s="379"/>
      <c r="N36" s="379"/>
      <c r="O36" s="379"/>
      <c r="P36" s="379"/>
      <c r="Q36" s="379"/>
      <c r="R36" s="379"/>
      <c r="S36" s="424" t="str">
        <f t="shared" si="1"/>
        <v>dimanche</v>
      </c>
      <c r="T36" s="424"/>
      <c r="U36" s="425">
        <f t="shared" si="3"/>
        <v>44073</v>
      </c>
      <c r="V36" s="480"/>
      <c r="W36" s="480"/>
      <c r="X36" s="509" t="s">
        <v>158</v>
      </c>
      <c r="Y36" s="509"/>
      <c r="Z36" s="509" t="s">
        <v>158</v>
      </c>
      <c r="AA36" s="509"/>
      <c r="AB36" s="379"/>
      <c r="AC36" s="379"/>
      <c r="AD36" s="379"/>
      <c r="AE36" s="379"/>
      <c r="AF36" s="528" t="s">
        <v>166</v>
      </c>
      <c r="AG36" s="528"/>
      <c r="AH36" s="379"/>
      <c r="AI36" s="379"/>
      <c r="AJ36" s="276" t="s">
        <v>36</v>
      </c>
    </row>
    <row r="37" spans="1:39" ht="15.75" x14ac:dyDescent="0.25">
      <c r="A37" s="434" t="str">
        <f t="shared" si="0"/>
        <v>lundi</v>
      </c>
      <c r="B37" s="425">
        <f t="shared" si="2"/>
        <v>44074</v>
      </c>
      <c r="C37" s="380"/>
      <c r="D37" s="381"/>
      <c r="E37" s="380"/>
      <c r="F37" s="381"/>
      <c r="G37" s="451" t="s">
        <v>78</v>
      </c>
      <c r="H37" s="452"/>
      <c r="I37" s="453" t="s">
        <v>62</v>
      </c>
      <c r="J37" s="454"/>
      <c r="K37" s="525" t="s">
        <v>19</v>
      </c>
      <c r="L37" s="525"/>
      <c r="M37" s="379"/>
      <c r="N37" s="379"/>
      <c r="O37" s="379"/>
      <c r="P37" s="379"/>
      <c r="Q37" s="379"/>
      <c r="R37" s="379"/>
      <c r="S37" s="424" t="str">
        <f t="shared" si="1"/>
        <v>lundi</v>
      </c>
      <c r="T37" s="424"/>
      <c r="U37" s="425">
        <f t="shared" si="3"/>
        <v>44074</v>
      </c>
      <c r="V37" s="513"/>
      <c r="W37" s="513"/>
      <c r="X37" s="379"/>
      <c r="Y37" s="379"/>
      <c r="Z37" s="509" t="s">
        <v>158</v>
      </c>
      <c r="AA37" s="509"/>
      <c r="AB37" s="488"/>
      <c r="AC37" s="488"/>
      <c r="AD37" s="379"/>
      <c r="AE37" s="379"/>
      <c r="AF37" s="528" t="s">
        <v>166</v>
      </c>
      <c r="AG37" s="528"/>
      <c r="AH37" s="379"/>
      <c r="AI37" s="379"/>
      <c r="AJ37" s="276" t="s">
        <v>36</v>
      </c>
    </row>
    <row r="38" spans="1:39" x14ac:dyDescent="0.25">
      <c r="A38" s="194"/>
      <c r="B38" s="194"/>
      <c r="C38" s="194"/>
      <c r="E38" s="194"/>
      <c r="G38" s="194"/>
      <c r="I38" s="194"/>
      <c r="K38" s="194"/>
      <c r="M38" s="194"/>
      <c r="O38" s="194"/>
      <c r="Q38" s="194"/>
      <c r="V38" s="194"/>
      <c r="X38" s="194"/>
      <c r="Z38" s="194"/>
      <c r="AB38" s="194"/>
      <c r="AD38" s="170"/>
      <c r="AE38" s="170"/>
      <c r="AF38" s="170"/>
      <c r="AG38" s="170"/>
      <c r="AH38" s="194"/>
      <c r="AJ38" s="194"/>
    </row>
    <row r="39" spans="1:39" s="194" customFormat="1" ht="15.75" thickBot="1" x14ac:dyDescent="0.3">
      <c r="C39" s="304"/>
      <c r="D39" s="304"/>
      <c r="E39" s="305"/>
      <c r="F39" s="305"/>
      <c r="G39" s="305"/>
      <c r="H39" s="305"/>
      <c r="AD39" s="170"/>
      <c r="AE39" s="170"/>
      <c r="AF39" s="170"/>
      <c r="AG39" s="170"/>
    </row>
    <row r="40" spans="1:39" s="194" customFormat="1" ht="15.75" thickBot="1" x14ac:dyDescent="0.3">
      <c r="A40" s="412" t="s">
        <v>167</v>
      </c>
      <c r="B40" s="413"/>
      <c r="C40" s="408" t="s">
        <v>11</v>
      </c>
      <c r="D40" s="408" t="s">
        <v>156</v>
      </c>
      <c r="E40" s="408" t="s">
        <v>21</v>
      </c>
      <c r="F40" s="408" t="s">
        <v>156</v>
      </c>
      <c r="G40" s="409" t="s">
        <v>10</v>
      </c>
      <c r="H40" s="408" t="s">
        <v>156</v>
      </c>
      <c r="I40" s="408" t="s">
        <v>17</v>
      </c>
      <c r="J40" s="408" t="s">
        <v>156</v>
      </c>
      <c r="K40" s="408" t="s">
        <v>7</v>
      </c>
      <c r="L40" s="408" t="s">
        <v>156</v>
      </c>
      <c r="M40" s="408" t="s">
        <v>8</v>
      </c>
      <c r="N40" s="408" t="s">
        <v>156</v>
      </c>
      <c r="O40" s="408" t="s">
        <v>9</v>
      </c>
      <c r="P40" s="408" t="s">
        <v>156</v>
      </c>
      <c r="Q40" s="409" t="s">
        <v>14</v>
      </c>
      <c r="R40" s="408" t="s">
        <v>156</v>
      </c>
      <c r="S40" s="408" t="s">
        <v>20</v>
      </c>
      <c r="T40" s="408" t="s">
        <v>156</v>
      </c>
      <c r="U40" s="307"/>
      <c r="V40" s="408" t="s">
        <v>36</v>
      </c>
      <c r="W40" s="408" t="s">
        <v>156</v>
      </c>
      <c r="X40" s="408" t="s">
        <v>114</v>
      </c>
      <c r="Y40" s="408" t="s">
        <v>156</v>
      </c>
      <c r="Z40" s="409" t="s">
        <v>19</v>
      </c>
      <c r="AA40" s="408" t="s">
        <v>156</v>
      </c>
      <c r="AB40" s="408" t="s">
        <v>18</v>
      </c>
      <c r="AC40" s="408" t="s">
        <v>156</v>
      </c>
      <c r="AD40" s="408" t="s">
        <v>57</v>
      </c>
      <c r="AE40" s="408" t="s">
        <v>156</v>
      </c>
      <c r="AF40" s="408" t="s">
        <v>43</v>
      </c>
      <c r="AG40" s="408" t="s">
        <v>156</v>
      </c>
      <c r="AH40" s="410" t="s">
        <v>35</v>
      </c>
      <c r="AI40" s="408" t="s">
        <v>156</v>
      </c>
      <c r="AJ40" s="299"/>
      <c r="AK40" s="170"/>
      <c r="AL40" s="170"/>
      <c r="AM40" s="170"/>
    </row>
    <row r="41" spans="1:39" s="194" customFormat="1" ht="7.5" customHeight="1" thickBot="1" x14ac:dyDescent="0.3">
      <c r="C41" s="304"/>
      <c r="D41" s="304"/>
      <c r="E41" s="306"/>
      <c r="F41" s="304"/>
      <c r="G41" s="305"/>
      <c r="H41" s="304"/>
      <c r="J41" s="304"/>
      <c r="L41" s="304"/>
      <c r="N41" s="304"/>
      <c r="P41" s="304"/>
      <c r="R41" s="304"/>
      <c r="T41" s="304"/>
      <c r="W41" s="304"/>
      <c r="Y41" s="304"/>
      <c r="AA41" s="304"/>
      <c r="AC41" s="304"/>
      <c r="AD41" s="170"/>
      <c r="AE41" s="304"/>
      <c r="AF41" s="170"/>
      <c r="AG41" s="304"/>
      <c r="AI41" s="304"/>
    </row>
    <row r="42" spans="1:39" s="194" customFormat="1" ht="15.75" thickBot="1" x14ac:dyDescent="0.3">
      <c r="B42" s="411" t="s">
        <v>149</v>
      </c>
      <c r="C42" s="417">
        <v>15</v>
      </c>
      <c r="D42" s="458">
        <f>C42*11</f>
        <v>165</v>
      </c>
      <c r="E42" s="400"/>
      <c r="F42" s="458">
        <f>E42*11</f>
        <v>0</v>
      </c>
      <c r="G42" s="298"/>
      <c r="H42" s="458">
        <f>G42*11</f>
        <v>0</v>
      </c>
      <c r="I42" s="298"/>
      <c r="J42" s="458">
        <f>I42*11</f>
        <v>0</v>
      </c>
      <c r="K42" s="298"/>
      <c r="L42" s="458">
        <f>K42*11</f>
        <v>0</v>
      </c>
      <c r="M42" s="298"/>
      <c r="N42" s="458">
        <f>M42*11</f>
        <v>0</v>
      </c>
      <c r="O42" s="298"/>
      <c r="P42" s="458">
        <f>O42*11</f>
        <v>0</v>
      </c>
      <c r="Q42" s="298"/>
      <c r="R42" s="458">
        <f>Q42*11</f>
        <v>0</v>
      </c>
      <c r="S42" s="298">
        <v>12</v>
      </c>
      <c r="T42" s="459">
        <f>S42*11</f>
        <v>132</v>
      </c>
      <c r="U42" s="411" t="s">
        <v>149</v>
      </c>
      <c r="V42" s="297"/>
      <c r="W42" s="458">
        <f>V42*11</f>
        <v>0</v>
      </c>
      <c r="X42" s="298">
        <v>2</v>
      </c>
      <c r="Y42" s="458">
        <f>X42*11</f>
        <v>22</v>
      </c>
      <c r="Z42" s="298">
        <v>13</v>
      </c>
      <c r="AA42" s="458">
        <f>Z42*11</f>
        <v>143</v>
      </c>
      <c r="AB42" s="298">
        <v>5</v>
      </c>
      <c r="AC42" s="458">
        <f>AB42*11</f>
        <v>55</v>
      </c>
      <c r="AD42" s="416">
        <v>12</v>
      </c>
      <c r="AE42" s="458">
        <f>AD42*11</f>
        <v>132</v>
      </c>
      <c r="AF42" s="416"/>
      <c r="AG42" s="458">
        <f>AF42*11</f>
        <v>0</v>
      </c>
      <c r="AH42" s="416">
        <v>1</v>
      </c>
      <c r="AI42" s="458">
        <f>AH42*11</f>
        <v>11</v>
      </c>
    </row>
    <row r="43" spans="1:39" s="194" customFormat="1" ht="15.75" thickBot="1" x14ac:dyDescent="0.3">
      <c r="B43" s="411" t="s">
        <v>150</v>
      </c>
      <c r="C43" s="418"/>
      <c r="D43" s="458">
        <f t="shared" ref="D43:F47" si="4">C43*11</f>
        <v>0</v>
      </c>
      <c r="E43" s="400"/>
      <c r="F43" s="458">
        <f t="shared" si="4"/>
        <v>0</v>
      </c>
      <c r="G43" s="298"/>
      <c r="H43" s="458">
        <f t="shared" ref="H43:J43" si="5">G43*11</f>
        <v>0</v>
      </c>
      <c r="I43" s="298"/>
      <c r="J43" s="458">
        <f t="shared" si="5"/>
        <v>0</v>
      </c>
      <c r="K43" s="298">
        <v>13</v>
      </c>
      <c r="L43" s="458">
        <f t="shared" ref="L43:N43" si="6">K43*11</f>
        <v>143</v>
      </c>
      <c r="M43" s="298">
        <v>5</v>
      </c>
      <c r="N43" s="458">
        <f t="shared" si="6"/>
        <v>55</v>
      </c>
      <c r="O43" s="298"/>
      <c r="P43" s="458">
        <f t="shared" ref="P43:R43" si="7">O43*11</f>
        <v>0</v>
      </c>
      <c r="Q43" s="298">
        <v>6</v>
      </c>
      <c r="R43" s="458">
        <f t="shared" si="7"/>
        <v>66</v>
      </c>
      <c r="S43" s="298">
        <v>5</v>
      </c>
      <c r="T43" s="459">
        <f t="shared" ref="T43" si="8">S43*11</f>
        <v>55</v>
      </c>
      <c r="U43" s="411" t="s">
        <v>150</v>
      </c>
      <c r="V43" s="297">
        <v>3</v>
      </c>
      <c r="W43" s="458">
        <f t="shared" ref="W43:Y44" si="9">V43*11</f>
        <v>33</v>
      </c>
      <c r="X43" s="298">
        <v>12</v>
      </c>
      <c r="Y43" s="458">
        <f t="shared" si="9"/>
        <v>132</v>
      </c>
      <c r="Z43" s="298"/>
      <c r="AA43" s="458">
        <f t="shared" ref="AA43:AC43" si="10">Z43*11</f>
        <v>0</v>
      </c>
      <c r="AB43" s="298">
        <v>8</v>
      </c>
      <c r="AC43" s="458">
        <f t="shared" si="10"/>
        <v>88</v>
      </c>
      <c r="AD43" s="416">
        <v>1</v>
      </c>
      <c r="AE43" s="458">
        <f t="shared" ref="AE43:AG43" si="11">AD43*11</f>
        <v>11</v>
      </c>
      <c r="AF43" s="416"/>
      <c r="AG43" s="458">
        <f t="shared" ref="AG43:AI43" si="12">AF43*11</f>
        <v>0</v>
      </c>
      <c r="AH43" s="298"/>
      <c r="AI43" s="458">
        <f t="shared" si="12"/>
        <v>0</v>
      </c>
    </row>
    <row r="44" spans="1:39" s="194" customFormat="1" ht="15.75" thickBot="1" x14ac:dyDescent="0.3">
      <c r="B44" s="411" t="s">
        <v>148</v>
      </c>
      <c r="C44" s="418">
        <v>5</v>
      </c>
      <c r="D44" s="458">
        <f t="shared" si="4"/>
        <v>55</v>
      </c>
      <c r="E44" s="400"/>
      <c r="F44" s="458">
        <f t="shared" si="4"/>
        <v>0</v>
      </c>
      <c r="G44" s="298"/>
      <c r="H44" s="458">
        <f t="shared" ref="H44:J44" si="13">G44*11</f>
        <v>0</v>
      </c>
      <c r="I44" s="298"/>
      <c r="J44" s="458">
        <f t="shared" si="13"/>
        <v>0</v>
      </c>
      <c r="K44" s="298"/>
      <c r="L44" s="458">
        <f t="shared" ref="L44:N44" si="14">K44*11</f>
        <v>0</v>
      </c>
      <c r="M44" s="298"/>
      <c r="N44" s="458">
        <f t="shared" si="14"/>
        <v>0</v>
      </c>
      <c r="O44" s="298"/>
      <c r="P44" s="458">
        <f t="shared" ref="P44:R44" si="15">O44*11</f>
        <v>0</v>
      </c>
      <c r="Q44" s="298">
        <v>2</v>
      </c>
      <c r="R44" s="458">
        <f t="shared" si="15"/>
        <v>22</v>
      </c>
      <c r="S44" s="298">
        <v>3</v>
      </c>
      <c r="T44" s="459">
        <f t="shared" ref="T44" si="16">S44*11</f>
        <v>33</v>
      </c>
      <c r="U44" s="411" t="s">
        <v>148</v>
      </c>
      <c r="V44" s="297"/>
      <c r="W44" s="458">
        <f t="shared" si="9"/>
        <v>0</v>
      </c>
      <c r="X44" s="298"/>
      <c r="Y44" s="458">
        <f t="shared" si="9"/>
        <v>0</v>
      </c>
      <c r="Z44" s="298">
        <v>2</v>
      </c>
      <c r="AA44" s="458">
        <f t="shared" ref="AA44:AC44" si="17">Z44*11</f>
        <v>22</v>
      </c>
      <c r="AB44" s="298">
        <v>2</v>
      </c>
      <c r="AC44" s="458">
        <f t="shared" si="17"/>
        <v>22</v>
      </c>
      <c r="AD44" s="416">
        <v>3</v>
      </c>
      <c r="AE44" s="458">
        <f t="shared" ref="AE44:AG44" si="18">AD44*11</f>
        <v>33</v>
      </c>
      <c r="AF44" s="416">
        <v>1</v>
      </c>
      <c r="AG44" s="458">
        <f t="shared" ref="AG44:AI44" si="19">AF44*11</f>
        <v>11</v>
      </c>
      <c r="AH44" s="298"/>
      <c r="AI44" s="458">
        <f t="shared" si="19"/>
        <v>0</v>
      </c>
    </row>
    <row r="45" spans="1:39" s="194" customFormat="1" ht="15.75" thickBot="1" x14ac:dyDescent="0.3">
      <c r="B45" s="411" t="s">
        <v>15</v>
      </c>
      <c r="C45" s="418"/>
      <c r="D45" s="458">
        <f>C45*7.8</f>
        <v>0</v>
      </c>
      <c r="E45" s="298">
        <v>30</v>
      </c>
      <c r="F45" s="458">
        <f>E45*7.8</f>
        <v>234</v>
      </c>
      <c r="G45" s="298"/>
      <c r="H45" s="458">
        <f>G45*7.8</f>
        <v>0</v>
      </c>
      <c r="I45" s="298"/>
      <c r="J45" s="458">
        <f>I45*7.8</f>
        <v>0</v>
      </c>
      <c r="K45" s="298">
        <v>2</v>
      </c>
      <c r="L45" s="458">
        <f>K45*7.8</f>
        <v>15.6</v>
      </c>
      <c r="M45" s="298">
        <v>15</v>
      </c>
      <c r="N45" s="458">
        <f>M45*7.8</f>
        <v>117</v>
      </c>
      <c r="O45" s="298">
        <v>28</v>
      </c>
      <c r="P45" s="458">
        <f>O45*7.8</f>
        <v>218.4</v>
      </c>
      <c r="Q45" s="298">
        <v>13</v>
      </c>
      <c r="R45" s="458">
        <f>Q45*7.8</f>
        <v>101.39999999999999</v>
      </c>
      <c r="S45" s="298"/>
      <c r="T45" s="459">
        <f>S45*7.8</f>
        <v>0</v>
      </c>
      <c r="U45" s="411" t="s">
        <v>15</v>
      </c>
      <c r="V45" s="297">
        <v>22</v>
      </c>
      <c r="W45" s="458">
        <f>V45*7.8</f>
        <v>171.6</v>
      </c>
      <c r="X45" s="298"/>
      <c r="Y45" s="458">
        <f>X45*7.8</f>
        <v>0</v>
      </c>
      <c r="Z45" s="298"/>
      <c r="AA45" s="458">
        <f>Z45*7.8</f>
        <v>0</v>
      </c>
      <c r="AB45" s="298"/>
      <c r="AC45" s="458">
        <f>AB45*7.8</f>
        <v>0</v>
      </c>
      <c r="AD45" s="416"/>
      <c r="AE45" s="458">
        <f>AD45*7.8</f>
        <v>0</v>
      </c>
      <c r="AF45" s="416"/>
      <c r="AG45" s="458">
        <f>AF45*7.8</f>
        <v>0</v>
      </c>
      <c r="AH45" s="298"/>
      <c r="AI45" s="458">
        <f>AH45*7.8</f>
        <v>0</v>
      </c>
    </row>
    <row r="46" spans="1:39" s="194" customFormat="1" ht="15.75" thickBot="1" x14ac:dyDescent="0.3">
      <c r="B46" s="411" t="s">
        <v>62</v>
      </c>
      <c r="C46" s="444"/>
      <c r="D46" s="464">
        <f>C46*7.8</f>
        <v>0</v>
      </c>
      <c r="E46" s="420"/>
      <c r="F46" s="464">
        <f>E46*7.8</f>
        <v>0</v>
      </c>
      <c r="G46" s="420">
        <v>16</v>
      </c>
      <c r="H46" s="464">
        <f>G46*7.8</f>
        <v>124.8</v>
      </c>
      <c r="I46" s="420">
        <v>31</v>
      </c>
      <c r="J46" s="464">
        <f>I46*7.8</f>
        <v>241.79999999999998</v>
      </c>
      <c r="K46" s="420"/>
      <c r="L46" s="464">
        <f>K46*7.8</f>
        <v>0</v>
      </c>
      <c r="M46" s="420"/>
      <c r="N46" s="464">
        <f>M46*7.8</f>
        <v>0</v>
      </c>
      <c r="O46" s="420"/>
      <c r="P46" s="464">
        <f>O46*7.8</f>
        <v>0</v>
      </c>
      <c r="Q46" s="420"/>
      <c r="R46" s="464">
        <f>Q46*7.8</f>
        <v>0</v>
      </c>
      <c r="S46" s="420"/>
      <c r="T46" s="471">
        <f>S46*7.8</f>
        <v>0</v>
      </c>
      <c r="U46" s="472" t="s">
        <v>62</v>
      </c>
      <c r="V46" s="419"/>
      <c r="W46" s="464">
        <f>V46*7.8</f>
        <v>0</v>
      </c>
      <c r="X46" s="420"/>
      <c r="Y46" s="464">
        <f>X46*7.8</f>
        <v>0</v>
      </c>
      <c r="Z46" s="420"/>
      <c r="AA46" s="464">
        <f>Z46*7.8</f>
        <v>0</v>
      </c>
      <c r="AB46" s="420"/>
      <c r="AC46" s="464">
        <f>AB46*7.8</f>
        <v>0</v>
      </c>
      <c r="AD46" s="460"/>
      <c r="AE46" s="464">
        <f>AD46*7.8</f>
        <v>0</v>
      </c>
      <c r="AF46" s="460"/>
      <c r="AG46" s="464">
        <f>AF46*7.8</f>
        <v>0</v>
      </c>
      <c r="AH46" s="420"/>
      <c r="AI46" s="464">
        <f>AH46*7.8</f>
        <v>0</v>
      </c>
    </row>
    <row r="47" spans="1:39" s="194" customFormat="1" ht="15.75" thickBot="1" x14ac:dyDescent="0.3">
      <c r="B47" s="415" t="s">
        <v>70</v>
      </c>
      <c r="C47" s="460"/>
      <c r="D47" s="464">
        <f t="shared" si="4"/>
        <v>0</v>
      </c>
      <c r="E47" s="420"/>
      <c r="F47" s="464">
        <f t="shared" si="4"/>
        <v>0</v>
      </c>
      <c r="G47" s="420"/>
      <c r="H47" s="464">
        <f t="shared" ref="H47:J47" si="20">G47*11</f>
        <v>0</v>
      </c>
      <c r="I47" s="420"/>
      <c r="J47" s="464">
        <f t="shared" si="20"/>
        <v>0</v>
      </c>
      <c r="K47" s="420"/>
      <c r="L47" s="464">
        <f t="shared" ref="L47:N47" si="21">K47*11</f>
        <v>0</v>
      </c>
      <c r="M47" s="420"/>
      <c r="N47" s="464">
        <f t="shared" si="21"/>
        <v>0</v>
      </c>
      <c r="O47" s="420"/>
      <c r="P47" s="464">
        <f t="shared" ref="P47:R47" si="22">O47*11</f>
        <v>0</v>
      </c>
      <c r="Q47" s="420"/>
      <c r="R47" s="464">
        <f t="shared" si="22"/>
        <v>0</v>
      </c>
      <c r="S47" s="420"/>
      <c r="T47" s="471">
        <f t="shared" ref="T47" si="23">S47*11</f>
        <v>0</v>
      </c>
      <c r="U47" s="411" t="s">
        <v>70</v>
      </c>
      <c r="V47" s="419"/>
      <c r="W47" s="464">
        <f t="shared" ref="W47:Y47" si="24">V47*11</f>
        <v>0</v>
      </c>
      <c r="X47" s="420"/>
      <c r="Y47" s="464">
        <f t="shared" si="24"/>
        <v>0</v>
      </c>
      <c r="Z47" s="420"/>
      <c r="AA47" s="464">
        <f t="shared" ref="AA47:AC47" si="25">Z47*11</f>
        <v>0</v>
      </c>
      <c r="AB47" s="420"/>
      <c r="AC47" s="464">
        <f t="shared" si="25"/>
        <v>0</v>
      </c>
      <c r="AD47" s="460"/>
      <c r="AE47" s="464">
        <f t="shared" ref="AE47:AG47" si="26">AD47*11</f>
        <v>0</v>
      </c>
      <c r="AF47" s="460"/>
      <c r="AG47" s="464">
        <f t="shared" ref="AG47:AI47" si="27">AF47*11</f>
        <v>0</v>
      </c>
      <c r="AH47" s="420"/>
      <c r="AI47" s="464">
        <f t="shared" si="27"/>
        <v>0</v>
      </c>
    </row>
    <row r="48" spans="1:39" s="194" customFormat="1" ht="15.75" thickBot="1" x14ac:dyDescent="0.3">
      <c r="B48" s="472" t="s">
        <v>159</v>
      </c>
      <c r="C48" s="418"/>
      <c r="D48" s="458">
        <f>C48*8</f>
        <v>0</v>
      </c>
      <c r="E48" s="298"/>
      <c r="F48" s="458">
        <f>E48*8</f>
        <v>0</v>
      </c>
      <c r="G48" s="298"/>
      <c r="H48" s="458">
        <f>G48*8</f>
        <v>0</v>
      </c>
      <c r="I48" s="298"/>
      <c r="J48" s="458">
        <f>I48*8</f>
        <v>0</v>
      </c>
      <c r="K48" s="298"/>
      <c r="L48" s="458">
        <f>K48*8</f>
        <v>0</v>
      </c>
      <c r="M48" s="298"/>
      <c r="N48" s="458">
        <f>M48*8</f>
        <v>0</v>
      </c>
      <c r="O48" s="298"/>
      <c r="P48" s="458">
        <f>O48*8</f>
        <v>0</v>
      </c>
      <c r="Q48" s="298"/>
      <c r="R48" s="458">
        <f>Q48*8</f>
        <v>0</v>
      </c>
      <c r="S48" s="298"/>
      <c r="T48" s="458">
        <f>S48*8</f>
        <v>0</v>
      </c>
      <c r="U48" s="411" t="s">
        <v>159</v>
      </c>
      <c r="V48" s="298"/>
      <c r="W48" s="458">
        <f>V48*8</f>
        <v>0</v>
      </c>
      <c r="X48" s="298"/>
      <c r="Y48" s="458">
        <f>X48*8</f>
        <v>0</v>
      </c>
      <c r="Z48" s="298"/>
      <c r="AA48" s="458">
        <f>Z48*8</f>
        <v>0</v>
      </c>
      <c r="AB48" s="298"/>
      <c r="AC48" s="458">
        <f>AB48*8</f>
        <v>0</v>
      </c>
      <c r="AD48" s="416"/>
      <c r="AE48" s="458">
        <f>AD48*8</f>
        <v>0</v>
      </c>
      <c r="AF48" s="416"/>
      <c r="AG48" s="458">
        <f>AF48*8</f>
        <v>0</v>
      </c>
      <c r="AH48" s="298"/>
      <c r="AI48" s="458">
        <f>AH48*8</f>
        <v>0</v>
      </c>
    </row>
    <row r="49" spans="1:36" s="194" customFormat="1" ht="15.75" thickBot="1" x14ac:dyDescent="0.3">
      <c r="A49" s="412" t="s">
        <v>168</v>
      </c>
      <c r="B49" s="413"/>
      <c r="C49" s="529"/>
      <c r="D49" s="473"/>
      <c r="E49" s="474"/>
      <c r="F49" s="475"/>
      <c r="G49" s="476"/>
      <c r="H49" s="477"/>
      <c r="I49" s="478"/>
      <c r="J49" s="479"/>
      <c r="K49" s="481"/>
      <c r="L49" s="482"/>
      <c r="M49" s="484"/>
      <c r="N49" s="485"/>
      <c r="O49" s="486"/>
      <c r="P49" s="487"/>
      <c r="Q49" s="489"/>
      <c r="R49" s="490"/>
      <c r="S49" s="491"/>
      <c r="T49" s="491"/>
      <c r="U49" s="443"/>
      <c r="V49" s="493"/>
      <c r="W49" s="494"/>
      <c r="X49" s="389"/>
      <c r="Y49" s="390"/>
      <c r="Z49" s="466"/>
      <c r="AA49" s="467"/>
      <c r="AB49" s="495"/>
      <c r="AC49" s="496"/>
      <c r="AD49" s="497"/>
      <c r="AE49" s="498"/>
      <c r="AF49" s="499"/>
      <c r="AG49" s="500"/>
      <c r="AH49" s="501"/>
      <c r="AI49" s="502"/>
    </row>
    <row r="50" spans="1:36" s="194" customFormat="1" ht="15.75" thickBot="1" x14ac:dyDescent="0.3">
      <c r="B50" s="308"/>
      <c r="C50" s="382"/>
      <c r="D50" s="309"/>
      <c r="E50" s="305"/>
      <c r="F50" s="309"/>
      <c r="G50" s="305"/>
      <c r="H50" s="309"/>
      <c r="J50" s="309"/>
      <c r="L50" s="309"/>
      <c r="N50" s="309"/>
      <c r="P50" s="309"/>
      <c r="R50" s="309"/>
      <c r="T50" s="309"/>
      <c r="U50" s="308"/>
      <c r="V50" s="421"/>
      <c r="W50" s="422"/>
      <c r="X50" s="421"/>
      <c r="Y50" s="422"/>
      <c r="Z50" s="310"/>
      <c r="AA50" s="422"/>
      <c r="AB50" s="421"/>
      <c r="AC50" s="422"/>
      <c r="AD50" s="423"/>
      <c r="AE50" s="422"/>
      <c r="AF50" s="423"/>
      <c r="AG50" s="422"/>
      <c r="AH50" s="421"/>
      <c r="AI50" s="422"/>
    </row>
    <row r="51" spans="1:36" s="194" customFormat="1" ht="15.75" thickBot="1" x14ac:dyDescent="0.3">
      <c r="B51" s="412" t="s">
        <v>157</v>
      </c>
      <c r="C51" s="413"/>
      <c r="D51" s="414">
        <f>SUM(D42:D50)</f>
        <v>220</v>
      </c>
      <c r="F51" s="414">
        <f>SUM(F42:F50)</f>
        <v>234</v>
      </c>
      <c r="G51" s="305"/>
      <c r="H51" s="414">
        <f>SUM(H42:H50)</f>
        <v>124.8</v>
      </c>
      <c r="J51" s="414">
        <f>SUM(J42:J50)</f>
        <v>241.79999999999998</v>
      </c>
      <c r="L51" s="414">
        <f>SUM(L42:L50)</f>
        <v>158.6</v>
      </c>
      <c r="N51" s="414">
        <f>SUM(N42:N50)</f>
        <v>172</v>
      </c>
      <c r="P51" s="414">
        <f>SUM(P42:P50)</f>
        <v>218.4</v>
      </c>
      <c r="R51" s="414">
        <f>SUM(R42:R50)</f>
        <v>189.39999999999998</v>
      </c>
      <c r="T51" s="414">
        <f>SUM(T42:T50)</f>
        <v>220</v>
      </c>
      <c r="W51" s="414">
        <f>SUM(W42:W50)</f>
        <v>204.6</v>
      </c>
      <c r="Y51" s="414">
        <f>SUM(Y42:Y50)</f>
        <v>154</v>
      </c>
      <c r="Z51" s="305"/>
      <c r="AA51" s="414">
        <f>SUM(AA42:AA50)</f>
        <v>165</v>
      </c>
      <c r="AC51" s="414">
        <f>SUM(AC42:AC50)</f>
        <v>165</v>
      </c>
      <c r="AD51" s="170"/>
      <c r="AE51" s="414">
        <f>SUM(AE42:AE50)</f>
        <v>176</v>
      </c>
      <c r="AF51" s="170"/>
      <c r="AG51" s="414">
        <f>SUM(AG42:AG50)</f>
        <v>11</v>
      </c>
      <c r="AI51" s="414">
        <f>SUM(AI42:AI50)</f>
        <v>11</v>
      </c>
    </row>
    <row r="52" spans="1:36" s="194" customFormat="1" x14ac:dyDescent="0.25">
      <c r="AD52" s="170"/>
      <c r="AE52" s="170"/>
      <c r="AF52" s="170"/>
      <c r="AG52" s="170"/>
    </row>
    <row r="53" spans="1:36" ht="15.75" thickBot="1" x14ac:dyDescent="0.3">
      <c r="A53" s="126"/>
      <c r="B53" s="126"/>
      <c r="C53" s="386"/>
      <c r="D53" s="386"/>
      <c r="E53" s="386"/>
      <c r="F53" s="386"/>
      <c r="G53" s="125"/>
      <c r="H53" s="125"/>
      <c r="I53" s="125"/>
      <c r="J53" s="125"/>
      <c r="K53" s="386"/>
      <c r="L53" s="386"/>
      <c r="M53" s="386"/>
      <c r="N53" s="386"/>
      <c r="O53" s="386"/>
      <c r="P53" s="386"/>
      <c r="Q53" s="125"/>
      <c r="R53" s="125"/>
      <c r="S53" s="125"/>
      <c r="T53" s="125"/>
      <c r="U53" s="304"/>
      <c r="V53" s="304"/>
      <c r="W53" s="304"/>
      <c r="X53" s="305"/>
      <c r="Y53" s="305"/>
      <c r="Z53" s="305"/>
      <c r="AA53" s="305"/>
      <c r="AB53" s="194"/>
      <c r="AD53" s="170"/>
      <c r="AE53" s="170"/>
      <c r="AF53" s="170"/>
      <c r="AG53" s="170"/>
      <c r="AH53" s="194"/>
      <c r="AJ53" s="194"/>
    </row>
    <row r="54" spans="1:36" ht="15.75" thickBot="1" x14ac:dyDescent="0.3">
      <c r="A54" s="126"/>
      <c r="B54" s="437" t="s">
        <v>149</v>
      </c>
      <c r="C54" s="457" t="s">
        <v>151</v>
      </c>
      <c r="D54" s="337"/>
      <c r="E54" s="337"/>
      <c r="F54" s="455"/>
      <c r="G54" s="455"/>
      <c r="H54" s="399"/>
      <c r="I54" s="33"/>
      <c r="J54" s="33"/>
      <c r="K54" s="33"/>
      <c r="L54" s="33"/>
      <c r="M54" s="33"/>
      <c r="N54" s="33"/>
      <c r="O54" s="33"/>
      <c r="P54" s="33"/>
      <c r="Q54" s="194"/>
      <c r="U54" s="304"/>
      <c r="V54" s="304"/>
      <c r="W54" s="304"/>
      <c r="X54" s="305"/>
      <c r="Y54" s="305"/>
      <c r="Z54" s="386"/>
      <c r="AA54" s="386"/>
      <c r="AB54" s="194"/>
      <c r="AD54" s="170"/>
      <c r="AE54" s="170"/>
      <c r="AF54" s="170"/>
      <c r="AG54" s="170"/>
      <c r="AH54" s="194"/>
      <c r="AJ54" s="194"/>
    </row>
    <row r="55" spans="1:36" ht="15.75" thickBot="1" x14ac:dyDescent="0.3">
      <c r="A55" s="126"/>
      <c r="B55" s="437" t="s">
        <v>150</v>
      </c>
      <c r="C55" s="457" t="s">
        <v>152</v>
      </c>
      <c r="D55" s="337"/>
      <c r="E55" s="337"/>
      <c r="F55" s="456"/>
      <c r="G55" s="456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04"/>
      <c r="V55" s="304"/>
      <c r="W55" s="304"/>
      <c r="X55" s="306"/>
      <c r="Y55" s="306"/>
      <c r="Z55" s="305"/>
      <c r="AA55" s="305"/>
      <c r="AB55" s="33"/>
      <c r="AC55" s="33"/>
      <c r="AD55" s="170"/>
      <c r="AE55" s="170"/>
      <c r="AF55" s="170"/>
      <c r="AG55" s="170"/>
      <c r="AH55" s="194"/>
      <c r="AJ55" s="194"/>
    </row>
    <row r="56" spans="1:36" ht="15.75" thickBot="1" x14ac:dyDescent="0.3">
      <c r="A56" s="130"/>
      <c r="B56" s="437" t="s">
        <v>148</v>
      </c>
      <c r="C56" s="438" t="s">
        <v>153</v>
      </c>
      <c r="D56" s="436"/>
      <c r="E56" s="436"/>
      <c r="F56" s="447"/>
      <c r="G56" s="448"/>
      <c r="H56" s="33"/>
      <c r="I56" s="33"/>
      <c r="J56" s="33"/>
      <c r="K56" s="33"/>
      <c r="L56" s="33"/>
      <c r="M56" s="33"/>
      <c r="N56" s="33"/>
      <c r="O56" s="33"/>
      <c r="P56" s="33"/>
      <c r="Q56" s="194"/>
      <c r="U56" s="304"/>
      <c r="V56" s="304"/>
      <c r="W56" s="304"/>
      <c r="X56" s="306"/>
      <c r="Y56" s="306"/>
      <c r="Z56" s="305"/>
      <c r="AA56" s="305"/>
      <c r="AB56" s="194"/>
      <c r="AD56" s="170"/>
      <c r="AE56" s="170"/>
      <c r="AF56" s="170"/>
      <c r="AG56" s="170"/>
      <c r="AH56" s="194"/>
      <c r="AJ56" s="194"/>
    </row>
    <row r="57" spans="1:36" ht="15.75" thickBot="1" x14ac:dyDescent="0.3">
      <c r="A57" s="130"/>
      <c r="B57" s="437" t="s">
        <v>15</v>
      </c>
      <c r="C57" s="438" t="s">
        <v>71</v>
      </c>
      <c r="D57" s="436"/>
      <c r="E57" s="436"/>
      <c r="F57" s="439"/>
      <c r="G57" s="440"/>
      <c r="H57" s="33"/>
      <c r="I57" s="33"/>
      <c r="J57" s="33"/>
      <c r="K57" s="126"/>
      <c r="L57" s="126"/>
      <c r="M57" s="126"/>
      <c r="N57" s="126"/>
      <c r="O57" s="33"/>
      <c r="P57" s="33"/>
      <c r="Q57" s="194"/>
      <c r="U57" s="304"/>
      <c r="V57" s="304"/>
      <c r="W57" s="304"/>
      <c r="X57" s="306"/>
      <c r="Y57" s="306"/>
      <c r="Z57" s="305"/>
      <c r="AA57" s="305"/>
      <c r="AB57" s="194"/>
      <c r="AD57" s="170"/>
      <c r="AE57" s="170"/>
      <c r="AF57" s="170"/>
      <c r="AG57" s="170"/>
      <c r="AH57" s="194"/>
      <c r="AJ57" s="194"/>
    </row>
    <row r="58" spans="1:36" ht="16.5" thickBot="1" x14ac:dyDescent="0.3">
      <c r="A58" s="130"/>
      <c r="B58" s="437" t="s">
        <v>62</v>
      </c>
      <c r="C58" s="438" t="s">
        <v>154</v>
      </c>
      <c r="D58" s="436"/>
      <c r="E58" s="436"/>
      <c r="F58" s="441"/>
      <c r="G58" s="442"/>
      <c r="H58" s="401"/>
      <c r="I58" s="401"/>
      <c r="J58" s="401"/>
      <c r="K58" s="33"/>
      <c r="L58" s="33"/>
      <c r="M58" s="33"/>
      <c r="N58" s="33"/>
      <c r="O58" s="126"/>
      <c r="P58" s="126"/>
      <c r="Q58" s="194"/>
      <c r="U58" s="304"/>
      <c r="V58" s="304"/>
      <c r="W58" s="304"/>
      <c r="X58" s="306"/>
      <c r="Y58" s="306"/>
      <c r="Z58" s="305"/>
      <c r="AA58" s="305"/>
      <c r="AB58" s="194"/>
      <c r="AD58" s="170"/>
      <c r="AE58" s="170"/>
      <c r="AF58" s="170"/>
      <c r="AG58" s="170"/>
      <c r="AH58" s="194"/>
      <c r="AJ58" s="194"/>
    </row>
    <row r="59" spans="1:36" ht="15.75" thickBot="1" x14ac:dyDescent="0.3">
      <c r="A59" s="130"/>
      <c r="B59" s="437" t="s">
        <v>70</v>
      </c>
      <c r="C59" s="438" t="s">
        <v>155</v>
      </c>
      <c r="D59" s="436"/>
      <c r="E59" s="436"/>
      <c r="F59" s="445"/>
      <c r="G59" s="446"/>
      <c r="H59" s="402"/>
      <c r="I59" s="402"/>
      <c r="J59" s="402"/>
      <c r="K59" s="33"/>
      <c r="L59" s="33"/>
      <c r="M59" s="404"/>
      <c r="N59" s="404"/>
      <c r="O59" s="404"/>
      <c r="P59" s="404"/>
      <c r="Q59" s="194"/>
      <c r="V59" s="194"/>
      <c r="X59" s="194"/>
      <c r="Z59" s="194"/>
      <c r="AD59" s="301"/>
      <c r="AE59" s="301"/>
      <c r="AF59" s="170"/>
      <c r="AG59" s="170"/>
      <c r="AH59" s="194"/>
      <c r="AJ59" s="194"/>
    </row>
    <row r="60" spans="1:36" ht="15.75" thickBot="1" x14ac:dyDescent="0.3">
      <c r="A60" s="130"/>
      <c r="B60" s="463" t="s">
        <v>159</v>
      </c>
      <c r="C60" s="462" t="s">
        <v>160</v>
      </c>
      <c r="D60" s="461"/>
      <c r="E60" s="461"/>
      <c r="F60" s="403"/>
      <c r="G60" s="403"/>
      <c r="H60" s="403"/>
      <c r="I60" s="403"/>
      <c r="J60" s="403"/>
      <c r="K60" s="33"/>
      <c r="L60" s="33"/>
      <c r="M60" s="33"/>
      <c r="N60" s="33"/>
      <c r="O60" s="33"/>
      <c r="P60" s="33"/>
      <c r="Q60" s="194"/>
      <c r="X60" s="194"/>
      <c r="Z60" s="300"/>
      <c r="AA60" s="300"/>
      <c r="AB60" s="194"/>
      <c r="AD60" s="303"/>
      <c r="AE60" s="303"/>
      <c r="AF60" s="170"/>
      <c r="AG60" s="170"/>
      <c r="AH60" s="194"/>
      <c r="AJ60" s="194"/>
    </row>
    <row r="61" spans="1:36" x14ac:dyDescent="0.25">
      <c r="Z61" s="300"/>
      <c r="AA61" s="300"/>
      <c r="AD61" s="302"/>
      <c r="AE61" s="302"/>
    </row>
  </sheetData>
  <mergeCells count="558">
    <mergeCell ref="A40:B40"/>
    <mergeCell ref="A49:B49"/>
    <mergeCell ref="Z49:AA49"/>
    <mergeCell ref="AB49:AC49"/>
    <mergeCell ref="AD49:AE49"/>
    <mergeCell ref="AF49:AG49"/>
    <mergeCell ref="AH49:AI49"/>
    <mergeCell ref="C60:E60"/>
    <mergeCell ref="X49:Y49"/>
    <mergeCell ref="C49:D49"/>
    <mergeCell ref="E49:F49"/>
    <mergeCell ref="G49:H49"/>
    <mergeCell ref="I49:J49"/>
    <mergeCell ref="K49:L49"/>
    <mergeCell ref="M49:N49"/>
    <mergeCell ref="O49:P49"/>
    <mergeCell ref="Q49:R49"/>
    <mergeCell ref="S49:T49"/>
    <mergeCell ref="V49:W49"/>
    <mergeCell ref="F55:G55"/>
    <mergeCell ref="F56:G56"/>
    <mergeCell ref="F57:G57"/>
    <mergeCell ref="F58:G58"/>
    <mergeCell ref="F59:G59"/>
    <mergeCell ref="S6:U6"/>
    <mergeCell ref="A4:B4"/>
    <mergeCell ref="A5:B5"/>
    <mergeCell ref="A6:B6"/>
    <mergeCell ref="F54:G54"/>
    <mergeCell ref="AH33:AI33"/>
    <mergeCell ref="AH34:AI34"/>
    <mergeCell ref="AH35:AI35"/>
    <mergeCell ref="AH36:AI36"/>
    <mergeCell ref="AH37:AI37"/>
    <mergeCell ref="AH28:AI28"/>
    <mergeCell ref="AH29:AI29"/>
    <mergeCell ref="AH30:AI30"/>
    <mergeCell ref="AH31:AI31"/>
    <mergeCell ref="AH32:AI32"/>
    <mergeCell ref="AH23:AI23"/>
    <mergeCell ref="AH24:AI24"/>
    <mergeCell ref="AH25:AI25"/>
    <mergeCell ref="AH26:AI26"/>
    <mergeCell ref="AH27:AI27"/>
    <mergeCell ref="AH18:AI18"/>
    <mergeCell ref="AH19:AI19"/>
    <mergeCell ref="AH20:AI20"/>
    <mergeCell ref="AH21:AI21"/>
    <mergeCell ref="AH22:AI22"/>
    <mergeCell ref="AF35:AG35"/>
    <mergeCell ref="AF36:AG36"/>
    <mergeCell ref="AF37:AG37"/>
    <mergeCell ref="AD5:AG5"/>
    <mergeCell ref="AH6:AI6"/>
    <mergeCell ref="AH7:AI7"/>
    <mergeCell ref="AH8:AI8"/>
    <mergeCell ref="AH9:AI9"/>
    <mergeCell ref="AH10:AI10"/>
    <mergeCell ref="AH11:AI11"/>
    <mergeCell ref="AH12:AI12"/>
    <mergeCell ref="AH13:AI13"/>
    <mergeCell ref="AH14:AI14"/>
    <mergeCell ref="AH15:AI15"/>
    <mergeCell ref="AH16:AI16"/>
    <mergeCell ref="AH17:AI17"/>
    <mergeCell ref="AF30:AG30"/>
    <mergeCell ref="AF31:AG31"/>
    <mergeCell ref="AF32:AG32"/>
    <mergeCell ref="AF33:AG33"/>
    <mergeCell ref="AF34:AG34"/>
    <mergeCell ref="AF25:AG25"/>
    <mergeCell ref="AF26:AG26"/>
    <mergeCell ref="AF27:AG27"/>
    <mergeCell ref="AF28:AG28"/>
    <mergeCell ref="AF29:AG29"/>
    <mergeCell ref="AF20:AG20"/>
    <mergeCell ref="AF21:AG21"/>
    <mergeCell ref="AF22:AG22"/>
    <mergeCell ref="AF23:AG23"/>
    <mergeCell ref="AF24:AG24"/>
    <mergeCell ref="AD36:AE36"/>
    <mergeCell ref="AD37:AE37"/>
    <mergeCell ref="AF6:AG6"/>
    <mergeCell ref="AF7:AG7"/>
    <mergeCell ref="AF8:AG8"/>
    <mergeCell ref="AF9:AG9"/>
    <mergeCell ref="AF10:AG10"/>
    <mergeCell ref="AF11:AG11"/>
    <mergeCell ref="AF12:AG12"/>
    <mergeCell ref="AF13:AG13"/>
    <mergeCell ref="AF14:AG14"/>
    <mergeCell ref="AF15:AG15"/>
    <mergeCell ref="AF16:AG16"/>
    <mergeCell ref="AF17:AG17"/>
    <mergeCell ref="AF18:AG18"/>
    <mergeCell ref="AF19:AG19"/>
    <mergeCell ref="AD31:AE31"/>
    <mergeCell ref="AD32:AE32"/>
    <mergeCell ref="AD33:AE33"/>
    <mergeCell ref="AD34:AE34"/>
    <mergeCell ref="AD35:AE35"/>
    <mergeCell ref="AD26:AE26"/>
    <mergeCell ref="AD27:AE27"/>
    <mergeCell ref="AD28:AE28"/>
    <mergeCell ref="AD29:AE29"/>
    <mergeCell ref="AD30:AE30"/>
    <mergeCell ref="AD21:AE21"/>
    <mergeCell ref="AD22:AE22"/>
    <mergeCell ref="AD23:AE23"/>
    <mergeCell ref="AD24:AE24"/>
    <mergeCell ref="AD25:AE25"/>
    <mergeCell ref="AD16:AE16"/>
    <mergeCell ref="AD17:AE17"/>
    <mergeCell ref="AD18:AE18"/>
    <mergeCell ref="AD19:AE19"/>
    <mergeCell ref="AD20:AE20"/>
    <mergeCell ref="AD11:AE11"/>
    <mergeCell ref="AD12:AE12"/>
    <mergeCell ref="AD13:AE13"/>
    <mergeCell ref="AD14:AE14"/>
    <mergeCell ref="AD15:AE15"/>
    <mergeCell ref="AD6:AE6"/>
    <mergeCell ref="AD7:AE7"/>
    <mergeCell ref="AD8:AE8"/>
    <mergeCell ref="AD9:AE9"/>
    <mergeCell ref="AD10:AE10"/>
    <mergeCell ref="AB33:AC33"/>
    <mergeCell ref="AB34:AC34"/>
    <mergeCell ref="AB35:AC35"/>
    <mergeCell ref="AB36:AC36"/>
    <mergeCell ref="AB37:AC37"/>
    <mergeCell ref="AB28:AC28"/>
    <mergeCell ref="AB29:AC29"/>
    <mergeCell ref="AB30:AC30"/>
    <mergeCell ref="AB31:AC31"/>
    <mergeCell ref="AB32:AC32"/>
    <mergeCell ref="AB23:AC23"/>
    <mergeCell ref="AB24:AC24"/>
    <mergeCell ref="AB25:AC25"/>
    <mergeCell ref="AB26:AC26"/>
    <mergeCell ref="AB27:AC27"/>
    <mergeCell ref="AB18:AC18"/>
    <mergeCell ref="AB19:AC19"/>
    <mergeCell ref="AB20:AC20"/>
    <mergeCell ref="AB21:AC21"/>
    <mergeCell ref="AB22:AC22"/>
    <mergeCell ref="Z35:AA35"/>
    <mergeCell ref="Z36:AA36"/>
    <mergeCell ref="Z37:AA37"/>
    <mergeCell ref="V5:AC5"/>
    <mergeCell ref="AB6:AC6"/>
    <mergeCell ref="AB7:AC7"/>
    <mergeCell ref="AB8:AC8"/>
    <mergeCell ref="AB9:AC9"/>
    <mergeCell ref="AB10:AC10"/>
    <mergeCell ref="AB11:AC11"/>
    <mergeCell ref="AB12:AC12"/>
    <mergeCell ref="AB13:AC13"/>
    <mergeCell ref="AB14:AC14"/>
    <mergeCell ref="AB15:AC15"/>
    <mergeCell ref="AB16:AC16"/>
    <mergeCell ref="AB17:AC17"/>
    <mergeCell ref="Z30:AA30"/>
    <mergeCell ref="Z31:AA31"/>
    <mergeCell ref="Z32:AA32"/>
    <mergeCell ref="Z33:AA33"/>
    <mergeCell ref="Z34:AA34"/>
    <mergeCell ref="Z25:AA25"/>
    <mergeCell ref="Z26:AA26"/>
    <mergeCell ref="Z27:AA27"/>
    <mergeCell ref="Z28:AA28"/>
    <mergeCell ref="Z29:AA29"/>
    <mergeCell ref="Z20:AA20"/>
    <mergeCell ref="Z21:AA21"/>
    <mergeCell ref="Z22:AA22"/>
    <mergeCell ref="Z23:AA23"/>
    <mergeCell ref="Z24:AA24"/>
    <mergeCell ref="X36:Y36"/>
    <mergeCell ref="X37:Y37"/>
    <mergeCell ref="Z6:AA6"/>
    <mergeCell ref="Z7:AA7"/>
    <mergeCell ref="Z8:AA8"/>
    <mergeCell ref="Z9:AA9"/>
    <mergeCell ref="Z10:AA10"/>
    <mergeCell ref="Z11:AA11"/>
    <mergeCell ref="Z12:AA12"/>
    <mergeCell ref="Z13:AA13"/>
    <mergeCell ref="Z14:AA14"/>
    <mergeCell ref="Z15:AA15"/>
    <mergeCell ref="Z16:AA16"/>
    <mergeCell ref="Z17:AA17"/>
    <mergeCell ref="Z18:AA18"/>
    <mergeCell ref="Z19:AA19"/>
    <mergeCell ref="X31:Y31"/>
    <mergeCell ref="X32:Y32"/>
    <mergeCell ref="X33:Y33"/>
    <mergeCell ref="X34:Y34"/>
    <mergeCell ref="X35:Y35"/>
    <mergeCell ref="X20:Y20"/>
    <mergeCell ref="X21:Y21"/>
    <mergeCell ref="X22:Y22"/>
    <mergeCell ref="X29:Y29"/>
    <mergeCell ref="X30:Y30"/>
    <mergeCell ref="V36:W36"/>
    <mergeCell ref="V37:W37"/>
    <mergeCell ref="X6:Y6"/>
    <mergeCell ref="X7:Y7"/>
    <mergeCell ref="X8:Y8"/>
    <mergeCell ref="X9:Y9"/>
    <mergeCell ref="X10:Y10"/>
    <mergeCell ref="X11:Y11"/>
    <mergeCell ref="X12:Y12"/>
    <mergeCell ref="X13:Y13"/>
    <mergeCell ref="X14:Y14"/>
    <mergeCell ref="X15:Y15"/>
    <mergeCell ref="X16:Y16"/>
    <mergeCell ref="X17:Y17"/>
    <mergeCell ref="X18:Y18"/>
    <mergeCell ref="X19:Y19"/>
    <mergeCell ref="V31:W31"/>
    <mergeCell ref="V32:W32"/>
    <mergeCell ref="V33:W33"/>
    <mergeCell ref="V34:W34"/>
    <mergeCell ref="V35:W35"/>
    <mergeCell ref="V26:W26"/>
    <mergeCell ref="V27:W27"/>
    <mergeCell ref="V28:W28"/>
    <mergeCell ref="V29:W29"/>
    <mergeCell ref="V30:W30"/>
    <mergeCell ref="V21:W21"/>
    <mergeCell ref="V22:W22"/>
    <mergeCell ref="V23:W23"/>
    <mergeCell ref="V24:W24"/>
    <mergeCell ref="V25:W25"/>
    <mergeCell ref="V16:W16"/>
    <mergeCell ref="V17:W17"/>
    <mergeCell ref="V18:W18"/>
    <mergeCell ref="V19:W19"/>
    <mergeCell ref="V20:W20"/>
    <mergeCell ref="V11:W11"/>
    <mergeCell ref="V12:W12"/>
    <mergeCell ref="V13:W13"/>
    <mergeCell ref="V14:W14"/>
    <mergeCell ref="V15:W15"/>
    <mergeCell ref="V6:W6"/>
    <mergeCell ref="V7:W7"/>
    <mergeCell ref="V8:W8"/>
    <mergeCell ref="V9:W9"/>
    <mergeCell ref="V10:W10"/>
    <mergeCell ref="C55:E55"/>
    <mergeCell ref="C56:E56"/>
    <mergeCell ref="C57:E57"/>
    <mergeCell ref="C58:E58"/>
    <mergeCell ref="C59:E59"/>
    <mergeCell ref="S34:T34"/>
    <mergeCell ref="S35:T35"/>
    <mergeCell ref="S36:T36"/>
    <mergeCell ref="S37:T37"/>
    <mergeCell ref="S29:T29"/>
    <mergeCell ref="S30:T30"/>
    <mergeCell ref="S31:T31"/>
    <mergeCell ref="S32:T32"/>
    <mergeCell ref="S33:T33"/>
    <mergeCell ref="S24:T24"/>
    <mergeCell ref="S25:T25"/>
    <mergeCell ref="S26:T26"/>
    <mergeCell ref="S27:T27"/>
    <mergeCell ref="S28:T28"/>
    <mergeCell ref="S19:T19"/>
    <mergeCell ref="S20:T20"/>
    <mergeCell ref="S21:T21"/>
    <mergeCell ref="S22:T22"/>
    <mergeCell ref="S23:T23"/>
    <mergeCell ref="Q37:R37"/>
    <mergeCell ref="S7:T7"/>
    <mergeCell ref="S8:T8"/>
    <mergeCell ref="S9:T9"/>
    <mergeCell ref="S10:T10"/>
    <mergeCell ref="S11:T11"/>
    <mergeCell ref="S12:T12"/>
    <mergeCell ref="S13:T13"/>
    <mergeCell ref="S14:T14"/>
    <mergeCell ref="S15:T15"/>
    <mergeCell ref="S16:T16"/>
    <mergeCell ref="S17:T17"/>
    <mergeCell ref="S18:T18"/>
    <mergeCell ref="Q32:R32"/>
    <mergeCell ref="Q33:R33"/>
    <mergeCell ref="Q34:R34"/>
    <mergeCell ref="Q35:R35"/>
    <mergeCell ref="Q36:R36"/>
    <mergeCell ref="Q27:R27"/>
    <mergeCell ref="Q28:R28"/>
    <mergeCell ref="Q29:R29"/>
    <mergeCell ref="Q30:R30"/>
    <mergeCell ref="Q31:R31"/>
    <mergeCell ref="Q22:R22"/>
    <mergeCell ref="Q23:R23"/>
    <mergeCell ref="Q24:R24"/>
    <mergeCell ref="Q25:R25"/>
    <mergeCell ref="Q26:R26"/>
    <mergeCell ref="Q17:R17"/>
    <mergeCell ref="Q18:R18"/>
    <mergeCell ref="Q19:R19"/>
    <mergeCell ref="Q20:R20"/>
    <mergeCell ref="Q21:R21"/>
    <mergeCell ref="O35:P35"/>
    <mergeCell ref="O36:P36"/>
    <mergeCell ref="O37:P37"/>
    <mergeCell ref="C4:R4"/>
    <mergeCell ref="O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O30:P30"/>
    <mergeCell ref="O31:P31"/>
    <mergeCell ref="O32:P32"/>
    <mergeCell ref="O33:P33"/>
    <mergeCell ref="O34:P34"/>
    <mergeCell ref="O25:P25"/>
    <mergeCell ref="O26:P26"/>
    <mergeCell ref="O27:P27"/>
    <mergeCell ref="O28:P28"/>
    <mergeCell ref="O29:P29"/>
    <mergeCell ref="O20:P20"/>
    <mergeCell ref="O21:P21"/>
    <mergeCell ref="O22:P22"/>
    <mergeCell ref="O23:P23"/>
    <mergeCell ref="O24:P24"/>
    <mergeCell ref="M36:N36"/>
    <mergeCell ref="M37:N37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M31:N31"/>
    <mergeCell ref="M32:N32"/>
    <mergeCell ref="M33:N33"/>
    <mergeCell ref="M34:N34"/>
    <mergeCell ref="M35:N35"/>
    <mergeCell ref="M26:N26"/>
    <mergeCell ref="M27:N27"/>
    <mergeCell ref="M28:N28"/>
    <mergeCell ref="M29:N29"/>
    <mergeCell ref="M30:N30"/>
    <mergeCell ref="M21:N21"/>
    <mergeCell ref="M22:N22"/>
    <mergeCell ref="M23:N23"/>
    <mergeCell ref="M24:N24"/>
    <mergeCell ref="M25:N25"/>
    <mergeCell ref="M16:N16"/>
    <mergeCell ref="M17:N17"/>
    <mergeCell ref="M18:N18"/>
    <mergeCell ref="M19:N19"/>
    <mergeCell ref="M20:N20"/>
    <mergeCell ref="M11:N11"/>
    <mergeCell ref="M12:N12"/>
    <mergeCell ref="M13:N13"/>
    <mergeCell ref="M14:N14"/>
    <mergeCell ref="M15:N15"/>
    <mergeCell ref="M6:N6"/>
    <mergeCell ref="M7:N7"/>
    <mergeCell ref="M8:N8"/>
    <mergeCell ref="M9:N9"/>
    <mergeCell ref="M10:N10"/>
    <mergeCell ref="K33:L33"/>
    <mergeCell ref="K34:L34"/>
    <mergeCell ref="K35:L35"/>
    <mergeCell ref="K36:L36"/>
    <mergeCell ref="K37:L37"/>
    <mergeCell ref="K28:L28"/>
    <mergeCell ref="K29:L29"/>
    <mergeCell ref="K30:L30"/>
    <mergeCell ref="K31:L31"/>
    <mergeCell ref="K32:L32"/>
    <mergeCell ref="K23:L23"/>
    <mergeCell ref="K24:L24"/>
    <mergeCell ref="K25:L25"/>
    <mergeCell ref="K26:L26"/>
    <mergeCell ref="K27:L27"/>
    <mergeCell ref="K18:L18"/>
    <mergeCell ref="K19:L19"/>
    <mergeCell ref="K20:L20"/>
    <mergeCell ref="K21:L21"/>
    <mergeCell ref="K22:L22"/>
    <mergeCell ref="I35:J35"/>
    <mergeCell ref="I36:J36"/>
    <mergeCell ref="I37:J37"/>
    <mergeCell ref="C5:J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I30:J30"/>
    <mergeCell ref="I31:J31"/>
    <mergeCell ref="I32:J32"/>
    <mergeCell ref="I33:J33"/>
    <mergeCell ref="I34:J34"/>
    <mergeCell ref="I25:J25"/>
    <mergeCell ref="I26:J26"/>
    <mergeCell ref="I27:J27"/>
    <mergeCell ref="I28:J28"/>
    <mergeCell ref="I29:J29"/>
    <mergeCell ref="I20:J20"/>
    <mergeCell ref="I21:J21"/>
    <mergeCell ref="I22:J22"/>
    <mergeCell ref="I23:J23"/>
    <mergeCell ref="I24:J24"/>
    <mergeCell ref="G36:H36"/>
    <mergeCell ref="G37:H37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G31:H31"/>
    <mergeCell ref="G32:H32"/>
    <mergeCell ref="G33:H33"/>
    <mergeCell ref="G34:H34"/>
    <mergeCell ref="G35:H35"/>
    <mergeCell ref="G26:H26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51:C51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E33:F33"/>
    <mergeCell ref="E34:F34"/>
    <mergeCell ref="E35:F35"/>
    <mergeCell ref="E36:F36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C35:D35"/>
    <mergeCell ref="C36:D36"/>
    <mergeCell ref="C37:D37"/>
    <mergeCell ref="C6:D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C30:D30"/>
    <mergeCell ref="C31:D31"/>
    <mergeCell ref="C32:D32"/>
    <mergeCell ref="C33:D33"/>
    <mergeCell ref="C34:D34"/>
    <mergeCell ref="X28:Y28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X23:Y23"/>
    <mergeCell ref="X24:Y24"/>
    <mergeCell ref="X25:Y25"/>
    <mergeCell ref="X26:Y26"/>
    <mergeCell ref="X27:Y27"/>
    <mergeCell ref="A2:AJ2"/>
    <mergeCell ref="V4:AJ4"/>
    <mergeCell ref="AH5:AJ5"/>
    <mergeCell ref="K5:N5"/>
    <mergeCell ref="S4:U4"/>
    <mergeCell ref="S5:U5"/>
    <mergeCell ref="C7:D7"/>
    <mergeCell ref="C8:D8"/>
    <mergeCell ref="C54:E54"/>
    <mergeCell ref="C9:D9"/>
    <mergeCell ref="C10:D10"/>
    <mergeCell ref="C26:D26"/>
    <mergeCell ref="C27:D27"/>
    <mergeCell ref="C28:D28"/>
    <mergeCell ref="C29:D29"/>
  </mergeCells>
  <pageMargins left="0.7" right="0.7" top="0.75" bottom="0.75" header="0.3" footer="0.3"/>
  <pageSetup paperSize="8" scale="68" orientation="landscape" r:id="rId1"/>
  <ignoredErrors>
    <ignoredError sqref="F45 D45 H45 J45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S46"/>
  <sheetViews>
    <sheetView topLeftCell="A4" zoomScaleNormal="100" workbookViewId="0">
      <selection activeCell="J12" sqref="J12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9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9" ht="46.5" x14ac:dyDescent="0.25">
      <c r="A2" s="343" t="s">
        <v>109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19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9" ht="24" thickBot="1" x14ac:dyDescent="0.3">
      <c r="A4" s="125"/>
      <c r="B4" s="125"/>
      <c r="C4" s="354" t="s">
        <v>118</v>
      </c>
      <c r="D4" s="355"/>
      <c r="E4" s="355"/>
      <c r="F4" s="355"/>
      <c r="G4" s="355"/>
      <c r="H4" s="355"/>
      <c r="I4" s="355"/>
      <c r="J4" s="375"/>
      <c r="K4" s="376" t="s">
        <v>119</v>
      </c>
      <c r="L4" s="377"/>
      <c r="M4" s="377"/>
      <c r="N4" s="377"/>
      <c r="O4" s="377"/>
      <c r="P4" s="377"/>
      <c r="Q4" s="377"/>
      <c r="R4" s="377"/>
    </row>
    <row r="5" spans="1:19" x14ac:dyDescent="0.25">
      <c r="A5" s="125"/>
      <c r="B5" s="125"/>
      <c r="C5" s="358" t="s">
        <v>44</v>
      </c>
      <c r="D5" s="359"/>
      <c r="E5" s="359"/>
      <c r="F5" s="360"/>
      <c r="G5" s="361" t="s">
        <v>67</v>
      </c>
      <c r="H5" s="362"/>
      <c r="I5" s="363" t="s">
        <v>68</v>
      </c>
      <c r="J5" s="364"/>
      <c r="K5" s="365" t="s">
        <v>46</v>
      </c>
      <c r="L5" s="366"/>
      <c r="M5" s="366"/>
      <c r="N5" s="367"/>
      <c r="O5" s="373" t="s">
        <v>67</v>
      </c>
      <c r="P5" s="374"/>
      <c r="Q5" s="363" t="s">
        <v>68</v>
      </c>
      <c r="R5" s="364"/>
    </row>
    <row r="6" spans="1:19" x14ac:dyDescent="0.25">
      <c r="A6" s="125"/>
      <c r="B6" s="125"/>
      <c r="C6" s="286" t="s">
        <v>21</v>
      </c>
      <c r="D6" s="287" t="s">
        <v>11</v>
      </c>
      <c r="E6" s="287" t="s">
        <v>10</v>
      </c>
      <c r="F6" s="288" t="s">
        <v>17</v>
      </c>
      <c r="G6" s="266"/>
      <c r="H6" s="138"/>
      <c r="I6" s="289"/>
      <c r="J6" s="290" t="s">
        <v>57</v>
      </c>
      <c r="K6" s="291" t="s">
        <v>7</v>
      </c>
      <c r="L6" s="292" t="s">
        <v>8</v>
      </c>
      <c r="M6" s="293" t="s">
        <v>9</v>
      </c>
      <c r="N6" s="290" t="s">
        <v>14</v>
      </c>
      <c r="O6" s="152"/>
      <c r="P6" s="138"/>
      <c r="Q6" s="152"/>
      <c r="R6" s="138"/>
      <c r="S6" s="294" t="s">
        <v>19</v>
      </c>
    </row>
    <row r="7" spans="1:19" ht="15.75" x14ac:dyDescent="0.25">
      <c r="A7" s="197" t="s">
        <v>62</v>
      </c>
      <c r="B7" s="198">
        <v>1</v>
      </c>
      <c r="C7" s="141"/>
      <c r="D7" s="141"/>
      <c r="E7" s="23" t="s">
        <v>12</v>
      </c>
      <c r="F7" s="185" t="s">
        <v>16</v>
      </c>
      <c r="G7" s="266"/>
      <c r="H7" s="261" t="s">
        <v>18</v>
      </c>
      <c r="I7" s="182" t="s">
        <v>53</v>
      </c>
      <c r="J7" s="266"/>
      <c r="K7" s="141"/>
      <c r="L7" s="141"/>
      <c r="M7" s="39" t="s">
        <v>133</v>
      </c>
      <c r="N7" s="39" t="s">
        <v>133</v>
      </c>
      <c r="O7" s="266"/>
      <c r="P7" s="266"/>
      <c r="Q7" s="266"/>
      <c r="R7" s="266"/>
      <c r="S7" s="261" t="s">
        <v>18</v>
      </c>
    </row>
    <row r="8" spans="1:19" x14ac:dyDescent="0.25">
      <c r="A8" s="197" t="s">
        <v>63</v>
      </c>
      <c r="B8" s="198">
        <v>2</v>
      </c>
      <c r="C8" s="141"/>
      <c r="D8" s="141"/>
      <c r="E8" s="23" t="s">
        <v>12</v>
      </c>
      <c r="F8" s="185" t="s">
        <v>16</v>
      </c>
      <c r="G8" s="266"/>
      <c r="H8" s="261" t="s">
        <v>18</v>
      </c>
      <c r="I8" s="266"/>
      <c r="J8" s="266"/>
      <c r="K8" s="141"/>
      <c r="L8" s="141"/>
      <c r="M8" s="39" t="s">
        <v>133</v>
      </c>
      <c r="N8" s="39" t="s">
        <v>133</v>
      </c>
      <c r="O8" s="266"/>
      <c r="P8" s="266"/>
      <c r="Q8" s="266"/>
      <c r="R8" s="266"/>
      <c r="S8" s="263" t="s">
        <v>20</v>
      </c>
    </row>
    <row r="9" spans="1:19" ht="15.75" x14ac:dyDescent="0.25">
      <c r="A9" s="197" t="s">
        <v>2</v>
      </c>
      <c r="B9" s="198">
        <v>3</v>
      </c>
      <c r="C9" s="22" t="s">
        <v>12</v>
      </c>
      <c r="D9" s="22" t="s">
        <v>12</v>
      </c>
      <c r="E9" s="141"/>
      <c r="F9" s="185" t="s">
        <v>16</v>
      </c>
      <c r="G9" s="266"/>
      <c r="H9" s="266"/>
      <c r="I9" s="266"/>
      <c r="J9" s="266"/>
      <c r="K9" s="182" t="s">
        <v>15</v>
      </c>
      <c r="L9" s="182" t="s">
        <v>15</v>
      </c>
      <c r="M9" s="141"/>
      <c r="N9" s="141"/>
      <c r="O9" s="258" t="s">
        <v>36</v>
      </c>
      <c r="P9" s="261" t="s">
        <v>18</v>
      </c>
      <c r="Q9" s="266"/>
      <c r="R9" s="266"/>
      <c r="S9" s="261" t="s">
        <v>18</v>
      </c>
    </row>
    <row r="10" spans="1:19" ht="15.75" x14ac:dyDescent="0.25">
      <c r="A10" s="197" t="s">
        <v>3</v>
      </c>
      <c r="B10" s="198">
        <v>4</v>
      </c>
      <c r="C10" s="22" t="s">
        <v>12</v>
      </c>
      <c r="D10" s="22" t="s">
        <v>12</v>
      </c>
      <c r="E10" s="141"/>
      <c r="F10" s="185" t="s">
        <v>16</v>
      </c>
      <c r="G10" s="266"/>
      <c r="H10" s="266"/>
      <c r="I10" s="266"/>
      <c r="J10" s="266"/>
      <c r="K10" s="182" t="s">
        <v>15</v>
      </c>
      <c r="L10" s="182" t="s">
        <v>15</v>
      </c>
      <c r="M10" s="141"/>
      <c r="N10" s="141"/>
      <c r="O10" s="263" t="s">
        <v>20</v>
      </c>
      <c r="P10" s="266"/>
      <c r="Q10" s="134" t="s">
        <v>57</v>
      </c>
      <c r="R10" s="266"/>
      <c r="S10" s="259" t="s">
        <v>28</v>
      </c>
    </row>
    <row r="11" spans="1:19" ht="15.75" x14ac:dyDescent="0.25">
      <c r="A11" s="274" t="s">
        <v>4</v>
      </c>
      <c r="B11" s="275">
        <v>5</v>
      </c>
      <c r="C11" s="22" t="s">
        <v>12</v>
      </c>
      <c r="D11" s="182" t="s">
        <v>15</v>
      </c>
      <c r="E11" s="141"/>
      <c r="F11" s="185" t="s">
        <v>16</v>
      </c>
      <c r="G11" s="294" t="s">
        <v>19</v>
      </c>
      <c r="H11" s="266"/>
      <c r="I11" s="266"/>
      <c r="J11" s="266"/>
      <c r="K11" s="141"/>
      <c r="L11" s="141"/>
      <c r="M11" s="141"/>
      <c r="N11" s="141"/>
      <c r="O11" s="258" t="s">
        <v>36</v>
      </c>
      <c r="P11" s="266"/>
      <c r="Q11" s="134" t="s">
        <v>57</v>
      </c>
      <c r="R11" s="266"/>
      <c r="S11" s="258" t="s">
        <v>36</v>
      </c>
    </row>
    <row r="12" spans="1:19" x14ac:dyDescent="0.25">
      <c r="A12" s="274" t="s">
        <v>5</v>
      </c>
      <c r="B12" s="275">
        <v>6</v>
      </c>
      <c r="C12" s="141"/>
      <c r="D12" s="141"/>
      <c r="E12" s="23" t="s">
        <v>12</v>
      </c>
      <c r="F12" s="185" t="s">
        <v>16</v>
      </c>
      <c r="G12" s="294" t="s">
        <v>19</v>
      </c>
      <c r="H12" s="266"/>
      <c r="I12" s="266"/>
      <c r="J12" s="266"/>
      <c r="K12" s="141"/>
      <c r="L12" s="141"/>
      <c r="M12" s="39" t="s">
        <v>133</v>
      </c>
      <c r="N12" s="39" t="s">
        <v>133</v>
      </c>
      <c r="O12" s="266"/>
      <c r="P12" s="266"/>
      <c r="Q12" s="266"/>
      <c r="R12" s="266"/>
      <c r="S12" s="256" t="s">
        <v>96</v>
      </c>
    </row>
    <row r="13" spans="1:19" x14ac:dyDescent="0.25">
      <c r="A13" s="197" t="s">
        <v>0</v>
      </c>
      <c r="B13" s="198">
        <v>7</v>
      </c>
      <c r="C13" s="141"/>
      <c r="D13" s="141"/>
      <c r="E13" s="23" t="s">
        <v>12</v>
      </c>
      <c r="F13" s="185" t="s">
        <v>16</v>
      </c>
      <c r="G13" s="266"/>
      <c r="H13" s="263" t="s">
        <v>20</v>
      </c>
      <c r="I13" s="266"/>
      <c r="J13" s="266"/>
      <c r="K13" s="141"/>
      <c r="L13" s="141"/>
      <c r="M13" s="39" t="s">
        <v>133</v>
      </c>
      <c r="N13" s="39" t="s">
        <v>133</v>
      </c>
      <c r="O13" s="266"/>
      <c r="P13" s="266"/>
      <c r="Q13" s="266"/>
      <c r="R13" s="266"/>
      <c r="S13" s="269" t="s">
        <v>57</v>
      </c>
    </row>
    <row r="14" spans="1:19" ht="15.75" x14ac:dyDescent="0.25">
      <c r="A14" s="197" t="s">
        <v>1</v>
      </c>
      <c r="B14" s="198">
        <v>8</v>
      </c>
      <c r="C14" s="141"/>
      <c r="D14" s="141"/>
      <c r="E14" s="141"/>
      <c r="F14" s="185" t="s">
        <v>16</v>
      </c>
      <c r="G14" s="294" t="s">
        <v>19</v>
      </c>
      <c r="H14" s="263" t="s">
        <v>20</v>
      </c>
      <c r="I14" s="266"/>
      <c r="J14" s="266"/>
      <c r="K14" s="182" t="s">
        <v>15</v>
      </c>
      <c r="L14" s="38" t="s">
        <v>12</v>
      </c>
      <c r="M14" s="141"/>
      <c r="N14" s="141"/>
      <c r="O14" s="261" t="s">
        <v>111</v>
      </c>
      <c r="P14" s="266"/>
      <c r="Q14" s="266"/>
      <c r="R14" s="266"/>
      <c r="S14" s="22" t="s">
        <v>12</v>
      </c>
    </row>
    <row r="15" spans="1:19" ht="15.75" x14ac:dyDescent="0.25">
      <c r="A15" s="197" t="s">
        <v>1</v>
      </c>
      <c r="B15" s="198">
        <v>9</v>
      </c>
      <c r="C15" s="22" t="s">
        <v>12</v>
      </c>
      <c r="D15" s="22" t="s">
        <v>12</v>
      </c>
      <c r="E15" s="141"/>
      <c r="F15" s="185" t="s">
        <v>16</v>
      </c>
      <c r="G15" s="266"/>
      <c r="H15" s="266"/>
      <c r="I15" s="266"/>
      <c r="J15" s="266"/>
      <c r="K15" s="182" t="s">
        <v>15</v>
      </c>
      <c r="L15" s="182" t="s">
        <v>15</v>
      </c>
      <c r="M15" s="141"/>
      <c r="N15" s="141"/>
      <c r="O15" s="261" t="s">
        <v>111</v>
      </c>
      <c r="P15" s="294" t="s">
        <v>19</v>
      </c>
      <c r="Q15" s="266"/>
      <c r="R15" s="266"/>
      <c r="S15" s="38" t="s">
        <v>133</v>
      </c>
    </row>
    <row r="16" spans="1:19" ht="15.75" x14ac:dyDescent="0.25">
      <c r="A16" s="197" t="s">
        <v>2</v>
      </c>
      <c r="B16" s="198">
        <v>10</v>
      </c>
      <c r="C16" s="22" t="s">
        <v>12</v>
      </c>
      <c r="D16" s="22" t="s">
        <v>12</v>
      </c>
      <c r="E16" s="141"/>
      <c r="F16" s="185" t="s">
        <v>16</v>
      </c>
      <c r="G16" s="266"/>
      <c r="H16" s="266"/>
      <c r="I16" s="266"/>
      <c r="J16" s="266"/>
      <c r="K16" s="182" t="s">
        <v>15</v>
      </c>
      <c r="L16" s="38" t="s">
        <v>12</v>
      </c>
      <c r="M16" s="141"/>
      <c r="N16" s="141"/>
      <c r="O16" s="261" t="s">
        <v>111</v>
      </c>
      <c r="P16" s="266"/>
      <c r="Q16" s="266"/>
      <c r="R16" s="266"/>
      <c r="S16" s="39" t="s">
        <v>133</v>
      </c>
    </row>
    <row r="17" spans="1:18" x14ac:dyDescent="0.25">
      <c r="A17" s="197" t="s">
        <v>3</v>
      </c>
      <c r="B17" s="198">
        <v>11</v>
      </c>
      <c r="C17" s="141"/>
      <c r="D17" s="141"/>
      <c r="E17" s="23" t="s">
        <v>12</v>
      </c>
      <c r="F17" s="185" t="s">
        <v>16</v>
      </c>
      <c r="G17" s="263" t="s">
        <v>20</v>
      </c>
      <c r="H17" s="266"/>
      <c r="I17" s="266"/>
      <c r="J17" s="266"/>
      <c r="K17" s="141"/>
      <c r="L17" s="141"/>
      <c r="M17" s="39" t="s">
        <v>133</v>
      </c>
      <c r="N17" s="39" t="s">
        <v>133</v>
      </c>
      <c r="O17" s="266"/>
      <c r="P17" s="266"/>
      <c r="Q17" s="266"/>
      <c r="R17" s="266"/>
    </row>
    <row r="18" spans="1:18" x14ac:dyDescent="0.25">
      <c r="A18" s="274" t="s">
        <v>4</v>
      </c>
      <c r="B18" s="275">
        <v>12</v>
      </c>
      <c r="C18" s="141"/>
      <c r="D18" s="141"/>
      <c r="E18" s="23" t="s">
        <v>12</v>
      </c>
      <c r="F18" s="185" t="s">
        <v>16</v>
      </c>
      <c r="G18" s="263" t="s">
        <v>20</v>
      </c>
      <c r="H18" s="266"/>
      <c r="I18" s="266"/>
      <c r="J18" s="266"/>
      <c r="K18" s="141"/>
      <c r="L18" s="141"/>
      <c r="M18" s="39" t="s">
        <v>133</v>
      </c>
      <c r="N18" s="39" t="s">
        <v>133</v>
      </c>
      <c r="O18" s="266"/>
      <c r="P18" s="266"/>
      <c r="Q18" s="266"/>
      <c r="R18" s="266"/>
    </row>
    <row r="19" spans="1:18" x14ac:dyDescent="0.25">
      <c r="A19" s="274" t="s">
        <v>5</v>
      </c>
      <c r="B19" s="275">
        <v>13</v>
      </c>
      <c r="C19" s="141"/>
      <c r="D19" s="141"/>
      <c r="E19" s="23" t="s">
        <v>12</v>
      </c>
      <c r="F19" s="185" t="s">
        <v>16</v>
      </c>
      <c r="G19" s="263" t="s">
        <v>20</v>
      </c>
      <c r="H19" s="266"/>
      <c r="I19" s="266"/>
      <c r="J19" s="266"/>
      <c r="K19" s="141"/>
      <c r="L19" s="141"/>
      <c r="M19" s="39" t="s">
        <v>133</v>
      </c>
      <c r="N19" s="39" t="s">
        <v>133</v>
      </c>
      <c r="O19" s="266"/>
      <c r="P19" s="266"/>
      <c r="Q19" s="266"/>
      <c r="R19" s="266"/>
    </row>
    <row r="20" spans="1:18" x14ac:dyDescent="0.25">
      <c r="A20" s="197" t="s">
        <v>0</v>
      </c>
      <c r="B20" s="198">
        <v>14</v>
      </c>
      <c r="C20" s="22" t="s">
        <v>12</v>
      </c>
      <c r="D20" s="22" t="s">
        <v>12</v>
      </c>
      <c r="E20" s="141"/>
      <c r="F20" s="185" t="s">
        <v>16</v>
      </c>
      <c r="G20" s="266"/>
      <c r="H20" s="266"/>
      <c r="I20" s="266"/>
      <c r="J20" s="266"/>
      <c r="K20" s="38" t="s">
        <v>12</v>
      </c>
      <c r="L20" s="38" t="s">
        <v>12</v>
      </c>
      <c r="M20" s="141"/>
      <c r="N20" s="141"/>
      <c r="O20" s="266"/>
      <c r="P20" s="266"/>
      <c r="Q20" s="266"/>
      <c r="R20" s="266"/>
    </row>
    <row r="21" spans="1:18" x14ac:dyDescent="0.25">
      <c r="A21" s="197" t="s">
        <v>62</v>
      </c>
      <c r="B21" s="198">
        <v>15</v>
      </c>
      <c r="C21" s="22" t="s">
        <v>12</v>
      </c>
      <c r="D21" s="22" t="s">
        <v>12</v>
      </c>
      <c r="E21" s="141"/>
      <c r="F21" s="185" t="s">
        <v>16</v>
      </c>
      <c r="G21" s="266"/>
      <c r="H21" s="266"/>
      <c r="I21" s="266"/>
      <c r="J21" s="266"/>
      <c r="K21" s="38" t="s">
        <v>12</v>
      </c>
      <c r="L21" s="38" t="s">
        <v>12</v>
      </c>
      <c r="M21" s="141"/>
      <c r="N21" s="141"/>
      <c r="O21" s="266"/>
      <c r="P21" s="266"/>
      <c r="Q21" s="266"/>
      <c r="R21" s="266"/>
    </row>
    <row r="22" spans="1:18" x14ac:dyDescent="0.25">
      <c r="A22" s="197" t="s">
        <v>63</v>
      </c>
      <c r="B22" s="198">
        <v>16</v>
      </c>
      <c r="C22" s="22" t="s">
        <v>12</v>
      </c>
      <c r="D22" s="22" t="s">
        <v>12</v>
      </c>
      <c r="E22" s="141"/>
      <c r="F22" s="185" t="s">
        <v>16</v>
      </c>
      <c r="G22" s="266"/>
      <c r="H22" s="266"/>
      <c r="I22" s="266"/>
      <c r="J22" s="266"/>
      <c r="K22" s="141"/>
      <c r="L22" s="141"/>
      <c r="M22" s="141"/>
      <c r="N22" s="141"/>
      <c r="O22" s="258" t="s">
        <v>36</v>
      </c>
      <c r="P22" s="261" t="s">
        <v>111</v>
      </c>
      <c r="Q22" s="266"/>
      <c r="R22" s="266"/>
    </row>
    <row r="23" spans="1:18" x14ac:dyDescent="0.25">
      <c r="A23" s="197" t="s">
        <v>2</v>
      </c>
      <c r="B23" s="198">
        <v>17</v>
      </c>
      <c r="C23" s="141"/>
      <c r="D23" s="141"/>
      <c r="E23" s="23" t="s">
        <v>12</v>
      </c>
      <c r="F23" s="185" t="s">
        <v>16</v>
      </c>
      <c r="G23" s="294" t="s">
        <v>19</v>
      </c>
      <c r="H23" s="266"/>
      <c r="I23" s="266"/>
      <c r="J23" s="266"/>
      <c r="K23" s="141"/>
      <c r="L23" s="141"/>
      <c r="M23" s="39" t="s">
        <v>133</v>
      </c>
      <c r="N23" s="39" t="s">
        <v>133</v>
      </c>
      <c r="O23" s="266"/>
      <c r="P23" s="266"/>
      <c r="Q23" s="266"/>
      <c r="R23" s="266"/>
    </row>
    <row r="24" spans="1:18" x14ac:dyDescent="0.25">
      <c r="A24" s="197" t="s">
        <v>3</v>
      </c>
      <c r="B24" s="198">
        <v>18</v>
      </c>
      <c r="C24" s="141"/>
      <c r="D24" s="141"/>
      <c r="E24" s="23" t="s">
        <v>12</v>
      </c>
      <c r="F24" s="185" t="s">
        <v>16</v>
      </c>
      <c r="G24" s="294" t="s">
        <v>19</v>
      </c>
      <c r="H24" s="266"/>
      <c r="I24" s="266"/>
      <c r="J24" s="266"/>
      <c r="K24" s="141"/>
      <c r="L24" s="141"/>
      <c r="M24" s="39" t="s">
        <v>133</v>
      </c>
      <c r="N24" s="39" t="s">
        <v>133</v>
      </c>
      <c r="O24" s="266"/>
      <c r="P24" s="266"/>
      <c r="Q24" s="266"/>
      <c r="R24" s="266"/>
    </row>
    <row r="25" spans="1:18" ht="15.75" x14ac:dyDescent="0.25">
      <c r="A25" s="274" t="s">
        <v>4</v>
      </c>
      <c r="B25" s="275">
        <v>19</v>
      </c>
      <c r="C25" s="141"/>
      <c r="D25" s="141"/>
      <c r="E25" s="141"/>
      <c r="F25" s="185" t="s">
        <v>16</v>
      </c>
      <c r="G25" s="263" t="s">
        <v>20</v>
      </c>
      <c r="H25" s="261" t="s">
        <v>18</v>
      </c>
      <c r="I25" s="182" t="s">
        <v>53</v>
      </c>
      <c r="J25" s="266"/>
      <c r="K25" s="38" t="s">
        <v>12</v>
      </c>
      <c r="L25" s="38" t="s">
        <v>12</v>
      </c>
      <c r="M25" s="141"/>
      <c r="N25" s="141"/>
      <c r="O25" s="266"/>
      <c r="P25" s="266"/>
      <c r="Q25" s="266"/>
      <c r="R25" s="266"/>
    </row>
    <row r="26" spans="1:18" ht="15.75" x14ac:dyDescent="0.25">
      <c r="A26" s="274" t="s">
        <v>5</v>
      </c>
      <c r="B26" s="275">
        <v>20</v>
      </c>
      <c r="C26" s="22" t="s">
        <v>12</v>
      </c>
      <c r="D26" s="22" t="s">
        <v>12</v>
      </c>
      <c r="E26" s="141"/>
      <c r="F26" s="185" t="s">
        <v>16</v>
      </c>
      <c r="G26" s="266"/>
      <c r="H26" s="266"/>
      <c r="I26" s="182" t="s">
        <v>53</v>
      </c>
      <c r="J26" s="266"/>
      <c r="K26" s="38" t="s">
        <v>12</v>
      </c>
      <c r="L26" s="38" t="s">
        <v>12</v>
      </c>
      <c r="M26" s="141"/>
      <c r="N26" s="141"/>
      <c r="O26" s="266"/>
      <c r="P26" s="266"/>
      <c r="Q26" s="266"/>
      <c r="R26" s="266"/>
    </row>
    <row r="27" spans="1:18" x14ac:dyDescent="0.25">
      <c r="A27" s="197" t="s">
        <v>0</v>
      </c>
      <c r="B27" s="198">
        <v>21</v>
      </c>
      <c r="C27" s="22" t="s">
        <v>12</v>
      </c>
      <c r="D27" s="22" t="s">
        <v>12</v>
      </c>
      <c r="E27" s="141"/>
      <c r="F27" s="185" t="s">
        <v>16</v>
      </c>
      <c r="G27" s="266"/>
      <c r="H27" s="266"/>
      <c r="I27" s="266"/>
      <c r="J27" s="266"/>
      <c r="K27" s="38" t="s">
        <v>12</v>
      </c>
      <c r="L27" s="38" t="s">
        <v>12</v>
      </c>
      <c r="M27" s="141"/>
      <c r="N27" s="141"/>
      <c r="O27" s="266"/>
      <c r="P27" s="266"/>
      <c r="Q27" s="266"/>
      <c r="R27" s="266"/>
    </row>
    <row r="28" spans="1:18" x14ac:dyDescent="0.25">
      <c r="A28" s="197" t="s">
        <v>62</v>
      </c>
      <c r="B28" s="198">
        <v>22</v>
      </c>
      <c r="C28" s="141"/>
      <c r="D28" s="141"/>
      <c r="E28" s="23" t="s">
        <v>12</v>
      </c>
      <c r="F28" s="185" t="s">
        <v>16</v>
      </c>
      <c r="G28" s="266"/>
      <c r="H28" s="263" t="s">
        <v>20</v>
      </c>
      <c r="I28" s="266"/>
      <c r="J28" s="266"/>
      <c r="K28" s="141"/>
      <c r="L28" s="141"/>
      <c r="M28" s="39" t="s">
        <v>133</v>
      </c>
      <c r="N28" s="39" t="s">
        <v>133</v>
      </c>
      <c r="O28" s="266"/>
      <c r="P28" s="266"/>
      <c r="Q28" s="266"/>
      <c r="R28" s="266"/>
    </row>
    <row r="29" spans="1:18" x14ac:dyDescent="0.25">
      <c r="A29" s="197" t="s">
        <v>63</v>
      </c>
      <c r="B29" s="198">
        <v>23</v>
      </c>
      <c r="C29" s="141"/>
      <c r="D29" s="141"/>
      <c r="E29" s="23" t="s">
        <v>12</v>
      </c>
      <c r="F29" s="185" t="s">
        <v>16</v>
      </c>
      <c r="G29" s="266"/>
      <c r="H29" s="263" t="s">
        <v>20</v>
      </c>
      <c r="I29" s="266"/>
      <c r="J29" s="266"/>
      <c r="K29" s="141"/>
      <c r="L29" s="141"/>
      <c r="M29" s="39" t="s">
        <v>133</v>
      </c>
      <c r="N29" s="39" t="s">
        <v>133</v>
      </c>
      <c r="O29" s="266"/>
      <c r="P29" s="266"/>
      <c r="Q29" s="266"/>
      <c r="R29" s="266"/>
    </row>
    <row r="30" spans="1:18" x14ac:dyDescent="0.25">
      <c r="A30" s="197" t="s">
        <v>2</v>
      </c>
      <c r="B30" s="198">
        <v>24</v>
      </c>
      <c r="C30" s="141"/>
      <c r="D30" s="141"/>
      <c r="E30" s="23" t="s">
        <v>12</v>
      </c>
      <c r="F30" s="185" t="s">
        <v>16</v>
      </c>
      <c r="G30" s="266"/>
      <c r="H30" s="261" t="s">
        <v>18</v>
      </c>
      <c r="I30" s="266"/>
      <c r="J30" s="266"/>
      <c r="K30" s="141"/>
      <c r="L30" s="141"/>
      <c r="M30" s="39" t="s">
        <v>133</v>
      </c>
      <c r="N30" s="39" t="s">
        <v>133</v>
      </c>
      <c r="O30" s="266"/>
      <c r="P30" s="266"/>
      <c r="Q30" s="266"/>
      <c r="R30" s="266"/>
    </row>
    <row r="31" spans="1:18" ht="15.75" x14ac:dyDescent="0.25">
      <c r="A31" s="197" t="s">
        <v>3</v>
      </c>
      <c r="B31" s="198">
        <v>25</v>
      </c>
      <c r="C31" s="22" t="s">
        <v>12</v>
      </c>
      <c r="D31" s="182" t="s">
        <v>15</v>
      </c>
      <c r="E31" s="141"/>
      <c r="F31" s="185" t="s">
        <v>16</v>
      </c>
      <c r="G31" s="294" t="s">
        <v>19</v>
      </c>
      <c r="H31" s="266"/>
      <c r="I31" s="266"/>
      <c r="J31" s="266"/>
      <c r="K31" s="38" t="s">
        <v>12</v>
      </c>
      <c r="L31" s="38" t="s">
        <v>12</v>
      </c>
      <c r="M31" s="141"/>
      <c r="N31" s="141"/>
      <c r="O31" s="266"/>
      <c r="P31" s="266"/>
      <c r="Q31" s="266"/>
      <c r="R31" s="266"/>
    </row>
    <row r="32" spans="1:18" ht="15.75" x14ac:dyDescent="0.25">
      <c r="A32" s="283" t="s">
        <v>4</v>
      </c>
      <c r="B32" s="275">
        <v>26</v>
      </c>
      <c r="C32" s="22" t="s">
        <v>12</v>
      </c>
      <c r="D32" s="182" t="s">
        <v>15</v>
      </c>
      <c r="E32" s="141"/>
      <c r="F32" s="185" t="s">
        <v>16</v>
      </c>
      <c r="G32" s="294" t="s">
        <v>19</v>
      </c>
      <c r="H32" s="266"/>
      <c r="I32" s="266"/>
      <c r="J32" s="182" t="s">
        <v>57</v>
      </c>
      <c r="K32" s="38" t="s">
        <v>12</v>
      </c>
      <c r="L32" s="38" t="s">
        <v>12</v>
      </c>
      <c r="M32" s="141"/>
      <c r="N32" s="141"/>
      <c r="O32" s="266"/>
      <c r="P32" s="266"/>
      <c r="Q32" s="266"/>
      <c r="R32" s="266"/>
    </row>
    <row r="33" spans="1:18" ht="15.75" x14ac:dyDescent="0.25">
      <c r="A33" s="274" t="s">
        <v>5</v>
      </c>
      <c r="B33" s="275">
        <v>27</v>
      </c>
      <c r="C33" s="22" t="s">
        <v>12</v>
      </c>
      <c r="D33" s="22" t="s">
        <v>12</v>
      </c>
      <c r="E33" s="141"/>
      <c r="F33" s="185" t="s">
        <v>16</v>
      </c>
      <c r="G33" s="266"/>
      <c r="H33" s="266"/>
      <c r="I33" s="266"/>
      <c r="J33" s="182" t="s">
        <v>57</v>
      </c>
      <c r="K33" s="141"/>
      <c r="L33" s="141"/>
      <c r="M33" s="141"/>
      <c r="N33" s="141"/>
      <c r="O33" s="258" t="s">
        <v>36</v>
      </c>
      <c r="P33" s="263" t="s">
        <v>20</v>
      </c>
      <c r="Q33" s="266"/>
      <c r="R33" s="266"/>
    </row>
    <row r="34" spans="1:18" ht="15.75" x14ac:dyDescent="0.25">
      <c r="A34" s="197" t="s">
        <v>0</v>
      </c>
      <c r="B34" s="196">
        <v>28</v>
      </c>
      <c r="C34" s="141"/>
      <c r="D34" s="141"/>
      <c r="E34" s="23" t="s">
        <v>12</v>
      </c>
      <c r="F34" s="185" t="s">
        <v>16</v>
      </c>
      <c r="G34" s="294" t="s">
        <v>19</v>
      </c>
      <c r="H34" s="266"/>
      <c r="I34" s="266"/>
      <c r="J34" s="182" t="s">
        <v>57</v>
      </c>
      <c r="K34" s="141"/>
      <c r="L34" s="141"/>
      <c r="M34" s="39" t="s">
        <v>133</v>
      </c>
      <c r="N34" s="39" t="s">
        <v>133</v>
      </c>
      <c r="O34" s="266"/>
      <c r="P34" s="266"/>
      <c r="Q34" s="266"/>
      <c r="R34" s="266"/>
    </row>
    <row r="35" spans="1:18" ht="15.75" x14ac:dyDescent="0.25">
      <c r="A35" s="197" t="s">
        <v>62</v>
      </c>
      <c r="B35" s="198">
        <v>29</v>
      </c>
      <c r="C35" s="141"/>
      <c r="D35" s="141"/>
      <c r="E35" s="23" t="s">
        <v>12</v>
      </c>
      <c r="F35" s="185" t="s">
        <v>16</v>
      </c>
      <c r="G35" s="294" t="s">
        <v>19</v>
      </c>
      <c r="H35" s="266"/>
      <c r="I35" s="266"/>
      <c r="J35" s="182" t="s">
        <v>57</v>
      </c>
      <c r="K35" s="141"/>
      <c r="L35" s="141"/>
      <c r="M35" s="39" t="s">
        <v>133</v>
      </c>
      <c r="N35" s="39" t="s">
        <v>133</v>
      </c>
      <c r="O35" s="266"/>
      <c r="P35" s="266"/>
      <c r="Q35" s="266"/>
      <c r="R35" s="266"/>
    </row>
    <row r="36" spans="1:18" ht="15.75" x14ac:dyDescent="0.25">
      <c r="A36" s="197" t="s">
        <v>63</v>
      </c>
      <c r="B36" s="198">
        <v>30</v>
      </c>
      <c r="C36" s="141"/>
      <c r="D36" s="141"/>
      <c r="E36" s="141"/>
      <c r="F36" s="185" t="s">
        <v>16</v>
      </c>
      <c r="G36" s="263" t="s">
        <v>20</v>
      </c>
      <c r="H36" s="261" t="s">
        <v>18</v>
      </c>
      <c r="I36" s="266"/>
      <c r="J36" s="182" t="s">
        <v>57</v>
      </c>
      <c r="K36" s="38" t="s">
        <v>12</v>
      </c>
      <c r="L36" s="38" t="s">
        <v>12</v>
      </c>
      <c r="M36" s="266"/>
      <c r="N36" s="266"/>
      <c r="O36" s="266"/>
      <c r="P36" s="266"/>
      <c r="Q36" s="266"/>
      <c r="R36" s="266"/>
    </row>
    <row r="37" spans="1:18" ht="15.75" thickBot="1" x14ac:dyDescent="0.3">
      <c r="A37" s="205"/>
      <c r="B37" s="206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</row>
    <row r="38" spans="1:18" x14ac:dyDescent="0.25">
      <c r="A38" s="194"/>
      <c r="B38" s="194"/>
      <c r="C38" s="194"/>
      <c r="D38" s="194"/>
      <c r="E38" s="194"/>
      <c r="F38" s="194"/>
      <c r="G38" s="194"/>
      <c r="H38" s="266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70" t="s">
        <v>29</v>
      </c>
      <c r="D39" s="370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295" t="s">
        <v>145</v>
      </c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/>
      <c r="D41" s="194"/>
      <c r="E41" s="194"/>
      <c r="F41" s="194"/>
      <c r="G41" s="33"/>
      <c r="H41" s="33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0" t="s">
        <v>142</v>
      </c>
      <c r="G42" s="191"/>
      <c r="H42" s="192"/>
      <c r="I42" s="194"/>
      <c r="J42" s="190" t="s">
        <v>143</v>
      </c>
      <c r="K42" s="191"/>
      <c r="L42" s="192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4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0" t="s">
        <v>144</v>
      </c>
      <c r="K44" s="191"/>
      <c r="L44" s="192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S46"/>
  <sheetViews>
    <sheetView topLeftCell="A3" zoomScaleNormal="100" workbookViewId="0">
      <selection activeCell="S22" sqref="S22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9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9" ht="46.5" x14ac:dyDescent="0.25">
      <c r="A2" s="343" t="s">
        <v>110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3" spans="1:19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9" ht="24" thickBot="1" x14ac:dyDescent="0.3">
      <c r="A4" s="125"/>
      <c r="B4" s="125"/>
      <c r="C4" s="354" t="s">
        <v>118</v>
      </c>
      <c r="D4" s="355"/>
      <c r="E4" s="355"/>
      <c r="F4" s="355"/>
      <c r="G4" s="355"/>
      <c r="H4" s="355"/>
      <c r="I4" s="355"/>
      <c r="J4" s="375"/>
      <c r="K4" s="378" t="s">
        <v>119</v>
      </c>
      <c r="L4" s="356"/>
      <c r="M4" s="356"/>
      <c r="N4" s="356"/>
      <c r="O4" s="356"/>
      <c r="P4" s="356"/>
      <c r="Q4" s="356"/>
      <c r="R4" s="357"/>
    </row>
    <row r="5" spans="1:19" x14ac:dyDescent="0.25">
      <c r="A5" s="125"/>
      <c r="B5" s="125"/>
      <c r="C5" s="358" t="s">
        <v>44</v>
      </c>
      <c r="D5" s="359"/>
      <c r="E5" s="359"/>
      <c r="F5" s="360"/>
      <c r="G5" s="361" t="s">
        <v>67</v>
      </c>
      <c r="H5" s="362"/>
      <c r="I5" s="363" t="s">
        <v>68</v>
      </c>
      <c r="J5" s="364"/>
      <c r="K5" s="365" t="s">
        <v>46</v>
      </c>
      <c r="L5" s="366"/>
      <c r="M5" s="366"/>
      <c r="N5" s="367"/>
      <c r="O5" s="368" t="s">
        <v>67</v>
      </c>
      <c r="P5" s="369"/>
      <c r="Q5" s="363" t="s">
        <v>68</v>
      </c>
      <c r="R5" s="364"/>
    </row>
    <row r="6" spans="1:19" x14ac:dyDescent="0.25">
      <c r="A6" s="125"/>
      <c r="B6" s="125"/>
      <c r="C6" s="253" t="s">
        <v>21</v>
      </c>
      <c r="D6" s="251" t="s">
        <v>11</v>
      </c>
      <c r="E6" s="252" t="s">
        <v>10</v>
      </c>
      <c r="F6" s="271" t="s">
        <v>17</v>
      </c>
      <c r="G6" s="266"/>
      <c r="H6" s="138"/>
      <c r="I6" s="269" t="s">
        <v>21</v>
      </c>
      <c r="J6" s="270" t="s">
        <v>57</v>
      </c>
      <c r="K6" s="264" t="s">
        <v>7</v>
      </c>
      <c r="L6" s="40" t="s">
        <v>8</v>
      </c>
      <c r="M6" s="42" t="s">
        <v>9</v>
      </c>
      <c r="N6" s="265" t="s">
        <v>14</v>
      </c>
      <c r="O6" s="141"/>
      <c r="P6" s="141"/>
      <c r="Q6" s="152"/>
      <c r="R6" s="138"/>
      <c r="S6" s="260" t="s">
        <v>19</v>
      </c>
    </row>
    <row r="7" spans="1:19" ht="15.75" x14ac:dyDescent="0.25">
      <c r="A7" s="197" t="s">
        <v>62</v>
      </c>
      <c r="B7" s="198">
        <v>1</v>
      </c>
      <c r="C7" s="141"/>
      <c r="D7" s="141"/>
      <c r="E7" s="141"/>
      <c r="F7" s="141"/>
      <c r="G7" s="141"/>
      <c r="H7" s="141"/>
      <c r="I7" s="141"/>
      <c r="J7" s="182" t="s">
        <v>15</v>
      </c>
      <c r="K7" s="141"/>
      <c r="L7" s="141"/>
      <c r="M7" s="141"/>
      <c r="N7" s="141"/>
      <c r="O7" s="141"/>
      <c r="P7" s="141"/>
      <c r="Q7" s="152"/>
      <c r="R7" s="138"/>
      <c r="S7" s="261" t="s">
        <v>18</v>
      </c>
    </row>
    <row r="8" spans="1:19" ht="15.75" x14ac:dyDescent="0.25">
      <c r="A8" s="197" t="s">
        <v>63</v>
      </c>
      <c r="B8" s="198">
        <v>2</v>
      </c>
      <c r="C8" s="141"/>
      <c r="D8" s="141"/>
      <c r="E8" s="141"/>
      <c r="F8" s="141"/>
      <c r="G8" s="141"/>
      <c r="H8" s="141"/>
      <c r="I8" s="141"/>
      <c r="J8" s="182" t="s">
        <v>15</v>
      </c>
      <c r="K8" s="141"/>
      <c r="L8" s="141"/>
      <c r="M8" s="141"/>
      <c r="N8" s="141"/>
      <c r="O8" s="141"/>
      <c r="P8" s="141"/>
      <c r="Q8" s="152"/>
      <c r="R8" s="138"/>
      <c r="S8" s="263" t="s">
        <v>20</v>
      </c>
    </row>
    <row r="9" spans="1:19" ht="15.75" x14ac:dyDescent="0.25">
      <c r="A9" s="197" t="s">
        <v>146</v>
      </c>
      <c r="B9" s="198">
        <v>3</v>
      </c>
      <c r="C9" s="141"/>
      <c r="D9" s="141"/>
      <c r="E9" s="141"/>
      <c r="F9" s="141"/>
      <c r="G9" s="141"/>
      <c r="H9" s="141"/>
      <c r="I9" s="141"/>
      <c r="J9" s="182" t="s">
        <v>15</v>
      </c>
      <c r="K9" s="141"/>
      <c r="L9" s="141"/>
      <c r="M9" s="141"/>
      <c r="N9" s="141"/>
      <c r="O9" s="141"/>
      <c r="P9" s="141"/>
      <c r="Q9" s="152"/>
      <c r="R9" s="138"/>
      <c r="S9" s="260" t="s">
        <v>19</v>
      </c>
    </row>
    <row r="10" spans="1:19" ht="15.75" x14ac:dyDescent="0.25">
      <c r="A10" s="197" t="s">
        <v>65</v>
      </c>
      <c r="B10" s="198">
        <v>4</v>
      </c>
      <c r="C10" s="141"/>
      <c r="D10" s="141"/>
      <c r="E10" s="141"/>
      <c r="F10" s="141"/>
      <c r="G10" s="141"/>
      <c r="H10" s="141"/>
      <c r="I10" s="141"/>
      <c r="J10" s="182" t="s">
        <v>15</v>
      </c>
      <c r="K10" s="141"/>
      <c r="L10" s="141"/>
      <c r="M10" s="141"/>
      <c r="N10" s="141"/>
      <c r="O10" s="141"/>
      <c r="P10" s="141"/>
      <c r="Q10" s="152"/>
      <c r="R10" s="138"/>
      <c r="S10" s="270" t="s">
        <v>57</v>
      </c>
    </row>
    <row r="11" spans="1:19" x14ac:dyDescent="0.25">
      <c r="A11" s="274" t="s">
        <v>66</v>
      </c>
      <c r="B11" s="275">
        <v>5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52"/>
      <c r="R11" s="138"/>
      <c r="S11" s="161" t="s">
        <v>12</v>
      </c>
    </row>
    <row r="12" spans="1:19" x14ac:dyDescent="0.25">
      <c r="A12" s="274" t="s">
        <v>60</v>
      </c>
      <c r="B12" s="275">
        <v>6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52"/>
      <c r="R12" s="138"/>
      <c r="S12" s="39" t="s">
        <v>12</v>
      </c>
    </row>
    <row r="13" spans="1:19" x14ac:dyDescent="0.25">
      <c r="A13" s="197" t="s">
        <v>0</v>
      </c>
      <c r="B13" s="198">
        <v>7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52"/>
      <c r="R13" s="138"/>
      <c r="S13" s="23" t="s">
        <v>12</v>
      </c>
    </row>
    <row r="14" spans="1:19" x14ac:dyDescent="0.25">
      <c r="A14" s="197" t="s">
        <v>62</v>
      </c>
      <c r="B14" s="198">
        <v>8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52"/>
      <c r="R14" s="138"/>
    </row>
    <row r="15" spans="1:19" x14ac:dyDescent="0.25">
      <c r="A15" s="197" t="s">
        <v>63</v>
      </c>
      <c r="B15" s="198">
        <v>9</v>
      </c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</row>
    <row r="16" spans="1:19" x14ac:dyDescent="0.25">
      <c r="A16" s="197" t="s">
        <v>146</v>
      </c>
      <c r="B16" s="198">
        <v>10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</row>
    <row r="17" spans="1:18" x14ac:dyDescent="0.25">
      <c r="A17" s="197" t="s">
        <v>65</v>
      </c>
      <c r="B17" s="198">
        <v>11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</row>
    <row r="18" spans="1:18" x14ac:dyDescent="0.25">
      <c r="A18" s="274" t="s">
        <v>66</v>
      </c>
      <c r="B18" s="275">
        <v>12</v>
      </c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</row>
    <row r="19" spans="1:18" x14ac:dyDescent="0.25">
      <c r="A19" s="274" t="s">
        <v>60</v>
      </c>
      <c r="B19" s="275">
        <v>13</v>
      </c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</row>
    <row r="20" spans="1:18" x14ac:dyDescent="0.25">
      <c r="A20" s="197" t="s">
        <v>0</v>
      </c>
      <c r="B20" s="198">
        <v>14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</row>
    <row r="21" spans="1:18" x14ac:dyDescent="0.25">
      <c r="A21" s="197" t="s">
        <v>62</v>
      </c>
      <c r="B21" s="198">
        <v>15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</row>
    <row r="22" spans="1:18" x14ac:dyDescent="0.25">
      <c r="A22" s="197" t="s">
        <v>63</v>
      </c>
      <c r="B22" s="198">
        <v>16</v>
      </c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</row>
    <row r="23" spans="1:18" x14ac:dyDescent="0.25">
      <c r="A23" s="197" t="s">
        <v>146</v>
      </c>
      <c r="B23" s="198">
        <v>17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</row>
    <row r="24" spans="1:18" x14ac:dyDescent="0.25">
      <c r="A24" s="197" t="s">
        <v>65</v>
      </c>
      <c r="B24" s="198">
        <v>18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</row>
    <row r="25" spans="1:18" x14ac:dyDescent="0.25">
      <c r="A25" s="274" t="s">
        <v>66</v>
      </c>
      <c r="B25" s="275">
        <v>19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</row>
    <row r="26" spans="1:18" x14ac:dyDescent="0.25">
      <c r="A26" s="274" t="s">
        <v>60</v>
      </c>
      <c r="B26" s="275">
        <v>20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52"/>
      <c r="R26" s="138"/>
    </row>
    <row r="27" spans="1:18" x14ac:dyDescent="0.25">
      <c r="A27" s="197" t="s">
        <v>0</v>
      </c>
      <c r="B27" s="198">
        <v>21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52"/>
      <c r="R27" s="138"/>
    </row>
    <row r="28" spans="1:18" x14ac:dyDescent="0.25">
      <c r="A28" s="197" t="s">
        <v>62</v>
      </c>
      <c r="B28" s="198">
        <v>22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52"/>
      <c r="R28" s="138"/>
    </row>
    <row r="29" spans="1:18" x14ac:dyDescent="0.25">
      <c r="A29" s="197" t="s">
        <v>63</v>
      </c>
      <c r="B29" s="198">
        <v>23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52"/>
      <c r="R29" s="138"/>
    </row>
    <row r="30" spans="1:18" x14ac:dyDescent="0.25">
      <c r="A30" s="197" t="s">
        <v>146</v>
      </c>
      <c r="B30" s="198">
        <v>24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52"/>
      <c r="R30" s="138"/>
    </row>
    <row r="31" spans="1:18" x14ac:dyDescent="0.25">
      <c r="A31" s="197" t="s">
        <v>65</v>
      </c>
      <c r="B31" s="198">
        <v>25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52"/>
      <c r="R31" s="138"/>
    </row>
    <row r="32" spans="1:18" x14ac:dyDescent="0.25">
      <c r="A32" s="283" t="s">
        <v>66</v>
      </c>
      <c r="B32" s="275">
        <v>26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52"/>
      <c r="R32" s="138"/>
    </row>
    <row r="33" spans="1:18" x14ac:dyDescent="0.25">
      <c r="A33" s="274" t="s">
        <v>60</v>
      </c>
      <c r="B33" s="275">
        <v>27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52"/>
      <c r="R33" s="138"/>
    </row>
    <row r="34" spans="1:18" x14ac:dyDescent="0.25">
      <c r="A34" s="197" t="s">
        <v>0</v>
      </c>
      <c r="B34" s="196">
        <v>28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52"/>
      <c r="R34" s="138"/>
    </row>
    <row r="35" spans="1:18" x14ac:dyDescent="0.25">
      <c r="A35" s="197" t="s">
        <v>62</v>
      </c>
      <c r="B35" s="198">
        <v>29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52"/>
      <c r="R35" s="138"/>
    </row>
    <row r="36" spans="1:18" x14ac:dyDescent="0.25">
      <c r="A36" s="197" t="s">
        <v>63</v>
      </c>
      <c r="B36" s="198">
        <v>30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52"/>
      <c r="R36" s="138"/>
    </row>
    <row r="37" spans="1:18" x14ac:dyDescent="0.25">
      <c r="A37" s="197"/>
      <c r="B37" s="198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11" t="s">
        <v>29</v>
      </c>
      <c r="D39" s="311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345" t="s">
        <v>68</v>
      </c>
      <c r="D40" s="345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/>
      <c r="D41" s="194"/>
      <c r="E41" s="194"/>
      <c r="F41" s="194"/>
      <c r="G41" s="194"/>
      <c r="H41" s="194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x14ac:dyDescent="0.25">
      <c r="A42" s="130"/>
      <c r="B42" s="130"/>
      <c r="C42" s="185" t="s">
        <v>16</v>
      </c>
      <c r="D42" s="194"/>
      <c r="E42" s="194"/>
      <c r="F42" s="194"/>
      <c r="G42" s="194" t="s">
        <v>141</v>
      </c>
      <c r="H42" s="194"/>
      <c r="I42" s="194"/>
      <c r="J42" s="194"/>
      <c r="K42" s="194"/>
      <c r="L42" s="194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4"/>
      <c r="L44" s="194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 2</vt:lpstr>
      <vt:lpstr>OCTOBRE 2</vt:lpstr>
      <vt:lpstr>AVRIL!Zone_d_impression</vt:lpstr>
      <vt:lpstr>FEVRIER!Zone_d_impression</vt:lpstr>
      <vt:lpstr>JANVIER!Zone_d_impression</vt:lpstr>
      <vt:lpstr>MAI!Zone_d_impression</vt:lpstr>
      <vt:lpstr>MARS!Zone_d_impression</vt:lpstr>
    </vt:vector>
  </TitlesOfParts>
  <Company>Metz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BAUMGARTNER Salvator</dc:creator>
  <cp:lastModifiedBy>GARNI Alain</cp:lastModifiedBy>
  <cp:lastPrinted>2020-08-13T08:08:25Z</cp:lastPrinted>
  <dcterms:created xsi:type="dcterms:W3CDTF">2018-10-02T11:21:36Z</dcterms:created>
  <dcterms:modified xsi:type="dcterms:W3CDTF">2020-08-13T08:47:40Z</dcterms:modified>
</cp:coreProperties>
</file>