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3080" yWindow="990" windowWidth="15195" windowHeight="6915" tabRatio="939"/>
  </bookViews>
  <sheets>
    <sheet name="BDD ACCESS" sheetId="148" r:id="rId1"/>
    <sheet name="Menu" sheetId="56" r:id="rId2"/>
    <sheet name="DECLINAISON " sheetId="50" r:id="rId3"/>
    <sheet name="Feuil4" sheetId="73" r:id="rId4"/>
  </sheets>
  <functionGroups builtInGroupCount="17"/>
  <externalReferences>
    <externalReference r:id="rId5"/>
  </externalReferences>
  <definedNames>
    <definedName name="Base_données_poids_des_aliments___12092013_BIS.accdb" localSheetId="0" hidden="1">'BDD ACCESS'!$A$2:$F$127</definedName>
    <definedName name="Base_données_poids_des_aliments___12092013_BIS.accdb" localSheetId="1" hidden="1">Menu!#REF!</definedName>
    <definedName name="Base_données_poids_des_aliments___12092013_BIS.accdb_1" localSheetId="0" hidden="1">'BDD ACCESS'!$H$2:$M$177</definedName>
    <definedName name="Base_données_poids_des_aliments___12092013_BIS.accdb_2" localSheetId="0" hidden="1">'BDD ACCESS'!$O$2:$T$129</definedName>
    <definedName name="Base_données_poids_des_aliments___12092013_BIS.accdb_3" localSheetId="0" hidden="1">'BDD ACCESS'!$V$2:$AA$128</definedName>
    <definedName name="Base_données_poids_des_aliments___12092013_BIS.accdb_4" localSheetId="0" hidden="1">'BDD ACCESS'!$AC$2:$AH$67</definedName>
    <definedName name="Base_données_poids_des_aliments___12092013_BIS_ENTREE" localSheetId="1" hidden="1">Menu!#REF!</definedName>
    <definedName name="dessertlundimidi">Menu!$U$5:$U$16</definedName>
    <definedName name="dessertlundisoir">Menu!$AT$6:$AT$16</definedName>
    <definedName name="Entrée_1" localSheetId="2">'DECLINAISON '!$B$6:$B$6</definedName>
    <definedName name="Entrée_1" localSheetId="1">Menu!$A$6:$A$6</definedName>
    <definedName name="entree1" localSheetId="1">Menu!$A$6:$A$6</definedName>
    <definedName name="entree1">'DECLINAISON '!$B$6:$B$6</definedName>
    <definedName name="entreelundimidi">Menu!$A$6:$A$16</definedName>
    <definedName name="entreelundisoir">Menu!$Z$6:$Z$16</definedName>
    <definedName name="fromagelundimidi">Menu!$Q$5:$Q$16</definedName>
    <definedName name="fromagelundisoir">Menu!$AP$6:$AP$16</definedName>
    <definedName name="garniture1lundimidi">Menu!$M$6:$M$16</definedName>
    <definedName name="garniturelundisoir">Menu!$AH$6:$AH$16</definedName>
    <definedName name="GarnitureMidi">Menu!$I$5:$I$16</definedName>
    <definedName name="garnituresimple" localSheetId="1">'DECLINAISON '!$L$6</definedName>
    <definedName name="GarnitureSimple">Menu!$AL$5:$AL$16</definedName>
    <definedName name="garnituresimplesoir" localSheetId="1">Menu!$AL$5:$AL$16</definedName>
    <definedName name="garnituresimplesoir">Menu!$AL$5:$AL$16</definedName>
    <definedName name="platlundimidi">Menu!$E$6:$E$16</definedName>
    <definedName name="platlundisoir">Menu!$AD$6:$AD$16</definedName>
    <definedName name="rien">[1]Menu!$Q$5:$Q$16</definedName>
    <definedName name="rien10">[1]Menu!$Z$6:$Z$16</definedName>
    <definedName name="rien2">[1]Menu!$AL$6:$AL$16</definedName>
    <definedName name="rien3">[1]Menu!$A$6:$A$16</definedName>
    <definedName name="rien4">[1]Menu!$V$6:$V$16</definedName>
    <definedName name="rien5">[1]Menu!$M$5:$M$16</definedName>
    <definedName name="rien6">[1]Menu!$AH$6:$AH$16</definedName>
    <definedName name="rien7">[1]Menu!$I$6:$I$16</definedName>
    <definedName name="rien8">[1]Menu!$AD$6:$AD$16</definedName>
    <definedName name="rien9">[1]Menu!$E$6:$E$16</definedName>
    <definedName name="_xlnm.Print_Area" localSheetId="2">'DECLINAISON '!$A$1:$N$32</definedName>
  </definedNames>
  <calcPr calcId="145621"/>
</workbook>
</file>

<file path=xl/calcChain.xml><?xml version="1.0" encoding="utf-8"?>
<calcChain xmlns="http://schemas.openxmlformats.org/spreadsheetml/2006/main">
  <c r="A3" i="50" l="1"/>
  <c r="A4" i="50" l="1"/>
  <c r="K31" i="56" l="1"/>
  <c r="F31" i="56" s="1"/>
  <c r="F25" i="56"/>
  <c r="B25" i="56"/>
  <c r="B31" i="56" l="1"/>
  <c r="K24" i="56" l="1"/>
  <c r="K30" i="56" l="1"/>
</calcChain>
</file>

<file path=xl/connections.xml><?xml version="1.0" encoding="utf-8"?>
<connections xmlns="http://schemas.openxmlformats.org/spreadsheetml/2006/main">
  <connection id="1" sourceFile="\\Bellevuesvr\commun\UCPR\UCPR1\MES DOCUMENTS\A - ORGANISATION\FF - MENU\Base données poids des aliments - 12092013-BIS.accdb" keepAlive="1" name="Base données poids des aliments - 12092013-BIS" type="5" refreshedVersion="4" background="1" saveData="1">
    <dbPr connection="Provider=Microsoft.ACE.OLEDB.12.0;User ID=Admin;Data Source=\\Bellevuesvr\commun\UCPR\UCPR1\MES DOCUMENTS\A - ORGANISATION\FF - MENU\Base données poids des aliments - 12092013-BIS.accdb;Mode=Read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ENTREE" commandType="3"/>
  </connection>
  <connection id="2" sourceFile="\\Bellevuesvr\commun\UCPR\UCPR1\MES DOCUMENTS\A - ORGANISATION\FF - MENU\Base données poids des aliments - 12092013-BIS.accdb" keepAlive="1" name="Base données poids des aliments - 12092013-BIS1" type="5" refreshedVersion="4" background="1" saveData="1">
    <dbPr connection="Provider=Microsoft.ACE.OLEDB.12.0;User ID=Admin;Data Source=\\Bellevuesvr\commun\UCPR\UCPR1\MES DOCUMENTS\A - ORGANISATION\FF - MENU\Base données poids des aliments - 12092013-BIS.accdb;Mode=Read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PLAT" commandType="3"/>
  </connection>
  <connection id="3" sourceFile="\\Bellevuesvr\commun\UCPR\UCPR1\MES DOCUMENTS\A - ORGANISATION\FF - MENU\Base données poids des aliments - 12092013-BIS.accdb" keepAlive="1" name="Base données poids des aliments - 12092013-BIS2" type="5" refreshedVersion="4" background="1" saveData="1">
    <dbPr connection="Provider=Microsoft.ACE.OLEDB.12.0;User ID=Admin;Data Source=\\Bellevuesvr\commun\UCPR\UCPR1\MES DOCUMENTS\A - ORGANISATION\FF - MENU\Base données poids des aliments - 12092013-BIS.accdb;Mode=Read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LEGUMES" commandType="3"/>
  </connection>
  <connection id="4" sourceFile="\\Bellevuesvr\commun\UCPR\UCPR1\MES DOCUMENTS\A - ORGANISATION\FF - MENU\Base données poids des aliments - 12092013-BIS.accdb" keepAlive="1" name="Base données poids des aliments - 12092013-BIS3" type="5" refreshedVersion="4" background="1" saveData="1">
    <dbPr connection="Provider=Microsoft.ACE.OLEDB.12.0;User ID=Admin;Data Source=\\Bellevuesvr\commun\UCPR\UCPR1\MES DOCUMENTS\A - ORGANISATION\FF - MENU\Base données poids des aliments - 12092013-BIS.accdb;Mode=Read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LAITAGE" commandType="3"/>
  </connection>
  <connection id="5" sourceFile="\\Bellevuesvr\commun\UCPR\UCPR1\MES DOCUMENTS\A - ORGANISATION\FF - MENU\Base données poids des aliments - 12092013-BIS.accdb" keepAlive="1" name="Base données poids des aliments - 12092013-BIS4" type="5" refreshedVersion="4" background="1" saveData="1">
    <dbPr connection="Provider=Microsoft.ACE.OLEDB.12.0;User ID=Admin;Data Source=\\Bellevuesvr\commun\UCPR\UCPR1\MES DOCUMENTS\A - ORGANISATION\FF - MENU\Base données poids des aliments - 12092013-BIS.accdb;Mode=Read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DESSERT" commandType="3"/>
  </connection>
</connections>
</file>

<file path=xl/sharedStrings.xml><?xml version="1.0" encoding="utf-8"?>
<sst xmlns="http://schemas.openxmlformats.org/spreadsheetml/2006/main" count="3370" uniqueCount="733">
  <si>
    <t>Entrée</t>
  </si>
  <si>
    <t>Plat</t>
  </si>
  <si>
    <t>Garniture</t>
  </si>
  <si>
    <t>fromage</t>
  </si>
  <si>
    <t>dessert</t>
  </si>
  <si>
    <t>Normal</t>
  </si>
  <si>
    <t>date de livraison</t>
  </si>
  <si>
    <t>date de fabrication</t>
  </si>
  <si>
    <t>jour de consommation</t>
  </si>
  <si>
    <t>A</t>
  </si>
  <si>
    <t>B</t>
  </si>
  <si>
    <t>C</t>
  </si>
  <si>
    <t>A = ENFANT</t>
  </si>
  <si>
    <t>B = ADULTE</t>
  </si>
  <si>
    <t>C = SENIOR</t>
  </si>
  <si>
    <t>MIDI</t>
  </si>
  <si>
    <t>SOIR</t>
  </si>
  <si>
    <t>Midi</t>
  </si>
  <si>
    <t>Soir</t>
  </si>
  <si>
    <t>Changer la date jaune</t>
  </si>
  <si>
    <t>Changer la semaine et menu</t>
  </si>
  <si>
    <t>Prélè vement</t>
  </si>
  <si>
    <t>s/ viande</t>
  </si>
  <si>
    <t>s/ porc</t>
  </si>
  <si>
    <t>s/ poisson</t>
  </si>
  <si>
    <t>Organiser le menu AVANT de mettre un effectif. Si on modifie le menu il faudra actualiser toutes les fiches clients avec le bouton - RENSEIGNER LES QUANTITES</t>
  </si>
  <si>
    <t>(référence du jour pour le fichier - Ne pas changer)</t>
  </si>
  <si>
    <t>Renseigner vos entrées, plats, garniture etc...</t>
  </si>
  <si>
    <t>Renseigner les poids correspondants selon les classes A, B, C</t>
  </si>
  <si>
    <t>IMPORTANT</t>
  </si>
  <si>
    <t>* Ne pas modifier ces dates, une formule le fera pour vous</t>
  </si>
  <si>
    <t>* Ne pas modifier le jour ici</t>
  </si>
  <si>
    <t>Onglet   DECLINAISON</t>
  </si>
  <si>
    <t>Vérifiez vos totaux effectifs</t>
  </si>
  <si>
    <t>Onglet   EFFECTIF MIDI et EFFECTIF SOIR</t>
  </si>
  <si>
    <r>
      <t>Le titre de vos clients doit etre IDENTIQUE sur les feuilles d'effectif et sur vos fiches clients (onglets et cellule A1)</t>
    </r>
    <r>
      <rPr>
        <b/>
        <u/>
        <sz val="12"/>
        <color rgb="FFFF0000"/>
        <rFont val="Arial"/>
        <family val="2"/>
      </rPr>
      <t xml:space="preserve"> - C'est impératif!</t>
    </r>
  </si>
  <si>
    <t>IME self UCPR</t>
  </si>
  <si>
    <t>CALCULATEUR DE DATE Livraison - fabrication - consommation</t>
  </si>
  <si>
    <t>NEANT</t>
  </si>
  <si>
    <t>ENTREE</t>
  </si>
  <si>
    <t>PLAT</t>
  </si>
  <si>
    <t>GARNITURE</t>
  </si>
  <si>
    <t>DESSERT</t>
  </si>
  <si>
    <t>Pauvre en sel</t>
  </si>
  <si>
    <t>Hypocalorique</t>
  </si>
  <si>
    <t>Confort digestif</t>
  </si>
  <si>
    <t>Sans Lactose</t>
  </si>
  <si>
    <t>Ecole Vivoin</t>
  </si>
  <si>
    <t>St Germain</t>
  </si>
  <si>
    <t>Notre Dame</t>
  </si>
  <si>
    <t>S/ potassium pauvre  sel</t>
  </si>
  <si>
    <t>Diabétique</t>
  </si>
  <si>
    <t>Diabétique sans sel</t>
  </si>
  <si>
    <t>Hypo Fibre</t>
  </si>
  <si>
    <t>Hypo sans sel</t>
  </si>
  <si>
    <t>riche fibre</t>
  </si>
  <si>
    <t>HORI - Normal</t>
  </si>
  <si>
    <t>HORI - prélèvement</t>
  </si>
  <si>
    <t xml:space="preserve">HORI MIXES  </t>
  </si>
  <si>
    <t>HORI Normal s/sel</t>
  </si>
  <si>
    <t>HORI - Diabe s / sel</t>
  </si>
  <si>
    <t>annulé</t>
  </si>
  <si>
    <t>POTAGE LE</t>
  </si>
  <si>
    <t>HORIZON</t>
  </si>
  <si>
    <t>MENU - CUISINE CENTRALE UCPR - ADAPEI ALENCON</t>
  </si>
  <si>
    <t xml:space="preserve">HORI S/sel Strict  </t>
  </si>
  <si>
    <t>Onglet   MENU</t>
  </si>
  <si>
    <t>Toujours garder une ligne en bas pour NEANT</t>
  </si>
  <si>
    <t>En vert, ceux sont les plats Santé mixés pour HORIZON</t>
  </si>
  <si>
    <t>N'écrivez pas le nom des régimes dans les colonnes . Vous devez faire un ='DECLINAISON '!A6 ( ex: pour le régime normal on aura fait un égal de la feuille déclinaison et normal se trouvant en A6)</t>
  </si>
  <si>
    <t>Les fiches clients RUELLE LIARD, IME ETAPE, ARGENTAN, Bellevue reprennent des totaux.</t>
  </si>
  <si>
    <t>Onglet   PIC NIC</t>
  </si>
  <si>
    <t xml:space="preserve">Il reprend les totaux des sandwich et plateaux du jour. </t>
  </si>
  <si>
    <t>Il faudra anoter sur la fiche client manuellement le menu choisi ou toute autre remarque.</t>
  </si>
  <si>
    <t>Onglet   INFIRMERIE</t>
  </si>
  <si>
    <t>Toute infirmerie devra etre incluse sur EFFECTIF MIDI ligne infirmerie dans la case violette. Elle incrémentera automatiquement la fiche INFIRMERIE</t>
  </si>
  <si>
    <t>Il faudra néanmoins remplir à la main le nom du foyer à livrer dans INFIRMERIE.</t>
  </si>
  <si>
    <t>Question</t>
  </si>
  <si>
    <t>Est-il possible d'ajouter un client?</t>
  </si>
  <si>
    <t>On dispose de 2 lignes AUTRE1 et AUTRE2, il suffit de modifier ce nom sur : Effectif midi, le nom de l'onglet et sur la feuille la case A1.</t>
  </si>
  <si>
    <t>Est-il possible de rajouter une déclinaison?</t>
  </si>
  <si>
    <t>Si vous connaissez le VBA, alors ajouter votre ligne dans déclinaison. Ajouter votre colonne dans EFFECTIF MIDI et SOIR ( faites un copié/collé du nom) et allez dans Visual Basic pour incrémenter la formule d'une ligne et d'une colonne.</t>
  </si>
  <si>
    <t>Peut-on rajouter une ligne dans menu?</t>
  </si>
  <si>
    <t>Idem, si vous connaissez le VBA, oui, sinon l'ensemble sera cassé.</t>
  </si>
  <si>
    <t>Si vous connaissez, alors ajoutez votre ligne dans menu.</t>
  </si>
  <si>
    <t>Ajoutez également la  ligne SUR TOUTES LES FEUILLES CLIENTS et LES FICHES TOTAUX. C'est IMPERATIF! Faites un glissé également des données. NEANT devra toujours rester en bout de ligne!</t>
  </si>
  <si>
    <t>Ensuite, allez dans Visual basic et incrémentez la formule correspondante de +1</t>
  </si>
  <si>
    <t>S'il manque une seule étape, c'est cassé!</t>
  </si>
  <si>
    <t>1</t>
  </si>
  <si>
    <t>0,200</t>
  </si>
  <si>
    <t>0,250</t>
  </si>
  <si>
    <t>-</t>
  </si>
  <si>
    <t>RS MIXE - potage de légumes</t>
  </si>
  <si>
    <t>HORI - Diabetique</t>
  </si>
  <si>
    <t>GarnitureSimple</t>
  </si>
  <si>
    <t>Lundi</t>
  </si>
  <si>
    <t>LUNDI</t>
  </si>
  <si>
    <t>Lundi Soir</t>
  </si>
  <si>
    <t>Lundi MIDI</t>
  </si>
  <si>
    <t>* Il n'est pas possible d'ajouter de ligne à ce tableau, sans en modifier formule macro</t>
  </si>
  <si>
    <t>Type de zone</t>
  </si>
  <si>
    <t>Changer les cases en jaune (N° de la semaine + le N° du Menu)  et la (date -Jour de consommation)</t>
  </si>
  <si>
    <t>Il est impératif d'utiliser les lundis pour les lundis - Mardis pour mardi etc…  - NE JAMAIS CHANGER!!!</t>
  </si>
  <si>
    <r>
      <t>Si vous modifiez un aliment ( même un simple espace)  il faudra "mettre à jour"</t>
    </r>
    <r>
      <rPr>
        <b/>
        <u/>
        <sz val="14"/>
        <rFont val="Arial"/>
        <family val="2"/>
      </rPr>
      <t xml:space="preserve"> , la fiche DECLINAISON  ET  actualiser TOUTES LES FICHES</t>
    </r>
    <r>
      <rPr>
        <u/>
        <sz val="14"/>
        <rFont val="Arial"/>
        <family val="2"/>
      </rPr>
      <t xml:space="preserve"> clients</t>
    </r>
  </si>
  <si>
    <r>
      <rPr>
        <b/>
        <u/>
        <sz val="12"/>
        <rFont val="Arial"/>
        <family val="2"/>
      </rPr>
      <t xml:space="preserve">Après avoir remplis l'onglet MENU </t>
    </r>
    <r>
      <rPr>
        <sz val="12"/>
        <rFont val="Arial"/>
        <family val="2"/>
      </rPr>
      <t>des différents aliments, vous pouvez renseigner les déclinaisons via un menu dérouleur visible en cliquant sur chacune des cellules</t>
    </r>
  </si>
  <si>
    <t>Vous ne pouvez pas ajouter de ligne de déclinaison sans en modifier les formules de calcul macro!</t>
  </si>
  <si>
    <t>Si vous modifiez une déclinaison, il est impératif de mettre à jour vos fiches clients en cliquant sur le bouton de mise à jour</t>
  </si>
  <si>
    <t>Quand un cycle se répète, prenez le cycle 1 précédent et copié/collé d'abord les aliments dans menu, puis les déclinaisons dans déclinaison. Faites un copié/collé "valeurs(123)"</t>
  </si>
  <si>
    <t>A imprimer en 3 exemples ( Patrick / François Pierre / Vanessa)</t>
  </si>
  <si>
    <t>Si vous savez manier le VBA, oui! Sinon,  vous casseriez les formules et l'ensemble du système sans pouvoir le réparer.</t>
  </si>
  <si>
    <t>Attention aux formules ( les sommes dans Totaux)</t>
  </si>
  <si>
    <t>Utilisation du fichier - Feuille de route Version 3.0 (janvier 2013)</t>
  </si>
  <si>
    <t>Notre Dame Sans porc</t>
  </si>
  <si>
    <r>
      <t xml:space="preserve">TOUJOURS - TOUJOURS Cliquer sur Mise à jour total dans effectif midi et soir avant </t>
    </r>
    <r>
      <rPr>
        <b/>
        <u/>
        <sz val="14"/>
        <rFont val="Arial"/>
        <family val="2"/>
      </rPr>
      <t>d'imprimer les effectifs</t>
    </r>
    <r>
      <rPr>
        <sz val="14"/>
        <rFont val="Arial"/>
        <family val="2"/>
      </rPr>
      <t xml:space="preserve">. </t>
    </r>
  </si>
  <si>
    <t xml:space="preserve">Les totaux entre les fiches "EFFECTIF MIDI" ET "TOTAL MIDI"  DOIVENT ETRE IDENTIQUES. Si ce n'est pas le cas, vous avez une erreur (souvent un </t>
  </si>
  <si>
    <t xml:space="preserve"> aliment de DECLINAISON qui n'est pas orthographié comme dans MENU)</t>
  </si>
  <si>
    <t>NE CHANGER QUE LES ZONES EN JAUNES UNIQUEMENT</t>
  </si>
  <si>
    <t>fruit</t>
  </si>
  <si>
    <t>fromage hyposodé</t>
  </si>
  <si>
    <t>fromage allégé</t>
  </si>
  <si>
    <t>La mise à jour des fiches n'est pas automatique car elle prenait 7 secondes à chaque chiffre inséré. Il faut donc cliquer sur mise à jour total avant d'imprimer</t>
  </si>
  <si>
    <t>yaourt nature</t>
  </si>
  <si>
    <t>x</t>
  </si>
  <si>
    <t>xx</t>
  </si>
  <si>
    <t>xxx</t>
  </si>
  <si>
    <t>xxxx</t>
  </si>
  <si>
    <t>Semaine 41 - Menu 2</t>
  </si>
  <si>
    <t>carottes à l'échalotte</t>
  </si>
  <si>
    <t>cuisse de poulet roti aux laurier</t>
  </si>
  <si>
    <t>PDT rissolées</t>
  </si>
  <si>
    <t>saint bricet</t>
  </si>
  <si>
    <t>Purée de pomme/poire</t>
  </si>
  <si>
    <t>salade fantaisie</t>
  </si>
  <si>
    <t>omelette</t>
  </si>
  <si>
    <t>Fenouil à la tomate</t>
  </si>
  <si>
    <t>rondelé</t>
  </si>
  <si>
    <t>yaourt sucré</t>
  </si>
  <si>
    <t>Carottes rappées</t>
  </si>
  <si>
    <t>cuisse de poulet roti aux laurier s/sel</t>
  </si>
  <si>
    <t>PDT rissolées s/sel</t>
  </si>
  <si>
    <t>Bleu</t>
  </si>
  <si>
    <t>ananas au sirop</t>
  </si>
  <si>
    <t>bouillon clair</t>
  </si>
  <si>
    <t>omelette s/sel</t>
  </si>
  <si>
    <t>Fenouil à la tomate s/sel</t>
  </si>
  <si>
    <t>purée de pomme banane</t>
  </si>
  <si>
    <t>cuisse de poulet roti au jus</t>
  </si>
  <si>
    <t>Cotes de blettes</t>
  </si>
  <si>
    <t>salade de tomate</t>
  </si>
  <si>
    <t>salade verte</t>
  </si>
  <si>
    <t>surimi</t>
  </si>
  <si>
    <t>cuisse de poulet roti au jus s/sel</t>
  </si>
  <si>
    <t>Cotes de blettes s/sel</t>
  </si>
  <si>
    <t>fromage blanc s/sucre</t>
  </si>
  <si>
    <t>omelette sauce tomate</t>
  </si>
  <si>
    <t>PDT rissolées / cote de blette</t>
  </si>
  <si>
    <t>fromage à pate dur</t>
  </si>
  <si>
    <t>filet de poisson</t>
  </si>
  <si>
    <t>PDT rissolées / cote de blette s/sel</t>
  </si>
  <si>
    <t>fromage à pate cuite</t>
  </si>
  <si>
    <t>riz</t>
  </si>
  <si>
    <t>pomme de terre vapeur</t>
  </si>
  <si>
    <t>pomme de terre vapeur s/sel</t>
  </si>
  <si>
    <t>RS MIXE - poireaux vinaigrette</t>
  </si>
  <si>
    <t>RS MIXE - osso bucco de veau et de dinde</t>
  </si>
  <si>
    <t>RS MIXE - Purée de carottes</t>
  </si>
  <si>
    <t>RS  MIXE-  paella</t>
  </si>
  <si>
    <t>ID</t>
  </si>
  <si>
    <t>Champ1</t>
  </si>
  <si>
    <t>Cœur de palmier</t>
  </si>
  <si>
    <t>0,08</t>
  </si>
  <si>
    <t>0,11</t>
  </si>
  <si>
    <t>0,1</t>
  </si>
  <si>
    <t>Cœur de palmier persillés</t>
  </si>
  <si>
    <t xml:space="preserve">asperge  </t>
  </si>
  <si>
    <t>0,07</t>
  </si>
  <si>
    <t>0,09</t>
  </si>
  <si>
    <t>Asperge sauce mousseline</t>
  </si>
  <si>
    <t xml:space="preserve">Avocat </t>
  </si>
  <si>
    <t>0,5</t>
  </si>
  <si>
    <t>betterave cuite</t>
  </si>
  <si>
    <t>betteraves rouges et feta</t>
  </si>
  <si>
    <t>Betteraves rouges râpées</t>
  </si>
  <si>
    <t>betteraves vinaigrette</t>
  </si>
  <si>
    <t>Blanc de poireau au paprika</t>
  </si>
  <si>
    <t>Blanc de poireau crème ciboul.</t>
  </si>
  <si>
    <t>Blanc de poireau mimosa</t>
  </si>
  <si>
    <t>Blanc de poireau vinaigrette</t>
  </si>
  <si>
    <t>carottes cuites</t>
  </si>
  <si>
    <t>Carottes râpées au citron</t>
  </si>
  <si>
    <t>carottes rapées au maîs</t>
  </si>
  <si>
    <t>carottes rapées ciboulette</t>
  </si>
  <si>
    <t>carottes rapées vinaigrette</t>
  </si>
  <si>
    <t xml:space="preserve">Céleri rémoulade  </t>
  </si>
  <si>
    <t>Céleri rémoulade à l'ananas</t>
  </si>
  <si>
    <t>Céleri vinaigrette</t>
  </si>
  <si>
    <t>Cervelas Vinaigrette</t>
  </si>
  <si>
    <t>0,03</t>
  </si>
  <si>
    <t>0,05</t>
  </si>
  <si>
    <t>Champignon vinaigrette</t>
  </si>
  <si>
    <t>Chou fleur à la grecque</t>
  </si>
  <si>
    <t xml:space="preserve">Chou rouge </t>
  </si>
  <si>
    <t>Chou rouge aux lardons</t>
  </si>
  <si>
    <t>Choux fleur vinaigrette</t>
  </si>
  <si>
    <t>Concombre bulgare</t>
  </si>
  <si>
    <t>concombre ciboulette</t>
  </si>
  <si>
    <t>concombre et maïs</t>
  </si>
  <si>
    <t>concombre fromage blanc</t>
  </si>
  <si>
    <t>Concombre vinaigrette</t>
  </si>
  <si>
    <t>Courgettes à la grecque</t>
  </si>
  <si>
    <t>Courgettes à la tomate</t>
  </si>
  <si>
    <t>crèpe au fromage</t>
  </si>
  <si>
    <t>fond d'artichaut vinaigrette</t>
  </si>
  <si>
    <t>fond d'artichaut vgtte échalotte</t>
  </si>
  <si>
    <t>Galantine de volaille</t>
  </si>
  <si>
    <t>0,04</t>
  </si>
  <si>
    <t>Gaspacho roquette</t>
  </si>
  <si>
    <t>0,2</t>
  </si>
  <si>
    <t>0,25</t>
  </si>
  <si>
    <t>haricots verts échalotte</t>
  </si>
  <si>
    <t>haricots verts persillés</t>
  </si>
  <si>
    <t>Haricots verts vinaigrette</t>
  </si>
  <si>
    <t>jambon blanc</t>
  </si>
  <si>
    <t>0,06</t>
  </si>
  <si>
    <t>Macédoine de légumes</t>
  </si>
  <si>
    <t>macedoine de légumes mayo</t>
  </si>
  <si>
    <t>Maïs vinaigrette</t>
  </si>
  <si>
    <t>0,15</t>
  </si>
  <si>
    <t>Maquereau moutarde</t>
  </si>
  <si>
    <t>Meli Melo carottes/chou blanc</t>
  </si>
  <si>
    <t xml:space="preserve">Melon </t>
  </si>
  <si>
    <t>0,16666666667</t>
  </si>
  <si>
    <t>Mousse de sardine</t>
  </si>
  <si>
    <t>0,033</t>
  </si>
  <si>
    <t>Museau vinaigrette</t>
  </si>
  <si>
    <t>Œuf dur</t>
  </si>
  <si>
    <t>1,5</t>
  </si>
  <si>
    <t>Pastèque</t>
  </si>
  <si>
    <t>Paté de campagne cornichon</t>
  </si>
  <si>
    <t>Piémontaise</t>
  </si>
  <si>
    <t>Quinoa des incas</t>
  </si>
  <si>
    <t>radis beurre</t>
  </si>
  <si>
    <t>Rémoulade de courgette</t>
  </si>
  <si>
    <t>rillette cornichon</t>
  </si>
  <si>
    <t>rosette cornichon</t>
  </si>
  <si>
    <t>Salade Argoat</t>
  </si>
  <si>
    <t>Salade bicolore</t>
  </si>
  <si>
    <t>Salade californienne</t>
  </si>
  <si>
    <t>salade charcutière</t>
  </si>
  <si>
    <t>Salade chef</t>
  </si>
  <si>
    <t>salade chou-fleur et brocolis</t>
  </si>
  <si>
    <t>salade coleslaw</t>
  </si>
  <si>
    <t>Salade de blé</t>
  </si>
  <si>
    <t>Salade de Cœur de palmier</t>
  </si>
  <si>
    <t>Salade de jeunes pousses</t>
  </si>
  <si>
    <t>Salade de maïs Françoise</t>
  </si>
  <si>
    <t>salade de pates colorées</t>
  </si>
  <si>
    <t>salade de pates et thon</t>
  </si>
  <si>
    <t>Salade de pates thon tomate</t>
  </si>
  <si>
    <t xml:space="preserve">Salade de pommes de terre </t>
  </si>
  <si>
    <t>Salade de riz jambon tomate</t>
  </si>
  <si>
    <t>Salade de riz, concombre</t>
  </si>
  <si>
    <t>Salade de riz, thon</t>
  </si>
  <si>
    <t>Salade du leon</t>
  </si>
  <si>
    <t>Salade Esaï</t>
  </si>
  <si>
    <t>Salade exotique</t>
  </si>
  <si>
    <t>Salade Hébé</t>
  </si>
  <si>
    <t>Salade jambalaya</t>
  </si>
  <si>
    <t>Salade lorette</t>
  </si>
  <si>
    <t>Salade maïs</t>
  </si>
  <si>
    <t>Salade Marco Polo</t>
  </si>
  <si>
    <t>Salade mêlée</t>
  </si>
  <si>
    <t>Salade niçoise</t>
  </si>
  <si>
    <t>Salade pates et tomates</t>
  </si>
  <si>
    <t xml:space="preserve">Salade Pdt  </t>
  </si>
  <si>
    <t>Salade Pdt cervela</t>
  </si>
  <si>
    <t>Salade piémontaise</t>
  </si>
  <si>
    <t>salade Pommes de terre</t>
  </si>
  <si>
    <t>Salade provençale</t>
  </si>
  <si>
    <t>Salade riz et tomate</t>
  </si>
  <si>
    <t>Salade riz mimolette</t>
  </si>
  <si>
    <t>Salade riz œuf dur</t>
  </si>
  <si>
    <t>Salade riz thon</t>
  </si>
  <si>
    <t>salade riz toamte  maïs</t>
  </si>
  <si>
    <t>Salade riz tomate œuf dur</t>
  </si>
  <si>
    <t>Salade sétoise</t>
  </si>
  <si>
    <t>salade tomate et maïs</t>
  </si>
  <si>
    <t>Salade tortis couleur</t>
  </si>
  <si>
    <t xml:space="preserve">salade verte  </t>
  </si>
  <si>
    <t>Salade verte fromagère</t>
  </si>
  <si>
    <t>Salami cornichon</t>
  </si>
  <si>
    <t>sardine à l'huile</t>
  </si>
  <si>
    <t>Saucisson à l'ail</t>
  </si>
  <si>
    <t>Saucisson sec cornichon</t>
  </si>
  <si>
    <t>segment de pamplemousse</t>
  </si>
  <si>
    <t>Semoule fantaisie</t>
  </si>
  <si>
    <t xml:space="preserve">Surimi </t>
  </si>
  <si>
    <t>Taboulé</t>
  </si>
  <si>
    <t>Terrine aux 2 saumons</t>
  </si>
  <si>
    <t>Terrine de légumes</t>
  </si>
  <si>
    <t>Terrine légumes sauce fro.blanc</t>
  </si>
  <si>
    <t>Thon vinaigrette</t>
  </si>
  <si>
    <t>Tomate</t>
  </si>
  <si>
    <t>Tomate à l'échalotte</t>
  </si>
  <si>
    <t>Tomate au pesto</t>
  </si>
  <si>
    <t>Tomate basilic</t>
  </si>
  <si>
    <t>tomate persillée</t>
  </si>
  <si>
    <t>Tomate vinaigrette</t>
  </si>
  <si>
    <t>Tomates cerise</t>
  </si>
  <si>
    <t>AA</t>
  </si>
  <si>
    <t>0,055</t>
  </si>
  <si>
    <t>0,035</t>
  </si>
  <si>
    <t>0,14</t>
  </si>
  <si>
    <t>Champ2</t>
  </si>
  <si>
    <t>Blanquette de poisson</t>
  </si>
  <si>
    <t>Bouchée à la reine (150g)</t>
  </si>
  <si>
    <t>Bouchée à la reine (200g)</t>
  </si>
  <si>
    <t>Boulettes d'agneau nature (30g)</t>
  </si>
  <si>
    <t>2</t>
  </si>
  <si>
    <t>3</t>
  </si>
  <si>
    <t>5</t>
  </si>
  <si>
    <t>4</t>
  </si>
  <si>
    <t>Boulettes de bœuf sauce tomate (30g)</t>
  </si>
  <si>
    <t>Brandade de saumon à l'olive noire</t>
  </si>
  <si>
    <t>0,28</t>
  </si>
  <si>
    <t>0,3</t>
  </si>
  <si>
    <t xml:space="preserve">Brochette de bœuf (110g) sauce moutarde </t>
  </si>
  <si>
    <t>brochette de bœuf (80g) au jus</t>
  </si>
  <si>
    <t>brochette de bœuf (80g) sauce moutarde</t>
  </si>
  <si>
    <t>Brochette de bœuf(110g) au jus</t>
  </si>
  <si>
    <t>Brochette de dinde au jus (120g)</t>
  </si>
  <si>
    <t>brochette de dinde sauce poivron (120g)</t>
  </si>
  <si>
    <t>brochette de dinde sauce poivron (80g)</t>
  </si>
  <si>
    <t>Brochette de poisson au miel épicé (120g)</t>
  </si>
  <si>
    <t>Brochette de poisson au miel épicé (90g)</t>
  </si>
  <si>
    <t>Brochette de poisson aux herbes de Prov. (120g)</t>
  </si>
  <si>
    <t>Brochette de poisson sauce aneth (120g)</t>
  </si>
  <si>
    <t>Brochette de poisson sauce aneth (90g)</t>
  </si>
  <si>
    <t>brochette de poisson sauce poivron (120g)</t>
  </si>
  <si>
    <t xml:space="preserve">Brochette de porc  </t>
  </si>
  <si>
    <t>Brochette de porc aux herbes de provence (110g)</t>
  </si>
  <si>
    <t>brochettes de porc aux herbes de provence (80g)</t>
  </si>
  <si>
    <t>Calamar sauce armoricaine</t>
  </si>
  <si>
    <t>cassolette de fruit de mer à la niçoise</t>
  </si>
  <si>
    <t>0,22</t>
  </si>
  <si>
    <t xml:space="preserve">cassolette de poisson </t>
  </si>
  <si>
    <t>0,12</t>
  </si>
  <si>
    <t>cassolette tout type de cassolette</t>
  </si>
  <si>
    <t>Cervela obernois (140g)</t>
  </si>
  <si>
    <t>colin sauce beurre citron</t>
  </si>
  <si>
    <t>Colin sauce hollandaise</t>
  </si>
  <si>
    <t>colombo  de volaille</t>
  </si>
  <si>
    <t>0,075</t>
  </si>
  <si>
    <t>cordon bleu (110g)</t>
  </si>
  <si>
    <t>cordon bleu (110g) sauce tomate</t>
  </si>
  <si>
    <t xml:space="preserve">Cotes de porc (120g) </t>
  </si>
  <si>
    <t xml:space="preserve">cotes de porc (120g) poèlée </t>
  </si>
  <si>
    <t>Cotes de porc (120g) sauce poivre</t>
  </si>
  <si>
    <t>Croissant jambon fromage</t>
  </si>
  <si>
    <t>Croque monsieur</t>
  </si>
  <si>
    <t>cuisse de canette rotis</t>
  </si>
  <si>
    <t>Cuisse de canette sce fenouil</t>
  </si>
  <si>
    <t xml:space="preserve">Cuisse de poulet  </t>
  </si>
  <si>
    <t>Cuisse de poulet  aux herbes</t>
  </si>
  <si>
    <t xml:space="preserve">Cuisse de poulet basquaise </t>
  </si>
  <si>
    <t>Curry de volaille</t>
  </si>
  <si>
    <t>Daube de bœuf</t>
  </si>
  <si>
    <t>Dos de lieu à l'armoricaine</t>
  </si>
  <si>
    <t>Dos de lieu beurre blanc</t>
  </si>
  <si>
    <t>Echine 1/2 sel (110g) moutarde</t>
  </si>
  <si>
    <t>Emincé de volaille à la mexicaine</t>
  </si>
  <si>
    <t>Emincé de volaille au jus</t>
  </si>
  <si>
    <t>Emincé de volaille aux olives</t>
  </si>
  <si>
    <t>Escalope de volaille (120g)</t>
  </si>
  <si>
    <t>Escaloppe de volailles (120g) à la crème</t>
  </si>
  <si>
    <t>escaloppe de volailles (120g) aux herbes</t>
  </si>
  <si>
    <t>Escaloppe viennoise</t>
  </si>
  <si>
    <t>estouffade de bœuf</t>
  </si>
  <si>
    <t>filet de poisson (100g) à la mexicaine</t>
  </si>
  <si>
    <t>filet de poisson (100g) roti aux herbes</t>
  </si>
  <si>
    <t>filet de poisson (100g) sauce crustacé</t>
  </si>
  <si>
    <t>filet de poisson (100g) sauce poivron</t>
  </si>
  <si>
    <t>filet de poisson (120g) à la mexicaine</t>
  </si>
  <si>
    <t>filet de poisson (120g) aux olives</t>
  </si>
  <si>
    <t>Filet de poisson (120g) citronelle</t>
  </si>
  <si>
    <t>filet de poisson (120g) poché</t>
  </si>
  <si>
    <t>filet de poisson (120g) poché citron</t>
  </si>
  <si>
    <t>filet de poisson (120g) roti aux herbes</t>
  </si>
  <si>
    <t>Filet de poisson (120g) sauce ciboulette (ss sel)</t>
  </si>
  <si>
    <t>filet de poisson (120g) sauce crustacé</t>
  </si>
  <si>
    <t>filet de poisson (120g) sauce curry</t>
  </si>
  <si>
    <t>Filet de poisson (120g) sauce fenouil</t>
  </si>
  <si>
    <t>Filet de poisson (120g) sauce moutarde</t>
  </si>
  <si>
    <t>filet de poisson (120g) sauce poivron</t>
  </si>
  <si>
    <t>filet de poisson (120g) sauce provençale</t>
  </si>
  <si>
    <t>Filet de poisson (120g) sur coulis de tomate</t>
  </si>
  <si>
    <t>filet de poisson (120g) tomaté</t>
  </si>
  <si>
    <t>Filet de poisson (120g)basquaise</t>
  </si>
  <si>
    <t>Filet de poisson 120g à al méxicaine</t>
  </si>
  <si>
    <t>filet de poisson beurre blanc</t>
  </si>
  <si>
    <t>filet de poisson meunière</t>
  </si>
  <si>
    <t>Filet de poisson sauce colombo</t>
  </si>
  <si>
    <t>filet de poisson(120g) sauce ciboulette</t>
  </si>
  <si>
    <t>Flan aux petits légumes</t>
  </si>
  <si>
    <t>Fricassée de volaille nature</t>
  </si>
  <si>
    <t>Fricassée de volaille sauce chorizo</t>
  </si>
  <si>
    <t>gésiers</t>
  </si>
  <si>
    <t>Goulash de bœuf</t>
  </si>
  <si>
    <t>gratin de brocoliset choux fleurs lardons</t>
  </si>
  <si>
    <t>Gratin de pates au thon</t>
  </si>
  <si>
    <t>Gratin de poisson et fruits de mer</t>
  </si>
  <si>
    <t>0,18</t>
  </si>
  <si>
    <t>gratin de ravioli</t>
  </si>
  <si>
    <t>gratin de Tortellini au fromage sauce mornay</t>
  </si>
  <si>
    <t>Haché de veau (110g)</t>
  </si>
  <si>
    <t>Hachis parmentier</t>
  </si>
  <si>
    <t>Jambon blanc</t>
  </si>
  <si>
    <t>Jambon braisé</t>
  </si>
  <si>
    <t>0,065</t>
  </si>
  <si>
    <t>Jambon braisé (100g)</t>
  </si>
  <si>
    <t>Jambon sauce piquante</t>
  </si>
  <si>
    <t>Keftas d'agneau à la marocaine (30g)</t>
  </si>
  <si>
    <t>knacky sauce tomate</t>
  </si>
  <si>
    <t>Langue bœuf au jus</t>
  </si>
  <si>
    <t>Langue bœuf sauce piquante</t>
  </si>
  <si>
    <t>lasagnes</t>
  </si>
  <si>
    <t>marmitte de poisson</t>
  </si>
  <si>
    <t>merguez grillées (50g)</t>
  </si>
  <si>
    <t>2,5</t>
  </si>
  <si>
    <t>omelette (100g)</t>
  </si>
  <si>
    <t>omelette (100g) sauce BBQ</t>
  </si>
  <si>
    <t>omelette (100g) sauce moutarde</t>
  </si>
  <si>
    <t>omelette (100g)coulis de tomate</t>
  </si>
  <si>
    <t>omelette champignon</t>
  </si>
  <si>
    <t>omelette fromage</t>
  </si>
  <si>
    <t>Paella</t>
  </si>
  <si>
    <t>pates à la parisienne</t>
  </si>
  <si>
    <t>Paupiette du pécheur (120g) beurre rouge</t>
  </si>
  <si>
    <t>Paupiette du pécheur (120g) nature</t>
  </si>
  <si>
    <t>paupiette du pêcheur ss sauce</t>
  </si>
  <si>
    <t>Paupiettes de veau(120g) forestières</t>
  </si>
  <si>
    <t>Pavé de saumon aneth (100g)</t>
  </si>
  <si>
    <t>Pavé de saumon aneth (130g)</t>
  </si>
  <si>
    <t>Pavé de saumon béarnaise (100g)</t>
  </si>
  <si>
    <t>Pavé de saumon béarnaise (130g)</t>
  </si>
  <si>
    <t>pièce du boucher 120g</t>
  </si>
  <si>
    <t>Pizza au jambon (200g)</t>
  </si>
  <si>
    <t>Poisson aux petits légumes</t>
  </si>
  <si>
    <t>poisson pané (120g)à la provençale</t>
  </si>
  <si>
    <t>poisson pané (120g)à la sauce tomate</t>
  </si>
  <si>
    <t>poisson pané (90g)</t>
  </si>
  <si>
    <t>poisson pané (90g) citron</t>
  </si>
  <si>
    <t>poisson pané (90g)à la provençale</t>
  </si>
  <si>
    <t>poisson pané (90g)à la sauce tomate</t>
  </si>
  <si>
    <t xml:space="preserve">Poisson pané(120g) </t>
  </si>
  <si>
    <t>Poisson pané(120g) citron</t>
  </si>
  <si>
    <t>poisson sauce ciboulette</t>
  </si>
  <si>
    <t>Quenelle de veau à la crème</t>
  </si>
  <si>
    <t>0,16</t>
  </si>
  <si>
    <t>Quenelle de volailles</t>
  </si>
  <si>
    <t>Quenelle debrochet</t>
  </si>
  <si>
    <t>quiche lorraine (200g)</t>
  </si>
  <si>
    <t>Ravioli</t>
  </si>
  <si>
    <t>Requin coulis de poivron</t>
  </si>
  <si>
    <t>Riz cantonnais</t>
  </si>
  <si>
    <t>roti de bœuf</t>
  </si>
  <si>
    <t>Roti de bœuf froid</t>
  </si>
  <si>
    <t>Roti de bœuf froid béarnaise</t>
  </si>
  <si>
    <t>Rôti de bœuf sauce échalotte</t>
  </si>
  <si>
    <t>Rôti de dinde</t>
  </si>
  <si>
    <t xml:space="preserve">Roti de porc  </t>
  </si>
  <si>
    <t>Roti de porc  aux herbes</t>
  </si>
  <si>
    <t>Roti de porc au jus</t>
  </si>
  <si>
    <t>Roti de porc au miel épicé</t>
  </si>
  <si>
    <t>Rôti de porc au miel épicé</t>
  </si>
  <si>
    <t>Roulé au fromage (80g)</t>
  </si>
  <si>
    <t>saucisse aux herbes (50g)</t>
  </si>
  <si>
    <t>Saumon (90g) citron</t>
  </si>
  <si>
    <t>Saumon (90g) sauce basilic</t>
  </si>
  <si>
    <t>saumon(120g) sauce basilic</t>
  </si>
  <si>
    <t>saumon(120g)citron</t>
  </si>
  <si>
    <t>Saumonette Bercy</t>
  </si>
  <si>
    <t xml:space="preserve">sauté d'agneau </t>
  </si>
  <si>
    <t>Sauté d'agneau à la provençale</t>
  </si>
  <si>
    <t>sauté d'agneau du chef</t>
  </si>
  <si>
    <t>sauté de porc au jus</t>
  </si>
  <si>
    <t>Sauté de porc forestier</t>
  </si>
  <si>
    <t>Sauté de porc sauce provençale</t>
  </si>
  <si>
    <t>sauté de veau au jus</t>
  </si>
  <si>
    <t>Sauté de veau marengo</t>
  </si>
  <si>
    <t xml:space="preserve">Steack haché </t>
  </si>
  <si>
    <t>steack haché  sauce BBQ</t>
  </si>
  <si>
    <t>steack haché  sauce tomates</t>
  </si>
  <si>
    <t>tajine de poisson</t>
  </si>
  <si>
    <t>tarte au fromage (200g)</t>
  </si>
  <si>
    <t>tarte aux légumes (200g)</t>
  </si>
  <si>
    <t>tarte tomates chèvre basilic (200g)</t>
  </si>
  <si>
    <t xml:space="preserve">Tomates farcies </t>
  </si>
  <si>
    <t>Tomates farcies sur coulis de sauce tomate</t>
  </si>
  <si>
    <t>Viande chili con carne</t>
  </si>
  <si>
    <t>blé/ petits pois à la française</t>
  </si>
  <si>
    <t>0,13</t>
  </si>
  <si>
    <t>blettes persillées</t>
  </si>
  <si>
    <t xml:space="preserve">Boulgours  </t>
  </si>
  <si>
    <t>Boulgours/ haricots verts</t>
  </si>
  <si>
    <t>Brocolis</t>
  </si>
  <si>
    <t>Brunoise aux courgettes</t>
  </si>
  <si>
    <t>brunoise aux courgettes/semoule</t>
  </si>
  <si>
    <t>Brunoise de légumes</t>
  </si>
  <si>
    <t>brunoise de légumes/ PDT</t>
  </si>
  <si>
    <t>calabacitas</t>
  </si>
  <si>
    <t>calabacitas/ tortis</t>
  </si>
  <si>
    <t>Carottes à l'estragon</t>
  </si>
  <si>
    <t>carottes à l'estragon /PDT vapeur</t>
  </si>
  <si>
    <t>carottes cumin</t>
  </si>
  <si>
    <t>carottes persillées</t>
  </si>
  <si>
    <t>Carottes sautées</t>
  </si>
  <si>
    <t>Carottes sautées/pommes de terre</t>
  </si>
  <si>
    <t>carottes vapeur</t>
  </si>
  <si>
    <t>céleri garniture</t>
  </si>
  <si>
    <t>Céréales gourmande</t>
  </si>
  <si>
    <t>Céréal. gourmande/fenouil tomate</t>
  </si>
  <si>
    <t>Céréales gourmandes</t>
  </si>
  <si>
    <t>Céréales gourmandes/Salsifis</t>
  </si>
  <si>
    <t>Choux de Bruxelles</t>
  </si>
  <si>
    <t>Coquillete</t>
  </si>
  <si>
    <t>coquillette</t>
  </si>
  <si>
    <t>coquillette/ fenouil braisé</t>
  </si>
  <si>
    <t>coquillette/endives cuite</t>
  </si>
  <si>
    <t>Courgettes</t>
  </si>
  <si>
    <t>Duo chou fleur brocolis</t>
  </si>
  <si>
    <t xml:space="preserve">Ebly  </t>
  </si>
  <si>
    <t>Ebly pilaf aux poivron</t>
  </si>
  <si>
    <t>Epinard à la crème</t>
  </si>
  <si>
    <t>Epinard à la crème/ riz</t>
  </si>
  <si>
    <t>Epinard au jus</t>
  </si>
  <si>
    <t>Epinard au jus / riz créole</t>
  </si>
  <si>
    <t>Epinard au jus/ riz</t>
  </si>
  <si>
    <t>Epinard au jus/PDT vapeur</t>
  </si>
  <si>
    <t>Epinard beschamel</t>
  </si>
  <si>
    <t>farfalle</t>
  </si>
  <si>
    <t>farfalle /ratatouille</t>
  </si>
  <si>
    <t>Fenouil braisé</t>
  </si>
  <si>
    <t>Flageolet</t>
  </si>
  <si>
    <t>flageolet/blettes persillées</t>
  </si>
  <si>
    <t>fleurette de brocolis</t>
  </si>
  <si>
    <t>fondue de poireaux</t>
  </si>
  <si>
    <t>Frites/haricots verts poivrons</t>
  </si>
  <si>
    <t>gansette</t>
  </si>
  <si>
    <t>Haricots beurre</t>
  </si>
  <si>
    <t>Haricots beurre/pdt vapeur</t>
  </si>
  <si>
    <t>Haricots plat</t>
  </si>
  <si>
    <t>Haricots rouge</t>
  </si>
  <si>
    <t>Haricots verts</t>
  </si>
  <si>
    <t>haricots verts/gansettes</t>
  </si>
  <si>
    <t xml:space="preserve">Haricots verts/pommes de terre </t>
  </si>
  <si>
    <t>Jardinnières de légumes</t>
  </si>
  <si>
    <t>Jardinnières de légumes/PDT</t>
  </si>
  <si>
    <t>julienne de légumes</t>
  </si>
  <si>
    <t>Macaroni</t>
  </si>
  <si>
    <t>Macaronis/haricots beurre</t>
  </si>
  <si>
    <t>Mitonné de légumes</t>
  </si>
  <si>
    <t>penne regate / brunoise de légumes</t>
  </si>
  <si>
    <t>penne rigate</t>
  </si>
  <si>
    <t>penne rigate/ salade verte</t>
  </si>
  <si>
    <t>penne rigate/tomate provençale</t>
  </si>
  <si>
    <t>Petit pois à la française</t>
  </si>
  <si>
    <t>petits pois à la française/boulgours</t>
  </si>
  <si>
    <t>Poélée méridionnale</t>
  </si>
  <si>
    <t>poèlée méridionnale / coquillette</t>
  </si>
  <si>
    <t>poèléed de haricots plats</t>
  </si>
  <si>
    <t>Pommes boulangères/blettes persillées</t>
  </si>
  <si>
    <t>Pommes de terre / haricots plat</t>
  </si>
  <si>
    <t>pommes de terre /salade verte</t>
  </si>
  <si>
    <t>PDT noisette/ carottes vapeur</t>
  </si>
  <si>
    <t xml:space="preserve">Pommes de terre persillées  </t>
  </si>
  <si>
    <t>PDT persillées/poèlée de haricots plats</t>
  </si>
  <si>
    <t xml:space="preserve">Pommes de terre sautées  </t>
  </si>
  <si>
    <t>PDT sautées /tomates provençale</t>
  </si>
  <si>
    <t>Pommes de terre vapeur</t>
  </si>
  <si>
    <t>pommes de terre vapeur/ carottes vap</t>
  </si>
  <si>
    <t>Pommes noisette</t>
  </si>
  <si>
    <t>pommes noisette/ haricots beurre</t>
  </si>
  <si>
    <t>Pommes noisette/duo haricots beurr et plat</t>
  </si>
  <si>
    <t>pommes paillason/tomates prov.</t>
  </si>
  <si>
    <t>pommes paillasson</t>
  </si>
  <si>
    <t>pommes vapeur/ brocolis</t>
  </si>
  <si>
    <t>prurée de pdt/ choux de bruxelles</t>
  </si>
  <si>
    <t>purée de carottes</t>
  </si>
  <si>
    <t>Purée de courgette</t>
  </si>
  <si>
    <t>purée de pdt/ haricots beurre</t>
  </si>
  <si>
    <t>Purée de pommes de terre</t>
  </si>
  <si>
    <t>purée de pommes de terre/salsifis</t>
  </si>
  <si>
    <t>Purée d'épinard</t>
  </si>
  <si>
    <t>ratatouille niçoise</t>
  </si>
  <si>
    <t>ratatouille niçoise/pdt vapeur</t>
  </si>
  <si>
    <t>ratatouille niçoise/purée de pdt</t>
  </si>
  <si>
    <t>ratatouille/purée de PDT</t>
  </si>
  <si>
    <t>riz au petits légumes</t>
  </si>
  <si>
    <t>Riz aux haricots rouge</t>
  </si>
  <si>
    <t>Riz créole</t>
  </si>
  <si>
    <t>riz créole/ carottes cumin</t>
  </si>
  <si>
    <t>Riz créole/ poèlée méridionnale</t>
  </si>
  <si>
    <t>riz créole/carotte au cumin</t>
  </si>
  <si>
    <t>riz créole/julienne de légumes</t>
  </si>
  <si>
    <t>riz pilaff</t>
  </si>
  <si>
    <t>riz pilaff / céleri garniture</t>
  </si>
  <si>
    <t>riz pilaff / haricots beurre</t>
  </si>
  <si>
    <t>riz/brunoise de légumes</t>
  </si>
  <si>
    <t>Salsifis</t>
  </si>
  <si>
    <t>Semoule</t>
  </si>
  <si>
    <t>semoule / fondu de poireaux</t>
  </si>
  <si>
    <t>semoule /haricots verts</t>
  </si>
  <si>
    <t>semoule/ fleurette de brocolis</t>
  </si>
  <si>
    <t>semoule/courgettes</t>
  </si>
  <si>
    <t xml:space="preserve">semoule/fenouil </t>
  </si>
  <si>
    <t>Semoule/haricots beurre</t>
  </si>
  <si>
    <t>spaghetti/carottes persillées</t>
  </si>
  <si>
    <t>tomates provençale</t>
  </si>
  <si>
    <t xml:space="preserve">Tortis couleur </t>
  </si>
  <si>
    <t>Tortis couleur/ tomates prov</t>
  </si>
  <si>
    <t>tortis/ mitonné de légumes</t>
  </si>
  <si>
    <t>biscuit sec (sachet de 2</t>
  </si>
  <si>
    <t>brebicrème</t>
  </si>
  <si>
    <t>brie</t>
  </si>
  <si>
    <t>Buchette mi-chèvre</t>
  </si>
  <si>
    <t>camembert</t>
  </si>
  <si>
    <t>camembert allégé</t>
  </si>
  <si>
    <t>cantadou</t>
  </si>
  <si>
    <t>cantal</t>
  </si>
  <si>
    <t>Chantaillou aïl et fines her.</t>
  </si>
  <si>
    <t>chanteneige</t>
  </si>
  <si>
    <t>Chèvre buchette</t>
  </si>
  <si>
    <t>Cœur de dames</t>
  </si>
  <si>
    <t>coulommiers</t>
  </si>
  <si>
    <t>edam</t>
  </si>
  <si>
    <t>emmental</t>
  </si>
  <si>
    <t>fraidou</t>
  </si>
  <si>
    <t>fromage allégé ''sveltesse''</t>
  </si>
  <si>
    <t>fromage blanc</t>
  </si>
  <si>
    <t>fromage blanc nature</t>
  </si>
  <si>
    <t>fromage blanc vanille</t>
  </si>
  <si>
    <t>fromage de chèvre</t>
  </si>
  <si>
    <t>fromage frais aux fruits</t>
  </si>
  <si>
    <t>fruit de saison</t>
  </si>
  <si>
    <t>gaufrette (sachet indiv)</t>
  </si>
  <si>
    <t>gouda</t>
  </si>
  <si>
    <t>gouda ss sel indiv.</t>
  </si>
  <si>
    <t>Kiri</t>
  </si>
  <si>
    <t>Livarot</t>
  </si>
  <si>
    <t>madeleine (sachet de deux)</t>
  </si>
  <si>
    <t>Mimolette</t>
  </si>
  <si>
    <t>Morbier</t>
  </si>
  <si>
    <t>pain d'épices (sachet)</t>
  </si>
  <si>
    <t>pêche au sirop</t>
  </si>
  <si>
    <t>Petit suisse nature</t>
  </si>
  <si>
    <t>Petit suisse sucré</t>
  </si>
  <si>
    <t>Pont l'êvèque</t>
  </si>
  <si>
    <t>Purée de fruit</t>
  </si>
  <si>
    <t>Purée de pommes</t>
  </si>
  <si>
    <t>Purée de pommes/cassis</t>
  </si>
  <si>
    <t>purée pommes coing</t>
  </si>
  <si>
    <t>Rondelé aux noix</t>
  </si>
  <si>
    <t>Saint Môret</t>
  </si>
  <si>
    <t>Saint Nectaire</t>
  </si>
  <si>
    <t>Saint Paulin</t>
  </si>
  <si>
    <t>Saint paulin s sel indiv.</t>
  </si>
  <si>
    <t>Tartare nature</t>
  </si>
  <si>
    <t>tomme blanche</t>
  </si>
  <si>
    <t>tomme grise</t>
  </si>
  <si>
    <t>Tomme noire des pyrénnées</t>
  </si>
  <si>
    <t>Vache qui rit</t>
  </si>
  <si>
    <t>yaourt aromatisé</t>
  </si>
  <si>
    <t>LAITAGE</t>
  </si>
  <si>
    <t>abricot au naturel</t>
  </si>
  <si>
    <t>Ananas au sirop</t>
  </si>
  <si>
    <t>Barre bretonne</t>
  </si>
  <si>
    <t>Bavarois</t>
  </si>
  <si>
    <t>biscuit sec (sachet de deux)</t>
  </si>
  <si>
    <t>Clafoutis aux pêches</t>
  </si>
  <si>
    <t>Coupe normande</t>
  </si>
  <si>
    <t>crème catalane</t>
  </si>
  <si>
    <t>Crème dessert caramel</t>
  </si>
  <si>
    <t>crème dessert praliné</t>
  </si>
  <si>
    <t>Croisillon aux abricots</t>
  </si>
  <si>
    <t>Crumble de fruits de saison</t>
  </si>
  <si>
    <t>éclair au chocolat</t>
  </si>
  <si>
    <t>Entremet Edulcoré</t>
  </si>
  <si>
    <t>Flan vanille</t>
  </si>
  <si>
    <t>fraise</t>
  </si>
  <si>
    <t>Fraisier</t>
  </si>
  <si>
    <t>Fromage blanc à la pulpe de fruit</t>
  </si>
  <si>
    <t>Fromage blanc coulis de fruits rou.</t>
  </si>
  <si>
    <t>Fruit de saison</t>
  </si>
  <si>
    <t>Gateau basque</t>
  </si>
  <si>
    <t>Gateau de semoule au caramel</t>
  </si>
  <si>
    <t>Kerasi</t>
  </si>
  <si>
    <t>liégeois cafe</t>
  </si>
  <si>
    <t>Liégeois chocolat</t>
  </si>
  <si>
    <t>liégeois vanille</t>
  </si>
  <si>
    <t>Madeleine (sachet de deux)</t>
  </si>
  <si>
    <t>Mousse au chocolat au lait</t>
  </si>
  <si>
    <t>mousse citron</t>
  </si>
  <si>
    <t>Panacotta Fraise</t>
  </si>
  <si>
    <t xml:space="preserve">Patissière vanille </t>
  </si>
  <si>
    <t>Patissière vanille (édulcorée)</t>
  </si>
  <si>
    <t>pêches au naturel</t>
  </si>
  <si>
    <t>Poires au naturel</t>
  </si>
  <si>
    <t>Poires au sirop d'épices</t>
  </si>
  <si>
    <t xml:space="preserve">pomme cuite  </t>
  </si>
  <si>
    <t>pomme cuite ss sucre</t>
  </si>
  <si>
    <t>Pommes cuites au miel</t>
  </si>
  <si>
    <t>pruneaux au thé</t>
  </si>
  <si>
    <t>pruneaux au thé ss sucre</t>
  </si>
  <si>
    <t>purée de fruit pommes fraise</t>
  </si>
  <si>
    <t>Purée de pommes coing</t>
  </si>
  <si>
    <t>Purée de pommes/banane</t>
  </si>
  <si>
    <t>Purée pommes / fraise</t>
  </si>
  <si>
    <t>purée pommes/coing</t>
  </si>
  <si>
    <t xml:space="preserve">Riz au lait   </t>
  </si>
  <si>
    <t>Riz au lait à l'ananas</t>
  </si>
  <si>
    <t>Riz au lait ss sucre</t>
  </si>
  <si>
    <t>Salade de fruits</t>
  </si>
  <si>
    <t>Semoule au lait édulcoré vanille</t>
  </si>
  <si>
    <t xml:space="preserve">Tarte au fruits </t>
  </si>
  <si>
    <t>Tarte au fruits maison ss sucre</t>
  </si>
  <si>
    <t>Tarte normande</t>
  </si>
  <si>
    <t>Tartelette au citron</t>
  </si>
  <si>
    <t>Tentation patissières</t>
  </si>
  <si>
    <t>tiramisu</t>
  </si>
  <si>
    <t>Yaourt aux fruits</t>
  </si>
  <si>
    <t>Yaourt aux fruits s/s sucre</t>
  </si>
  <si>
    <t>yaourt fruit aspartam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</si>
</sst>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_F_-;\-* #,##0.00\ _F_-;_-* &quot;-&quot;??\ _F_-;_-@_-"/>
    <numFmt numFmtId="165" formatCode="d\-mmm"/>
    <numFmt numFmtId="166" formatCode="_-* #,##0.00\ [$€]_-;\-* #,##0.00\ [$€]_-;_-* &quot;-&quot;??\ [$€]_-;_-@_-"/>
    <numFmt numFmtId="167" formatCode="[$-F800]dddd\,\ mmmm\ dd\,\ yyyy"/>
    <numFmt numFmtId="168" formatCode="[$-40C]d\ mmmm\ yyyy;@"/>
  </numFmts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color indexed="20"/>
      <name val="Rockwell"/>
      <family val="1"/>
    </font>
    <font>
      <b/>
      <sz val="12"/>
      <color indexed="12"/>
      <name val="Monotype Corsiva"/>
      <family val="4"/>
    </font>
    <font>
      <sz val="10"/>
      <name val="Arial"/>
      <family val="2"/>
    </font>
    <font>
      <b/>
      <sz val="2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b/>
      <u/>
      <sz val="10"/>
      <name val="Arial"/>
      <family val="2"/>
    </font>
    <font>
      <sz val="11"/>
      <color theme="1"/>
      <name val="Calibri"/>
      <family val="2"/>
      <scheme val="minor"/>
    </font>
    <font>
      <sz val="12"/>
      <name val="Arial"/>
      <family val="2"/>
    </font>
    <font>
      <i/>
      <sz val="9"/>
      <name val="Arial"/>
      <family val="2"/>
    </font>
    <font>
      <sz val="18"/>
      <name val="Arial"/>
      <family val="2"/>
    </font>
    <font>
      <sz val="12"/>
      <color rgb="FFFF0000"/>
      <name val="Arial"/>
      <family val="2"/>
    </font>
    <font>
      <b/>
      <u/>
      <sz val="12"/>
      <name val="Arial"/>
      <family val="2"/>
    </font>
    <font>
      <b/>
      <sz val="28"/>
      <name val="Arial"/>
      <family val="2"/>
    </font>
    <font>
      <sz val="14"/>
      <name val="Arial"/>
      <family val="2"/>
    </font>
    <font>
      <sz val="22"/>
      <name val="Arial"/>
      <family val="2"/>
    </font>
    <font>
      <sz val="24"/>
      <name val="Arial"/>
      <family val="2"/>
    </font>
    <font>
      <b/>
      <u/>
      <sz val="18"/>
      <name val="Arial"/>
      <family val="2"/>
    </font>
    <font>
      <u/>
      <sz val="14"/>
      <color rgb="FFFF0000"/>
      <name val="Arial"/>
      <family val="2"/>
    </font>
    <font>
      <sz val="12"/>
      <color theme="0"/>
      <name val="Arial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b/>
      <sz val="20"/>
      <color theme="0"/>
      <name val="Calibri"/>
      <family val="2"/>
      <scheme val="minor"/>
    </font>
    <font>
      <b/>
      <sz val="14"/>
      <color rgb="FFFF0000"/>
      <name val="Arial"/>
      <family val="2"/>
    </font>
    <font>
      <b/>
      <u/>
      <sz val="12"/>
      <color rgb="FFFF0000"/>
      <name val="Arial"/>
      <family val="2"/>
    </font>
    <font>
      <b/>
      <sz val="10"/>
      <color theme="0"/>
      <name val="Arial"/>
      <family val="2"/>
    </font>
    <font>
      <b/>
      <u/>
      <sz val="14"/>
      <name val="Arial"/>
      <family val="2"/>
    </font>
    <font>
      <u/>
      <sz val="14"/>
      <name val="Arial"/>
      <family val="2"/>
    </font>
    <font>
      <b/>
      <u/>
      <sz val="18"/>
      <color rgb="FFFF0000"/>
      <name val="Arial"/>
      <family val="2"/>
    </font>
    <font>
      <u/>
      <sz val="18"/>
      <name val="Arial"/>
      <family val="2"/>
    </font>
    <font>
      <b/>
      <u/>
      <sz val="20"/>
      <color rgb="FFFF0000"/>
      <name val="Arial"/>
      <family val="2"/>
    </font>
    <font>
      <sz val="14"/>
      <color theme="0"/>
      <name val="Arial"/>
      <family val="2"/>
    </font>
    <font>
      <b/>
      <u/>
      <sz val="16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 style="thin">
        <color indexed="64"/>
      </diagonal>
    </border>
  </borders>
  <cellStyleXfs count="6">
    <xf numFmtId="0" fontId="0" fillId="0" borderId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/>
    <xf numFmtId="0" fontId="11" fillId="0" borderId="0"/>
    <xf numFmtId="0" fontId="1" fillId="0" borderId="0"/>
  </cellStyleXfs>
  <cellXfs count="166">
    <xf numFmtId="0" fontId="0" fillId="0" borderId="0" xfId="0"/>
    <xf numFmtId="0" fontId="0" fillId="0" borderId="0" xfId="0" applyBorder="1"/>
    <xf numFmtId="0" fontId="3" fillId="0" borderId="0" xfId="0" applyFont="1" applyBorder="1"/>
    <xf numFmtId="49" fontId="0" fillId="0" borderId="0" xfId="0" applyNumberFormat="1"/>
    <xf numFmtId="49" fontId="5" fillId="0" borderId="3" xfId="0" applyNumberFormat="1" applyFont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0" fillId="0" borderId="0" xfId="0" applyFill="1"/>
    <xf numFmtId="49" fontId="2" fillId="2" borderId="16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center" vertical="center"/>
    </xf>
    <xf numFmtId="49" fontId="2" fillId="2" borderId="18" xfId="0" applyNumberFormat="1" applyFont="1" applyFill="1" applyBorder="1" applyAlignment="1">
      <alignment horizontal="center" vertical="center"/>
    </xf>
    <xf numFmtId="49" fontId="5" fillId="0" borderId="19" xfId="0" applyNumberFormat="1" applyFont="1" applyBorder="1" applyAlignment="1">
      <alignment horizontal="center" vertical="center" wrapText="1"/>
    </xf>
    <xf numFmtId="49" fontId="5" fillId="0" borderId="11" xfId="0" applyNumberFormat="1" applyFont="1" applyBorder="1" applyAlignment="1">
      <alignment horizontal="center" vertical="center" wrapText="1"/>
    </xf>
    <xf numFmtId="49" fontId="5" fillId="0" borderId="20" xfId="0" applyNumberFormat="1" applyFont="1" applyBorder="1" applyAlignment="1">
      <alignment horizontal="center" vertical="center" wrapText="1"/>
    </xf>
    <xf numFmtId="49" fontId="5" fillId="0" borderId="13" xfId="0" applyNumberFormat="1" applyFont="1" applyBorder="1" applyAlignment="1">
      <alignment horizontal="center" vertical="center" wrapText="1"/>
    </xf>
    <xf numFmtId="49" fontId="5" fillId="0" borderId="14" xfId="0" applyNumberFormat="1" applyFont="1" applyBorder="1" applyAlignment="1">
      <alignment horizontal="center" vertical="center" wrapText="1"/>
    </xf>
    <xf numFmtId="49" fontId="2" fillId="2" borderId="21" xfId="0" applyNumberFormat="1" applyFont="1" applyFill="1" applyBorder="1" applyAlignment="1">
      <alignment horizontal="center" vertical="center"/>
    </xf>
    <xf numFmtId="49" fontId="5" fillId="0" borderId="22" xfId="0" applyNumberFormat="1" applyFont="1" applyBorder="1" applyAlignment="1">
      <alignment horizontal="center" vertical="center" wrapText="1"/>
    </xf>
    <xf numFmtId="49" fontId="5" fillId="0" borderId="23" xfId="0" applyNumberFormat="1" applyFont="1" applyBorder="1" applyAlignment="1">
      <alignment horizontal="center" vertical="center" wrapText="1"/>
    </xf>
    <xf numFmtId="49" fontId="5" fillId="0" borderId="10" xfId="0" applyNumberFormat="1" applyFont="1" applyBorder="1" applyAlignment="1">
      <alignment horizontal="center" vertical="center" wrapText="1"/>
    </xf>
    <xf numFmtId="49" fontId="5" fillId="0" borderId="24" xfId="0" applyNumberFormat="1" applyFont="1" applyBorder="1" applyAlignment="1">
      <alignment horizontal="center" vertical="center" wrapText="1"/>
    </xf>
    <xf numFmtId="0" fontId="5" fillId="0" borderId="0" xfId="0" applyFont="1"/>
    <xf numFmtId="0" fontId="12" fillId="0" borderId="3" xfId="3" applyFont="1" applyBorder="1" applyAlignment="1">
      <alignment horizontal="center" vertical="center"/>
    </xf>
    <xf numFmtId="49" fontId="5" fillId="2" borderId="0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18" fillId="0" borderId="0" xfId="0" applyFont="1"/>
    <xf numFmtId="0" fontId="12" fillId="0" borderId="0" xfId="0" applyFont="1"/>
    <xf numFmtId="0" fontId="9" fillId="0" borderId="0" xfId="0" applyFont="1"/>
    <xf numFmtId="0" fontId="2" fillId="0" borderId="0" xfId="0" applyFont="1" applyAlignment="1">
      <alignment horizontal="left" vertical="center"/>
    </xf>
    <xf numFmtId="165" fontId="23" fillId="8" borderId="3" xfId="3" applyNumberFormat="1" applyFont="1" applyFill="1" applyBorder="1" applyAlignment="1">
      <alignment horizontal="center" vertical="center"/>
    </xf>
    <xf numFmtId="49" fontId="13" fillId="0" borderId="0" xfId="0" applyNumberFormat="1" applyFont="1"/>
    <xf numFmtId="0" fontId="13" fillId="0" borderId="0" xfId="0" applyFont="1" applyAlignment="1">
      <alignment vertical="center"/>
    </xf>
    <xf numFmtId="0" fontId="2" fillId="2" borderId="4" xfId="0" applyFont="1" applyFill="1" applyBorder="1" applyAlignment="1">
      <alignment vertical="center"/>
    </xf>
    <xf numFmtId="0" fontId="29" fillId="6" borderId="4" xfId="0" applyFont="1" applyFill="1" applyBorder="1" applyAlignment="1">
      <alignment vertical="center"/>
    </xf>
    <xf numFmtId="0" fontId="0" fillId="0" borderId="0" xfId="0" applyAlignment="1">
      <alignment horizontal="left" vertical="center"/>
    </xf>
    <xf numFmtId="0" fontId="5" fillId="0" borderId="3" xfId="0" applyFont="1" applyBorder="1" applyAlignment="1" applyProtection="1">
      <alignment horizontal="center" vertical="center" wrapText="1"/>
      <protection locked="0"/>
    </xf>
    <xf numFmtId="0" fontId="5" fillId="0" borderId="3" xfId="0" applyFont="1" applyFill="1" applyBorder="1" applyAlignment="1" applyProtection="1">
      <alignment horizontal="center" vertical="center" wrapText="1"/>
      <protection locked="0"/>
    </xf>
    <xf numFmtId="0" fontId="25" fillId="8" borderId="31" xfId="0" applyFont="1" applyFill="1" applyBorder="1" applyAlignment="1">
      <alignment horizontal="center" vertical="center"/>
    </xf>
    <xf numFmtId="0" fontId="12" fillId="0" borderId="19" xfId="3" applyFont="1" applyBorder="1" applyAlignment="1">
      <alignment horizontal="center" vertical="center"/>
    </xf>
    <xf numFmtId="165" fontId="15" fillId="4" borderId="11" xfId="3" applyNumberFormat="1" applyFont="1" applyFill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 wrapText="1"/>
    </xf>
    <xf numFmtId="0" fontId="2" fillId="3" borderId="3" xfId="0" applyFont="1" applyFill="1" applyBorder="1" applyAlignment="1">
      <alignment vertical="center"/>
    </xf>
    <xf numFmtId="0" fontId="2" fillId="10" borderId="4" xfId="0" applyFont="1" applyFill="1" applyBorder="1" applyAlignment="1">
      <alignment vertical="center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0" fillId="12" borderId="0" xfId="0" applyFill="1"/>
    <xf numFmtId="0" fontId="0" fillId="12" borderId="0" xfId="0" applyFill="1" applyProtection="1">
      <protection locked="0"/>
    </xf>
    <xf numFmtId="0" fontId="29" fillId="6" borderId="3" xfId="0" applyFont="1" applyFill="1" applyBorder="1" applyAlignment="1" applyProtection="1">
      <alignment horizontal="center" vertical="center" wrapText="1"/>
      <protection locked="0"/>
    </xf>
    <xf numFmtId="0" fontId="29" fillId="0" borderId="0" xfId="0" applyFont="1"/>
    <xf numFmtId="0" fontId="5" fillId="12" borderId="3" xfId="0" applyFont="1" applyFill="1" applyBorder="1" applyAlignment="1" applyProtection="1">
      <alignment horizontal="center" vertical="center" wrapText="1"/>
      <protection locked="0"/>
    </xf>
    <xf numFmtId="0" fontId="5" fillId="12" borderId="0" xfId="0" applyFont="1" applyFill="1"/>
    <xf numFmtId="49" fontId="2" fillId="2" borderId="28" xfId="0" applyNumberFormat="1" applyFont="1" applyFill="1" applyBorder="1" applyAlignment="1">
      <alignment horizontal="center" vertical="center"/>
    </xf>
    <xf numFmtId="49" fontId="5" fillId="0" borderId="15" xfId="0" applyNumberFormat="1" applyFont="1" applyBorder="1" applyAlignment="1">
      <alignment horizontal="center" vertical="center" wrapText="1"/>
    </xf>
    <xf numFmtId="49" fontId="5" fillId="0" borderId="12" xfId="0" applyNumberFormat="1" applyFont="1" applyBorder="1" applyAlignment="1">
      <alignment horizontal="center" vertical="center" wrapText="1"/>
    </xf>
    <xf numFmtId="0" fontId="2" fillId="3" borderId="4" xfId="0" applyFont="1" applyFill="1" applyBorder="1" applyAlignment="1">
      <alignment vertical="center"/>
    </xf>
    <xf numFmtId="49" fontId="5" fillId="7" borderId="23" xfId="0" applyNumberFormat="1" applyFont="1" applyFill="1" applyBorder="1" applyAlignment="1">
      <alignment horizontal="center" vertical="center" wrapText="1"/>
    </xf>
    <xf numFmtId="49" fontId="5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Border="1"/>
    <xf numFmtId="167" fontId="26" fillId="8" borderId="0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21" fillId="0" borderId="0" xfId="0" applyFont="1" applyFill="1" applyBorder="1"/>
    <xf numFmtId="0" fontId="18" fillId="0" borderId="0" xfId="0" applyFont="1" applyFill="1" applyBorder="1"/>
    <xf numFmtId="0" fontId="27" fillId="0" borderId="0" xfId="0" applyFont="1" applyFill="1" applyBorder="1"/>
    <xf numFmtId="0" fontId="12" fillId="0" borderId="0" xfId="0" applyFont="1" applyFill="1" applyBorder="1"/>
    <xf numFmtId="0" fontId="22" fillId="0" borderId="0" xfId="0" applyFont="1" applyFill="1" applyBorder="1"/>
    <xf numFmtId="165" fontId="23" fillId="8" borderId="11" xfId="3" applyNumberFormat="1" applyFont="1" applyFill="1" applyBorder="1" applyAlignment="1">
      <alignment horizontal="center" vertical="center"/>
    </xf>
    <xf numFmtId="49" fontId="5" fillId="7" borderId="10" xfId="0" applyNumberFormat="1" applyFont="1" applyFill="1" applyBorder="1" applyAlignment="1">
      <alignment horizontal="center" vertical="center" wrapText="1"/>
    </xf>
    <xf numFmtId="49" fontId="5" fillId="7" borderId="2" xfId="0" applyNumberFormat="1" applyFont="1" applyFill="1" applyBorder="1" applyAlignment="1">
      <alignment horizontal="center" vertical="center" wrapText="1"/>
    </xf>
    <xf numFmtId="49" fontId="5" fillId="7" borderId="24" xfId="0" applyNumberFormat="1" applyFont="1" applyFill="1" applyBorder="1" applyAlignment="1">
      <alignment horizontal="center" vertical="center" wrapText="1"/>
    </xf>
    <xf numFmtId="49" fontId="5" fillId="7" borderId="15" xfId="0" applyNumberFormat="1" applyFont="1" applyFill="1" applyBorder="1" applyAlignment="1">
      <alignment horizontal="center" vertical="center" wrapText="1"/>
    </xf>
    <xf numFmtId="49" fontId="5" fillId="7" borderId="19" xfId="0" applyNumberFormat="1" applyFont="1" applyFill="1" applyBorder="1" applyAlignment="1">
      <alignment horizontal="center" vertical="center" wrapText="1"/>
    </xf>
    <xf numFmtId="49" fontId="5" fillId="7" borderId="3" xfId="0" applyNumberFormat="1" applyFont="1" applyFill="1" applyBorder="1" applyAlignment="1">
      <alignment horizontal="center" vertical="center" wrapText="1"/>
    </xf>
    <xf numFmtId="49" fontId="5" fillId="7" borderId="11" xfId="0" applyNumberFormat="1" applyFont="1" applyFill="1" applyBorder="1" applyAlignment="1">
      <alignment horizontal="center" vertical="center" wrapText="1"/>
    </xf>
    <xf numFmtId="0" fontId="0" fillId="2" borderId="0" xfId="0" applyFill="1" applyBorder="1"/>
    <xf numFmtId="0" fontId="0" fillId="9" borderId="30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9" fillId="9" borderId="0" xfId="0" applyFont="1" applyFill="1" applyBorder="1" applyAlignment="1">
      <alignment horizontal="right"/>
    </xf>
    <xf numFmtId="165" fontId="15" fillId="9" borderId="0" xfId="3" applyNumberFormat="1" applyFont="1" applyFill="1" applyBorder="1" applyAlignment="1">
      <alignment horizontal="center" vertical="center"/>
    </xf>
    <xf numFmtId="0" fontId="12" fillId="9" borderId="0" xfId="3" applyFont="1" applyFill="1" applyBorder="1" applyAlignment="1">
      <alignment horizontal="center" vertical="center"/>
    </xf>
    <xf numFmtId="0" fontId="0" fillId="9" borderId="30" xfId="0" applyFill="1" applyBorder="1"/>
    <xf numFmtId="0" fontId="13" fillId="9" borderId="0" xfId="0" applyFont="1" applyFill="1" applyBorder="1"/>
    <xf numFmtId="0" fontId="0" fillId="9" borderId="0" xfId="0" applyFill="1" applyBorder="1"/>
    <xf numFmtId="0" fontId="2" fillId="9" borderId="0" xfId="0" applyFont="1" applyFill="1" applyBorder="1"/>
    <xf numFmtId="0" fontId="0" fillId="9" borderId="31" xfId="0" applyFill="1" applyBorder="1"/>
    <xf numFmtId="0" fontId="0" fillId="9" borderId="32" xfId="0" applyFill="1" applyBorder="1"/>
    <xf numFmtId="0" fontId="0" fillId="9" borderId="26" xfId="0" applyFill="1" applyBorder="1"/>
    <xf numFmtId="0" fontId="2" fillId="9" borderId="26" xfId="0" applyFont="1" applyFill="1" applyBorder="1"/>
    <xf numFmtId="0" fontId="0" fillId="9" borderId="33" xfId="0" applyFill="1" applyBorder="1"/>
    <xf numFmtId="0" fontId="0" fillId="2" borderId="0" xfId="0" applyFill="1"/>
    <xf numFmtId="0" fontId="5" fillId="2" borderId="0" xfId="0" applyFont="1" applyFill="1"/>
    <xf numFmtId="49" fontId="10" fillId="2" borderId="0" xfId="0" applyNumberFormat="1" applyFont="1" applyFill="1" applyBorder="1" applyAlignment="1">
      <alignment horizontal="center" vertical="center" wrapText="1"/>
    </xf>
    <xf numFmtId="0" fontId="0" fillId="9" borderId="8" xfId="0" applyFill="1" applyBorder="1"/>
    <xf numFmtId="0" fontId="12" fillId="9" borderId="0" xfId="0" applyFont="1" applyFill="1" applyBorder="1"/>
    <xf numFmtId="0" fontId="18" fillId="9" borderId="0" xfId="0" applyFont="1" applyFill="1" applyBorder="1"/>
    <xf numFmtId="0" fontId="16" fillId="9" borderId="0" xfId="0" applyFont="1" applyFill="1" applyBorder="1"/>
    <xf numFmtId="0" fontId="0" fillId="9" borderId="25" xfId="0" applyFill="1" applyBorder="1"/>
    <xf numFmtId="0" fontId="21" fillId="9" borderId="0" xfId="0" applyFont="1" applyFill="1" applyBorder="1"/>
    <xf numFmtId="0" fontId="12" fillId="9" borderId="25" xfId="0" applyFont="1" applyFill="1" applyBorder="1"/>
    <xf numFmtId="0" fontId="18" fillId="9" borderId="25" xfId="0" applyFont="1" applyFill="1" applyBorder="1"/>
    <xf numFmtId="0" fontId="31" fillId="9" borderId="0" xfId="0" applyFont="1" applyFill="1" applyBorder="1"/>
    <xf numFmtId="0" fontId="0" fillId="9" borderId="38" xfId="0" applyFill="1" applyBorder="1"/>
    <xf numFmtId="0" fontId="0" fillId="9" borderId="37" xfId="0" applyFill="1" applyBorder="1"/>
    <xf numFmtId="0" fontId="22" fillId="2" borderId="0" xfId="0" applyFont="1" applyFill="1" applyBorder="1"/>
    <xf numFmtId="0" fontId="18" fillId="2" borderId="0" xfId="0" applyFont="1" applyFill="1" applyBorder="1"/>
    <xf numFmtId="0" fontId="31" fillId="2" borderId="0" xfId="0" applyFont="1" applyFill="1" applyBorder="1"/>
    <xf numFmtId="0" fontId="32" fillId="9" borderId="0" xfId="0" applyFont="1" applyFill="1" applyBorder="1"/>
    <xf numFmtId="0" fontId="18" fillId="4" borderId="0" xfId="0" applyFont="1" applyFill="1" applyBorder="1"/>
    <xf numFmtId="0" fontId="33" fillId="9" borderId="0" xfId="0" applyFont="1" applyFill="1" applyBorder="1"/>
    <xf numFmtId="0" fontId="12" fillId="2" borderId="0" xfId="0" applyFont="1" applyFill="1" applyBorder="1"/>
    <xf numFmtId="0" fontId="34" fillId="9" borderId="0" xfId="0" applyFont="1" applyFill="1" applyBorder="1"/>
    <xf numFmtId="0" fontId="2" fillId="13" borderId="4" xfId="0" applyFont="1" applyFill="1" applyBorder="1" applyAlignment="1">
      <alignment vertical="center"/>
    </xf>
    <xf numFmtId="0" fontId="5" fillId="13" borderId="3" xfId="0" applyFont="1" applyFill="1" applyBorder="1" applyAlignment="1" applyProtection="1">
      <alignment horizontal="center" vertical="center" wrapText="1"/>
      <protection locked="0"/>
    </xf>
    <xf numFmtId="0" fontId="2" fillId="14" borderId="3" xfId="0" applyFont="1" applyFill="1" applyBorder="1" applyAlignment="1">
      <alignment vertical="center"/>
    </xf>
    <xf numFmtId="0" fontId="5" fillId="14" borderId="3" xfId="0" applyFont="1" applyFill="1" applyBorder="1" applyAlignment="1" applyProtection="1">
      <alignment horizontal="center" vertical="center" wrapText="1"/>
      <protection locked="0"/>
    </xf>
    <xf numFmtId="0" fontId="2" fillId="10" borderId="5" xfId="0" applyFont="1" applyFill="1" applyBorder="1" applyAlignment="1">
      <alignment vertical="center"/>
    </xf>
    <xf numFmtId="0" fontId="5" fillId="0" borderId="9" xfId="0" applyFont="1" applyFill="1" applyBorder="1" applyAlignment="1" applyProtection="1">
      <alignment horizontal="center" vertical="center" wrapText="1"/>
      <protection locked="0"/>
    </xf>
    <xf numFmtId="0" fontId="2" fillId="7" borderId="39" xfId="0" applyFont="1" applyFill="1" applyBorder="1" applyAlignment="1">
      <alignment vertical="center"/>
    </xf>
    <xf numFmtId="0" fontId="5" fillId="7" borderId="35" xfId="0" applyFont="1" applyFill="1" applyBorder="1" applyAlignment="1" applyProtection="1">
      <alignment horizontal="center" vertical="center" wrapText="1"/>
      <protection locked="0"/>
    </xf>
    <xf numFmtId="0" fontId="2" fillId="3" borderId="34" xfId="0" applyFont="1" applyFill="1" applyBorder="1" applyAlignment="1">
      <alignment vertical="center"/>
    </xf>
    <xf numFmtId="0" fontId="5" fillId="3" borderId="34" xfId="0" applyFont="1" applyFill="1" applyBorder="1" applyAlignment="1" applyProtection="1">
      <alignment horizontal="center" vertical="center" wrapText="1"/>
      <protection locked="0"/>
    </xf>
    <xf numFmtId="0" fontId="2" fillId="11" borderId="3" xfId="0" applyFont="1" applyFill="1" applyBorder="1" applyAlignment="1">
      <alignment vertical="center"/>
    </xf>
    <xf numFmtId="0" fontId="2" fillId="11" borderId="10" xfId="0" applyFont="1" applyFill="1" applyBorder="1" applyAlignment="1">
      <alignment vertical="center"/>
    </xf>
    <xf numFmtId="0" fontId="2" fillId="11" borderId="9" xfId="0" applyFont="1" applyFill="1" applyBorder="1" applyAlignment="1">
      <alignment vertical="center"/>
    </xf>
    <xf numFmtId="0" fontId="2" fillId="14" borderId="35" xfId="0" applyFont="1" applyFill="1" applyBorder="1" applyAlignment="1">
      <alignment vertical="center"/>
    </xf>
    <xf numFmtId="0" fontId="5" fillId="14" borderId="35" xfId="0" applyFont="1" applyFill="1" applyBorder="1" applyAlignment="1" applyProtection="1">
      <alignment horizontal="center" vertical="center" wrapText="1"/>
      <protection locked="0"/>
    </xf>
    <xf numFmtId="0" fontId="5" fillId="11" borderId="40" xfId="0" applyFont="1" applyFill="1" applyBorder="1" applyAlignment="1" applyProtection="1">
      <alignment horizontal="center" vertical="center" wrapText="1"/>
      <protection locked="0"/>
    </xf>
    <xf numFmtId="0" fontId="5" fillId="11" borderId="27" xfId="0" applyFont="1" applyFill="1" applyBorder="1" applyAlignment="1" applyProtection="1">
      <alignment horizontal="center" vertical="center" wrapText="1"/>
      <protection locked="0"/>
    </xf>
    <xf numFmtId="0" fontId="35" fillId="8" borderId="0" xfId="0" applyFont="1" applyFill="1" applyAlignment="1">
      <alignment horizontal="center" vertical="center"/>
    </xf>
    <xf numFmtId="168" fontId="6" fillId="0" borderId="1" xfId="0" applyNumberFormat="1" applyFont="1" applyBorder="1" applyAlignment="1">
      <alignment horizontal="center" vertical="center"/>
    </xf>
    <xf numFmtId="49" fontId="36" fillId="0" borderId="0" xfId="0" applyNumberFormat="1" applyFont="1" applyFill="1" applyBorder="1" applyAlignment="1">
      <alignment horizontal="left" vertical="center"/>
    </xf>
    <xf numFmtId="0" fontId="5" fillId="3" borderId="9" xfId="0" applyFont="1" applyFill="1" applyBorder="1" applyAlignment="1" applyProtection="1">
      <alignment horizontal="center" vertical="center" wrapText="1"/>
      <protection locked="0"/>
    </xf>
    <xf numFmtId="0" fontId="5" fillId="11" borderId="41" xfId="0" applyFont="1" applyFill="1" applyBorder="1" applyAlignment="1" applyProtection="1">
      <alignment horizontal="center" vertical="center" wrapText="1"/>
      <protection locked="0"/>
    </xf>
    <xf numFmtId="49" fontId="5" fillId="0" borderId="23" xfId="0" applyNumberFormat="1" applyFont="1" applyFill="1" applyBorder="1" applyAlignment="1">
      <alignment horizontal="center" vertical="center" wrapText="1"/>
    </xf>
    <xf numFmtId="49" fontId="5" fillId="0" borderId="10" xfId="0" applyNumberFormat="1" applyFont="1" applyFill="1" applyBorder="1" applyAlignment="1">
      <alignment horizontal="center" vertical="center" wrapText="1"/>
    </xf>
    <xf numFmtId="49" fontId="5" fillId="0" borderId="24" xfId="0" applyNumberFormat="1" applyFont="1" applyFill="1" applyBorder="1" applyAlignment="1">
      <alignment horizontal="center" vertical="center" wrapText="1"/>
    </xf>
    <xf numFmtId="49" fontId="5" fillId="0" borderId="2" xfId="0" applyNumberFormat="1" applyFont="1" applyFill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7" fillId="2" borderId="36" xfId="0" applyFont="1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6" xfId="0" applyBorder="1" applyAlignment="1"/>
    <xf numFmtId="0" fontId="0" fillId="0" borderId="12" xfId="0" applyBorder="1" applyAlignment="1"/>
    <xf numFmtId="49" fontId="29" fillId="8" borderId="30" xfId="0" applyNumberFormat="1" applyFont="1" applyFill="1" applyBorder="1" applyAlignment="1">
      <alignment horizontal="center" vertical="center" wrapText="1"/>
    </xf>
    <xf numFmtId="0" fontId="29" fillId="8" borderId="0" xfId="0" applyFont="1" applyFill="1" applyBorder="1" applyAlignment="1"/>
    <xf numFmtId="0" fontId="29" fillId="8" borderId="31" xfId="0" applyFont="1" applyFill="1" applyBorder="1" applyAlignment="1"/>
    <xf numFmtId="0" fontId="12" fillId="0" borderId="4" xfId="3" applyFont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8" fillId="2" borderId="26" xfId="0" applyFont="1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20" fillId="9" borderId="8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0" fontId="14" fillId="4" borderId="0" xfId="0" applyFont="1" applyFill="1" applyAlignment="1">
      <alignment horizontal="center" vertical="center"/>
    </xf>
    <xf numFmtId="0" fontId="24" fillId="8" borderId="3" xfId="0" applyFont="1" applyFill="1" applyBorder="1" applyAlignment="1">
      <alignment horizontal="center" vertical="center"/>
    </xf>
    <xf numFmtId="0" fontId="25" fillId="8" borderId="3" xfId="0" applyFont="1" applyFill="1" applyBorder="1" applyAlignment="1"/>
    <xf numFmtId="49" fontId="29" fillId="8" borderId="21" xfId="0" applyNumberFormat="1" applyFont="1" applyFill="1" applyBorder="1" applyAlignment="1">
      <alignment horizontal="center" vertical="center" wrapText="1"/>
    </xf>
    <xf numFmtId="0" fontId="29" fillId="8" borderId="28" xfId="0" applyFont="1" applyFill="1" applyBorder="1" applyAlignment="1"/>
    <xf numFmtId="0" fontId="29" fillId="8" borderId="29" xfId="0" applyFont="1" applyFill="1" applyBorder="1" applyAlignment="1"/>
    <xf numFmtId="0" fontId="7" fillId="0" borderId="4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</cellXfs>
  <cellStyles count="6">
    <cellStyle name="Euro" xfId="1"/>
    <cellStyle name="Milliers 2" xfId="2"/>
    <cellStyle name="Normal" xfId="0" builtinId="0"/>
    <cellStyle name="Normal 2" xfId="3"/>
    <cellStyle name="Normal 3" xfId="4"/>
    <cellStyle name="Normal 4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306915</xdr:colOff>
      <xdr:row>18</xdr:row>
      <xdr:rowOff>190500</xdr:rowOff>
    </xdr:from>
    <xdr:to>
      <xdr:col>25</xdr:col>
      <xdr:colOff>1142999</xdr:colOff>
      <xdr:row>32</xdr:row>
      <xdr:rowOff>127000</xdr:rowOff>
    </xdr:to>
    <xdr:sp macro="" textlink="">
      <xdr:nvSpPr>
        <xdr:cNvPr id="2" name="ZoneTexte 1"/>
        <xdr:cNvSpPr txBox="1"/>
      </xdr:nvSpPr>
      <xdr:spPr>
        <a:xfrm>
          <a:off x="11345332" y="6646333"/>
          <a:ext cx="6148917" cy="3344334"/>
        </a:xfrm>
        <a:prstGeom prst="rect">
          <a:avLst/>
        </a:prstGeom>
        <a:solidFill>
          <a:srgbClr val="FFFF00"/>
        </a:solidFill>
        <a:ln w="41275" cmpd="thickThin">
          <a:solidFill>
            <a:schemeClr val="tx1">
              <a:lumMod val="75000"/>
              <a:lumOff val="2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u="sng"/>
            <a:t>MODIFIER LE FICHIER CHAQUE SEMAINE</a:t>
          </a:r>
        </a:p>
        <a:p>
          <a:endParaRPr lang="fr-FR" sz="1100"/>
        </a:p>
        <a:p>
          <a:r>
            <a:rPr lang="fr-FR" sz="1100"/>
            <a:t>FEUILLE MENU</a:t>
          </a:r>
        </a:p>
        <a:p>
          <a:r>
            <a:rPr lang="fr-FR" sz="1100"/>
            <a:t>Chaque</a:t>
          </a:r>
          <a:r>
            <a:rPr lang="fr-FR" sz="1100" baseline="0"/>
            <a:t> Semaine, modifiez les  </a:t>
          </a:r>
          <a:r>
            <a:rPr lang="fr-FR" sz="1100" b="1" u="sng" baseline="0"/>
            <a:t>2 zones en jaunes !</a:t>
          </a:r>
        </a:p>
        <a:p>
          <a:r>
            <a:rPr lang="fr-FR" sz="1100" baseline="0"/>
            <a:t>Puis copiez les aliments ( faites un copié/collé de Valeurs UNIQUEMENT en partant du meme cycle 7 semaines avant)</a:t>
          </a:r>
        </a:p>
        <a:p>
          <a:endParaRPr lang="fr-FR" sz="1100" baseline="0"/>
        </a:p>
        <a:p>
          <a:r>
            <a:rPr lang="fr-FR" sz="1100" baseline="0"/>
            <a:t>FEUILLE DECLINAISON</a:t>
          </a:r>
        </a:p>
        <a:p>
          <a:r>
            <a:rPr lang="fr-FR" sz="1100" baseline="0"/>
            <a:t>Et pour copier les déclinaisons du cycle concerné, faites un copié/collé de valeurs UNIQUEMENT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5%20-%20A%20-%20Lundi%20-%2028%20Janvier%20ESS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ECLINAISON "/>
      <sheetName val="INFIRMERIE"/>
      <sheetName val="PIC NIC MIDI"/>
      <sheetName val="PIC NIC SOIR"/>
      <sheetName val="TEMPERATURE MIDI"/>
      <sheetName val="TEMPERATURE SOIR"/>
      <sheetName val="EFFECTIF MIDI"/>
      <sheetName val="Total MIDI"/>
      <sheetName val="EFFECTIF SOIR"/>
      <sheetName val="Total  SOIR"/>
      <sheetName val="MEZIERE MIDI"/>
      <sheetName val="SOURCE MIDI"/>
      <sheetName val="RUELLE LIARD"/>
      <sheetName val="IME ETAPE"/>
      <sheetName val="ARGENTAN"/>
      <sheetName val="BEAUREGARD"/>
      <sheetName val="PEUPLIERS"/>
      <sheetName val="HORTENSIAS"/>
      <sheetName val=" FLERS"/>
      <sheetName val="ESPOIR"/>
      <sheetName val="FREMONDIERE"/>
      <sheetName val="ADIMC "/>
      <sheetName val="ADIMC ENFANT"/>
      <sheetName val="MATFER"/>
      <sheetName val="SEES "/>
      <sheetName val="COVIVA 3 COMPOS"/>
      <sheetName val="COVIVA 5 COMPOS"/>
      <sheetName val="AUTRE 1"/>
      <sheetName val="AUTRE 2"/>
      <sheetName val="BELLEVUE"/>
      <sheetName val="AUBEPINE"/>
      <sheetName val="ERABLE"/>
      <sheetName val="ST GERMAIN"/>
      <sheetName val="VIVOIN"/>
      <sheetName val="NOTRE DAME"/>
      <sheetName val="LIGNIERE"/>
      <sheetName val="COVIVA MIDI"/>
      <sheetName val="MEZIERE SOIR"/>
      <sheetName val="SOURCE SOIR"/>
      <sheetName val="INTERNAT"/>
      <sheetName val="ENVOL"/>
      <sheetName val="FOYER 16"/>
      <sheetName val="FOYER 96"/>
      <sheetName val="BALZAC"/>
      <sheetName val="PATIO"/>
      <sheetName val="HEURE CLAIRE"/>
      <sheetName val="ECOUVE 1"/>
      <sheetName val="ECOUVE 2"/>
      <sheetName val="BOURGOGNE"/>
      <sheetName val="GUYNEMER"/>
      <sheetName val="COTTAGE SOIR"/>
      <sheetName val="CLAIR SOLEIL"/>
      <sheetName val="HORTENSIA SOIR"/>
      <sheetName val="BLEUET"/>
      <sheetName val="CEDRE"/>
      <sheetName val="FERTE"/>
      <sheetName val="MIMOSA"/>
      <sheetName val="ADIMC SOIR"/>
      <sheetName val="ADIMC ENF SOIR"/>
      <sheetName val="NAVARRE"/>
      <sheetName val="Coviva soir 3 compos"/>
      <sheetName val="Coviva soir 5 compos"/>
      <sheetName val="AUTRE1 SOIR"/>
      <sheetName val="AUTRE2 SOIR"/>
      <sheetName val="AUBEPINE SOIR"/>
      <sheetName val="ERABLE SOIR"/>
      <sheetName val="coviva soir OPTION"/>
      <sheetName val="Feuil4"/>
    </sheetNames>
    <sheetDataSet>
      <sheetData sheetId="0">
        <row r="5">
          <cell r="M5" t="str">
            <v>fromage</v>
          </cell>
          <cell r="Q5" t="str">
            <v>dessert</v>
          </cell>
        </row>
        <row r="6">
          <cell r="A6" t="str">
            <v>betterave à l'échalotte</v>
          </cell>
          <cell r="E6" t="str">
            <v>boudin noir</v>
          </cell>
          <cell r="I6" t="str">
            <v>pomme et purée PDT</v>
          </cell>
          <cell r="M6" t="str">
            <v>yaourt aromatisé</v>
          </cell>
          <cell r="Q6" t="str">
            <v>riz au lait Vanille</v>
          </cell>
          <cell r="V6" t="str">
            <v>carottes rapées ciboulette</v>
          </cell>
          <cell r="Z6" t="str">
            <v>pate à la parisienne</v>
          </cell>
          <cell r="AD6" t="str">
            <v>-</v>
          </cell>
          <cell r="AH6" t="str">
            <v xml:space="preserve">Edam </v>
          </cell>
          <cell r="AL6" t="str">
            <v>flan nappé au caramel</v>
          </cell>
        </row>
        <row r="7">
          <cell r="A7" t="str">
            <v>betterave cuite</v>
          </cell>
          <cell r="E7" t="str">
            <v>cote de porc</v>
          </cell>
          <cell r="I7" t="str">
            <v>pomme et purée PDT s/sel</v>
          </cell>
          <cell r="M7" t="str">
            <v>yaourt nature</v>
          </cell>
          <cell r="Q7" t="str">
            <v>riz au lait s/sucre</v>
          </cell>
          <cell r="V7" t="str">
            <v>betterave cuite</v>
          </cell>
          <cell r="Z7" t="str">
            <v>haché de veau au jus</v>
          </cell>
          <cell r="AD7" t="str">
            <v>pate</v>
          </cell>
          <cell r="AH7" t="str">
            <v>petit suisse nature</v>
          </cell>
          <cell r="AL7" t="str">
            <v>pomme cuite s/sucre</v>
          </cell>
        </row>
        <row r="8">
          <cell r="A8" t="str">
            <v>salade de pdt</v>
          </cell>
          <cell r="E8" t="str">
            <v xml:space="preserve"> cote de porc s/sel</v>
          </cell>
          <cell r="I8" t="str">
            <v>pomme</v>
          </cell>
          <cell r="M8" t="str">
            <v xml:space="preserve">emmental </v>
          </cell>
          <cell r="Q8" t="str">
            <v>petit suisse</v>
          </cell>
          <cell r="V8" t="str">
            <v>-</v>
          </cell>
          <cell r="Z8" t="str">
            <v>haché de veau au jus s/sel</v>
          </cell>
          <cell r="AD8" t="str">
            <v>pate s/sel</v>
          </cell>
          <cell r="AH8" t="str">
            <v>camembert allégé</v>
          </cell>
          <cell r="AL8" t="str">
            <v xml:space="preserve">pomme cuite  </v>
          </cell>
        </row>
        <row r="9">
          <cell r="A9" t="str">
            <v>salade picarde</v>
          </cell>
          <cell r="E9" t="str">
            <v>filet de poisson tomaté</v>
          </cell>
          <cell r="I9" t="str">
            <v>purée de pdt</v>
          </cell>
          <cell r="M9" t="str">
            <v>edam</v>
          </cell>
          <cell r="Q9" t="str">
            <v>flan nappé au caramel</v>
          </cell>
          <cell r="V9" t="str">
            <v>-</v>
          </cell>
          <cell r="Z9" t="str">
            <v>jambon blanc</v>
          </cell>
          <cell r="AD9" t="str">
            <v>salade verte</v>
          </cell>
          <cell r="AH9" t="str">
            <v>-</v>
          </cell>
          <cell r="AL9" t="str">
            <v>-</v>
          </cell>
        </row>
        <row r="10">
          <cell r="A10" t="str">
            <v>carottes rapées persillées</v>
          </cell>
          <cell r="E10" t="str">
            <v>pate à la parisienne</v>
          </cell>
          <cell r="I10" t="str">
            <v>-</v>
          </cell>
          <cell r="M10" t="str">
            <v>-</v>
          </cell>
          <cell r="Q10" t="str">
            <v>fruit de saison</v>
          </cell>
          <cell r="V10" t="str">
            <v>-</v>
          </cell>
          <cell r="Z10" t="str">
            <v>gratin de pate au thon</v>
          </cell>
          <cell r="AD10" t="str">
            <v>pate / salsifis</v>
          </cell>
          <cell r="AH10" t="str">
            <v>-</v>
          </cell>
          <cell r="AL10" t="str">
            <v>-</v>
          </cell>
        </row>
        <row r="11">
          <cell r="A11" t="str">
            <v>-</v>
          </cell>
          <cell r="E11" t="str">
            <v>steack haché</v>
          </cell>
          <cell r="I11" t="str">
            <v>-</v>
          </cell>
          <cell r="M11" t="str">
            <v>-</v>
          </cell>
          <cell r="Q11" t="str">
            <v>-</v>
          </cell>
          <cell r="V11" t="str">
            <v>-</v>
          </cell>
          <cell r="Z11" t="str">
            <v>-</v>
          </cell>
          <cell r="AD11" t="str">
            <v>pate / salsifis s/sel</v>
          </cell>
          <cell r="AH11" t="str">
            <v>-</v>
          </cell>
          <cell r="AL11" t="str">
            <v>-</v>
          </cell>
        </row>
        <row r="12">
          <cell r="A12" t="str">
            <v>-</v>
          </cell>
          <cell r="E12" t="str">
            <v>-</v>
          </cell>
          <cell r="I12" t="str">
            <v>-</v>
          </cell>
          <cell r="M12" t="str">
            <v>-</v>
          </cell>
          <cell r="Q12" t="str">
            <v>-</v>
          </cell>
          <cell r="V12" t="str">
            <v>-</v>
          </cell>
          <cell r="Z12" t="str">
            <v>-</v>
          </cell>
          <cell r="AD12" t="str">
            <v>salsifis</v>
          </cell>
          <cell r="AH12" t="str">
            <v>-</v>
          </cell>
          <cell r="AL12" t="str">
            <v>-</v>
          </cell>
        </row>
        <row r="13">
          <cell r="A13" t="str">
            <v>-</v>
          </cell>
          <cell r="E13" t="str">
            <v>-</v>
          </cell>
          <cell r="I13" t="str">
            <v>-</v>
          </cell>
          <cell r="M13" t="str">
            <v>-</v>
          </cell>
          <cell r="Q13" t="str">
            <v>-</v>
          </cell>
          <cell r="V13" t="str">
            <v>-</v>
          </cell>
          <cell r="Z13" t="str">
            <v>-</v>
          </cell>
          <cell r="AD13" t="str">
            <v>-</v>
          </cell>
          <cell r="AH13" t="str">
            <v>-</v>
          </cell>
          <cell r="AL13" t="str">
            <v>-</v>
          </cell>
        </row>
        <row r="14">
          <cell r="A14" t="str">
            <v>-</v>
          </cell>
          <cell r="E14" t="str">
            <v>-</v>
          </cell>
          <cell r="I14" t="str">
            <v>-</v>
          </cell>
          <cell r="M14" t="str">
            <v>-</v>
          </cell>
          <cell r="Q14" t="str">
            <v>-</v>
          </cell>
          <cell r="V14" t="str">
            <v>-</v>
          </cell>
          <cell r="Z14" t="str">
            <v>-</v>
          </cell>
          <cell r="AD14" t="str">
            <v>-</v>
          </cell>
          <cell r="AH14" t="str">
            <v>-</v>
          </cell>
          <cell r="AL14" t="str">
            <v>-</v>
          </cell>
        </row>
        <row r="15">
          <cell r="A15" t="str">
            <v>RS MIXE - Melon charentais</v>
          </cell>
          <cell r="E15" t="str">
            <v>RS MIXE - Blanquette de veau</v>
          </cell>
          <cell r="I15" t="str">
            <v>RS MIXE -  purée de carotte</v>
          </cell>
          <cell r="M15" t="str">
            <v>-</v>
          </cell>
          <cell r="Q15" t="str">
            <v>-</v>
          </cell>
          <cell r="V15" t="str">
            <v>RS MIXE - Potage de légumes</v>
          </cell>
          <cell r="Z15" t="str">
            <v>RS  MIXE- Lapin moutarde à l'ancienne</v>
          </cell>
          <cell r="AD15" t="str">
            <v>-</v>
          </cell>
          <cell r="AH15" t="str">
            <v>-</v>
          </cell>
          <cell r="AL15" t="str">
            <v>-</v>
          </cell>
        </row>
        <row r="16">
          <cell r="A16" t="str">
            <v>NEANT</v>
          </cell>
          <cell r="E16" t="str">
            <v>NEANT</v>
          </cell>
          <cell r="I16" t="str">
            <v>NEANT</v>
          </cell>
          <cell r="M16" t="str">
            <v>NEANT</v>
          </cell>
          <cell r="Q16" t="str">
            <v>NEANT</v>
          </cell>
          <cell r="V16" t="str">
            <v>NEANT</v>
          </cell>
          <cell r="Z16" t="str">
            <v>NEANT</v>
          </cell>
          <cell r="AD16" t="str">
            <v>NEANT</v>
          </cell>
          <cell r="AH16" t="str">
            <v>NEANT</v>
          </cell>
          <cell r="AL16" t="str">
            <v>NEANT</v>
          </cell>
        </row>
      </sheetData>
      <sheetData sheetId="1" refreshError="1"/>
      <sheetData sheetId="2" refreshError="1"/>
      <sheetData sheetId="3" refreshError="1"/>
      <sheetData sheetId="4" refreshError="1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</sheetDataSet>
  </externalBook>
</externalLink>
</file>

<file path=xl/queryTables/queryTable1.xml><?xml version="1.0" encoding="utf-8"?>
<queryTable xmlns="http://schemas.openxmlformats.org/spreadsheetml/2006/main" name="Base données poids des aliments - 12092013-BIS.accdb" connectionId="1" autoFormatId="16" applyNumberFormats="0" applyBorderFormats="0" applyFontFormats="0" applyPatternFormats="0" applyAlignmentFormats="0" applyWidthHeightFormats="0">
  <queryTableRefresh nextId="18">
    <queryTableFields count="6">
      <queryTableField id="1" name="ID" tableColumnId="1"/>
      <queryTableField id="2" name="Champ1" tableColumnId="2"/>
      <queryTableField id="3" name="AA" tableColumnId="3"/>
      <queryTableField id="4" name="A" tableColumnId="4"/>
      <queryTableField id="5" name="B" tableColumnId="5"/>
      <queryTableField id="6" name="C" tableColumnId="6"/>
    </queryTableFields>
    <queryTableDeletedFields count="11">
      <deletedField name="Champ8"/>
      <deletedField name="Champ9"/>
      <deletedField name="Champ10"/>
      <deletedField name="Champ11"/>
      <deletedField name="Champ12"/>
      <deletedField name="Champ13"/>
      <deletedField name="Champ14"/>
      <deletedField name="Champ15"/>
      <deletedField name="Champ16"/>
      <deletedField name="Champ17"/>
      <deletedField name="Champ18"/>
    </queryTableDeletedFields>
  </queryTableRefresh>
</queryTable>
</file>

<file path=xl/queryTables/queryTable2.xml><?xml version="1.0" encoding="utf-8"?>
<queryTable xmlns="http://schemas.openxmlformats.org/spreadsheetml/2006/main" name="Base données poids des aliments - 12092013-BIS.accdb_1" connectionId="2" autoFormatId="16" applyNumberFormats="0" applyBorderFormats="0" applyFontFormats="0" applyPatternFormats="0" applyAlignmentFormats="0" applyWidthHeightFormats="0">
  <queryTableRefresh nextId="12">
    <queryTableFields count="6">
      <queryTableField id="1" name="ID" tableColumnId="1"/>
      <queryTableField id="2" name="Champ1" tableColumnId="2"/>
      <queryTableField id="8" name="AA" tableColumnId="8"/>
      <queryTableField id="9" name="A" tableColumnId="9"/>
      <queryTableField id="10" name="B" tableColumnId="10"/>
      <queryTableField id="11" name="C" tableColumnId="11"/>
    </queryTableFields>
    <queryTableDeletedFields count="1">
      <deletedField name="Champ6"/>
    </queryTableDeletedFields>
  </queryTableRefresh>
</queryTable>
</file>

<file path=xl/queryTables/queryTable3.xml><?xml version="1.0" encoding="utf-8"?>
<queryTable xmlns="http://schemas.openxmlformats.org/spreadsheetml/2006/main" name="Base données poids des aliments - 12092013-BIS.accdb_2" connectionId="3" autoFormatId="16" applyNumberFormats="0" applyBorderFormats="0" applyFontFormats="0" applyPatternFormats="0" applyAlignmentFormats="0" applyWidthHeightFormats="0">
  <queryTableRefresh nextId="12">
    <queryTableFields count="6">
      <queryTableField id="1" name="ID" tableColumnId="1"/>
      <queryTableField id="2" name="Champ1" tableColumnId="2"/>
      <queryTableField id="8" name="AA" tableColumnId="8"/>
      <queryTableField id="9" name="A" tableColumnId="9"/>
      <queryTableField id="10" name="B" tableColumnId="10"/>
      <queryTableField id="11" name="C" tableColumnId="11"/>
    </queryTableFields>
    <queryTableDeletedFields count="1">
      <deletedField name="Champ6"/>
    </queryTableDeletedFields>
  </queryTableRefresh>
</queryTable>
</file>

<file path=xl/queryTables/queryTable4.xml><?xml version="1.0" encoding="utf-8"?>
<queryTable xmlns="http://schemas.openxmlformats.org/spreadsheetml/2006/main" name="Base données poids des aliments - 12092013-BIS.accdb_3" connectionId="4" autoFormatId="16" applyNumberFormats="0" applyBorderFormats="0" applyFontFormats="0" applyPatternFormats="0" applyAlignmentFormats="0" applyWidthHeightFormats="0">
  <queryTableRefresh nextId="18">
    <queryTableFields count="6">
      <queryTableField id="1" name="ID" tableColumnId="1"/>
      <queryTableField id="3" name="Champ2" tableColumnId="3"/>
      <queryTableField id="14" name="AA" tableColumnId="14"/>
      <queryTableField id="15" name="A" tableColumnId="15"/>
      <queryTableField id="16" name="B" tableColumnId="16"/>
      <queryTableField id="17" name="C" tableColumnId="17"/>
    </queryTableFields>
    <queryTableDeletedFields count="6">
      <deletedField name="Champ7"/>
      <deletedField name="Champ8"/>
      <deletedField name="Champ9"/>
      <deletedField name="Champ10"/>
      <deletedField name="Champ11"/>
      <deletedField name="Champ12"/>
    </queryTableDeletedFields>
  </queryTableRefresh>
</queryTable>
</file>

<file path=xl/queryTables/queryTable5.xml><?xml version="1.0" encoding="utf-8"?>
<queryTable xmlns="http://schemas.openxmlformats.org/spreadsheetml/2006/main" name="Base données poids des aliments - 12092013-BIS.accdb_4" connectionId="5" autoFormatId="16" applyNumberFormats="0" applyBorderFormats="0" applyFontFormats="0" applyPatternFormats="0" applyAlignmentFormats="0" applyWidthHeightFormats="0">
  <queryTableRefresh nextId="24">
    <queryTableFields count="6">
      <queryTableField id="1" name="ID" tableColumnId="1"/>
      <queryTableField id="2" name="Champ1" tableColumnId="2"/>
      <queryTableField id="20" name="AA" tableColumnId="20"/>
      <queryTableField id="21" name="A" tableColumnId="21"/>
      <queryTableField id="22" name="B" tableColumnId="22"/>
      <queryTableField id="23" name="C" tableColumnId="2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id="1" name="Tableau_Base_données_poids_des_aliments___12092013_BIS.accdb" displayName="Tableau_Base_données_poids_des_aliments___12092013_BIS.accdb" ref="A2:F127" tableType="queryTable" totalsRowShown="0">
  <autoFilter ref="A2:F127"/>
  <tableColumns count="6">
    <tableColumn id="1" uniqueName="1" name="ID" queryTableFieldId="1"/>
    <tableColumn id="2" uniqueName="2" name="Champ1" queryTableFieldId="2"/>
    <tableColumn id="3" uniqueName="3" name="AA" queryTableFieldId="3"/>
    <tableColumn id="4" uniqueName="4" name="A" queryTableFieldId="4"/>
    <tableColumn id="5" uniqueName="5" name="B" queryTableFieldId="5"/>
    <tableColumn id="6" uniqueName="6" name="C" queryTableFieldId="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_Base_données_poids_des_aliments___12092013_BIS.accdb_1" displayName="Tableau_Base_données_poids_des_aliments___12092013_BIS.accdb_1" ref="H2:M177" tableType="queryTable" totalsRowShown="0">
  <autoFilter ref="H2:M177"/>
  <tableColumns count="6">
    <tableColumn id="1" uniqueName="1" name="ID" queryTableFieldId="1"/>
    <tableColumn id="2" uniqueName="2" name="Champ1" queryTableFieldId="2"/>
    <tableColumn id="8" uniqueName="8" name="AA" queryTableFieldId="8"/>
    <tableColumn id="9" uniqueName="9" name="A" queryTableFieldId="9"/>
    <tableColumn id="10" uniqueName="10" name="B" queryTableFieldId="10"/>
    <tableColumn id="11" uniqueName="11" name="C" queryTableFieldId="1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_Base_données_poids_des_aliments___12092013_BIS.accdb_2" displayName="Tableau_Base_données_poids_des_aliments___12092013_BIS.accdb_2" ref="O2:T129" tableType="queryTable" totalsRowShown="0">
  <autoFilter ref="O2:T129"/>
  <tableColumns count="6">
    <tableColumn id="1" uniqueName="1" name="ID" queryTableFieldId="1"/>
    <tableColumn id="2" uniqueName="2" name="Champ1" queryTableFieldId="2"/>
    <tableColumn id="8" uniqueName="8" name="AA" queryTableFieldId="8"/>
    <tableColumn id="9" uniqueName="9" name="A" queryTableFieldId="9"/>
    <tableColumn id="10" uniqueName="10" name="B" queryTableFieldId="10"/>
    <tableColumn id="11" uniqueName="11" name="C" queryTableFieldId="11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_Base_données_poids_des_aliments___12092013_BIS.accdb_3" displayName="Tableau_Base_données_poids_des_aliments___12092013_BIS.accdb_3" ref="V2:AA128" tableType="queryTable" totalsRowShown="0">
  <autoFilter ref="V2:AA128"/>
  <tableColumns count="6">
    <tableColumn id="1" uniqueName="1" name="ID" queryTableFieldId="1"/>
    <tableColumn id="3" uniqueName="3" name="Champ2" queryTableFieldId="3"/>
    <tableColumn id="14" uniqueName="14" name="AA" queryTableFieldId="14"/>
    <tableColumn id="15" uniqueName="15" name="A" queryTableFieldId="15"/>
    <tableColumn id="16" uniqueName="16" name="B" queryTableFieldId="16"/>
    <tableColumn id="17" uniqueName="17" name="C" queryTableFieldId="17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_Base_données_poids_des_aliments___12092013_BIS.accdb_4" displayName="Tableau_Base_données_poids_des_aliments___12092013_BIS.accdb_4" ref="AC2:AH67" tableType="queryTable" totalsRowShown="0">
  <autoFilter ref="AC2:AH67"/>
  <tableColumns count="6">
    <tableColumn id="1" uniqueName="1" name="ID" queryTableFieldId="1"/>
    <tableColumn id="2" uniqueName="2" name="Champ1" queryTableFieldId="2"/>
    <tableColumn id="20" uniqueName="20" name="AA" queryTableFieldId="20"/>
    <tableColumn id="21" uniqueName="21" name="A" queryTableFieldId="21"/>
    <tableColumn id="22" uniqueName="22" name="B" queryTableFieldId="22"/>
    <tableColumn id="23" uniqueName="23" name="C" queryTableFieldId="2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77"/>
  <sheetViews>
    <sheetView tabSelected="1" workbookViewId="0">
      <selection activeCell="D13" sqref="D13"/>
    </sheetView>
  </sheetViews>
  <sheetFormatPr baseColWidth="10" defaultRowHeight="12.75" x14ac:dyDescent="0.2"/>
  <cols>
    <col min="1" max="1" width="5.140625" customWidth="1"/>
    <col min="2" max="2" width="27.85546875" customWidth="1"/>
    <col min="3" max="3" width="5.85546875" customWidth="1"/>
    <col min="4" max="4" width="13.7109375" customWidth="1"/>
    <col min="5" max="5" width="4.7109375" customWidth="1"/>
    <col min="6" max="6" width="5.7109375" customWidth="1"/>
    <col min="7" max="7" width="9" customWidth="1"/>
    <col min="8" max="8" width="5.140625" customWidth="1"/>
    <col min="9" max="9" width="42.5703125" customWidth="1"/>
    <col min="10" max="10" width="5.85546875" customWidth="1"/>
    <col min="11" max="11" width="5.7109375" customWidth="1"/>
    <col min="12" max="13" width="4.7109375" customWidth="1"/>
    <col min="14" max="14" width="7.7109375" customWidth="1"/>
    <col min="15" max="15" width="5.140625" customWidth="1"/>
    <col min="16" max="16" width="37.5703125" customWidth="1"/>
    <col min="17" max="17" width="5.85546875" customWidth="1"/>
    <col min="18" max="20" width="4.7109375" customWidth="1"/>
    <col min="21" max="21" width="5.85546875" customWidth="1"/>
    <col min="22" max="22" width="5.140625" customWidth="1"/>
    <col min="23" max="23" width="24.85546875" customWidth="1"/>
    <col min="24" max="24" width="5.85546875" customWidth="1"/>
    <col min="25" max="27" width="4.7109375" customWidth="1"/>
    <col min="28" max="28" width="15.28515625" bestFit="1" customWidth="1"/>
    <col min="29" max="29" width="5.140625" customWidth="1"/>
    <col min="30" max="30" width="30.140625" customWidth="1"/>
    <col min="31" max="31" width="5.85546875" customWidth="1"/>
    <col min="32" max="35" width="4.7109375" customWidth="1"/>
    <col min="36" max="36" width="24.7109375" bestFit="1" customWidth="1"/>
    <col min="37" max="37" width="19" bestFit="1" customWidth="1"/>
    <col min="38" max="38" width="15.28515625" bestFit="1" customWidth="1"/>
    <col min="39" max="39" width="15.7109375" bestFit="1" customWidth="1"/>
    <col min="40" max="40" width="15.28515625" bestFit="1" customWidth="1"/>
    <col min="42" max="42" width="5.140625" customWidth="1"/>
    <col min="43" max="43" width="30.140625" bestFit="1" customWidth="1"/>
    <col min="44" max="44" width="5.85546875" customWidth="1"/>
    <col min="45" max="47" width="4.7109375" customWidth="1"/>
    <col min="48" max="49" width="15.28515625" bestFit="1" customWidth="1"/>
    <col min="50" max="50" width="15.7109375" bestFit="1" customWidth="1"/>
    <col min="51" max="51" width="15.28515625" bestFit="1" customWidth="1"/>
    <col min="52" max="55" width="10.7109375" customWidth="1"/>
    <col min="56" max="64" width="11.7109375" customWidth="1"/>
  </cols>
  <sheetData>
    <row r="1" spans="1:43" s="138" customFormat="1" ht="27" x14ac:dyDescent="0.2">
      <c r="B1" s="138" t="s">
        <v>39</v>
      </c>
      <c r="I1" s="138" t="s">
        <v>40</v>
      </c>
      <c r="P1" s="138" t="s">
        <v>41</v>
      </c>
      <c r="W1" s="138" t="s">
        <v>673</v>
      </c>
      <c r="AD1" s="138" t="s">
        <v>42</v>
      </c>
      <c r="AQ1" s="138" t="s">
        <v>42</v>
      </c>
    </row>
    <row r="2" spans="1:43" x14ac:dyDescent="0.2">
      <c r="A2" t="s">
        <v>167</v>
      </c>
      <c r="B2" t="s">
        <v>168</v>
      </c>
      <c r="C2" t="s">
        <v>309</v>
      </c>
      <c r="D2" t="s">
        <v>9</v>
      </c>
      <c r="E2" t="s">
        <v>10</v>
      </c>
      <c r="F2" t="s">
        <v>11</v>
      </c>
      <c r="H2" t="s">
        <v>167</v>
      </c>
      <c r="I2" t="s">
        <v>168</v>
      </c>
      <c r="J2" t="s">
        <v>309</v>
      </c>
      <c r="K2" t="s">
        <v>9</v>
      </c>
      <c r="L2" t="s">
        <v>10</v>
      </c>
      <c r="M2" t="s">
        <v>11</v>
      </c>
      <c r="O2" t="s">
        <v>167</v>
      </c>
      <c r="P2" t="s">
        <v>168</v>
      </c>
      <c r="Q2" t="s">
        <v>309</v>
      </c>
      <c r="R2" t="s">
        <v>9</v>
      </c>
      <c r="S2" t="s">
        <v>10</v>
      </c>
      <c r="T2" t="s">
        <v>11</v>
      </c>
      <c r="V2" t="s">
        <v>167</v>
      </c>
      <c r="W2" t="s">
        <v>313</v>
      </c>
      <c r="X2" t="s">
        <v>309</v>
      </c>
      <c r="Y2" t="s">
        <v>9</v>
      </c>
      <c r="Z2" t="s">
        <v>10</v>
      </c>
      <c r="AA2" t="s">
        <v>11</v>
      </c>
      <c r="AC2" t="s">
        <v>167</v>
      </c>
      <c r="AD2" t="s">
        <v>168</v>
      </c>
      <c r="AE2" t="s">
        <v>309</v>
      </c>
      <c r="AF2" t="s">
        <v>9</v>
      </c>
      <c r="AG2" t="s">
        <v>10</v>
      </c>
      <c r="AH2" t="s">
        <v>11</v>
      </c>
    </row>
    <row r="3" spans="1:43" x14ac:dyDescent="0.2">
      <c r="A3">
        <v>5</v>
      </c>
      <c r="B3" t="s">
        <v>169</v>
      </c>
      <c r="C3" t="s">
        <v>310</v>
      </c>
      <c r="D3" t="s">
        <v>170</v>
      </c>
      <c r="E3" t="s">
        <v>171</v>
      </c>
      <c r="F3" t="s">
        <v>172</v>
      </c>
      <c r="H3">
        <v>5</v>
      </c>
      <c r="I3" t="s">
        <v>314</v>
      </c>
      <c r="J3" t="s">
        <v>176</v>
      </c>
      <c r="K3" t="s">
        <v>172</v>
      </c>
      <c r="L3" t="s">
        <v>312</v>
      </c>
      <c r="M3" t="s">
        <v>172</v>
      </c>
      <c r="O3">
        <v>4</v>
      </c>
      <c r="Q3" t="s">
        <v>309</v>
      </c>
      <c r="R3" t="s">
        <v>9</v>
      </c>
      <c r="S3" t="s">
        <v>10</v>
      </c>
      <c r="T3" t="s">
        <v>11</v>
      </c>
      <c r="V3">
        <v>5</v>
      </c>
      <c r="W3" t="s">
        <v>622</v>
      </c>
      <c r="X3" t="s">
        <v>88</v>
      </c>
      <c r="Y3" t="s">
        <v>88</v>
      </c>
      <c r="Z3" t="s">
        <v>88</v>
      </c>
      <c r="AA3" t="s">
        <v>88</v>
      </c>
      <c r="AC3">
        <v>5</v>
      </c>
      <c r="AD3" t="s">
        <v>674</v>
      </c>
      <c r="AE3" t="s">
        <v>223</v>
      </c>
      <c r="AF3" t="s">
        <v>170</v>
      </c>
      <c r="AG3" t="s">
        <v>171</v>
      </c>
      <c r="AH3" t="s">
        <v>176</v>
      </c>
    </row>
    <row r="4" spans="1:43" x14ac:dyDescent="0.2">
      <c r="A4">
        <v>6</v>
      </c>
      <c r="B4" t="s">
        <v>173</v>
      </c>
      <c r="C4" t="s">
        <v>310</v>
      </c>
      <c r="D4" t="s">
        <v>170</v>
      </c>
      <c r="E4" t="s">
        <v>171</v>
      </c>
      <c r="F4" t="s">
        <v>172</v>
      </c>
      <c r="H4">
        <v>6</v>
      </c>
      <c r="I4" t="s">
        <v>315</v>
      </c>
      <c r="K4" t="s">
        <v>88</v>
      </c>
      <c r="L4" t="s">
        <v>91</v>
      </c>
      <c r="M4" t="s">
        <v>91</v>
      </c>
      <c r="O4">
        <v>5</v>
      </c>
      <c r="P4" t="s">
        <v>500</v>
      </c>
      <c r="Q4" t="s">
        <v>501</v>
      </c>
      <c r="R4" t="s">
        <v>411</v>
      </c>
      <c r="S4" t="s">
        <v>344</v>
      </c>
      <c r="T4" t="s">
        <v>217</v>
      </c>
      <c r="V4">
        <v>6</v>
      </c>
      <c r="W4" t="s">
        <v>140</v>
      </c>
      <c r="X4" t="s">
        <v>197</v>
      </c>
      <c r="Y4" t="s">
        <v>197</v>
      </c>
      <c r="Z4" t="s">
        <v>215</v>
      </c>
      <c r="AA4" t="s">
        <v>215</v>
      </c>
      <c r="AC4">
        <v>6</v>
      </c>
      <c r="AD4" t="s">
        <v>675</v>
      </c>
      <c r="AE4" t="s">
        <v>172</v>
      </c>
      <c r="AF4" t="s">
        <v>172</v>
      </c>
      <c r="AG4" t="s">
        <v>346</v>
      </c>
      <c r="AH4" t="s">
        <v>172</v>
      </c>
    </row>
    <row r="5" spans="1:43" x14ac:dyDescent="0.2">
      <c r="A5">
        <v>7</v>
      </c>
      <c r="B5" t="s">
        <v>174</v>
      </c>
      <c r="C5" t="s">
        <v>175</v>
      </c>
      <c r="D5" t="s">
        <v>175</v>
      </c>
      <c r="E5" t="s">
        <v>176</v>
      </c>
      <c r="F5" t="s">
        <v>170</v>
      </c>
      <c r="H5">
        <v>7</v>
      </c>
      <c r="I5" t="s">
        <v>316</v>
      </c>
      <c r="K5" t="s">
        <v>91</v>
      </c>
      <c r="L5" t="s">
        <v>88</v>
      </c>
      <c r="M5" t="s">
        <v>88</v>
      </c>
      <c r="O5">
        <v>6</v>
      </c>
      <c r="P5" t="s">
        <v>502</v>
      </c>
      <c r="Q5" t="s">
        <v>501</v>
      </c>
      <c r="R5" t="s">
        <v>411</v>
      </c>
      <c r="S5" t="s">
        <v>344</v>
      </c>
      <c r="T5" t="s">
        <v>217</v>
      </c>
      <c r="V5">
        <v>7</v>
      </c>
      <c r="W5" t="s">
        <v>623</v>
      </c>
      <c r="X5" t="s">
        <v>88</v>
      </c>
      <c r="Y5" t="s">
        <v>88</v>
      </c>
      <c r="Z5" t="s">
        <v>88</v>
      </c>
      <c r="AA5" t="s">
        <v>88</v>
      </c>
      <c r="AC5">
        <v>7</v>
      </c>
      <c r="AD5" t="s">
        <v>676</v>
      </c>
      <c r="AE5" t="s">
        <v>198</v>
      </c>
      <c r="AF5" t="s">
        <v>198</v>
      </c>
      <c r="AG5" t="s">
        <v>170</v>
      </c>
      <c r="AH5" t="s">
        <v>223</v>
      </c>
    </row>
    <row r="6" spans="1:43" x14ac:dyDescent="0.2">
      <c r="A6">
        <v>8</v>
      </c>
      <c r="B6" t="s">
        <v>177</v>
      </c>
      <c r="C6" t="s">
        <v>175</v>
      </c>
      <c r="D6" t="s">
        <v>175</v>
      </c>
      <c r="E6" t="s">
        <v>176</v>
      </c>
      <c r="F6" t="s">
        <v>170</v>
      </c>
      <c r="H6">
        <v>8</v>
      </c>
      <c r="I6" t="s">
        <v>317</v>
      </c>
      <c r="J6" t="s">
        <v>318</v>
      </c>
      <c r="K6" t="s">
        <v>319</v>
      </c>
      <c r="L6" t="s">
        <v>320</v>
      </c>
      <c r="M6" t="s">
        <v>321</v>
      </c>
      <c r="O6">
        <v>7</v>
      </c>
      <c r="P6" t="s">
        <v>503</v>
      </c>
      <c r="Q6" t="s">
        <v>501</v>
      </c>
      <c r="R6" t="s">
        <v>411</v>
      </c>
      <c r="S6" t="s">
        <v>344</v>
      </c>
      <c r="T6" t="s">
        <v>217</v>
      </c>
      <c r="V6">
        <v>8</v>
      </c>
      <c r="W6" t="s">
        <v>624</v>
      </c>
      <c r="X6" t="s">
        <v>197</v>
      </c>
      <c r="Y6" t="s">
        <v>197</v>
      </c>
      <c r="Z6" t="s">
        <v>215</v>
      </c>
      <c r="AA6" t="s">
        <v>215</v>
      </c>
      <c r="AC6">
        <v>8</v>
      </c>
      <c r="AD6" t="s">
        <v>677</v>
      </c>
      <c r="AE6" t="s">
        <v>223</v>
      </c>
      <c r="AF6" t="s">
        <v>170</v>
      </c>
      <c r="AG6" t="s">
        <v>172</v>
      </c>
      <c r="AH6" t="s">
        <v>172</v>
      </c>
    </row>
    <row r="7" spans="1:43" x14ac:dyDescent="0.2">
      <c r="A7">
        <v>9</v>
      </c>
      <c r="B7" t="s">
        <v>178</v>
      </c>
      <c r="C7" t="s">
        <v>310</v>
      </c>
      <c r="D7" t="s">
        <v>179</v>
      </c>
      <c r="E7" t="s">
        <v>179</v>
      </c>
      <c r="F7" t="s">
        <v>179</v>
      </c>
      <c r="H7">
        <v>9</v>
      </c>
      <c r="I7" t="s">
        <v>322</v>
      </c>
      <c r="J7" t="s">
        <v>318</v>
      </c>
      <c r="K7" t="s">
        <v>319</v>
      </c>
      <c r="L7" t="s">
        <v>320</v>
      </c>
      <c r="M7" t="s">
        <v>321</v>
      </c>
      <c r="O7">
        <v>8</v>
      </c>
      <c r="P7" t="s">
        <v>504</v>
      </c>
      <c r="Q7" t="s">
        <v>501</v>
      </c>
      <c r="R7" t="s">
        <v>411</v>
      </c>
      <c r="S7" t="s">
        <v>344</v>
      </c>
      <c r="T7" t="s">
        <v>217</v>
      </c>
      <c r="V7">
        <v>9</v>
      </c>
      <c r="W7" t="s">
        <v>625</v>
      </c>
      <c r="X7" t="s">
        <v>197</v>
      </c>
      <c r="Y7" t="s">
        <v>197</v>
      </c>
      <c r="Z7" t="s">
        <v>215</v>
      </c>
      <c r="AA7" t="s">
        <v>215</v>
      </c>
      <c r="AC7">
        <v>9</v>
      </c>
      <c r="AD7" t="s">
        <v>678</v>
      </c>
      <c r="AE7" t="s">
        <v>88</v>
      </c>
      <c r="AF7" t="s">
        <v>88</v>
      </c>
      <c r="AG7" t="s">
        <v>318</v>
      </c>
      <c r="AH7" t="s">
        <v>88</v>
      </c>
    </row>
    <row r="8" spans="1:43" x14ac:dyDescent="0.2">
      <c r="A8">
        <v>10</v>
      </c>
      <c r="B8" t="s">
        <v>180</v>
      </c>
      <c r="C8" t="s">
        <v>310</v>
      </c>
      <c r="D8" t="s">
        <v>170</v>
      </c>
      <c r="E8" t="s">
        <v>171</v>
      </c>
      <c r="F8" t="s">
        <v>172</v>
      </c>
      <c r="H8">
        <v>10</v>
      </c>
      <c r="I8" t="s">
        <v>323</v>
      </c>
      <c r="J8" t="s">
        <v>217</v>
      </c>
      <c r="K8" t="s">
        <v>324</v>
      </c>
      <c r="L8" t="s">
        <v>325</v>
      </c>
      <c r="M8" t="s">
        <v>218</v>
      </c>
      <c r="O8">
        <v>9</v>
      </c>
      <c r="P8" t="s">
        <v>505</v>
      </c>
      <c r="Q8" t="s">
        <v>501</v>
      </c>
      <c r="R8" t="s">
        <v>411</v>
      </c>
      <c r="S8" t="s">
        <v>344</v>
      </c>
      <c r="T8" t="s">
        <v>217</v>
      </c>
      <c r="V8">
        <v>10</v>
      </c>
      <c r="W8" t="s">
        <v>626</v>
      </c>
      <c r="X8" t="s">
        <v>197</v>
      </c>
      <c r="Y8" t="s">
        <v>197</v>
      </c>
      <c r="Z8" t="s">
        <v>215</v>
      </c>
      <c r="AA8" t="s">
        <v>215</v>
      </c>
      <c r="AC8">
        <v>10</v>
      </c>
      <c r="AD8" t="s">
        <v>678</v>
      </c>
      <c r="AE8" t="s">
        <v>88</v>
      </c>
      <c r="AF8" t="s">
        <v>88</v>
      </c>
      <c r="AG8" t="s">
        <v>318</v>
      </c>
      <c r="AH8" t="s">
        <v>88</v>
      </c>
    </row>
    <row r="9" spans="1:43" x14ac:dyDescent="0.2">
      <c r="A9">
        <v>11</v>
      </c>
      <c r="B9" t="s">
        <v>181</v>
      </c>
      <c r="C9" t="s">
        <v>310</v>
      </c>
      <c r="D9" t="s">
        <v>170</v>
      </c>
      <c r="E9" t="s">
        <v>171</v>
      </c>
      <c r="F9" t="s">
        <v>172</v>
      </c>
      <c r="H9">
        <v>11</v>
      </c>
      <c r="I9" t="s">
        <v>326</v>
      </c>
      <c r="K9" t="s">
        <v>91</v>
      </c>
      <c r="L9" t="s">
        <v>88</v>
      </c>
      <c r="M9" t="s">
        <v>88</v>
      </c>
      <c r="O9">
        <v>10</v>
      </c>
      <c r="P9" t="s">
        <v>506</v>
      </c>
      <c r="Q9" t="s">
        <v>501</v>
      </c>
      <c r="R9" t="s">
        <v>411</v>
      </c>
      <c r="S9" t="s">
        <v>344</v>
      </c>
      <c r="T9" t="s">
        <v>217</v>
      </c>
      <c r="V9">
        <v>11</v>
      </c>
      <c r="W9" t="s">
        <v>627</v>
      </c>
      <c r="X9" t="s">
        <v>197</v>
      </c>
      <c r="Y9" t="s">
        <v>197</v>
      </c>
      <c r="Z9" t="s">
        <v>215</v>
      </c>
      <c r="AA9" t="s">
        <v>215</v>
      </c>
      <c r="AC9">
        <v>11</v>
      </c>
      <c r="AD9" t="s">
        <v>679</v>
      </c>
      <c r="AE9" t="s">
        <v>172</v>
      </c>
      <c r="AF9" t="s">
        <v>172</v>
      </c>
      <c r="AG9" t="s">
        <v>172</v>
      </c>
      <c r="AH9" t="s">
        <v>172</v>
      </c>
    </row>
    <row r="10" spans="1:43" x14ac:dyDescent="0.2">
      <c r="A10">
        <v>12</v>
      </c>
      <c r="B10" t="s">
        <v>182</v>
      </c>
      <c r="C10" t="s">
        <v>310</v>
      </c>
      <c r="D10" t="s">
        <v>170</v>
      </c>
      <c r="E10" t="s">
        <v>171</v>
      </c>
      <c r="F10" t="s">
        <v>172</v>
      </c>
      <c r="H10">
        <v>12</v>
      </c>
      <c r="I10" t="s">
        <v>327</v>
      </c>
      <c r="K10" t="s">
        <v>88</v>
      </c>
      <c r="L10" t="s">
        <v>91</v>
      </c>
      <c r="M10" t="s">
        <v>91</v>
      </c>
      <c r="O10">
        <v>11</v>
      </c>
      <c r="P10" t="s">
        <v>507</v>
      </c>
      <c r="Q10" t="s">
        <v>501</v>
      </c>
      <c r="R10" t="s">
        <v>411</v>
      </c>
      <c r="S10" t="s">
        <v>344</v>
      </c>
      <c r="T10" t="s">
        <v>217</v>
      </c>
      <c r="V10">
        <v>12</v>
      </c>
      <c r="W10" t="s">
        <v>628</v>
      </c>
      <c r="X10" t="s">
        <v>88</v>
      </c>
      <c r="Y10" t="s">
        <v>88</v>
      </c>
      <c r="Z10" t="s">
        <v>88</v>
      </c>
      <c r="AA10" t="s">
        <v>88</v>
      </c>
      <c r="AC10">
        <v>12</v>
      </c>
      <c r="AD10" t="s">
        <v>680</v>
      </c>
      <c r="AE10" t="s">
        <v>172</v>
      </c>
      <c r="AF10" t="s">
        <v>172</v>
      </c>
      <c r="AG10" t="s">
        <v>346</v>
      </c>
      <c r="AH10" t="s">
        <v>172</v>
      </c>
    </row>
    <row r="11" spans="1:43" x14ac:dyDescent="0.2">
      <c r="A11">
        <v>13</v>
      </c>
      <c r="B11" t="s">
        <v>183</v>
      </c>
      <c r="C11" t="s">
        <v>310</v>
      </c>
      <c r="D11" t="s">
        <v>170</v>
      </c>
      <c r="E11" t="s">
        <v>171</v>
      </c>
      <c r="F11" t="s">
        <v>172</v>
      </c>
      <c r="H11">
        <v>13</v>
      </c>
      <c r="I11" t="s">
        <v>328</v>
      </c>
      <c r="K11" t="s">
        <v>88</v>
      </c>
      <c r="L11" t="s">
        <v>91</v>
      </c>
      <c r="M11" t="s">
        <v>91</v>
      </c>
      <c r="O11">
        <v>12</v>
      </c>
      <c r="P11" t="s">
        <v>508</v>
      </c>
      <c r="Q11" t="s">
        <v>501</v>
      </c>
      <c r="R11" t="s">
        <v>411</v>
      </c>
      <c r="S11" t="s">
        <v>344</v>
      </c>
      <c r="T11" t="s">
        <v>217</v>
      </c>
      <c r="V11">
        <v>13</v>
      </c>
      <c r="W11" t="s">
        <v>629</v>
      </c>
      <c r="X11" t="s">
        <v>197</v>
      </c>
      <c r="Y11" t="s">
        <v>197</v>
      </c>
      <c r="Z11" t="s">
        <v>215</v>
      </c>
      <c r="AA11" t="s">
        <v>215</v>
      </c>
      <c r="AC11">
        <v>13</v>
      </c>
      <c r="AD11" t="s">
        <v>681</v>
      </c>
      <c r="AE11" t="s">
        <v>88</v>
      </c>
      <c r="AF11" t="s">
        <v>88</v>
      </c>
      <c r="AG11" t="s">
        <v>88</v>
      </c>
      <c r="AH11" t="s">
        <v>88</v>
      </c>
    </row>
    <row r="12" spans="1:43" x14ac:dyDescent="0.2">
      <c r="A12">
        <v>14</v>
      </c>
      <c r="B12" t="s">
        <v>184</v>
      </c>
      <c r="C12" t="s">
        <v>310</v>
      </c>
      <c r="D12" t="s">
        <v>170</v>
      </c>
      <c r="E12" t="s">
        <v>171</v>
      </c>
      <c r="F12" t="s">
        <v>172</v>
      </c>
      <c r="H12">
        <v>14</v>
      </c>
      <c r="I12" t="s">
        <v>329</v>
      </c>
      <c r="K12" t="s">
        <v>91</v>
      </c>
      <c r="L12" t="s">
        <v>88</v>
      </c>
      <c r="M12" t="s">
        <v>88</v>
      </c>
      <c r="O12">
        <v>13</v>
      </c>
      <c r="P12" t="s">
        <v>509</v>
      </c>
      <c r="Q12" t="s">
        <v>501</v>
      </c>
      <c r="R12" t="s">
        <v>411</v>
      </c>
      <c r="S12" t="s">
        <v>344</v>
      </c>
      <c r="T12" t="s">
        <v>217</v>
      </c>
      <c r="V12">
        <v>14</v>
      </c>
      <c r="W12" t="s">
        <v>630</v>
      </c>
      <c r="X12" t="s">
        <v>88</v>
      </c>
      <c r="Y12" t="s">
        <v>88</v>
      </c>
      <c r="Z12" t="s">
        <v>88</v>
      </c>
      <c r="AA12" t="s">
        <v>88</v>
      </c>
      <c r="AC12">
        <v>14</v>
      </c>
      <c r="AD12" t="s">
        <v>682</v>
      </c>
      <c r="AE12" t="s">
        <v>88</v>
      </c>
      <c r="AF12" t="s">
        <v>88</v>
      </c>
      <c r="AG12" t="s">
        <v>88</v>
      </c>
      <c r="AH12" t="s">
        <v>88</v>
      </c>
    </row>
    <row r="13" spans="1:43" x14ac:dyDescent="0.2">
      <c r="A13">
        <v>15</v>
      </c>
      <c r="B13" t="s">
        <v>185</v>
      </c>
      <c r="C13" t="s">
        <v>310</v>
      </c>
      <c r="D13" t="s">
        <v>170</v>
      </c>
      <c r="E13" t="s">
        <v>171</v>
      </c>
      <c r="F13" t="s">
        <v>172</v>
      </c>
      <c r="H13">
        <v>15</v>
      </c>
      <c r="I13" t="s">
        <v>330</v>
      </c>
      <c r="K13" t="s">
        <v>91</v>
      </c>
      <c r="L13" t="s">
        <v>88</v>
      </c>
      <c r="M13" t="s">
        <v>88</v>
      </c>
      <c r="O13">
        <v>14</v>
      </c>
      <c r="P13" t="s">
        <v>510</v>
      </c>
      <c r="Q13" t="s">
        <v>501</v>
      </c>
      <c r="R13" t="s">
        <v>411</v>
      </c>
      <c r="S13" t="s">
        <v>344</v>
      </c>
      <c r="T13" t="s">
        <v>217</v>
      </c>
      <c r="V13">
        <v>15</v>
      </c>
      <c r="W13" t="s">
        <v>631</v>
      </c>
      <c r="X13" t="s">
        <v>88</v>
      </c>
      <c r="Y13" t="s">
        <v>88</v>
      </c>
      <c r="Z13" t="s">
        <v>88</v>
      </c>
      <c r="AA13" t="s">
        <v>88</v>
      </c>
      <c r="AC13">
        <v>15</v>
      </c>
      <c r="AD13" t="s">
        <v>683</v>
      </c>
      <c r="AE13" t="s">
        <v>88</v>
      </c>
      <c r="AF13" t="s">
        <v>88</v>
      </c>
      <c r="AG13" t="s">
        <v>88</v>
      </c>
      <c r="AH13" t="s">
        <v>88</v>
      </c>
    </row>
    <row r="14" spans="1:43" x14ac:dyDescent="0.2">
      <c r="A14">
        <v>16</v>
      </c>
      <c r="B14" t="s">
        <v>186</v>
      </c>
      <c r="C14" t="s">
        <v>310</v>
      </c>
      <c r="D14" t="s">
        <v>170</v>
      </c>
      <c r="E14" t="s">
        <v>171</v>
      </c>
      <c r="F14" t="s">
        <v>172</v>
      </c>
      <c r="H14">
        <v>16</v>
      </c>
      <c r="I14" t="s">
        <v>331</v>
      </c>
      <c r="K14" t="s">
        <v>91</v>
      </c>
      <c r="L14" t="s">
        <v>88</v>
      </c>
      <c r="M14" t="s">
        <v>88</v>
      </c>
      <c r="O14">
        <v>15</v>
      </c>
      <c r="P14" t="s">
        <v>511</v>
      </c>
      <c r="Q14" t="s">
        <v>501</v>
      </c>
      <c r="R14" t="s">
        <v>411</v>
      </c>
      <c r="S14" t="s">
        <v>344</v>
      </c>
      <c r="T14" t="s">
        <v>217</v>
      </c>
      <c r="V14">
        <v>16</v>
      </c>
      <c r="W14" t="s">
        <v>632</v>
      </c>
      <c r="X14" t="s">
        <v>197</v>
      </c>
      <c r="Y14" t="s">
        <v>197</v>
      </c>
      <c r="Z14" t="s">
        <v>215</v>
      </c>
      <c r="AA14" t="s">
        <v>215</v>
      </c>
      <c r="AC14">
        <v>16</v>
      </c>
      <c r="AD14" t="s">
        <v>684</v>
      </c>
      <c r="AE14" t="s">
        <v>223</v>
      </c>
      <c r="AF14" t="s">
        <v>170</v>
      </c>
      <c r="AG14" t="s">
        <v>172</v>
      </c>
      <c r="AH14" t="s">
        <v>172</v>
      </c>
    </row>
    <row r="15" spans="1:43" x14ac:dyDescent="0.2">
      <c r="A15">
        <v>17</v>
      </c>
      <c r="B15" t="s">
        <v>187</v>
      </c>
      <c r="C15" t="s">
        <v>310</v>
      </c>
      <c r="D15" t="s">
        <v>170</v>
      </c>
      <c r="E15" t="s">
        <v>171</v>
      </c>
      <c r="F15" t="s">
        <v>172</v>
      </c>
      <c r="H15">
        <v>17</v>
      </c>
      <c r="I15" t="s">
        <v>332</v>
      </c>
      <c r="K15" t="s">
        <v>88</v>
      </c>
      <c r="L15" t="s">
        <v>91</v>
      </c>
      <c r="M15" t="s">
        <v>91</v>
      </c>
      <c r="O15">
        <v>16</v>
      </c>
      <c r="P15" t="s">
        <v>512</v>
      </c>
      <c r="Q15" t="s">
        <v>501</v>
      </c>
      <c r="R15" t="s">
        <v>411</v>
      </c>
      <c r="S15" t="s">
        <v>344</v>
      </c>
      <c r="T15" t="s">
        <v>217</v>
      </c>
      <c r="V15">
        <v>17</v>
      </c>
      <c r="W15" t="s">
        <v>633</v>
      </c>
      <c r="X15" t="s">
        <v>88</v>
      </c>
      <c r="Y15" t="s">
        <v>88</v>
      </c>
      <c r="Z15" t="s">
        <v>88</v>
      </c>
      <c r="AA15" t="s">
        <v>88</v>
      </c>
      <c r="AC15">
        <v>17</v>
      </c>
      <c r="AD15" t="s">
        <v>685</v>
      </c>
      <c r="AE15" t="s">
        <v>223</v>
      </c>
      <c r="AF15" t="s">
        <v>170</v>
      </c>
      <c r="AG15" t="s">
        <v>171</v>
      </c>
      <c r="AH15" t="s">
        <v>176</v>
      </c>
    </row>
    <row r="16" spans="1:43" x14ac:dyDescent="0.2">
      <c r="A16">
        <v>18</v>
      </c>
      <c r="B16" t="s">
        <v>188</v>
      </c>
      <c r="C16" t="s">
        <v>310</v>
      </c>
      <c r="D16" t="s">
        <v>170</v>
      </c>
      <c r="E16" t="s">
        <v>171</v>
      </c>
      <c r="F16" t="s">
        <v>172</v>
      </c>
      <c r="H16">
        <v>18</v>
      </c>
      <c r="I16" t="s">
        <v>333</v>
      </c>
      <c r="K16" t="s">
        <v>91</v>
      </c>
      <c r="L16" t="s">
        <v>88</v>
      </c>
      <c r="M16" t="s">
        <v>88</v>
      </c>
      <c r="O16">
        <v>17</v>
      </c>
      <c r="P16" t="s">
        <v>513</v>
      </c>
      <c r="Q16" t="s">
        <v>501</v>
      </c>
      <c r="R16" t="s">
        <v>411</v>
      </c>
      <c r="S16" t="s">
        <v>344</v>
      </c>
      <c r="T16" t="s">
        <v>217</v>
      </c>
      <c r="V16">
        <v>18</v>
      </c>
      <c r="W16" t="s">
        <v>634</v>
      </c>
      <c r="X16" t="s">
        <v>197</v>
      </c>
      <c r="Y16" t="s">
        <v>197</v>
      </c>
      <c r="Z16" t="s">
        <v>215</v>
      </c>
      <c r="AA16" t="s">
        <v>215</v>
      </c>
      <c r="AC16">
        <v>18</v>
      </c>
      <c r="AD16" t="s">
        <v>686</v>
      </c>
      <c r="AE16" t="s">
        <v>88</v>
      </c>
      <c r="AF16" t="s">
        <v>88</v>
      </c>
      <c r="AG16" t="s">
        <v>88</v>
      </c>
      <c r="AH16" t="s">
        <v>88</v>
      </c>
    </row>
    <row r="17" spans="1:34" x14ac:dyDescent="0.2">
      <c r="A17">
        <v>19</v>
      </c>
      <c r="B17" t="s">
        <v>189</v>
      </c>
      <c r="C17" t="s">
        <v>310</v>
      </c>
      <c r="D17" t="s">
        <v>170</v>
      </c>
      <c r="E17" t="s">
        <v>171</v>
      </c>
      <c r="F17" t="s">
        <v>172</v>
      </c>
      <c r="H17">
        <v>19</v>
      </c>
      <c r="I17" t="s">
        <v>334</v>
      </c>
      <c r="K17" t="s">
        <v>88</v>
      </c>
      <c r="L17" t="s">
        <v>91</v>
      </c>
      <c r="M17" t="s">
        <v>91</v>
      </c>
      <c r="O17">
        <v>18</v>
      </c>
      <c r="P17" t="s">
        <v>514</v>
      </c>
      <c r="Q17" t="s">
        <v>501</v>
      </c>
      <c r="R17" t="s">
        <v>411</v>
      </c>
      <c r="S17" t="s">
        <v>344</v>
      </c>
      <c r="T17" t="s">
        <v>217</v>
      </c>
      <c r="V17">
        <v>19</v>
      </c>
      <c r="W17" t="s">
        <v>635</v>
      </c>
      <c r="X17" t="s">
        <v>197</v>
      </c>
      <c r="Y17" t="s">
        <v>197</v>
      </c>
      <c r="Z17" t="s">
        <v>215</v>
      </c>
      <c r="AA17" t="s">
        <v>215</v>
      </c>
      <c r="AC17">
        <v>19</v>
      </c>
      <c r="AD17" t="s">
        <v>687</v>
      </c>
      <c r="AE17" t="s">
        <v>223</v>
      </c>
      <c r="AF17" t="s">
        <v>170</v>
      </c>
      <c r="AG17" t="s">
        <v>171</v>
      </c>
      <c r="AH17" t="s">
        <v>172</v>
      </c>
    </row>
    <row r="18" spans="1:34" x14ac:dyDescent="0.2">
      <c r="A18">
        <v>20</v>
      </c>
      <c r="B18" t="s">
        <v>190</v>
      </c>
      <c r="C18" t="s">
        <v>310</v>
      </c>
      <c r="D18" t="s">
        <v>170</v>
      </c>
      <c r="E18" t="s">
        <v>171</v>
      </c>
      <c r="F18" t="s">
        <v>172</v>
      </c>
      <c r="H18">
        <v>20</v>
      </c>
      <c r="I18" t="s">
        <v>335</v>
      </c>
      <c r="K18" t="s">
        <v>88</v>
      </c>
      <c r="L18" t="s">
        <v>88</v>
      </c>
      <c r="M18" t="s">
        <v>88</v>
      </c>
      <c r="O18">
        <v>19</v>
      </c>
      <c r="P18" t="s">
        <v>515</v>
      </c>
      <c r="Q18" t="s">
        <v>501</v>
      </c>
      <c r="R18" t="s">
        <v>411</v>
      </c>
      <c r="S18" t="s">
        <v>344</v>
      </c>
      <c r="T18" t="s">
        <v>217</v>
      </c>
      <c r="V18">
        <v>20</v>
      </c>
      <c r="W18" t="s">
        <v>636</v>
      </c>
      <c r="X18" t="s">
        <v>197</v>
      </c>
      <c r="Y18" t="s">
        <v>197</v>
      </c>
      <c r="Z18" t="s">
        <v>215</v>
      </c>
      <c r="AA18" t="s">
        <v>215</v>
      </c>
      <c r="AC18">
        <v>20</v>
      </c>
      <c r="AD18" t="s">
        <v>688</v>
      </c>
      <c r="AE18" t="s">
        <v>223</v>
      </c>
      <c r="AF18" t="s">
        <v>170</v>
      </c>
      <c r="AG18" t="s">
        <v>171</v>
      </c>
      <c r="AH18" t="s">
        <v>176</v>
      </c>
    </row>
    <row r="19" spans="1:34" x14ac:dyDescent="0.2">
      <c r="A19">
        <v>21</v>
      </c>
      <c r="B19" t="s">
        <v>191</v>
      </c>
      <c r="C19" t="s">
        <v>310</v>
      </c>
      <c r="D19" t="s">
        <v>170</v>
      </c>
      <c r="E19" t="s">
        <v>171</v>
      </c>
      <c r="F19" t="s">
        <v>172</v>
      </c>
      <c r="H19">
        <v>21</v>
      </c>
      <c r="I19" t="s">
        <v>336</v>
      </c>
      <c r="K19" t="s">
        <v>91</v>
      </c>
      <c r="L19" t="s">
        <v>88</v>
      </c>
      <c r="M19" t="s">
        <v>88</v>
      </c>
      <c r="O19">
        <v>20</v>
      </c>
      <c r="P19" t="s">
        <v>516</v>
      </c>
      <c r="Q19" t="s">
        <v>501</v>
      </c>
      <c r="R19" t="s">
        <v>411</v>
      </c>
      <c r="S19" t="s">
        <v>344</v>
      </c>
      <c r="T19" t="s">
        <v>217</v>
      </c>
      <c r="V19">
        <v>21</v>
      </c>
      <c r="W19" t="s">
        <v>637</v>
      </c>
      <c r="X19" t="s">
        <v>88</v>
      </c>
      <c r="Y19" t="s">
        <v>88</v>
      </c>
      <c r="Z19" t="s">
        <v>88</v>
      </c>
      <c r="AA19" t="s">
        <v>88</v>
      </c>
      <c r="AC19">
        <v>21</v>
      </c>
      <c r="AD19" t="s">
        <v>689</v>
      </c>
      <c r="AE19" t="s">
        <v>172</v>
      </c>
      <c r="AF19" t="s">
        <v>172</v>
      </c>
      <c r="AG19" t="s">
        <v>227</v>
      </c>
      <c r="AH19" t="s">
        <v>346</v>
      </c>
    </row>
    <row r="20" spans="1:34" x14ac:dyDescent="0.2">
      <c r="A20">
        <v>22</v>
      </c>
      <c r="B20" t="s">
        <v>192</v>
      </c>
      <c r="C20" t="s">
        <v>310</v>
      </c>
      <c r="D20" t="s">
        <v>170</v>
      </c>
      <c r="E20" t="s">
        <v>171</v>
      </c>
      <c r="F20" t="s">
        <v>172</v>
      </c>
      <c r="H20">
        <v>22</v>
      </c>
      <c r="I20" t="s">
        <v>337</v>
      </c>
      <c r="K20" t="s">
        <v>88</v>
      </c>
      <c r="L20" t="s">
        <v>91</v>
      </c>
      <c r="M20" t="s">
        <v>91</v>
      </c>
      <c r="O20">
        <v>21</v>
      </c>
      <c r="P20" t="s">
        <v>517</v>
      </c>
      <c r="Q20" t="s">
        <v>501</v>
      </c>
      <c r="R20" t="s">
        <v>411</v>
      </c>
      <c r="S20" t="s">
        <v>344</v>
      </c>
      <c r="T20" t="s">
        <v>217</v>
      </c>
      <c r="V20">
        <v>22</v>
      </c>
      <c r="W20" t="s">
        <v>638</v>
      </c>
      <c r="X20" t="s">
        <v>88</v>
      </c>
      <c r="Y20" t="s">
        <v>88</v>
      </c>
      <c r="Z20" t="s">
        <v>88</v>
      </c>
      <c r="AA20" t="s">
        <v>88</v>
      </c>
      <c r="AC20">
        <v>22</v>
      </c>
      <c r="AD20" t="s">
        <v>690</v>
      </c>
      <c r="AE20" t="s">
        <v>223</v>
      </c>
      <c r="AF20" t="s">
        <v>170</v>
      </c>
      <c r="AG20" t="s">
        <v>172</v>
      </c>
      <c r="AH20" t="s">
        <v>172</v>
      </c>
    </row>
    <row r="21" spans="1:34" x14ac:dyDescent="0.2">
      <c r="A21">
        <v>23</v>
      </c>
      <c r="B21" t="s">
        <v>193</v>
      </c>
      <c r="C21" t="s">
        <v>310</v>
      </c>
      <c r="D21" t="s">
        <v>170</v>
      </c>
      <c r="E21" t="s">
        <v>171</v>
      </c>
      <c r="F21" t="s">
        <v>172</v>
      </c>
      <c r="H21">
        <v>23</v>
      </c>
      <c r="I21" t="s">
        <v>338</v>
      </c>
      <c r="K21" t="s">
        <v>88</v>
      </c>
      <c r="L21" t="s">
        <v>88</v>
      </c>
      <c r="M21" t="s">
        <v>88</v>
      </c>
      <c r="O21">
        <v>22</v>
      </c>
      <c r="P21" t="s">
        <v>518</v>
      </c>
      <c r="Q21" t="s">
        <v>501</v>
      </c>
      <c r="R21" t="s">
        <v>411</v>
      </c>
      <c r="S21" t="s">
        <v>344</v>
      </c>
      <c r="T21" t="s">
        <v>217</v>
      </c>
      <c r="V21">
        <v>23</v>
      </c>
      <c r="W21" t="s">
        <v>639</v>
      </c>
      <c r="X21" t="s">
        <v>88</v>
      </c>
      <c r="Y21" t="s">
        <v>88</v>
      </c>
      <c r="Z21" t="s">
        <v>88</v>
      </c>
      <c r="AA21" t="s">
        <v>88</v>
      </c>
      <c r="AC21">
        <v>23</v>
      </c>
      <c r="AD21" t="s">
        <v>639</v>
      </c>
      <c r="AE21" t="s">
        <v>88</v>
      </c>
      <c r="AF21" t="s">
        <v>88</v>
      </c>
      <c r="AG21" t="s">
        <v>88</v>
      </c>
      <c r="AH21" t="s">
        <v>88</v>
      </c>
    </row>
    <row r="22" spans="1:34" x14ac:dyDescent="0.2">
      <c r="A22">
        <v>24</v>
      </c>
      <c r="B22" t="s">
        <v>194</v>
      </c>
      <c r="C22" t="s">
        <v>310</v>
      </c>
      <c r="D22" t="s">
        <v>170</v>
      </c>
      <c r="E22" t="s">
        <v>171</v>
      </c>
      <c r="F22" t="s">
        <v>172</v>
      </c>
      <c r="H22">
        <v>24</v>
      </c>
      <c r="I22" t="s">
        <v>339</v>
      </c>
      <c r="K22" t="s">
        <v>88</v>
      </c>
      <c r="L22" t="s">
        <v>88</v>
      </c>
      <c r="M22" t="s">
        <v>88</v>
      </c>
      <c r="O22">
        <v>23</v>
      </c>
      <c r="P22" t="s">
        <v>518</v>
      </c>
      <c r="Q22" t="s">
        <v>501</v>
      </c>
      <c r="R22" t="s">
        <v>411</v>
      </c>
      <c r="S22" t="s">
        <v>344</v>
      </c>
      <c r="T22" t="s">
        <v>217</v>
      </c>
      <c r="V22">
        <v>24</v>
      </c>
      <c r="W22" t="s">
        <v>640</v>
      </c>
      <c r="X22" t="s">
        <v>88</v>
      </c>
      <c r="Y22" t="s">
        <v>88</v>
      </c>
      <c r="Z22" t="s">
        <v>88</v>
      </c>
      <c r="AA22" t="s">
        <v>88</v>
      </c>
      <c r="AC22">
        <v>24</v>
      </c>
      <c r="AD22" t="s">
        <v>691</v>
      </c>
      <c r="AE22" t="s">
        <v>88</v>
      </c>
      <c r="AF22" t="s">
        <v>88</v>
      </c>
      <c r="AG22" t="s">
        <v>88</v>
      </c>
      <c r="AH22" t="s">
        <v>88</v>
      </c>
    </row>
    <row r="23" spans="1:34" x14ac:dyDescent="0.2">
      <c r="A23">
        <v>25</v>
      </c>
      <c r="B23" t="s">
        <v>194</v>
      </c>
      <c r="C23" t="s">
        <v>310</v>
      </c>
      <c r="D23" t="s">
        <v>170</v>
      </c>
      <c r="E23" t="s">
        <v>171</v>
      </c>
      <c r="F23" t="s">
        <v>172</v>
      </c>
      <c r="H23">
        <v>25</v>
      </c>
      <c r="I23" t="s">
        <v>340</v>
      </c>
      <c r="K23" t="s">
        <v>91</v>
      </c>
      <c r="L23" t="s">
        <v>88</v>
      </c>
      <c r="M23" t="s">
        <v>88</v>
      </c>
      <c r="O23">
        <v>24</v>
      </c>
      <c r="P23" t="s">
        <v>519</v>
      </c>
      <c r="Q23" t="s">
        <v>501</v>
      </c>
      <c r="R23" t="s">
        <v>411</v>
      </c>
      <c r="S23" t="s">
        <v>344</v>
      </c>
      <c r="T23" t="s">
        <v>217</v>
      </c>
      <c r="V23">
        <v>25</v>
      </c>
      <c r="W23" t="s">
        <v>641</v>
      </c>
      <c r="X23" t="s">
        <v>88</v>
      </c>
      <c r="Y23" t="s">
        <v>88</v>
      </c>
      <c r="Z23" t="s">
        <v>88</v>
      </c>
      <c r="AA23" t="s">
        <v>88</v>
      </c>
      <c r="AC23">
        <v>25</v>
      </c>
      <c r="AD23" t="s">
        <v>692</v>
      </c>
      <c r="AE23" t="s">
        <v>172</v>
      </c>
      <c r="AF23" t="s">
        <v>172</v>
      </c>
      <c r="AG23" t="s">
        <v>346</v>
      </c>
      <c r="AH23" t="s">
        <v>172</v>
      </c>
    </row>
    <row r="24" spans="1:34" x14ac:dyDescent="0.2">
      <c r="A24">
        <v>26</v>
      </c>
      <c r="B24" t="s">
        <v>195</v>
      </c>
      <c r="C24" t="s">
        <v>310</v>
      </c>
      <c r="D24" t="s">
        <v>170</v>
      </c>
      <c r="E24" t="s">
        <v>171</v>
      </c>
      <c r="F24" t="s">
        <v>172</v>
      </c>
      <c r="H24">
        <v>26</v>
      </c>
      <c r="I24" t="s">
        <v>341</v>
      </c>
      <c r="K24" t="s">
        <v>88</v>
      </c>
      <c r="L24" t="s">
        <v>91</v>
      </c>
      <c r="M24" t="s">
        <v>91</v>
      </c>
      <c r="O24">
        <v>25</v>
      </c>
      <c r="P24" t="s">
        <v>520</v>
      </c>
      <c r="Q24" t="s">
        <v>501</v>
      </c>
      <c r="R24" t="s">
        <v>411</v>
      </c>
      <c r="S24" t="s">
        <v>344</v>
      </c>
      <c r="T24" t="s">
        <v>217</v>
      </c>
      <c r="V24">
        <v>26</v>
      </c>
      <c r="W24" t="s">
        <v>642</v>
      </c>
      <c r="X24" t="s">
        <v>197</v>
      </c>
      <c r="Y24" t="s">
        <v>197</v>
      </c>
      <c r="Z24" t="s">
        <v>215</v>
      </c>
      <c r="AA24" t="s">
        <v>215</v>
      </c>
      <c r="AC24">
        <v>26</v>
      </c>
      <c r="AD24" t="s">
        <v>640</v>
      </c>
      <c r="AE24" t="s">
        <v>88</v>
      </c>
      <c r="AF24" t="s">
        <v>88</v>
      </c>
      <c r="AG24" t="s">
        <v>88</v>
      </c>
      <c r="AH24" t="s">
        <v>88</v>
      </c>
    </row>
    <row r="25" spans="1:34" x14ac:dyDescent="0.2">
      <c r="A25">
        <v>27</v>
      </c>
      <c r="B25" t="s">
        <v>196</v>
      </c>
      <c r="C25" t="s">
        <v>311</v>
      </c>
      <c r="D25" t="s">
        <v>197</v>
      </c>
      <c r="E25" t="s">
        <v>198</v>
      </c>
      <c r="F25" t="s">
        <v>198</v>
      </c>
      <c r="H25">
        <v>27</v>
      </c>
      <c r="I25" t="s">
        <v>342</v>
      </c>
      <c r="J25" t="s">
        <v>176</v>
      </c>
      <c r="K25" t="s">
        <v>172</v>
      </c>
      <c r="L25" t="s">
        <v>312</v>
      </c>
      <c r="M25" t="s">
        <v>172</v>
      </c>
      <c r="O25">
        <v>26</v>
      </c>
      <c r="P25" t="s">
        <v>521</v>
      </c>
      <c r="Q25" t="s">
        <v>501</v>
      </c>
      <c r="R25" t="s">
        <v>411</v>
      </c>
      <c r="S25" t="s">
        <v>344</v>
      </c>
      <c r="T25" t="s">
        <v>217</v>
      </c>
      <c r="V25">
        <v>27</v>
      </c>
      <c r="W25" t="s">
        <v>643</v>
      </c>
      <c r="X25" t="s">
        <v>88</v>
      </c>
      <c r="Y25" t="s">
        <v>88</v>
      </c>
      <c r="Z25" t="s">
        <v>88</v>
      </c>
      <c r="AA25" t="s">
        <v>88</v>
      </c>
      <c r="AC25">
        <v>27</v>
      </c>
      <c r="AD25" t="s">
        <v>693</v>
      </c>
      <c r="AE25" t="s">
        <v>88</v>
      </c>
      <c r="AF25" t="s">
        <v>88</v>
      </c>
      <c r="AG25" t="s">
        <v>88</v>
      </c>
      <c r="AH25" t="s">
        <v>88</v>
      </c>
    </row>
    <row r="26" spans="1:34" x14ac:dyDescent="0.2">
      <c r="A26">
        <v>28</v>
      </c>
      <c r="B26" t="s">
        <v>199</v>
      </c>
      <c r="C26" t="s">
        <v>310</v>
      </c>
      <c r="D26" t="s">
        <v>170</v>
      </c>
      <c r="E26" t="s">
        <v>171</v>
      </c>
      <c r="F26" t="s">
        <v>172</v>
      </c>
      <c r="H26">
        <v>28</v>
      </c>
      <c r="I26" t="s">
        <v>343</v>
      </c>
      <c r="K26" t="s">
        <v>217</v>
      </c>
      <c r="L26" t="s">
        <v>218</v>
      </c>
      <c r="M26" t="s">
        <v>344</v>
      </c>
      <c r="O26">
        <v>27</v>
      </c>
      <c r="P26" t="s">
        <v>522</v>
      </c>
      <c r="Q26" t="s">
        <v>501</v>
      </c>
      <c r="R26" t="s">
        <v>411</v>
      </c>
      <c r="S26" t="s">
        <v>344</v>
      </c>
      <c r="T26" t="s">
        <v>217</v>
      </c>
      <c r="V26">
        <v>28</v>
      </c>
      <c r="W26" t="s">
        <v>644</v>
      </c>
      <c r="X26" t="s">
        <v>88</v>
      </c>
      <c r="Y26" t="s">
        <v>88</v>
      </c>
      <c r="Z26" t="s">
        <v>88</v>
      </c>
      <c r="AA26" t="s">
        <v>88</v>
      </c>
      <c r="AC26">
        <v>28</v>
      </c>
      <c r="AD26" t="s">
        <v>694</v>
      </c>
      <c r="AE26" t="s">
        <v>223</v>
      </c>
      <c r="AF26" t="s">
        <v>170</v>
      </c>
      <c r="AG26" t="s">
        <v>172</v>
      </c>
      <c r="AH26" t="s">
        <v>172</v>
      </c>
    </row>
    <row r="27" spans="1:34" x14ac:dyDescent="0.2">
      <c r="A27">
        <v>29</v>
      </c>
      <c r="B27" t="s">
        <v>200</v>
      </c>
      <c r="C27" t="s">
        <v>310</v>
      </c>
      <c r="D27" t="s">
        <v>170</v>
      </c>
      <c r="E27" t="s">
        <v>171</v>
      </c>
      <c r="F27" t="s">
        <v>172</v>
      </c>
      <c r="H27">
        <v>29</v>
      </c>
      <c r="I27" t="s">
        <v>345</v>
      </c>
      <c r="K27" t="s">
        <v>172</v>
      </c>
      <c r="L27" t="s">
        <v>312</v>
      </c>
      <c r="M27" t="s">
        <v>346</v>
      </c>
      <c r="O27">
        <v>28</v>
      </c>
      <c r="P27" t="s">
        <v>523</v>
      </c>
      <c r="Q27" t="s">
        <v>501</v>
      </c>
      <c r="R27" t="s">
        <v>411</v>
      </c>
      <c r="S27" t="s">
        <v>344</v>
      </c>
      <c r="T27" t="s">
        <v>217</v>
      </c>
      <c r="V27">
        <v>29</v>
      </c>
      <c r="W27" t="s">
        <v>645</v>
      </c>
      <c r="X27" t="s">
        <v>88</v>
      </c>
      <c r="Y27" t="s">
        <v>88</v>
      </c>
      <c r="Z27" t="s">
        <v>88</v>
      </c>
      <c r="AA27" t="s">
        <v>88</v>
      </c>
      <c r="AC27">
        <v>29</v>
      </c>
      <c r="AD27" t="s">
        <v>695</v>
      </c>
      <c r="AE27" t="s">
        <v>223</v>
      </c>
      <c r="AF27" t="s">
        <v>170</v>
      </c>
      <c r="AG27" t="s">
        <v>171</v>
      </c>
      <c r="AH27" t="s">
        <v>172</v>
      </c>
    </row>
    <row r="28" spans="1:34" x14ac:dyDescent="0.2">
      <c r="A28">
        <v>30</v>
      </c>
      <c r="B28" t="s">
        <v>201</v>
      </c>
      <c r="C28" t="s">
        <v>310</v>
      </c>
      <c r="D28" t="s">
        <v>170</v>
      </c>
      <c r="E28" t="s">
        <v>171</v>
      </c>
      <c r="F28" t="s">
        <v>172</v>
      </c>
      <c r="H28">
        <v>30</v>
      </c>
      <c r="I28" t="s">
        <v>347</v>
      </c>
      <c r="K28" t="s">
        <v>217</v>
      </c>
      <c r="L28" t="s">
        <v>218</v>
      </c>
      <c r="M28" t="s">
        <v>344</v>
      </c>
      <c r="O28">
        <v>29</v>
      </c>
      <c r="P28" t="s">
        <v>524</v>
      </c>
      <c r="Q28" t="s">
        <v>501</v>
      </c>
      <c r="R28" t="s">
        <v>411</v>
      </c>
      <c r="S28" t="s">
        <v>344</v>
      </c>
      <c r="T28" t="s">
        <v>217</v>
      </c>
      <c r="V28">
        <v>30</v>
      </c>
      <c r="W28" t="s">
        <v>646</v>
      </c>
      <c r="X28" t="s">
        <v>197</v>
      </c>
      <c r="Y28" t="s">
        <v>197</v>
      </c>
      <c r="Z28" t="s">
        <v>215</v>
      </c>
      <c r="AA28" t="s">
        <v>215</v>
      </c>
      <c r="AC28">
        <v>30</v>
      </c>
      <c r="AD28" t="s">
        <v>696</v>
      </c>
      <c r="AE28" t="s">
        <v>223</v>
      </c>
      <c r="AF28" t="s">
        <v>170</v>
      </c>
      <c r="AG28" t="s">
        <v>171</v>
      </c>
      <c r="AH28" t="s">
        <v>172</v>
      </c>
    </row>
    <row r="29" spans="1:34" x14ac:dyDescent="0.2">
      <c r="A29">
        <v>31</v>
      </c>
      <c r="B29" t="s">
        <v>202</v>
      </c>
      <c r="C29" t="s">
        <v>310</v>
      </c>
      <c r="D29" t="s">
        <v>170</v>
      </c>
      <c r="E29" t="s">
        <v>171</v>
      </c>
      <c r="F29" t="s">
        <v>172</v>
      </c>
      <c r="H29">
        <v>31</v>
      </c>
      <c r="I29" t="s">
        <v>348</v>
      </c>
      <c r="K29" t="s">
        <v>88</v>
      </c>
      <c r="L29" t="s">
        <v>88</v>
      </c>
      <c r="M29" t="s">
        <v>88</v>
      </c>
      <c r="O29">
        <v>30</v>
      </c>
      <c r="P29" t="s">
        <v>525</v>
      </c>
      <c r="Q29" t="s">
        <v>501</v>
      </c>
      <c r="R29" t="s">
        <v>411</v>
      </c>
      <c r="S29" t="s">
        <v>344</v>
      </c>
      <c r="T29" t="s">
        <v>217</v>
      </c>
      <c r="V29">
        <v>31</v>
      </c>
      <c r="W29" t="s">
        <v>647</v>
      </c>
      <c r="X29" t="s">
        <v>88</v>
      </c>
      <c r="Y29" t="s">
        <v>88</v>
      </c>
      <c r="Z29" t="s">
        <v>88</v>
      </c>
      <c r="AA29" t="s">
        <v>88</v>
      </c>
      <c r="AC29">
        <v>31</v>
      </c>
      <c r="AD29" t="s">
        <v>697</v>
      </c>
      <c r="AE29" t="s">
        <v>88</v>
      </c>
      <c r="AF29" t="s">
        <v>88</v>
      </c>
      <c r="AG29" t="s">
        <v>88</v>
      </c>
      <c r="AH29" t="s">
        <v>88</v>
      </c>
    </row>
    <row r="30" spans="1:34" x14ac:dyDescent="0.2">
      <c r="A30">
        <v>32</v>
      </c>
      <c r="B30" t="s">
        <v>203</v>
      </c>
      <c r="C30" t="s">
        <v>310</v>
      </c>
      <c r="D30" t="s">
        <v>170</v>
      </c>
      <c r="E30" t="s">
        <v>171</v>
      </c>
      <c r="F30" t="s">
        <v>172</v>
      </c>
      <c r="H30">
        <v>32</v>
      </c>
      <c r="I30" t="s">
        <v>342</v>
      </c>
      <c r="J30" t="s">
        <v>176</v>
      </c>
      <c r="K30" t="s">
        <v>172</v>
      </c>
      <c r="L30" t="s">
        <v>312</v>
      </c>
      <c r="M30" t="s">
        <v>346</v>
      </c>
      <c r="O30">
        <v>31</v>
      </c>
      <c r="P30" t="s">
        <v>526</v>
      </c>
      <c r="Q30" t="s">
        <v>501</v>
      </c>
      <c r="R30" t="s">
        <v>411</v>
      </c>
      <c r="S30" t="s">
        <v>344</v>
      </c>
      <c r="T30" t="s">
        <v>217</v>
      </c>
      <c r="V30">
        <v>32</v>
      </c>
      <c r="W30" t="s">
        <v>648</v>
      </c>
      <c r="X30" t="s">
        <v>88</v>
      </c>
      <c r="Y30" t="s">
        <v>88</v>
      </c>
      <c r="Z30" t="s">
        <v>88</v>
      </c>
      <c r="AA30" t="s">
        <v>88</v>
      </c>
      <c r="AC30">
        <v>32</v>
      </c>
      <c r="AD30" t="s">
        <v>698</v>
      </c>
      <c r="AE30" t="s">
        <v>88</v>
      </c>
      <c r="AF30" t="s">
        <v>88</v>
      </c>
      <c r="AG30" t="s">
        <v>88</v>
      </c>
      <c r="AH30" t="s">
        <v>88</v>
      </c>
    </row>
    <row r="31" spans="1:34" x14ac:dyDescent="0.2">
      <c r="A31">
        <v>33</v>
      </c>
      <c r="B31" t="s">
        <v>204</v>
      </c>
      <c r="C31" t="s">
        <v>310</v>
      </c>
      <c r="D31" t="s">
        <v>170</v>
      </c>
      <c r="E31" t="s">
        <v>171</v>
      </c>
      <c r="F31" t="s">
        <v>172</v>
      </c>
      <c r="H31">
        <v>33</v>
      </c>
      <c r="I31" t="s">
        <v>349</v>
      </c>
      <c r="J31" t="s">
        <v>176</v>
      </c>
      <c r="K31" t="s">
        <v>172</v>
      </c>
      <c r="L31" t="s">
        <v>346</v>
      </c>
      <c r="M31" t="s">
        <v>172</v>
      </c>
      <c r="O31">
        <v>32</v>
      </c>
      <c r="P31" t="s">
        <v>527</v>
      </c>
      <c r="Q31" t="s">
        <v>501</v>
      </c>
      <c r="R31" t="s">
        <v>411</v>
      </c>
      <c r="S31" t="s">
        <v>344</v>
      </c>
      <c r="T31" t="s">
        <v>217</v>
      </c>
      <c r="V31">
        <v>33</v>
      </c>
      <c r="W31" t="s">
        <v>649</v>
      </c>
      <c r="X31" t="s">
        <v>197</v>
      </c>
      <c r="Y31" t="s">
        <v>197</v>
      </c>
      <c r="Z31" t="s">
        <v>215</v>
      </c>
      <c r="AA31" t="s">
        <v>215</v>
      </c>
      <c r="AC31">
        <v>33</v>
      </c>
      <c r="AD31" t="s">
        <v>699</v>
      </c>
      <c r="AE31" t="s">
        <v>88</v>
      </c>
      <c r="AF31" t="s">
        <v>88</v>
      </c>
      <c r="AG31" t="s">
        <v>88</v>
      </c>
      <c r="AH31" t="s">
        <v>88</v>
      </c>
    </row>
    <row r="32" spans="1:34" x14ac:dyDescent="0.2">
      <c r="A32">
        <v>34</v>
      </c>
      <c r="B32" t="s">
        <v>205</v>
      </c>
      <c r="C32" t="s">
        <v>310</v>
      </c>
      <c r="D32" t="s">
        <v>170</v>
      </c>
      <c r="E32" t="s">
        <v>171</v>
      </c>
      <c r="F32" t="s">
        <v>172</v>
      </c>
      <c r="H32">
        <v>34</v>
      </c>
      <c r="I32" t="s">
        <v>350</v>
      </c>
      <c r="J32" t="s">
        <v>176</v>
      </c>
      <c r="K32" t="s">
        <v>172</v>
      </c>
      <c r="L32" t="s">
        <v>346</v>
      </c>
      <c r="M32" t="s">
        <v>172</v>
      </c>
      <c r="O32">
        <v>33</v>
      </c>
      <c r="P32" t="s">
        <v>528</v>
      </c>
      <c r="Q32" t="s">
        <v>501</v>
      </c>
      <c r="R32" t="s">
        <v>411</v>
      </c>
      <c r="S32" t="s">
        <v>344</v>
      </c>
      <c r="T32" t="s">
        <v>217</v>
      </c>
      <c r="V32">
        <v>34</v>
      </c>
      <c r="W32" t="s">
        <v>650</v>
      </c>
      <c r="X32" t="s">
        <v>88</v>
      </c>
      <c r="Y32" t="s">
        <v>88</v>
      </c>
      <c r="Z32" t="s">
        <v>88</v>
      </c>
      <c r="AA32" t="s">
        <v>88</v>
      </c>
      <c r="AC32">
        <v>34</v>
      </c>
      <c r="AD32" t="s">
        <v>700</v>
      </c>
      <c r="AE32" t="s">
        <v>88</v>
      </c>
      <c r="AF32" t="s">
        <v>88</v>
      </c>
      <c r="AG32" t="s">
        <v>88</v>
      </c>
      <c r="AH32" t="s">
        <v>88</v>
      </c>
    </row>
    <row r="33" spans="1:34" x14ac:dyDescent="0.2">
      <c r="A33">
        <v>35</v>
      </c>
      <c r="B33" t="s">
        <v>206</v>
      </c>
      <c r="C33" t="s">
        <v>310</v>
      </c>
      <c r="D33" t="s">
        <v>170</v>
      </c>
      <c r="E33" t="s">
        <v>171</v>
      </c>
      <c r="F33" t="s">
        <v>172</v>
      </c>
      <c r="H33">
        <v>35</v>
      </c>
      <c r="I33" t="s">
        <v>351</v>
      </c>
      <c r="K33" t="s">
        <v>352</v>
      </c>
      <c r="L33" t="s">
        <v>346</v>
      </c>
      <c r="M33" t="s">
        <v>171</v>
      </c>
      <c r="O33">
        <v>34</v>
      </c>
      <c r="P33" t="s">
        <v>529</v>
      </c>
      <c r="Q33" t="s">
        <v>501</v>
      </c>
      <c r="R33" t="s">
        <v>411</v>
      </c>
      <c r="S33" t="s">
        <v>344</v>
      </c>
      <c r="T33" t="s">
        <v>217</v>
      </c>
      <c r="V33">
        <v>35</v>
      </c>
      <c r="W33" t="s">
        <v>651</v>
      </c>
      <c r="X33" t="s">
        <v>197</v>
      </c>
      <c r="Y33" t="s">
        <v>197</v>
      </c>
      <c r="Z33" t="s">
        <v>215</v>
      </c>
      <c r="AA33" t="s">
        <v>215</v>
      </c>
      <c r="AC33">
        <v>35</v>
      </c>
      <c r="AD33" t="s">
        <v>701</v>
      </c>
      <c r="AE33" t="s">
        <v>88</v>
      </c>
      <c r="AF33" t="s">
        <v>88</v>
      </c>
      <c r="AG33" t="s">
        <v>88</v>
      </c>
      <c r="AH33" t="s">
        <v>88</v>
      </c>
    </row>
    <row r="34" spans="1:34" x14ac:dyDescent="0.2">
      <c r="A34">
        <v>36</v>
      </c>
      <c r="B34" t="s">
        <v>207</v>
      </c>
      <c r="C34" t="s">
        <v>310</v>
      </c>
      <c r="D34" t="s">
        <v>170</v>
      </c>
      <c r="E34" t="s">
        <v>171</v>
      </c>
      <c r="F34" t="s">
        <v>172</v>
      </c>
      <c r="H34">
        <v>36</v>
      </c>
      <c r="I34" t="s">
        <v>353</v>
      </c>
      <c r="K34" t="s">
        <v>88</v>
      </c>
      <c r="L34" t="s">
        <v>88</v>
      </c>
      <c r="M34" t="s">
        <v>88</v>
      </c>
      <c r="O34">
        <v>35</v>
      </c>
      <c r="P34" t="s">
        <v>530</v>
      </c>
      <c r="Q34" t="s">
        <v>501</v>
      </c>
      <c r="R34" t="s">
        <v>411</v>
      </c>
      <c r="S34" t="s">
        <v>344</v>
      </c>
      <c r="T34" t="s">
        <v>217</v>
      </c>
      <c r="V34">
        <v>36</v>
      </c>
      <c r="W34" t="s">
        <v>652</v>
      </c>
      <c r="X34" t="s">
        <v>197</v>
      </c>
      <c r="Y34" t="s">
        <v>197</v>
      </c>
      <c r="Z34" t="s">
        <v>215</v>
      </c>
      <c r="AA34" t="s">
        <v>215</v>
      </c>
      <c r="AC34">
        <v>36</v>
      </c>
      <c r="AD34" t="s">
        <v>702</v>
      </c>
      <c r="AE34" t="s">
        <v>88</v>
      </c>
      <c r="AF34" t="s">
        <v>88</v>
      </c>
      <c r="AG34" t="s">
        <v>88</v>
      </c>
      <c r="AH34" t="s">
        <v>88</v>
      </c>
    </row>
    <row r="35" spans="1:34" x14ac:dyDescent="0.2">
      <c r="A35">
        <v>37</v>
      </c>
      <c r="B35" t="s">
        <v>208</v>
      </c>
      <c r="C35" t="s">
        <v>310</v>
      </c>
      <c r="D35" t="s">
        <v>170</v>
      </c>
      <c r="E35" t="s">
        <v>171</v>
      </c>
      <c r="F35" t="s">
        <v>172</v>
      </c>
      <c r="H35">
        <v>37</v>
      </c>
      <c r="I35" t="s">
        <v>354</v>
      </c>
      <c r="K35" t="s">
        <v>88</v>
      </c>
      <c r="L35" t="s">
        <v>88</v>
      </c>
      <c r="M35" t="s">
        <v>88</v>
      </c>
      <c r="O35">
        <v>36</v>
      </c>
      <c r="P35" t="s">
        <v>531</v>
      </c>
      <c r="Q35" t="s">
        <v>501</v>
      </c>
      <c r="R35" t="s">
        <v>411</v>
      </c>
      <c r="S35" t="s">
        <v>344</v>
      </c>
      <c r="T35" t="s">
        <v>217</v>
      </c>
      <c r="V35">
        <v>37</v>
      </c>
      <c r="W35" t="s">
        <v>653</v>
      </c>
      <c r="X35" t="s">
        <v>88</v>
      </c>
      <c r="Y35" t="s">
        <v>88</v>
      </c>
      <c r="Z35" t="s">
        <v>88</v>
      </c>
      <c r="AA35" t="s">
        <v>88</v>
      </c>
      <c r="AC35">
        <v>37</v>
      </c>
      <c r="AD35" t="s">
        <v>653</v>
      </c>
      <c r="AE35" t="s">
        <v>88</v>
      </c>
      <c r="AF35" t="s">
        <v>88</v>
      </c>
      <c r="AG35" t="s">
        <v>88</v>
      </c>
      <c r="AH35" t="s">
        <v>88</v>
      </c>
    </row>
    <row r="36" spans="1:34" x14ac:dyDescent="0.2">
      <c r="A36">
        <v>38</v>
      </c>
      <c r="B36" t="s">
        <v>209</v>
      </c>
      <c r="C36" t="s">
        <v>310</v>
      </c>
      <c r="D36" t="s">
        <v>170</v>
      </c>
      <c r="E36" t="s">
        <v>171</v>
      </c>
      <c r="F36" t="s">
        <v>172</v>
      </c>
      <c r="H36">
        <v>38</v>
      </c>
      <c r="I36" t="s">
        <v>355</v>
      </c>
      <c r="K36" t="s">
        <v>88</v>
      </c>
      <c r="L36" t="s">
        <v>88</v>
      </c>
      <c r="M36" t="s">
        <v>88</v>
      </c>
      <c r="O36">
        <v>37</v>
      </c>
      <c r="P36" t="s">
        <v>532</v>
      </c>
      <c r="Q36" t="s">
        <v>501</v>
      </c>
      <c r="R36" t="s">
        <v>411</v>
      </c>
      <c r="S36" t="s">
        <v>344</v>
      </c>
      <c r="T36" t="s">
        <v>217</v>
      </c>
      <c r="V36">
        <v>38</v>
      </c>
      <c r="W36" t="s">
        <v>654</v>
      </c>
      <c r="X36" t="s">
        <v>172</v>
      </c>
      <c r="Y36" t="s">
        <v>172</v>
      </c>
      <c r="Z36" t="s">
        <v>346</v>
      </c>
      <c r="AA36" t="s">
        <v>172</v>
      </c>
      <c r="AC36">
        <v>38</v>
      </c>
      <c r="AD36" t="s">
        <v>703</v>
      </c>
      <c r="AE36" t="s">
        <v>223</v>
      </c>
      <c r="AF36" t="s">
        <v>170</v>
      </c>
      <c r="AG36" t="s">
        <v>171</v>
      </c>
      <c r="AH36" t="s">
        <v>172</v>
      </c>
    </row>
    <row r="37" spans="1:34" x14ac:dyDescent="0.2">
      <c r="A37">
        <v>39</v>
      </c>
      <c r="B37" t="s">
        <v>210</v>
      </c>
      <c r="C37" t="s">
        <v>310</v>
      </c>
      <c r="D37" t="s">
        <v>170</v>
      </c>
      <c r="E37" t="s">
        <v>171</v>
      </c>
      <c r="F37" t="s">
        <v>172</v>
      </c>
      <c r="H37">
        <v>39</v>
      </c>
      <c r="I37" t="s">
        <v>356</v>
      </c>
      <c r="K37" t="s">
        <v>88</v>
      </c>
      <c r="L37" t="s">
        <v>88</v>
      </c>
      <c r="M37" t="s">
        <v>88</v>
      </c>
      <c r="O37">
        <v>38</v>
      </c>
      <c r="P37" t="s">
        <v>533</v>
      </c>
      <c r="Q37" t="s">
        <v>501</v>
      </c>
      <c r="R37" t="s">
        <v>411</v>
      </c>
      <c r="S37" t="s">
        <v>344</v>
      </c>
      <c r="T37" t="s">
        <v>217</v>
      </c>
      <c r="V37">
        <v>39</v>
      </c>
      <c r="W37" t="s">
        <v>655</v>
      </c>
      <c r="X37" t="s">
        <v>88</v>
      </c>
      <c r="Y37" t="s">
        <v>88</v>
      </c>
      <c r="Z37" t="s">
        <v>318</v>
      </c>
      <c r="AA37" t="s">
        <v>318</v>
      </c>
      <c r="AC37">
        <v>39</v>
      </c>
      <c r="AD37" t="s">
        <v>704</v>
      </c>
      <c r="AE37" t="s">
        <v>223</v>
      </c>
      <c r="AF37" t="s">
        <v>170</v>
      </c>
      <c r="AG37" t="s">
        <v>171</v>
      </c>
      <c r="AH37" t="s">
        <v>172</v>
      </c>
    </row>
    <row r="38" spans="1:34" x14ac:dyDescent="0.2">
      <c r="A38">
        <v>40</v>
      </c>
      <c r="B38" t="s">
        <v>211</v>
      </c>
      <c r="C38" t="s">
        <v>88</v>
      </c>
      <c r="D38" t="s">
        <v>88</v>
      </c>
      <c r="E38" t="s">
        <v>88</v>
      </c>
      <c r="F38" t="s">
        <v>88</v>
      </c>
      <c r="H38">
        <v>40</v>
      </c>
      <c r="I38" t="s">
        <v>357</v>
      </c>
      <c r="K38" t="s">
        <v>88</v>
      </c>
      <c r="L38" t="s">
        <v>88</v>
      </c>
      <c r="M38" t="s">
        <v>88</v>
      </c>
      <c r="O38">
        <v>39</v>
      </c>
      <c r="P38" t="s">
        <v>534</v>
      </c>
      <c r="Q38" t="s">
        <v>501</v>
      </c>
      <c r="R38" t="s">
        <v>411</v>
      </c>
      <c r="S38" t="s">
        <v>344</v>
      </c>
      <c r="T38" t="s">
        <v>217</v>
      </c>
      <c r="V38">
        <v>40</v>
      </c>
      <c r="W38" t="s">
        <v>656</v>
      </c>
      <c r="X38" t="s">
        <v>88</v>
      </c>
      <c r="Y38" t="s">
        <v>88</v>
      </c>
      <c r="Z38" t="s">
        <v>318</v>
      </c>
      <c r="AA38" t="s">
        <v>318</v>
      </c>
      <c r="AC38">
        <v>40</v>
      </c>
      <c r="AD38" t="s">
        <v>705</v>
      </c>
      <c r="AE38" t="s">
        <v>223</v>
      </c>
      <c r="AF38" t="s">
        <v>170</v>
      </c>
      <c r="AG38" t="s">
        <v>171</v>
      </c>
      <c r="AH38" t="s">
        <v>172</v>
      </c>
    </row>
    <row r="39" spans="1:34" x14ac:dyDescent="0.2">
      <c r="A39">
        <v>41</v>
      </c>
      <c r="B39" t="s">
        <v>212</v>
      </c>
      <c r="C39" t="s">
        <v>310</v>
      </c>
      <c r="D39" t="s">
        <v>170</v>
      </c>
      <c r="E39" t="s">
        <v>171</v>
      </c>
      <c r="F39" t="s">
        <v>172</v>
      </c>
      <c r="H39">
        <v>41</v>
      </c>
      <c r="I39" t="s">
        <v>358</v>
      </c>
      <c r="K39" t="s">
        <v>88</v>
      </c>
      <c r="L39" t="s">
        <v>318</v>
      </c>
      <c r="M39" t="s">
        <v>318</v>
      </c>
      <c r="O39">
        <v>40</v>
      </c>
      <c r="P39" t="s">
        <v>535</v>
      </c>
      <c r="Q39" t="s">
        <v>501</v>
      </c>
      <c r="R39" t="s">
        <v>411</v>
      </c>
      <c r="S39" t="s">
        <v>344</v>
      </c>
      <c r="T39" t="s">
        <v>217</v>
      </c>
      <c r="V39">
        <v>41</v>
      </c>
      <c r="W39" t="s">
        <v>657</v>
      </c>
      <c r="X39" t="s">
        <v>197</v>
      </c>
      <c r="Y39" t="s">
        <v>197</v>
      </c>
      <c r="Z39" t="s">
        <v>215</v>
      </c>
      <c r="AA39" t="s">
        <v>215</v>
      </c>
      <c r="AC39">
        <v>41</v>
      </c>
      <c r="AD39" t="s">
        <v>706</v>
      </c>
      <c r="AE39" t="s">
        <v>223</v>
      </c>
      <c r="AF39" t="s">
        <v>170</v>
      </c>
      <c r="AG39" t="s">
        <v>171</v>
      </c>
      <c r="AH39" t="s">
        <v>176</v>
      </c>
    </row>
    <row r="40" spans="1:34" x14ac:dyDescent="0.2">
      <c r="A40">
        <v>42</v>
      </c>
      <c r="B40" t="s">
        <v>213</v>
      </c>
      <c r="C40" t="s">
        <v>310</v>
      </c>
      <c r="D40" t="s">
        <v>170</v>
      </c>
      <c r="E40" t="s">
        <v>171</v>
      </c>
      <c r="F40" t="s">
        <v>172</v>
      </c>
      <c r="H40">
        <v>42</v>
      </c>
      <c r="I40" t="s">
        <v>359</v>
      </c>
      <c r="K40" t="s">
        <v>88</v>
      </c>
      <c r="L40" t="s">
        <v>88</v>
      </c>
      <c r="M40" t="s">
        <v>88</v>
      </c>
      <c r="O40">
        <v>41</v>
      </c>
      <c r="P40" t="s">
        <v>536</v>
      </c>
      <c r="Q40" t="s">
        <v>501</v>
      </c>
      <c r="R40" t="s">
        <v>411</v>
      </c>
      <c r="S40" t="s">
        <v>344</v>
      </c>
      <c r="T40" t="s">
        <v>217</v>
      </c>
      <c r="V40">
        <v>42</v>
      </c>
      <c r="W40" t="s">
        <v>658</v>
      </c>
      <c r="X40" t="s">
        <v>88</v>
      </c>
      <c r="Y40" t="s">
        <v>88</v>
      </c>
      <c r="Z40" t="s">
        <v>88</v>
      </c>
      <c r="AA40" t="s">
        <v>88</v>
      </c>
      <c r="AC40">
        <v>42</v>
      </c>
      <c r="AD40" t="s">
        <v>707</v>
      </c>
      <c r="AE40" t="s">
        <v>172</v>
      </c>
      <c r="AF40" t="s">
        <v>172</v>
      </c>
      <c r="AG40" t="s">
        <v>346</v>
      </c>
      <c r="AH40" t="s">
        <v>172</v>
      </c>
    </row>
    <row r="41" spans="1:34" x14ac:dyDescent="0.2">
      <c r="A41">
        <v>43</v>
      </c>
      <c r="B41" t="s">
        <v>214</v>
      </c>
      <c r="C41" t="s">
        <v>215</v>
      </c>
      <c r="D41" t="s">
        <v>197</v>
      </c>
      <c r="E41" t="s">
        <v>198</v>
      </c>
      <c r="F41" t="s">
        <v>198</v>
      </c>
      <c r="H41">
        <v>43</v>
      </c>
      <c r="I41" t="s">
        <v>360</v>
      </c>
      <c r="K41" t="s">
        <v>88</v>
      </c>
      <c r="L41" t="s">
        <v>88</v>
      </c>
      <c r="M41" t="s">
        <v>88</v>
      </c>
      <c r="O41">
        <v>42</v>
      </c>
      <c r="P41" t="s">
        <v>537</v>
      </c>
      <c r="Q41" t="s">
        <v>501</v>
      </c>
      <c r="R41" t="s">
        <v>411</v>
      </c>
      <c r="S41" t="s">
        <v>344</v>
      </c>
      <c r="T41" t="s">
        <v>217</v>
      </c>
      <c r="V41">
        <v>43</v>
      </c>
      <c r="W41" t="s">
        <v>659</v>
      </c>
      <c r="X41" t="s">
        <v>88</v>
      </c>
      <c r="Y41" t="s">
        <v>88</v>
      </c>
      <c r="Z41" t="s">
        <v>88</v>
      </c>
      <c r="AA41" t="s">
        <v>88</v>
      </c>
      <c r="AC41">
        <v>43</v>
      </c>
      <c r="AD41" t="s">
        <v>708</v>
      </c>
      <c r="AE41" t="s">
        <v>172</v>
      </c>
      <c r="AF41" t="s">
        <v>172</v>
      </c>
      <c r="AG41" t="s">
        <v>346</v>
      </c>
      <c r="AH41" t="s">
        <v>172</v>
      </c>
    </row>
    <row r="42" spans="1:34" x14ac:dyDescent="0.2">
      <c r="A42">
        <v>44</v>
      </c>
      <c r="B42" t="s">
        <v>216</v>
      </c>
      <c r="C42" t="s">
        <v>215</v>
      </c>
      <c r="D42" t="s">
        <v>217</v>
      </c>
      <c r="E42" t="s">
        <v>218</v>
      </c>
      <c r="F42" t="s">
        <v>218</v>
      </c>
      <c r="H42">
        <v>44</v>
      </c>
      <c r="I42" t="s">
        <v>361</v>
      </c>
      <c r="K42" t="s">
        <v>88</v>
      </c>
      <c r="L42" t="s">
        <v>88</v>
      </c>
      <c r="M42" t="s">
        <v>88</v>
      </c>
      <c r="O42">
        <v>43</v>
      </c>
      <c r="P42" t="s">
        <v>538</v>
      </c>
      <c r="Q42" t="s">
        <v>501</v>
      </c>
      <c r="R42" t="s">
        <v>411</v>
      </c>
      <c r="S42" t="s">
        <v>344</v>
      </c>
      <c r="T42" t="s">
        <v>217</v>
      </c>
      <c r="V42">
        <v>44</v>
      </c>
      <c r="W42" t="s">
        <v>660</v>
      </c>
      <c r="X42" t="s">
        <v>88</v>
      </c>
      <c r="Y42" t="s">
        <v>88</v>
      </c>
      <c r="Z42" t="s">
        <v>88</v>
      </c>
      <c r="AA42" t="s">
        <v>88</v>
      </c>
      <c r="AC42">
        <v>44</v>
      </c>
      <c r="AD42" t="s">
        <v>709</v>
      </c>
      <c r="AE42" t="s">
        <v>88</v>
      </c>
      <c r="AF42" t="s">
        <v>88</v>
      </c>
      <c r="AG42" t="s">
        <v>88</v>
      </c>
      <c r="AH42" t="s">
        <v>88</v>
      </c>
    </row>
    <row r="43" spans="1:34" x14ac:dyDescent="0.2">
      <c r="A43">
        <v>45</v>
      </c>
      <c r="B43" t="s">
        <v>219</v>
      </c>
      <c r="C43" t="s">
        <v>310</v>
      </c>
      <c r="D43" t="s">
        <v>170</v>
      </c>
      <c r="E43" t="s">
        <v>171</v>
      </c>
      <c r="F43" t="s">
        <v>172</v>
      </c>
      <c r="H43">
        <v>45</v>
      </c>
      <c r="I43" t="s">
        <v>362</v>
      </c>
      <c r="K43" t="s">
        <v>88</v>
      </c>
      <c r="L43" t="s">
        <v>88</v>
      </c>
      <c r="M43" t="s">
        <v>88</v>
      </c>
      <c r="O43">
        <v>44</v>
      </c>
      <c r="P43" t="s">
        <v>539</v>
      </c>
      <c r="Q43" t="s">
        <v>501</v>
      </c>
      <c r="R43" t="s">
        <v>411</v>
      </c>
      <c r="S43" t="s">
        <v>344</v>
      </c>
      <c r="T43" t="s">
        <v>217</v>
      </c>
      <c r="V43">
        <v>45</v>
      </c>
      <c r="W43" t="s">
        <v>661</v>
      </c>
      <c r="X43" t="s">
        <v>88</v>
      </c>
      <c r="Y43" t="s">
        <v>88</v>
      </c>
      <c r="Z43" t="s">
        <v>88</v>
      </c>
      <c r="AA43" t="s">
        <v>88</v>
      </c>
      <c r="AC43">
        <v>45</v>
      </c>
      <c r="AD43" t="s">
        <v>710</v>
      </c>
      <c r="AE43" t="s">
        <v>88</v>
      </c>
      <c r="AF43" t="s">
        <v>88</v>
      </c>
      <c r="AG43" t="s">
        <v>88</v>
      </c>
      <c r="AH43" t="s">
        <v>88</v>
      </c>
    </row>
    <row r="44" spans="1:34" x14ac:dyDescent="0.2">
      <c r="A44">
        <v>46</v>
      </c>
      <c r="B44" t="s">
        <v>220</v>
      </c>
      <c r="C44" t="s">
        <v>310</v>
      </c>
      <c r="D44" t="s">
        <v>170</v>
      </c>
      <c r="E44" t="s">
        <v>171</v>
      </c>
      <c r="F44" t="s">
        <v>172</v>
      </c>
      <c r="H44">
        <v>46</v>
      </c>
      <c r="I44" t="s">
        <v>363</v>
      </c>
      <c r="K44" t="s">
        <v>88</v>
      </c>
      <c r="L44" t="s">
        <v>88</v>
      </c>
      <c r="M44" t="s">
        <v>88</v>
      </c>
      <c r="O44">
        <v>45</v>
      </c>
      <c r="P44" t="s">
        <v>540</v>
      </c>
      <c r="Q44" t="s">
        <v>501</v>
      </c>
      <c r="R44" t="s">
        <v>411</v>
      </c>
      <c r="S44" t="s">
        <v>344</v>
      </c>
      <c r="T44" t="s">
        <v>217</v>
      </c>
      <c r="V44">
        <v>46</v>
      </c>
      <c r="W44" t="s">
        <v>662</v>
      </c>
      <c r="X44" t="s">
        <v>88</v>
      </c>
      <c r="Y44" t="s">
        <v>88</v>
      </c>
      <c r="Z44" t="s">
        <v>88</v>
      </c>
      <c r="AA44" t="s">
        <v>88</v>
      </c>
      <c r="AC44">
        <v>46</v>
      </c>
      <c r="AD44" t="s">
        <v>711</v>
      </c>
      <c r="AE44" t="s">
        <v>88</v>
      </c>
      <c r="AF44" t="s">
        <v>88</v>
      </c>
      <c r="AG44" t="s">
        <v>88</v>
      </c>
      <c r="AH44" t="s">
        <v>88</v>
      </c>
    </row>
    <row r="45" spans="1:34" x14ac:dyDescent="0.2">
      <c r="A45">
        <v>47</v>
      </c>
      <c r="B45" t="s">
        <v>221</v>
      </c>
      <c r="C45" t="s">
        <v>310</v>
      </c>
      <c r="D45" t="s">
        <v>170</v>
      </c>
      <c r="E45" t="s">
        <v>171</v>
      </c>
      <c r="F45" t="s">
        <v>172</v>
      </c>
      <c r="H45">
        <v>47</v>
      </c>
      <c r="I45" t="s">
        <v>364</v>
      </c>
      <c r="K45" t="s">
        <v>88</v>
      </c>
      <c r="L45" t="s">
        <v>88</v>
      </c>
      <c r="M45" t="s">
        <v>88</v>
      </c>
      <c r="O45">
        <v>46</v>
      </c>
      <c r="P45" t="s">
        <v>541</v>
      </c>
      <c r="Q45" t="s">
        <v>501</v>
      </c>
      <c r="R45" t="s">
        <v>411</v>
      </c>
      <c r="S45" t="s">
        <v>344</v>
      </c>
      <c r="T45" t="s">
        <v>217</v>
      </c>
      <c r="V45">
        <v>47</v>
      </c>
      <c r="W45" t="s">
        <v>663</v>
      </c>
      <c r="X45" t="s">
        <v>88</v>
      </c>
      <c r="Y45" t="s">
        <v>88</v>
      </c>
      <c r="Z45" t="s">
        <v>88</v>
      </c>
      <c r="AA45" t="s">
        <v>88</v>
      </c>
      <c r="AC45">
        <v>47</v>
      </c>
      <c r="AD45" t="s">
        <v>712</v>
      </c>
      <c r="AE45" t="s">
        <v>197</v>
      </c>
      <c r="AF45" t="s">
        <v>197</v>
      </c>
      <c r="AG45" t="s">
        <v>215</v>
      </c>
      <c r="AH45" t="s">
        <v>215</v>
      </c>
    </row>
    <row r="46" spans="1:34" x14ac:dyDescent="0.2">
      <c r="A46">
        <v>48</v>
      </c>
      <c r="B46" t="s">
        <v>222</v>
      </c>
      <c r="C46" t="s">
        <v>215</v>
      </c>
      <c r="D46" t="s">
        <v>215</v>
      </c>
      <c r="E46" t="s">
        <v>223</v>
      </c>
      <c r="F46" t="s">
        <v>198</v>
      </c>
      <c r="H46">
        <v>48</v>
      </c>
      <c r="I46" t="s">
        <v>365</v>
      </c>
      <c r="K46" t="s">
        <v>352</v>
      </c>
      <c r="L46" t="s">
        <v>346</v>
      </c>
      <c r="M46" t="s">
        <v>171</v>
      </c>
      <c r="O46">
        <v>47</v>
      </c>
      <c r="P46" t="s">
        <v>134</v>
      </c>
      <c r="Q46" t="s">
        <v>501</v>
      </c>
      <c r="R46" t="s">
        <v>411</v>
      </c>
      <c r="S46" t="s">
        <v>344</v>
      </c>
      <c r="T46" t="s">
        <v>217</v>
      </c>
      <c r="V46">
        <v>48</v>
      </c>
      <c r="W46" t="s">
        <v>664</v>
      </c>
      <c r="X46" t="s">
        <v>197</v>
      </c>
      <c r="Y46" t="s">
        <v>197</v>
      </c>
      <c r="Z46" t="s">
        <v>215</v>
      </c>
      <c r="AA46" t="s">
        <v>215</v>
      </c>
      <c r="AC46">
        <v>48</v>
      </c>
      <c r="AD46" t="s">
        <v>713</v>
      </c>
      <c r="AE46" t="s">
        <v>197</v>
      </c>
      <c r="AF46" t="s">
        <v>197</v>
      </c>
      <c r="AG46" t="s">
        <v>215</v>
      </c>
      <c r="AH46" t="s">
        <v>215</v>
      </c>
    </row>
    <row r="47" spans="1:34" x14ac:dyDescent="0.2">
      <c r="A47">
        <v>49</v>
      </c>
      <c r="B47" t="s">
        <v>224</v>
      </c>
      <c r="C47" t="s">
        <v>310</v>
      </c>
      <c r="D47" t="s">
        <v>170</v>
      </c>
      <c r="E47" t="s">
        <v>171</v>
      </c>
      <c r="F47" t="s">
        <v>172</v>
      </c>
      <c r="H47">
        <v>49</v>
      </c>
      <c r="I47" t="s">
        <v>366</v>
      </c>
      <c r="K47" t="s">
        <v>352</v>
      </c>
      <c r="L47" t="s">
        <v>346</v>
      </c>
      <c r="M47" t="s">
        <v>171</v>
      </c>
      <c r="O47">
        <v>48</v>
      </c>
      <c r="P47" t="s">
        <v>542</v>
      </c>
      <c r="Q47" t="s">
        <v>501</v>
      </c>
      <c r="R47" t="s">
        <v>411</v>
      </c>
      <c r="S47" t="s">
        <v>344</v>
      </c>
      <c r="T47" t="s">
        <v>217</v>
      </c>
      <c r="V47">
        <v>49</v>
      </c>
      <c r="W47" t="s">
        <v>665</v>
      </c>
      <c r="X47" t="s">
        <v>197</v>
      </c>
      <c r="Y47" t="s">
        <v>197</v>
      </c>
      <c r="Z47" t="s">
        <v>215</v>
      </c>
      <c r="AA47" t="s">
        <v>215</v>
      </c>
      <c r="AC47">
        <v>49</v>
      </c>
      <c r="AD47" t="s">
        <v>714</v>
      </c>
      <c r="AE47" t="s">
        <v>88</v>
      </c>
      <c r="AF47" t="s">
        <v>88</v>
      </c>
      <c r="AG47" t="s">
        <v>88</v>
      </c>
      <c r="AH47" t="s">
        <v>88</v>
      </c>
    </row>
    <row r="48" spans="1:34" x14ac:dyDescent="0.2">
      <c r="A48">
        <v>50</v>
      </c>
      <c r="B48" t="s">
        <v>225</v>
      </c>
      <c r="C48" t="s">
        <v>310</v>
      </c>
      <c r="D48" t="s">
        <v>170</v>
      </c>
      <c r="E48" t="s">
        <v>171</v>
      </c>
      <c r="F48" t="s">
        <v>172</v>
      </c>
      <c r="H48">
        <v>50</v>
      </c>
      <c r="I48" t="s">
        <v>367</v>
      </c>
      <c r="J48" t="s">
        <v>176</v>
      </c>
      <c r="K48" t="s">
        <v>172</v>
      </c>
      <c r="L48" t="s">
        <v>346</v>
      </c>
      <c r="M48" t="s">
        <v>172</v>
      </c>
      <c r="O48">
        <v>49</v>
      </c>
      <c r="P48" t="s">
        <v>543</v>
      </c>
      <c r="Q48" t="s">
        <v>501</v>
      </c>
      <c r="R48" t="s">
        <v>411</v>
      </c>
      <c r="S48" t="s">
        <v>344</v>
      </c>
      <c r="T48" t="s">
        <v>217</v>
      </c>
      <c r="V48">
        <v>50</v>
      </c>
      <c r="W48" t="s">
        <v>666</v>
      </c>
      <c r="X48" t="s">
        <v>88</v>
      </c>
      <c r="Y48" t="s">
        <v>88</v>
      </c>
      <c r="Z48" t="s">
        <v>88</v>
      </c>
      <c r="AA48" t="s">
        <v>88</v>
      </c>
      <c r="AC48">
        <v>50</v>
      </c>
      <c r="AD48" t="s">
        <v>659</v>
      </c>
      <c r="AE48" t="s">
        <v>88</v>
      </c>
      <c r="AF48" t="s">
        <v>88</v>
      </c>
      <c r="AG48" t="s">
        <v>88</v>
      </c>
      <c r="AH48" t="s">
        <v>88</v>
      </c>
    </row>
    <row r="49" spans="1:34" x14ac:dyDescent="0.2">
      <c r="A49">
        <v>51</v>
      </c>
      <c r="B49" t="s">
        <v>226</v>
      </c>
      <c r="C49" t="s">
        <v>175</v>
      </c>
      <c r="D49" t="s">
        <v>176</v>
      </c>
      <c r="E49" t="s">
        <v>227</v>
      </c>
      <c r="F49" t="s">
        <v>171</v>
      </c>
      <c r="H49">
        <v>51</v>
      </c>
      <c r="I49" t="s">
        <v>368</v>
      </c>
      <c r="J49" t="s">
        <v>176</v>
      </c>
      <c r="K49" t="s">
        <v>172</v>
      </c>
      <c r="L49" t="s">
        <v>346</v>
      </c>
      <c r="M49" t="s">
        <v>172</v>
      </c>
      <c r="O49">
        <v>50</v>
      </c>
      <c r="P49" t="s">
        <v>544</v>
      </c>
      <c r="Q49" t="s">
        <v>501</v>
      </c>
      <c r="R49" t="s">
        <v>411</v>
      </c>
      <c r="S49" t="s">
        <v>344</v>
      </c>
      <c r="T49" t="s">
        <v>217</v>
      </c>
      <c r="V49">
        <v>51</v>
      </c>
      <c r="W49" t="s">
        <v>667</v>
      </c>
      <c r="X49" t="s">
        <v>88</v>
      </c>
      <c r="Y49" t="s">
        <v>88</v>
      </c>
      <c r="Z49" t="s">
        <v>88</v>
      </c>
      <c r="AA49" t="s">
        <v>88</v>
      </c>
      <c r="AC49">
        <v>51</v>
      </c>
      <c r="AD49" t="s">
        <v>715</v>
      </c>
      <c r="AE49" t="s">
        <v>88</v>
      </c>
      <c r="AF49" t="s">
        <v>88</v>
      </c>
      <c r="AG49" t="s">
        <v>88</v>
      </c>
      <c r="AH49" t="s">
        <v>88</v>
      </c>
    </row>
    <row r="50" spans="1:34" x14ac:dyDescent="0.2">
      <c r="A50">
        <v>52</v>
      </c>
      <c r="B50" t="s">
        <v>228</v>
      </c>
      <c r="C50" t="s">
        <v>215</v>
      </c>
      <c r="D50" t="s">
        <v>197</v>
      </c>
      <c r="E50" t="s">
        <v>198</v>
      </c>
      <c r="F50" t="s">
        <v>198</v>
      </c>
      <c r="H50">
        <v>52</v>
      </c>
      <c r="I50" t="s">
        <v>369</v>
      </c>
      <c r="K50" t="s">
        <v>88</v>
      </c>
      <c r="L50" t="s">
        <v>88</v>
      </c>
      <c r="M50" t="s">
        <v>88</v>
      </c>
      <c r="O50">
        <v>51</v>
      </c>
      <c r="P50" t="s">
        <v>545</v>
      </c>
      <c r="Q50" t="s">
        <v>501</v>
      </c>
      <c r="R50" t="s">
        <v>411</v>
      </c>
      <c r="S50" t="s">
        <v>344</v>
      </c>
      <c r="T50" t="s">
        <v>217</v>
      </c>
      <c r="V50">
        <v>52</v>
      </c>
      <c r="W50" t="s">
        <v>668</v>
      </c>
      <c r="X50" t="s">
        <v>197</v>
      </c>
      <c r="Y50" t="s">
        <v>197</v>
      </c>
      <c r="Z50" t="s">
        <v>215</v>
      </c>
      <c r="AA50" t="s">
        <v>215</v>
      </c>
      <c r="AC50">
        <v>52</v>
      </c>
      <c r="AD50" t="s">
        <v>716</v>
      </c>
      <c r="AE50" t="s">
        <v>88</v>
      </c>
      <c r="AF50" t="s">
        <v>88</v>
      </c>
      <c r="AG50" t="s">
        <v>88</v>
      </c>
      <c r="AH50" t="s">
        <v>88</v>
      </c>
    </row>
    <row r="51" spans="1:34" x14ac:dyDescent="0.2">
      <c r="A51">
        <v>53</v>
      </c>
      <c r="B51" t="s">
        <v>229</v>
      </c>
      <c r="C51" t="s">
        <v>310</v>
      </c>
      <c r="D51" t="s">
        <v>170</v>
      </c>
      <c r="E51" t="s">
        <v>171</v>
      </c>
      <c r="F51" t="s">
        <v>172</v>
      </c>
      <c r="H51">
        <v>53</v>
      </c>
      <c r="I51" t="s">
        <v>370</v>
      </c>
      <c r="J51" t="s">
        <v>223</v>
      </c>
      <c r="K51" t="s">
        <v>352</v>
      </c>
      <c r="L51" t="s">
        <v>346</v>
      </c>
      <c r="M51" t="s">
        <v>171</v>
      </c>
      <c r="O51">
        <v>52</v>
      </c>
      <c r="P51" t="s">
        <v>546</v>
      </c>
      <c r="Q51" t="s">
        <v>501</v>
      </c>
      <c r="R51" t="s">
        <v>411</v>
      </c>
      <c r="S51" t="s">
        <v>344</v>
      </c>
      <c r="T51" t="s">
        <v>217</v>
      </c>
      <c r="V51">
        <v>53</v>
      </c>
      <c r="W51" t="s">
        <v>669</v>
      </c>
      <c r="X51" t="s">
        <v>197</v>
      </c>
      <c r="Y51" t="s">
        <v>197</v>
      </c>
      <c r="Z51" t="s">
        <v>215</v>
      </c>
      <c r="AA51" t="s">
        <v>215</v>
      </c>
      <c r="AC51">
        <v>53</v>
      </c>
      <c r="AD51" t="s">
        <v>717</v>
      </c>
      <c r="AE51" t="s">
        <v>88</v>
      </c>
      <c r="AF51" t="s">
        <v>88</v>
      </c>
      <c r="AG51" t="s">
        <v>88</v>
      </c>
      <c r="AH51" t="s">
        <v>88</v>
      </c>
    </row>
    <row r="52" spans="1:34" x14ac:dyDescent="0.2">
      <c r="A52">
        <v>54</v>
      </c>
      <c r="B52" t="s">
        <v>230</v>
      </c>
      <c r="C52" t="s">
        <v>312</v>
      </c>
      <c r="D52" t="s">
        <v>231</v>
      </c>
      <c r="E52" t="s">
        <v>218</v>
      </c>
      <c r="F52" t="s">
        <v>218</v>
      </c>
      <c r="H52">
        <v>54</v>
      </c>
      <c r="I52" t="s">
        <v>371</v>
      </c>
      <c r="J52" t="s">
        <v>223</v>
      </c>
      <c r="K52" t="s">
        <v>352</v>
      </c>
      <c r="L52" t="s">
        <v>346</v>
      </c>
      <c r="M52" t="s">
        <v>171</v>
      </c>
      <c r="O52">
        <v>53</v>
      </c>
      <c r="P52" t="s">
        <v>547</v>
      </c>
      <c r="Q52" t="s">
        <v>501</v>
      </c>
      <c r="R52" t="s">
        <v>411</v>
      </c>
      <c r="S52" t="s">
        <v>344</v>
      </c>
      <c r="T52" t="s">
        <v>217</v>
      </c>
      <c r="V52">
        <v>54</v>
      </c>
      <c r="W52" t="s">
        <v>670</v>
      </c>
      <c r="X52" t="s">
        <v>197</v>
      </c>
      <c r="Y52" t="s">
        <v>197</v>
      </c>
      <c r="Z52" t="s">
        <v>215</v>
      </c>
      <c r="AA52" t="s">
        <v>215</v>
      </c>
      <c r="AC52">
        <v>54</v>
      </c>
      <c r="AD52" t="s">
        <v>718</v>
      </c>
      <c r="AE52" t="s">
        <v>88</v>
      </c>
      <c r="AF52" t="s">
        <v>88</v>
      </c>
      <c r="AG52" t="s">
        <v>88</v>
      </c>
      <c r="AH52" t="s">
        <v>88</v>
      </c>
    </row>
    <row r="53" spans="1:34" x14ac:dyDescent="0.2">
      <c r="A53">
        <v>55</v>
      </c>
      <c r="B53" t="s">
        <v>232</v>
      </c>
      <c r="C53" t="s">
        <v>215</v>
      </c>
      <c r="D53" t="s">
        <v>233</v>
      </c>
      <c r="E53" t="s">
        <v>198</v>
      </c>
      <c r="F53" t="s">
        <v>233</v>
      </c>
      <c r="H53">
        <v>55</v>
      </c>
      <c r="I53" t="s">
        <v>372</v>
      </c>
      <c r="J53" t="s">
        <v>223</v>
      </c>
      <c r="K53" t="s">
        <v>352</v>
      </c>
      <c r="L53" t="s">
        <v>346</v>
      </c>
      <c r="M53" t="s">
        <v>171</v>
      </c>
      <c r="O53">
        <v>54</v>
      </c>
      <c r="P53" t="s">
        <v>548</v>
      </c>
      <c r="Q53" t="s">
        <v>501</v>
      </c>
      <c r="R53" t="s">
        <v>411</v>
      </c>
      <c r="S53" t="s">
        <v>344</v>
      </c>
      <c r="T53" t="s">
        <v>217</v>
      </c>
      <c r="V53">
        <v>55</v>
      </c>
      <c r="W53" t="s">
        <v>671</v>
      </c>
      <c r="X53" t="s">
        <v>88</v>
      </c>
      <c r="Y53" t="s">
        <v>88</v>
      </c>
      <c r="Z53" t="s">
        <v>88</v>
      </c>
      <c r="AA53" t="s">
        <v>88</v>
      </c>
      <c r="AC53">
        <v>55</v>
      </c>
      <c r="AD53" t="s">
        <v>719</v>
      </c>
      <c r="AE53" t="s">
        <v>223</v>
      </c>
      <c r="AF53" t="s">
        <v>170</v>
      </c>
      <c r="AG53" t="s">
        <v>171</v>
      </c>
      <c r="AH53" t="s">
        <v>172</v>
      </c>
    </row>
    <row r="54" spans="1:34" x14ac:dyDescent="0.2">
      <c r="A54">
        <v>56</v>
      </c>
      <c r="B54" t="s">
        <v>234</v>
      </c>
      <c r="C54" t="s">
        <v>215</v>
      </c>
      <c r="D54" t="s">
        <v>197</v>
      </c>
      <c r="E54" t="s">
        <v>198</v>
      </c>
      <c r="F54" t="s">
        <v>198</v>
      </c>
      <c r="H54">
        <v>56</v>
      </c>
      <c r="I54" t="s">
        <v>373</v>
      </c>
      <c r="K54" t="s">
        <v>88</v>
      </c>
      <c r="L54" t="s">
        <v>88</v>
      </c>
      <c r="M54" t="s">
        <v>88</v>
      </c>
      <c r="O54">
        <v>55</v>
      </c>
      <c r="P54" t="s">
        <v>549</v>
      </c>
      <c r="Q54" t="s">
        <v>501</v>
      </c>
      <c r="R54" t="s">
        <v>411</v>
      </c>
      <c r="S54" t="s">
        <v>344</v>
      </c>
      <c r="T54" t="s">
        <v>217</v>
      </c>
      <c r="V54">
        <v>56</v>
      </c>
      <c r="W54" t="s">
        <v>672</v>
      </c>
      <c r="X54" t="s">
        <v>88</v>
      </c>
      <c r="Y54" t="s">
        <v>88</v>
      </c>
      <c r="Z54" t="s">
        <v>88</v>
      </c>
      <c r="AA54" t="s">
        <v>88</v>
      </c>
      <c r="AC54">
        <v>56</v>
      </c>
      <c r="AD54" t="s">
        <v>720</v>
      </c>
      <c r="AE54" t="s">
        <v>223</v>
      </c>
      <c r="AF54" t="s">
        <v>170</v>
      </c>
      <c r="AG54" t="s">
        <v>171</v>
      </c>
      <c r="AH54" t="s">
        <v>172</v>
      </c>
    </row>
    <row r="55" spans="1:34" x14ac:dyDescent="0.2">
      <c r="A55">
        <v>57</v>
      </c>
      <c r="B55" t="s">
        <v>235</v>
      </c>
      <c r="C55" t="s">
        <v>88</v>
      </c>
      <c r="D55" t="s">
        <v>88</v>
      </c>
      <c r="E55" t="s">
        <v>236</v>
      </c>
      <c r="F55" t="s">
        <v>88</v>
      </c>
      <c r="H55">
        <v>57</v>
      </c>
      <c r="I55" t="s">
        <v>374</v>
      </c>
      <c r="K55" t="s">
        <v>88</v>
      </c>
      <c r="L55" t="s">
        <v>88</v>
      </c>
      <c r="M55" t="s">
        <v>88</v>
      </c>
      <c r="O55">
        <v>56</v>
      </c>
      <c r="P55" t="s">
        <v>550</v>
      </c>
      <c r="Q55" t="s">
        <v>501</v>
      </c>
      <c r="R55" t="s">
        <v>411</v>
      </c>
      <c r="S55" t="s">
        <v>344</v>
      </c>
      <c r="T55" t="s">
        <v>217</v>
      </c>
      <c r="V55">
        <v>57</v>
      </c>
      <c r="W55" t="s">
        <v>121</v>
      </c>
      <c r="X55" t="s">
        <v>88</v>
      </c>
      <c r="Y55" t="s">
        <v>88</v>
      </c>
      <c r="Z55" t="s">
        <v>88</v>
      </c>
      <c r="AA55" t="s">
        <v>88</v>
      </c>
      <c r="AC55">
        <v>57</v>
      </c>
      <c r="AD55" t="s">
        <v>721</v>
      </c>
      <c r="AE55" t="s">
        <v>223</v>
      </c>
      <c r="AF55" t="s">
        <v>170</v>
      </c>
      <c r="AG55" t="s">
        <v>171</v>
      </c>
      <c r="AH55" t="s">
        <v>172</v>
      </c>
    </row>
    <row r="56" spans="1:34" x14ac:dyDescent="0.2">
      <c r="A56">
        <v>58</v>
      </c>
      <c r="B56" t="s">
        <v>237</v>
      </c>
      <c r="C56" t="s">
        <v>312</v>
      </c>
      <c r="D56" t="s">
        <v>227</v>
      </c>
      <c r="E56" t="s">
        <v>217</v>
      </c>
      <c r="F56" t="s">
        <v>227</v>
      </c>
      <c r="H56">
        <v>58</v>
      </c>
      <c r="I56" t="s">
        <v>375</v>
      </c>
      <c r="K56" t="s">
        <v>88</v>
      </c>
      <c r="L56" t="s">
        <v>88</v>
      </c>
      <c r="M56" t="s">
        <v>88</v>
      </c>
      <c r="O56">
        <v>57</v>
      </c>
      <c r="P56" t="s">
        <v>551</v>
      </c>
      <c r="Q56" t="s">
        <v>501</v>
      </c>
      <c r="R56" t="s">
        <v>411</v>
      </c>
      <c r="S56" t="s">
        <v>344</v>
      </c>
      <c r="T56" t="s">
        <v>217</v>
      </c>
      <c r="V56">
        <v>58</v>
      </c>
      <c r="AC56">
        <v>58</v>
      </c>
      <c r="AD56" t="s">
        <v>722</v>
      </c>
      <c r="AE56" t="s">
        <v>172</v>
      </c>
      <c r="AF56" t="s">
        <v>172</v>
      </c>
      <c r="AG56" t="s">
        <v>346</v>
      </c>
      <c r="AH56" t="s">
        <v>172</v>
      </c>
    </row>
    <row r="57" spans="1:34" x14ac:dyDescent="0.2">
      <c r="A57">
        <v>59</v>
      </c>
      <c r="B57" t="s">
        <v>238</v>
      </c>
      <c r="C57" t="s">
        <v>311</v>
      </c>
      <c r="D57" t="s">
        <v>197</v>
      </c>
      <c r="E57" t="s">
        <v>198</v>
      </c>
      <c r="F57" t="s">
        <v>198</v>
      </c>
      <c r="H57">
        <v>59</v>
      </c>
      <c r="I57" t="s">
        <v>376</v>
      </c>
      <c r="K57" t="s">
        <v>88</v>
      </c>
      <c r="L57" t="s">
        <v>88</v>
      </c>
      <c r="M57" t="s">
        <v>88</v>
      </c>
      <c r="O57">
        <v>58</v>
      </c>
      <c r="P57" t="s">
        <v>552</v>
      </c>
      <c r="Q57" t="s">
        <v>501</v>
      </c>
      <c r="R57" t="s">
        <v>411</v>
      </c>
      <c r="S57" t="s">
        <v>344</v>
      </c>
      <c r="T57" t="s">
        <v>217</v>
      </c>
      <c r="V57">
        <v>59</v>
      </c>
      <c r="AC57">
        <v>59</v>
      </c>
      <c r="AD57" t="s">
        <v>723</v>
      </c>
      <c r="AE57" t="s">
        <v>223</v>
      </c>
      <c r="AF57" t="s">
        <v>170</v>
      </c>
      <c r="AG57" t="s">
        <v>171</v>
      </c>
      <c r="AH57" t="s">
        <v>172</v>
      </c>
    </row>
    <row r="58" spans="1:34" x14ac:dyDescent="0.2">
      <c r="A58">
        <v>60</v>
      </c>
      <c r="B58" t="s">
        <v>239</v>
      </c>
      <c r="C58" t="s">
        <v>175</v>
      </c>
      <c r="D58" t="s">
        <v>176</v>
      </c>
      <c r="E58" t="s">
        <v>227</v>
      </c>
      <c r="F58" t="s">
        <v>171</v>
      </c>
      <c r="H58">
        <v>60</v>
      </c>
      <c r="I58" t="s">
        <v>377</v>
      </c>
      <c r="K58" t="s">
        <v>352</v>
      </c>
      <c r="L58" t="s">
        <v>346</v>
      </c>
      <c r="M58" t="s">
        <v>171</v>
      </c>
      <c r="O58">
        <v>59</v>
      </c>
      <c r="P58" t="s">
        <v>553</v>
      </c>
      <c r="Q58" t="s">
        <v>501</v>
      </c>
      <c r="R58" t="s">
        <v>411</v>
      </c>
      <c r="S58" t="s">
        <v>344</v>
      </c>
      <c r="T58" t="s">
        <v>217</v>
      </c>
      <c r="V58">
        <v>60</v>
      </c>
      <c r="AC58">
        <v>60</v>
      </c>
      <c r="AD58" t="s">
        <v>723</v>
      </c>
      <c r="AE58" t="s">
        <v>223</v>
      </c>
      <c r="AF58" t="s">
        <v>170</v>
      </c>
      <c r="AG58" t="s">
        <v>171</v>
      </c>
      <c r="AH58" t="s">
        <v>172</v>
      </c>
    </row>
    <row r="59" spans="1:34" x14ac:dyDescent="0.2">
      <c r="A59">
        <v>61</v>
      </c>
      <c r="B59" t="s">
        <v>240</v>
      </c>
      <c r="C59" t="s">
        <v>175</v>
      </c>
      <c r="D59" t="s">
        <v>176</v>
      </c>
      <c r="E59" t="s">
        <v>227</v>
      </c>
      <c r="F59" t="s">
        <v>171</v>
      </c>
      <c r="H59">
        <v>61</v>
      </c>
      <c r="I59" t="s">
        <v>378</v>
      </c>
      <c r="J59" t="s">
        <v>176</v>
      </c>
      <c r="K59" t="s">
        <v>176</v>
      </c>
      <c r="L59" t="s">
        <v>88</v>
      </c>
      <c r="M59" t="s">
        <v>88</v>
      </c>
      <c r="O59">
        <v>60</v>
      </c>
      <c r="P59" t="s">
        <v>553</v>
      </c>
      <c r="Q59" t="s">
        <v>501</v>
      </c>
      <c r="R59" t="s">
        <v>411</v>
      </c>
      <c r="S59" t="s">
        <v>344</v>
      </c>
      <c r="T59" t="s">
        <v>217</v>
      </c>
      <c r="V59">
        <v>61</v>
      </c>
      <c r="AC59">
        <v>61</v>
      </c>
      <c r="AD59" t="s">
        <v>724</v>
      </c>
      <c r="AE59" t="s">
        <v>223</v>
      </c>
      <c r="AF59" t="s">
        <v>170</v>
      </c>
      <c r="AG59" t="s">
        <v>172</v>
      </c>
      <c r="AH59" t="s">
        <v>172</v>
      </c>
    </row>
    <row r="60" spans="1:34" x14ac:dyDescent="0.2">
      <c r="A60">
        <v>62</v>
      </c>
      <c r="B60" t="s">
        <v>241</v>
      </c>
      <c r="C60" t="s">
        <v>311</v>
      </c>
      <c r="D60" t="s">
        <v>198</v>
      </c>
      <c r="E60" t="s">
        <v>176</v>
      </c>
      <c r="F60" t="s">
        <v>223</v>
      </c>
      <c r="H60">
        <v>62</v>
      </c>
      <c r="I60" t="s">
        <v>379</v>
      </c>
      <c r="J60" t="s">
        <v>176</v>
      </c>
      <c r="K60" t="s">
        <v>176</v>
      </c>
      <c r="L60" t="s">
        <v>91</v>
      </c>
      <c r="M60" t="s">
        <v>91</v>
      </c>
      <c r="O60">
        <v>61</v>
      </c>
      <c r="P60" t="s">
        <v>220</v>
      </c>
      <c r="Q60" t="s">
        <v>501</v>
      </c>
      <c r="R60" t="s">
        <v>411</v>
      </c>
      <c r="S60" t="s">
        <v>344</v>
      </c>
      <c r="T60" t="s">
        <v>217</v>
      </c>
      <c r="V60">
        <v>62</v>
      </c>
      <c r="AC60">
        <v>62</v>
      </c>
      <c r="AD60" t="s">
        <v>725</v>
      </c>
      <c r="AE60" t="s">
        <v>223</v>
      </c>
      <c r="AF60" t="s">
        <v>170</v>
      </c>
      <c r="AG60" t="s">
        <v>172</v>
      </c>
      <c r="AH60" t="s">
        <v>172</v>
      </c>
    </row>
    <row r="61" spans="1:34" x14ac:dyDescent="0.2">
      <c r="A61">
        <v>63</v>
      </c>
      <c r="B61" t="s">
        <v>242</v>
      </c>
      <c r="C61" t="s">
        <v>310</v>
      </c>
      <c r="D61" t="s">
        <v>170</v>
      </c>
      <c r="E61" t="s">
        <v>171</v>
      </c>
      <c r="F61" t="s">
        <v>172</v>
      </c>
      <c r="H61">
        <v>63</v>
      </c>
      <c r="I61" t="s">
        <v>380</v>
      </c>
      <c r="J61" t="s">
        <v>176</v>
      </c>
      <c r="K61" t="s">
        <v>176</v>
      </c>
      <c r="L61" t="s">
        <v>91</v>
      </c>
      <c r="M61" t="s">
        <v>91</v>
      </c>
      <c r="O61">
        <v>62</v>
      </c>
      <c r="P61" t="s">
        <v>554</v>
      </c>
      <c r="Q61" t="s">
        <v>501</v>
      </c>
      <c r="R61" t="s">
        <v>411</v>
      </c>
      <c r="S61" t="s">
        <v>344</v>
      </c>
      <c r="T61" t="s">
        <v>217</v>
      </c>
      <c r="V61">
        <v>63</v>
      </c>
      <c r="AC61">
        <v>63</v>
      </c>
      <c r="AD61" t="s">
        <v>726</v>
      </c>
      <c r="AE61" t="s">
        <v>223</v>
      </c>
      <c r="AF61" t="s">
        <v>170</v>
      </c>
      <c r="AG61" t="s">
        <v>172</v>
      </c>
      <c r="AH61" t="s">
        <v>172</v>
      </c>
    </row>
    <row r="62" spans="1:34" x14ac:dyDescent="0.2">
      <c r="A62">
        <v>64</v>
      </c>
      <c r="B62" t="s">
        <v>243</v>
      </c>
      <c r="C62" t="s">
        <v>311</v>
      </c>
      <c r="D62" t="s">
        <v>197</v>
      </c>
      <c r="E62" t="s">
        <v>198</v>
      </c>
      <c r="F62" t="s">
        <v>198</v>
      </c>
      <c r="H62">
        <v>64</v>
      </c>
      <c r="I62" t="s">
        <v>381</v>
      </c>
      <c r="J62" t="s">
        <v>176</v>
      </c>
      <c r="K62" t="s">
        <v>176</v>
      </c>
      <c r="L62" t="s">
        <v>88</v>
      </c>
      <c r="M62" t="s">
        <v>88</v>
      </c>
      <c r="O62">
        <v>63</v>
      </c>
      <c r="P62" t="s">
        <v>555</v>
      </c>
      <c r="Q62" t="s">
        <v>501</v>
      </c>
      <c r="R62" t="s">
        <v>411</v>
      </c>
      <c r="S62" t="s">
        <v>344</v>
      </c>
      <c r="T62" t="s">
        <v>217</v>
      </c>
      <c r="V62">
        <v>64</v>
      </c>
      <c r="AC62">
        <v>64</v>
      </c>
      <c r="AD62" t="s">
        <v>727</v>
      </c>
      <c r="AE62" t="s">
        <v>88</v>
      </c>
      <c r="AF62" t="s">
        <v>88</v>
      </c>
      <c r="AG62" t="s">
        <v>88</v>
      </c>
      <c r="AH62" t="s">
        <v>88</v>
      </c>
    </row>
    <row r="63" spans="1:34" x14ac:dyDescent="0.2">
      <c r="A63">
        <v>65</v>
      </c>
      <c r="B63" t="s">
        <v>244</v>
      </c>
      <c r="C63" t="s">
        <v>311</v>
      </c>
      <c r="D63" t="s">
        <v>197</v>
      </c>
      <c r="E63" t="s">
        <v>198</v>
      </c>
      <c r="F63" t="s">
        <v>198</v>
      </c>
      <c r="H63">
        <v>65</v>
      </c>
      <c r="I63" t="s">
        <v>382</v>
      </c>
      <c r="J63" t="s">
        <v>176</v>
      </c>
      <c r="K63" t="s">
        <v>176</v>
      </c>
      <c r="L63" t="s">
        <v>346</v>
      </c>
      <c r="M63" t="s">
        <v>346</v>
      </c>
      <c r="O63">
        <v>64</v>
      </c>
      <c r="P63" t="s">
        <v>556</v>
      </c>
      <c r="Q63" t="s">
        <v>501</v>
      </c>
      <c r="R63" t="s">
        <v>411</v>
      </c>
      <c r="S63" t="s">
        <v>344</v>
      </c>
      <c r="T63" t="s">
        <v>217</v>
      </c>
      <c r="V63">
        <v>65</v>
      </c>
      <c r="AC63">
        <v>65</v>
      </c>
      <c r="AD63" t="s">
        <v>728</v>
      </c>
      <c r="AE63" t="s">
        <v>88</v>
      </c>
      <c r="AF63" t="s">
        <v>88</v>
      </c>
      <c r="AG63" t="s">
        <v>88</v>
      </c>
      <c r="AH63" t="s">
        <v>88</v>
      </c>
    </row>
    <row r="64" spans="1:34" x14ac:dyDescent="0.2">
      <c r="A64">
        <v>66</v>
      </c>
      <c r="B64" t="s">
        <v>245</v>
      </c>
      <c r="C64" t="s">
        <v>175</v>
      </c>
      <c r="D64" t="s">
        <v>176</v>
      </c>
      <c r="E64" t="s">
        <v>227</v>
      </c>
      <c r="F64" t="s">
        <v>171</v>
      </c>
      <c r="H64">
        <v>66</v>
      </c>
      <c r="I64" t="s">
        <v>383</v>
      </c>
      <c r="J64" t="s">
        <v>176</v>
      </c>
      <c r="K64" t="s">
        <v>176</v>
      </c>
      <c r="L64" t="s">
        <v>346</v>
      </c>
      <c r="M64" t="s">
        <v>346</v>
      </c>
      <c r="O64">
        <v>65</v>
      </c>
      <c r="P64" t="s">
        <v>557</v>
      </c>
      <c r="Q64" t="s">
        <v>501</v>
      </c>
      <c r="R64" t="s">
        <v>411</v>
      </c>
      <c r="S64" t="s">
        <v>344</v>
      </c>
      <c r="T64" t="s">
        <v>217</v>
      </c>
      <c r="V64">
        <v>66</v>
      </c>
      <c r="AC64">
        <v>66</v>
      </c>
      <c r="AD64" t="s">
        <v>729</v>
      </c>
      <c r="AE64" t="s">
        <v>223</v>
      </c>
      <c r="AF64" t="s">
        <v>170</v>
      </c>
      <c r="AG64" t="s">
        <v>172</v>
      </c>
      <c r="AH64" t="s">
        <v>172</v>
      </c>
    </row>
    <row r="65" spans="1:34" x14ac:dyDescent="0.2">
      <c r="A65">
        <v>67</v>
      </c>
      <c r="B65" t="s">
        <v>246</v>
      </c>
      <c r="C65" t="s">
        <v>223</v>
      </c>
      <c r="D65" t="s">
        <v>170</v>
      </c>
      <c r="E65" t="s">
        <v>171</v>
      </c>
      <c r="F65" t="s">
        <v>172</v>
      </c>
      <c r="H65">
        <v>67</v>
      </c>
      <c r="I65" t="s">
        <v>384</v>
      </c>
      <c r="J65" t="s">
        <v>176</v>
      </c>
      <c r="K65" t="s">
        <v>176</v>
      </c>
      <c r="L65" t="s">
        <v>346</v>
      </c>
      <c r="M65" t="s">
        <v>346</v>
      </c>
      <c r="O65">
        <v>66</v>
      </c>
      <c r="P65" t="s">
        <v>558</v>
      </c>
      <c r="Q65" t="s">
        <v>501</v>
      </c>
      <c r="R65" t="s">
        <v>411</v>
      </c>
      <c r="S65" t="s">
        <v>344</v>
      </c>
      <c r="T65" t="s">
        <v>217</v>
      </c>
      <c r="V65">
        <v>67</v>
      </c>
      <c r="AC65">
        <v>67</v>
      </c>
      <c r="AD65" t="s">
        <v>730</v>
      </c>
      <c r="AE65" t="s">
        <v>88</v>
      </c>
      <c r="AF65" t="s">
        <v>88</v>
      </c>
      <c r="AG65" t="s">
        <v>88</v>
      </c>
      <c r="AH65" t="s">
        <v>88</v>
      </c>
    </row>
    <row r="66" spans="1:34" x14ac:dyDescent="0.2">
      <c r="A66">
        <v>68</v>
      </c>
      <c r="B66" t="s">
        <v>247</v>
      </c>
      <c r="C66" t="s">
        <v>175</v>
      </c>
      <c r="D66" t="s">
        <v>176</v>
      </c>
      <c r="E66" t="s">
        <v>227</v>
      </c>
      <c r="F66" t="s">
        <v>171</v>
      </c>
      <c r="H66">
        <v>68</v>
      </c>
      <c r="I66" t="s">
        <v>385</v>
      </c>
      <c r="J66" t="s">
        <v>176</v>
      </c>
      <c r="K66" t="s">
        <v>176</v>
      </c>
      <c r="L66" t="s">
        <v>346</v>
      </c>
      <c r="M66" t="s">
        <v>346</v>
      </c>
      <c r="O66">
        <v>67</v>
      </c>
      <c r="P66" t="s">
        <v>559</v>
      </c>
      <c r="Q66" t="s">
        <v>501</v>
      </c>
      <c r="R66" t="s">
        <v>411</v>
      </c>
      <c r="S66" t="s">
        <v>344</v>
      </c>
      <c r="T66" t="s">
        <v>217</v>
      </c>
      <c r="V66">
        <v>68</v>
      </c>
      <c r="AC66">
        <v>68</v>
      </c>
      <c r="AD66" t="s">
        <v>731</v>
      </c>
      <c r="AE66" t="s">
        <v>88</v>
      </c>
      <c r="AF66" t="s">
        <v>88</v>
      </c>
      <c r="AG66" t="s">
        <v>88</v>
      </c>
      <c r="AH66" t="s">
        <v>88</v>
      </c>
    </row>
    <row r="67" spans="1:34" x14ac:dyDescent="0.2">
      <c r="A67">
        <v>69</v>
      </c>
      <c r="B67" t="s">
        <v>248</v>
      </c>
      <c r="C67" t="s">
        <v>175</v>
      </c>
      <c r="D67" t="s">
        <v>176</v>
      </c>
      <c r="E67" t="s">
        <v>227</v>
      </c>
      <c r="F67" t="s">
        <v>171</v>
      </c>
      <c r="H67">
        <v>69</v>
      </c>
      <c r="I67" t="s">
        <v>386</v>
      </c>
      <c r="J67" t="s">
        <v>176</v>
      </c>
      <c r="K67" t="s">
        <v>176</v>
      </c>
      <c r="L67" t="s">
        <v>346</v>
      </c>
      <c r="M67" t="s">
        <v>346</v>
      </c>
      <c r="O67">
        <v>68</v>
      </c>
      <c r="P67" t="s">
        <v>560</v>
      </c>
      <c r="Q67" t="s">
        <v>501</v>
      </c>
      <c r="R67" t="s">
        <v>411</v>
      </c>
      <c r="S67" t="s">
        <v>344</v>
      </c>
      <c r="T67" t="s">
        <v>217</v>
      </c>
      <c r="V67">
        <v>69</v>
      </c>
      <c r="AC67">
        <v>69</v>
      </c>
      <c r="AD67" t="s">
        <v>732</v>
      </c>
      <c r="AE67" t="s">
        <v>88</v>
      </c>
      <c r="AF67" t="s">
        <v>88</v>
      </c>
      <c r="AG67" t="s">
        <v>88</v>
      </c>
      <c r="AH67" t="s">
        <v>88</v>
      </c>
    </row>
    <row r="68" spans="1:34" x14ac:dyDescent="0.2">
      <c r="A68">
        <v>70</v>
      </c>
      <c r="B68" t="s">
        <v>249</v>
      </c>
      <c r="C68" t="s">
        <v>175</v>
      </c>
      <c r="D68" t="s">
        <v>176</v>
      </c>
      <c r="E68" t="s">
        <v>227</v>
      </c>
      <c r="F68" t="s">
        <v>171</v>
      </c>
      <c r="H68">
        <v>70</v>
      </c>
      <c r="I68" t="s">
        <v>387</v>
      </c>
      <c r="J68" t="s">
        <v>176</v>
      </c>
      <c r="K68" t="s">
        <v>176</v>
      </c>
      <c r="L68" t="s">
        <v>346</v>
      </c>
      <c r="M68" t="s">
        <v>346</v>
      </c>
      <c r="O68">
        <v>69</v>
      </c>
      <c r="P68" t="s">
        <v>561</v>
      </c>
      <c r="Q68" t="s">
        <v>501</v>
      </c>
      <c r="R68" t="s">
        <v>411</v>
      </c>
      <c r="S68" t="s">
        <v>344</v>
      </c>
      <c r="T68" t="s">
        <v>217</v>
      </c>
      <c r="V68">
        <v>70</v>
      </c>
    </row>
    <row r="69" spans="1:34" x14ac:dyDescent="0.2">
      <c r="A69">
        <v>71</v>
      </c>
      <c r="B69" t="s">
        <v>250</v>
      </c>
      <c r="C69" t="s">
        <v>175</v>
      </c>
      <c r="D69" t="s">
        <v>170</v>
      </c>
      <c r="E69" t="s">
        <v>171</v>
      </c>
      <c r="F69" t="s">
        <v>172</v>
      </c>
      <c r="H69">
        <v>71</v>
      </c>
      <c r="I69" t="s">
        <v>388</v>
      </c>
      <c r="J69" t="s">
        <v>176</v>
      </c>
      <c r="K69" t="s">
        <v>176</v>
      </c>
      <c r="L69" t="s">
        <v>346</v>
      </c>
      <c r="M69" t="s">
        <v>346</v>
      </c>
      <c r="O69">
        <v>70</v>
      </c>
      <c r="P69" t="s">
        <v>562</v>
      </c>
      <c r="Q69" t="s">
        <v>501</v>
      </c>
      <c r="R69" t="s">
        <v>411</v>
      </c>
      <c r="S69" t="s">
        <v>344</v>
      </c>
      <c r="T69" t="s">
        <v>217</v>
      </c>
      <c r="V69">
        <v>71</v>
      </c>
    </row>
    <row r="70" spans="1:34" x14ac:dyDescent="0.2">
      <c r="A70">
        <v>72</v>
      </c>
      <c r="B70" t="s">
        <v>251</v>
      </c>
      <c r="C70" t="s">
        <v>175</v>
      </c>
      <c r="D70" t="s">
        <v>170</v>
      </c>
      <c r="E70" t="s">
        <v>171</v>
      </c>
      <c r="F70" t="s">
        <v>172</v>
      </c>
      <c r="H70">
        <v>72</v>
      </c>
      <c r="I70" t="s">
        <v>389</v>
      </c>
      <c r="J70" t="s">
        <v>176</v>
      </c>
      <c r="K70" t="s">
        <v>176</v>
      </c>
      <c r="L70" t="s">
        <v>346</v>
      </c>
      <c r="M70" t="s">
        <v>346</v>
      </c>
      <c r="O70">
        <v>71</v>
      </c>
      <c r="P70" t="s">
        <v>563</v>
      </c>
      <c r="Q70" t="s">
        <v>501</v>
      </c>
      <c r="R70" t="s">
        <v>411</v>
      </c>
      <c r="S70" t="s">
        <v>344</v>
      </c>
      <c r="T70" t="s">
        <v>217</v>
      </c>
      <c r="V70">
        <v>72</v>
      </c>
    </row>
    <row r="71" spans="1:34" x14ac:dyDescent="0.2">
      <c r="A71">
        <v>73</v>
      </c>
      <c r="B71" t="s">
        <v>252</v>
      </c>
      <c r="C71" t="s">
        <v>175</v>
      </c>
      <c r="D71" t="s">
        <v>176</v>
      </c>
      <c r="E71" t="s">
        <v>227</v>
      </c>
      <c r="F71" t="s">
        <v>171</v>
      </c>
      <c r="H71">
        <v>73</v>
      </c>
      <c r="I71" t="s">
        <v>390</v>
      </c>
      <c r="J71" t="s">
        <v>176</v>
      </c>
      <c r="K71" t="s">
        <v>176</v>
      </c>
      <c r="L71" t="s">
        <v>346</v>
      </c>
      <c r="M71" t="s">
        <v>346</v>
      </c>
      <c r="O71">
        <v>72</v>
      </c>
      <c r="P71" t="s">
        <v>564</v>
      </c>
      <c r="Q71" t="s">
        <v>501</v>
      </c>
      <c r="R71" t="s">
        <v>411</v>
      </c>
      <c r="S71" t="s">
        <v>344</v>
      </c>
      <c r="T71" t="s">
        <v>217</v>
      </c>
      <c r="V71">
        <v>73</v>
      </c>
    </row>
    <row r="72" spans="1:34" x14ac:dyDescent="0.2">
      <c r="A72">
        <v>74</v>
      </c>
      <c r="B72" t="s">
        <v>253</v>
      </c>
      <c r="C72" t="s">
        <v>175</v>
      </c>
      <c r="D72" t="s">
        <v>170</v>
      </c>
      <c r="E72" t="s">
        <v>171</v>
      </c>
      <c r="F72" t="s">
        <v>172</v>
      </c>
      <c r="H72">
        <v>74</v>
      </c>
      <c r="I72" t="s">
        <v>391</v>
      </c>
      <c r="J72" t="s">
        <v>176</v>
      </c>
      <c r="K72" t="s">
        <v>176</v>
      </c>
      <c r="L72" t="s">
        <v>346</v>
      </c>
      <c r="M72" t="s">
        <v>346</v>
      </c>
      <c r="O72">
        <v>73</v>
      </c>
      <c r="P72" t="s">
        <v>565</v>
      </c>
      <c r="Q72" t="s">
        <v>501</v>
      </c>
      <c r="R72" t="s">
        <v>411</v>
      </c>
      <c r="S72" t="s">
        <v>344</v>
      </c>
      <c r="T72" t="s">
        <v>217</v>
      </c>
      <c r="V72">
        <v>74</v>
      </c>
    </row>
    <row r="73" spans="1:34" x14ac:dyDescent="0.2">
      <c r="A73">
        <v>75</v>
      </c>
      <c r="B73" t="s">
        <v>254</v>
      </c>
      <c r="C73" t="s">
        <v>175</v>
      </c>
      <c r="D73" t="s">
        <v>197</v>
      </c>
      <c r="E73" t="s">
        <v>223</v>
      </c>
      <c r="F73" t="s">
        <v>215</v>
      </c>
      <c r="H73">
        <v>75</v>
      </c>
      <c r="I73" t="s">
        <v>392</v>
      </c>
      <c r="J73" t="s">
        <v>176</v>
      </c>
      <c r="K73" t="s">
        <v>176</v>
      </c>
      <c r="L73" t="s">
        <v>346</v>
      </c>
      <c r="M73" t="s">
        <v>346</v>
      </c>
      <c r="O73">
        <v>74</v>
      </c>
      <c r="P73" t="s">
        <v>566</v>
      </c>
      <c r="Q73" t="s">
        <v>501</v>
      </c>
      <c r="R73" t="s">
        <v>411</v>
      </c>
      <c r="S73" t="s">
        <v>344</v>
      </c>
      <c r="T73" t="s">
        <v>217</v>
      </c>
      <c r="V73">
        <v>75</v>
      </c>
    </row>
    <row r="74" spans="1:34" x14ac:dyDescent="0.2">
      <c r="A74">
        <v>76</v>
      </c>
      <c r="B74" t="s">
        <v>255</v>
      </c>
      <c r="C74" t="s">
        <v>175</v>
      </c>
      <c r="D74" t="s">
        <v>176</v>
      </c>
      <c r="E74" t="s">
        <v>227</v>
      </c>
      <c r="F74" t="s">
        <v>171</v>
      </c>
      <c r="H74">
        <v>76</v>
      </c>
      <c r="I74" t="s">
        <v>393</v>
      </c>
      <c r="J74" t="s">
        <v>176</v>
      </c>
      <c r="K74" t="s">
        <v>176</v>
      </c>
      <c r="L74" t="s">
        <v>91</v>
      </c>
      <c r="M74" t="s">
        <v>91</v>
      </c>
      <c r="O74">
        <v>75</v>
      </c>
      <c r="P74" t="s">
        <v>567</v>
      </c>
      <c r="Q74" t="s">
        <v>501</v>
      </c>
      <c r="R74" t="s">
        <v>411</v>
      </c>
      <c r="S74" t="s">
        <v>344</v>
      </c>
      <c r="T74" t="s">
        <v>217</v>
      </c>
      <c r="V74">
        <v>76</v>
      </c>
    </row>
    <row r="75" spans="1:34" x14ac:dyDescent="0.2">
      <c r="A75">
        <v>77</v>
      </c>
      <c r="B75" t="s">
        <v>256</v>
      </c>
      <c r="C75" t="s">
        <v>175</v>
      </c>
      <c r="D75" t="s">
        <v>176</v>
      </c>
      <c r="E75" t="s">
        <v>227</v>
      </c>
      <c r="F75" t="s">
        <v>171</v>
      </c>
      <c r="H75">
        <v>77</v>
      </c>
      <c r="I75" t="s">
        <v>394</v>
      </c>
      <c r="J75" t="s">
        <v>176</v>
      </c>
      <c r="K75" t="s">
        <v>176</v>
      </c>
      <c r="L75" t="s">
        <v>346</v>
      </c>
      <c r="M75" t="s">
        <v>346</v>
      </c>
      <c r="O75">
        <v>76</v>
      </c>
      <c r="P75" t="s">
        <v>568</v>
      </c>
      <c r="Q75" t="s">
        <v>501</v>
      </c>
      <c r="R75" t="s">
        <v>411</v>
      </c>
      <c r="S75" t="s">
        <v>344</v>
      </c>
      <c r="T75" t="s">
        <v>217</v>
      </c>
      <c r="V75">
        <v>77</v>
      </c>
    </row>
    <row r="76" spans="1:34" x14ac:dyDescent="0.2">
      <c r="A76">
        <v>78</v>
      </c>
      <c r="B76" t="s">
        <v>257</v>
      </c>
      <c r="C76" t="s">
        <v>175</v>
      </c>
      <c r="D76" t="s">
        <v>176</v>
      </c>
      <c r="E76" t="s">
        <v>227</v>
      </c>
      <c r="F76" t="s">
        <v>171</v>
      </c>
      <c r="H76">
        <v>78</v>
      </c>
      <c r="I76" t="s">
        <v>395</v>
      </c>
      <c r="J76" t="s">
        <v>176</v>
      </c>
      <c r="K76" t="s">
        <v>176</v>
      </c>
      <c r="L76" t="s">
        <v>346</v>
      </c>
      <c r="M76" t="s">
        <v>346</v>
      </c>
      <c r="O76">
        <v>77</v>
      </c>
      <c r="P76" t="s">
        <v>569</v>
      </c>
      <c r="Q76" t="s">
        <v>501</v>
      </c>
      <c r="R76" t="s">
        <v>411</v>
      </c>
      <c r="S76" t="s">
        <v>344</v>
      </c>
      <c r="T76" t="s">
        <v>217</v>
      </c>
      <c r="V76">
        <v>78</v>
      </c>
    </row>
    <row r="77" spans="1:34" x14ac:dyDescent="0.2">
      <c r="A77">
        <v>79</v>
      </c>
      <c r="B77" t="s">
        <v>258</v>
      </c>
      <c r="C77" t="s">
        <v>175</v>
      </c>
      <c r="D77" t="s">
        <v>176</v>
      </c>
      <c r="E77" t="s">
        <v>227</v>
      </c>
      <c r="F77" t="s">
        <v>171</v>
      </c>
      <c r="H77">
        <v>79</v>
      </c>
      <c r="I77" t="s">
        <v>396</v>
      </c>
      <c r="J77" t="s">
        <v>176</v>
      </c>
      <c r="K77" t="s">
        <v>176</v>
      </c>
      <c r="L77" t="s">
        <v>346</v>
      </c>
      <c r="M77" t="s">
        <v>346</v>
      </c>
      <c r="O77">
        <v>78</v>
      </c>
      <c r="P77" t="s">
        <v>570</v>
      </c>
      <c r="Q77" t="s">
        <v>501</v>
      </c>
      <c r="R77" t="s">
        <v>411</v>
      </c>
      <c r="S77" t="s">
        <v>344</v>
      </c>
      <c r="T77" t="s">
        <v>217</v>
      </c>
      <c r="V77">
        <v>79</v>
      </c>
    </row>
    <row r="78" spans="1:34" x14ac:dyDescent="0.2">
      <c r="A78">
        <v>80</v>
      </c>
      <c r="B78" t="s">
        <v>259</v>
      </c>
      <c r="C78" t="s">
        <v>175</v>
      </c>
      <c r="D78" t="s">
        <v>176</v>
      </c>
      <c r="E78" t="s">
        <v>227</v>
      </c>
      <c r="F78" t="s">
        <v>171</v>
      </c>
      <c r="H78">
        <v>80</v>
      </c>
      <c r="I78" t="s">
        <v>397</v>
      </c>
      <c r="J78" t="s">
        <v>176</v>
      </c>
      <c r="K78" t="s">
        <v>176</v>
      </c>
      <c r="L78" t="s">
        <v>346</v>
      </c>
      <c r="M78" t="s">
        <v>346</v>
      </c>
      <c r="O78">
        <v>79</v>
      </c>
      <c r="P78" t="s">
        <v>571</v>
      </c>
      <c r="Q78" t="s">
        <v>501</v>
      </c>
      <c r="R78" t="s">
        <v>411</v>
      </c>
      <c r="S78" t="s">
        <v>344</v>
      </c>
      <c r="T78" t="s">
        <v>217</v>
      </c>
      <c r="V78">
        <v>80</v>
      </c>
    </row>
    <row r="79" spans="1:34" x14ac:dyDescent="0.2">
      <c r="A79">
        <v>81</v>
      </c>
      <c r="B79" t="s">
        <v>260</v>
      </c>
      <c r="C79" t="s">
        <v>175</v>
      </c>
      <c r="D79" t="s">
        <v>176</v>
      </c>
      <c r="E79" t="s">
        <v>227</v>
      </c>
      <c r="F79" t="s">
        <v>171</v>
      </c>
      <c r="H79">
        <v>81</v>
      </c>
      <c r="I79" t="s">
        <v>398</v>
      </c>
      <c r="J79" t="s">
        <v>176</v>
      </c>
      <c r="K79" t="s">
        <v>176</v>
      </c>
      <c r="L79" t="s">
        <v>346</v>
      </c>
      <c r="M79" t="s">
        <v>346</v>
      </c>
      <c r="O79">
        <v>80</v>
      </c>
      <c r="P79" t="s">
        <v>572</v>
      </c>
      <c r="Q79" t="s">
        <v>501</v>
      </c>
      <c r="R79" t="s">
        <v>411</v>
      </c>
      <c r="S79" t="s">
        <v>344</v>
      </c>
      <c r="T79" t="s">
        <v>217</v>
      </c>
      <c r="V79">
        <v>81</v>
      </c>
    </row>
    <row r="80" spans="1:34" x14ac:dyDescent="0.2">
      <c r="A80">
        <v>82</v>
      </c>
      <c r="B80" t="s">
        <v>261</v>
      </c>
      <c r="C80" t="s">
        <v>175</v>
      </c>
      <c r="D80" t="s">
        <v>176</v>
      </c>
      <c r="E80" t="s">
        <v>227</v>
      </c>
      <c r="F80" t="s">
        <v>171</v>
      </c>
      <c r="H80">
        <v>82</v>
      </c>
      <c r="I80" t="s">
        <v>399</v>
      </c>
      <c r="J80" t="s">
        <v>172</v>
      </c>
      <c r="K80" t="s">
        <v>172</v>
      </c>
      <c r="L80" t="s">
        <v>346</v>
      </c>
      <c r="M80" t="s">
        <v>172</v>
      </c>
      <c r="O80">
        <v>81</v>
      </c>
      <c r="P80" t="s">
        <v>573</v>
      </c>
      <c r="Q80" t="s">
        <v>501</v>
      </c>
      <c r="R80" t="s">
        <v>411</v>
      </c>
      <c r="S80" t="s">
        <v>344</v>
      </c>
      <c r="T80" t="s">
        <v>217</v>
      </c>
      <c r="V80">
        <v>82</v>
      </c>
    </row>
    <row r="81" spans="1:22" x14ac:dyDescent="0.2">
      <c r="A81">
        <v>83</v>
      </c>
      <c r="B81" t="s">
        <v>262</v>
      </c>
      <c r="C81" t="s">
        <v>175</v>
      </c>
      <c r="D81" t="s">
        <v>176</v>
      </c>
      <c r="E81" t="s">
        <v>227</v>
      </c>
      <c r="F81" t="s">
        <v>171</v>
      </c>
      <c r="H81">
        <v>83</v>
      </c>
      <c r="I81" t="s">
        <v>400</v>
      </c>
      <c r="J81" t="s">
        <v>176</v>
      </c>
      <c r="K81" t="s">
        <v>176</v>
      </c>
      <c r="L81" t="s">
        <v>346</v>
      </c>
      <c r="M81" t="s">
        <v>346</v>
      </c>
      <c r="O81">
        <v>82</v>
      </c>
      <c r="P81" t="s">
        <v>574</v>
      </c>
      <c r="Q81" t="s">
        <v>501</v>
      </c>
      <c r="R81" t="s">
        <v>411</v>
      </c>
      <c r="S81" t="s">
        <v>344</v>
      </c>
      <c r="T81" t="s">
        <v>217</v>
      </c>
      <c r="V81">
        <v>83</v>
      </c>
    </row>
    <row r="82" spans="1:22" x14ac:dyDescent="0.2">
      <c r="A82">
        <v>84</v>
      </c>
      <c r="B82" t="s">
        <v>263</v>
      </c>
      <c r="C82" t="s">
        <v>175</v>
      </c>
      <c r="D82" t="s">
        <v>176</v>
      </c>
      <c r="E82" t="s">
        <v>227</v>
      </c>
      <c r="F82" t="s">
        <v>171</v>
      </c>
      <c r="H82">
        <v>84</v>
      </c>
      <c r="I82" t="s">
        <v>401</v>
      </c>
      <c r="J82" t="s">
        <v>172</v>
      </c>
      <c r="K82" t="s">
        <v>172</v>
      </c>
      <c r="L82" t="s">
        <v>346</v>
      </c>
      <c r="M82" t="s">
        <v>346</v>
      </c>
      <c r="O82">
        <v>83</v>
      </c>
      <c r="P82" t="s">
        <v>575</v>
      </c>
      <c r="Q82" t="s">
        <v>501</v>
      </c>
      <c r="R82" t="s">
        <v>411</v>
      </c>
      <c r="S82" t="s">
        <v>344</v>
      </c>
      <c r="T82" t="s">
        <v>217</v>
      </c>
      <c r="V82">
        <v>84</v>
      </c>
    </row>
    <row r="83" spans="1:22" x14ac:dyDescent="0.2">
      <c r="A83">
        <v>85</v>
      </c>
      <c r="B83" t="s">
        <v>264</v>
      </c>
      <c r="C83" t="s">
        <v>175</v>
      </c>
      <c r="D83" t="s">
        <v>176</v>
      </c>
      <c r="E83" t="s">
        <v>227</v>
      </c>
      <c r="F83" t="s">
        <v>171</v>
      </c>
      <c r="H83">
        <v>85</v>
      </c>
      <c r="I83" t="s">
        <v>402</v>
      </c>
      <c r="J83" t="s">
        <v>176</v>
      </c>
      <c r="K83" t="s">
        <v>176</v>
      </c>
      <c r="L83" t="s">
        <v>346</v>
      </c>
      <c r="M83" t="s">
        <v>346</v>
      </c>
      <c r="O83">
        <v>84</v>
      </c>
      <c r="P83" t="s">
        <v>576</v>
      </c>
      <c r="Q83" t="s">
        <v>501</v>
      </c>
      <c r="R83" t="s">
        <v>411</v>
      </c>
      <c r="S83" t="s">
        <v>344</v>
      </c>
      <c r="T83" t="s">
        <v>217</v>
      </c>
      <c r="V83">
        <v>85</v>
      </c>
    </row>
    <row r="84" spans="1:22" x14ac:dyDescent="0.2">
      <c r="A84">
        <v>86</v>
      </c>
      <c r="B84" t="s">
        <v>265</v>
      </c>
      <c r="C84" t="s">
        <v>175</v>
      </c>
      <c r="D84" t="s">
        <v>176</v>
      </c>
      <c r="E84" t="s">
        <v>227</v>
      </c>
      <c r="F84" t="s">
        <v>171</v>
      </c>
      <c r="H84">
        <v>86</v>
      </c>
      <c r="I84" t="s">
        <v>403</v>
      </c>
      <c r="J84" t="s">
        <v>217</v>
      </c>
      <c r="K84" t="s">
        <v>218</v>
      </c>
      <c r="L84" t="s">
        <v>325</v>
      </c>
      <c r="M84" t="s">
        <v>218</v>
      </c>
      <c r="O84">
        <v>85</v>
      </c>
      <c r="P84" t="s">
        <v>577</v>
      </c>
      <c r="Q84" t="s">
        <v>501</v>
      </c>
      <c r="R84" t="s">
        <v>411</v>
      </c>
      <c r="S84" t="s">
        <v>344</v>
      </c>
      <c r="T84" t="s">
        <v>217</v>
      </c>
      <c r="V84">
        <v>86</v>
      </c>
    </row>
    <row r="85" spans="1:22" x14ac:dyDescent="0.2">
      <c r="A85">
        <v>87</v>
      </c>
      <c r="B85" t="s">
        <v>266</v>
      </c>
      <c r="C85" t="s">
        <v>175</v>
      </c>
      <c r="D85" t="s">
        <v>176</v>
      </c>
      <c r="E85" t="s">
        <v>227</v>
      </c>
      <c r="F85" t="s">
        <v>171</v>
      </c>
      <c r="H85">
        <v>87</v>
      </c>
      <c r="I85" t="s">
        <v>404</v>
      </c>
      <c r="K85" t="s">
        <v>352</v>
      </c>
      <c r="L85" t="s">
        <v>346</v>
      </c>
      <c r="M85" t="s">
        <v>171</v>
      </c>
      <c r="O85">
        <v>86</v>
      </c>
      <c r="P85" t="s">
        <v>578</v>
      </c>
      <c r="Q85" t="s">
        <v>501</v>
      </c>
      <c r="R85" t="s">
        <v>411</v>
      </c>
      <c r="S85" t="s">
        <v>344</v>
      </c>
      <c r="T85" t="s">
        <v>217</v>
      </c>
      <c r="V85">
        <v>87</v>
      </c>
    </row>
    <row r="86" spans="1:22" x14ac:dyDescent="0.2">
      <c r="A86">
        <v>88</v>
      </c>
      <c r="B86" t="s">
        <v>267</v>
      </c>
      <c r="C86" t="s">
        <v>175</v>
      </c>
      <c r="D86" t="s">
        <v>176</v>
      </c>
      <c r="E86" t="s">
        <v>227</v>
      </c>
      <c r="F86" t="s">
        <v>171</v>
      </c>
      <c r="H86">
        <v>88</v>
      </c>
      <c r="I86" t="s">
        <v>405</v>
      </c>
      <c r="K86" t="s">
        <v>352</v>
      </c>
      <c r="L86" t="s">
        <v>346</v>
      </c>
      <c r="M86" t="s">
        <v>171</v>
      </c>
      <c r="O86">
        <v>87</v>
      </c>
      <c r="P86" t="s">
        <v>579</v>
      </c>
      <c r="Q86" t="s">
        <v>501</v>
      </c>
      <c r="R86" t="s">
        <v>411</v>
      </c>
      <c r="S86" t="s">
        <v>344</v>
      </c>
      <c r="T86" t="s">
        <v>217</v>
      </c>
      <c r="V86">
        <v>88</v>
      </c>
    </row>
    <row r="87" spans="1:22" x14ac:dyDescent="0.2">
      <c r="A87">
        <v>89</v>
      </c>
      <c r="B87" t="s">
        <v>268</v>
      </c>
      <c r="C87" t="s">
        <v>175</v>
      </c>
      <c r="D87" t="s">
        <v>223</v>
      </c>
      <c r="E87" t="s">
        <v>170</v>
      </c>
      <c r="F87" t="s">
        <v>170</v>
      </c>
      <c r="H87">
        <v>89</v>
      </c>
      <c r="I87" t="s">
        <v>406</v>
      </c>
      <c r="K87" t="s">
        <v>223</v>
      </c>
      <c r="L87" t="s">
        <v>171</v>
      </c>
      <c r="M87" t="s">
        <v>172</v>
      </c>
      <c r="O87">
        <v>88</v>
      </c>
      <c r="P87" t="s">
        <v>580</v>
      </c>
      <c r="Q87" t="s">
        <v>501</v>
      </c>
      <c r="R87" t="s">
        <v>411</v>
      </c>
      <c r="S87" t="s">
        <v>344</v>
      </c>
      <c r="T87" t="s">
        <v>217</v>
      </c>
      <c r="V87">
        <v>89</v>
      </c>
    </row>
    <row r="88" spans="1:22" x14ac:dyDescent="0.2">
      <c r="A88">
        <v>90</v>
      </c>
      <c r="B88" t="s">
        <v>269</v>
      </c>
      <c r="C88" t="s">
        <v>175</v>
      </c>
      <c r="D88" t="s">
        <v>176</v>
      </c>
      <c r="E88" t="s">
        <v>227</v>
      </c>
      <c r="F88" t="s">
        <v>171</v>
      </c>
      <c r="H88">
        <v>90</v>
      </c>
      <c r="I88" t="s">
        <v>407</v>
      </c>
      <c r="K88" t="s">
        <v>352</v>
      </c>
      <c r="L88" t="s">
        <v>346</v>
      </c>
      <c r="M88" t="s">
        <v>171</v>
      </c>
      <c r="O88">
        <v>89</v>
      </c>
      <c r="P88" t="s">
        <v>581</v>
      </c>
      <c r="Q88" t="s">
        <v>501</v>
      </c>
      <c r="R88" t="s">
        <v>411</v>
      </c>
      <c r="S88" t="s">
        <v>344</v>
      </c>
      <c r="T88" t="s">
        <v>217</v>
      </c>
      <c r="V88">
        <v>90</v>
      </c>
    </row>
    <row r="89" spans="1:22" x14ac:dyDescent="0.2">
      <c r="A89">
        <v>91</v>
      </c>
      <c r="B89" t="s">
        <v>270</v>
      </c>
      <c r="C89" t="s">
        <v>175</v>
      </c>
      <c r="D89" t="s">
        <v>176</v>
      </c>
      <c r="E89" t="s">
        <v>227</v>
      </c>
      <c r="F89" t="s">
        <v>171</v>
      </c>
      <c r="H89">
        <v>91</v>
      </c>
      <c r="I89" t="s">
        <v>408</v>
      </c>
      <c r="J89" t="s">
        <v>217</v>
      </c>
      <c r="K89" t="s">
        <v>218</v>
      </c>
      <c r="L89" t="s">
        <v>325</v>
      </c>
      <c r="M89" t="s">
        <v>218</v>
      </c>
      <c r="O89">
        <v>90</v>
      </c>
      <c r="P89" t="s">
        <v>582</v>
      </c>
      <c r="Q89" t="s">
        <v>501</v>
      </c>
      <c r="R89" t="s">
        <v>411</v>
      </c>
      <c r="S89" t="s">
        <v>344</v>
      </c>
      <c r="T89" t="s">
        <v>217</v>
      </c>
      <c r="V89">
        <v>91</v>
      </c>
    </row>
    <row r="90" spans="1:22" x14ac:dyDescent="0.2">
      <c r="A90">
        <v>92</v>
      </c>
      <c r="B90" t="s">
        <v>271</v>
      </c>
      <c r="C90" t="s">
        <v>175</v>
      </c>
      <c r="D90" t="s">
        <v>197</v>
      </c>
      <c r="E90" t="s">
        <v>223</v>
      </c>
      <c r="F90" t="s">
        <v>215</v>
      </c>
      <c r="H90">
        <v>92</v>
      </c>
      <c r="I90" t="s">
        <v>409</v>
      </c>
      <c r="J90" t="s">
        <v>217</v>
      </c>
      <c r="K90" t="s">
        <v>218</v>
      </c>
      <c r="L90" t="s">
        <v>325</v>
      </c>
      <c r="M90" t="s">
        <v>218</v>
      </c>
      <c r="O90">
        <v>91</v>
      </c>
      <c r="P90" t="s">
        <v>583</v>
      </c>
      <c r="Q90" t="s">
        <v>501</v>
      </c>
      <c r="R90" t="s">
        <v>411</v>
      </c>
      <c r="S90" t="s">
        <v>344</v>
      </c>
      <c r="T90" t="s">
        <v>217</v>
      </c>
      <c r="V90">
        <v>92</v>
      </c>
    </row>
    <row r="91" spans="1:22" x14ac:dyDescent="0.2">
      <c r="A91">
        <v>93</v>
      </c>
      <c r="B91" t="s">
        <v>272</v>
      </c>
      <c r="C91" t="s">
        <v>175</v>
      </c>
      <c r="D91" t="s">
        <v>176</v>
      </c>
      <c r="E91" t="s">
        <v>227</v>
      </c>
      <c r="F91" t="s">
        <v>171</v>
      </c>
      <c r="H91">
        <v>93</v>
      </c>
      <c r="I91" t="s">
        <v>410</v>
      </c>
      <c r="J91" t="s">
        <v>217</v>
      </c>
      <c r="K91" t="s">
        <v>411</v>
      </c>
      <c r="L91" t="s">
        <v>344</v>
      </c>
      <c r="M91" t="s">
        <v>217</v>
      </c>
      <c r="O91">
        <v>92</v>
      </c>
      <c r="P91" t="s">
        <v>584</v>
      </c>
      <c r="Q91" t="s">
        <v>501</v>
      </c>
      <c r="R91" t="s">
        <v>411</v>
      </c>
      <c r="S91" t="s">
        <v>344</v>
      </c>
      <c r="T91" t="s">
        <v>217</v>
      </c>
      <c r="V91">
        <v>93</v>
      </c>
    </row>
    <row r="92" spans="1:22" x14ac:dyDescent="0.2">
      <c r="A92">
        <v>94</v>
      </c>
      <c r="B92" t="s">
        <v>273</v>
      </c>
      <c r="C92" t="s">
        <v>175</v>
      </c>
      <c r="D92" t="s">
        <v>176</v>
      </c>
      <c r="E92" t="s">
        <v>227</v>
      </c>
      <c r="F92" t="s">
        <v>171</v>
      </c>
      <c r="H92">
        <v>94</v>
      </c>
      <c r="I92" t="s">
        <v>412</v>
      </c>
      <c r="J92" t="s">
        <v>217</v>
      </c>
      <c r="K92" t="s">
        <v>218</v>
      </c>
      <c r="L92" t="s">
        <v>325</v>
      </c>
      <c r="M92" t="s">
        <v>218</v>
      </c>
      <c r="O92">
        <v>93</v>
      </c>
      <c r="P92" t="s">
        <v>585</v>
      </c>
      <c r="Q92" t="s">
        <v>501</v>
      </c>
      <c r="R92" t="s">
        <v>411</v>
      </c>
      <c r="S92" t="s">
        <v>344</v>
      </c>
      <c r="T92" t="s">
        <v>217</v>
      </c>
      <c r="V92">
        <v>94</v>
      </c>
    </row>
    <row r="93" spans="1:22" x14ac:dyDescent="0.2">
      <c r="A93">
        <v>95</v>
      </c>
      <c r="B93" t="s">
        <v>274</v>
      </c>
      <c r="C93" t="s">
        <v>175</v>
      </c>
      <c r="D93" t="s">
        <v>176</v>
      </c>
      <c r="E93" t="s">
        <v>227</v>
      </c>
      <c r="F93" t="s">
        <v>171</v>
      </c>
      <c r="H93">
        <v>95</v>
      </c>
      <c r="I93" t="s">
        <v>413</v>
      </c>
      <c r="J93" t="s">
        <v>217</v>
      </c>
      <c r="K93" t="s">
        <v>218</v>
      </c>
      <c r="L93" t="s">
        <v>325</v>
      </c>
      <c r="M93" t="s">
        <v>218</v>
      </c>
      <c r="O93">
        <v>94</v>
      </c>
      <c r="P93" t="s">
        <v>586</v>
      </c>
      <c r="Q93" t="s">
        <v>501</v>
      </c>
      <c r="R93" t="s">
        <v>411</v>
      </c>
      <c r="S93" t="s">
        <v>344</v>
      </c>
      <c r="T93" t="s">
        <v>217</v>
      </c>
      <c r="V93">
        <v>95</v>
      </c>
    </row>
    <row r="94" spans="1:22" x14ac:dyDescent="0.2">
      <c r="A94">
        <v>96</v>
      </c>
      <c r="B94" t="s">
        <v>275</v>
      </c>
      <c r="C94" t="s">
        <v>175</v>
      </c>
      <c r="D94" t="s">
        <v>176</v>
      </c>
      <c r="E94" t="s">
        <v>227</v>
      </c>
      <c r="F94" t="s">
        <v>171</v>
      </c>
      <c r="H94">
        <v>96</v>
      </c>
      <c r="I94" t="s">
        <v>414</v>
      </c>
      <c r="J94" t="s">
        <v>223</v>
      </c>
      <c r="K94" t="s">
        <v>170</v>
      </c>
      <c r="L94" t="s">
        <v>171</v>
      </c>
      <c r="M94" t="s">
        <v>88</v>
      </c>
      <c r="O94">
        <v>95</v>
      </c>
      <c r="P94" t="s">
        <v>587</v>
      </c>
      <c r="Q94" t="s">
        <v>501</v>
      </c>
      <c r="R94" t="s">
        <v>411</v>
      </c>
      <c r="S94" t="s">
        <v>344</v>
      </c>
      <c r="T94" t="s">
        <v>217</v>
      </c>
      <c r="V94">
        <v>96</v>
      </c>
    </row>
    <row r="95" spans="1:22" x14ac:dyDescent="0.2">
      <c r="A95">
        <v>97</v>
      </c>
      <c r="B95" t="s">
        <v>276</v>
      </c>
      <c r="C95" t="s">
        <v>175</v>
      </c>
      <c r="D95" t="s">
        <v>176</v>
      </c>
      <c r="E95" t="s">
        <v>227</v>
      </c>
      <c r="F95" t="s">
        <v>171</v>
      </c>
      <c r="H95">
        <v>97</v>
      </c>
      <c r="I95" t="s">
        <v>415</v>
      </c>
      <c r="J95" t="s">
        <v>217</v>
      </c>
      <c r="K95" t="s">
        <v>218</v>
      </c>
      <c r="L95" t="s">
        <v>325</v>
      </c>
      <c r="M95" t="s">
        <v>218</v>
      </c>
      <c r="O95">
        <v>96</v>
      </c>
      <c r="P95" t="s">
        <v>588</v>
      </c>
      <c r="Q95" t="s">
        <v>501</v>
      </c>
      <c r="R95" t="s">
        <v>411</v>
      </c>
      <c r="S95" t="s">
        <v>344</v>
      </c>
      <c r="T95" t="s">
        <v>217</v>
      </c>
      <c r="V95">
        <v>97</v>
      </c>
    </row>
    <row r="96" spans="1:22" x14ac:dyDescent="0.2">
      <c r="A96">
        <v>98</v>
      </c>
      <c r="B96" t="s">
        <v>277</v>
      </c>
      <c r="C96" t="s">
        <v>175</v>
      </c>
      <c r="D96" t="s">
        <v>176</v>
      </c>
      <c r="E96" t="s">
        <v>227</v>
      </c>
      <c r="F96" t="s">
        <v>171</v>
      </c>
      <c r="H96">
        <v>98</v>
      </c>
      <c r="I96" t="s">
        <v>416</v>
      </c>
      <c r="J96" t="s">
        <v>198</v>
      </c>
      <c r="K96" t="s">
        <v>175</v>
      </c>
      <c r="L96" t="s">
        <v>172</v>
      </c>
      <c r="M96" t="s">
        <v>170</v>
      </c>
      <c r="O96">
        <v>97</v>
      </c>
      <c r="P96" t="s">
        <v>589</v>
      </c>
      <c r="Q96" t="s">
        <v>501</v>
      </c>
      <c r="R96" t="s">
        <v>411</v>
      </c>
      <c r="S96" t="s">
        <v>344</v>
      </c>
      <c r="T96" t="s">
        <v>217</v>
      </c>
      <c r="V96">
        <v>98</v>
      </c>
    </row>
    <row r="97" spans="1:22" x14ac:dyDescent="0.2">
      <c r="A97">
        <v>99</v>
      </c>
      <c r="B97" t="s">
        <v>278</v>
      </c>
      <c r="C97" t="s">
        <v>175</v>
      </c>
      <c r="D97" t="s">
        <v>176</v>
      </c>
      <c r="E97" t="s">
        <v>227</v>
      </c>
      <c r="F97" t="s">
        <v>171</v>
      </c>
      <c r="H97">
        <v>99</v>
      </c>
      <c r="I97" t="s">
        <v>417</v>
      </c>
      <c r="J97" t="s">
        <v>198</v>
      </c>
      <c r="K97" t="s">
        <v>418</v>
      </c>
      <c r="L97" t="s">
        <v>171</v>
      </c>
      <c r="M97" t="s">
        <v>176</v>
      </c>
      <c r="O97">
        <v>98</v>
      </c>
      <c r="P97" t="s">
        <v>590</v>
      </c>
      <c r="Q97" t="s">
        <v>501</v>
      </c>
      <c r="R97" t="s">
        <v>411</v>
      </c>
      <c r="S97" t="s">
        <v>344</v>
      </c>
      <c r="T97" t="s">
        <v>217</v>
      </c>
      <c r="V97">
        <v>99</v>
      </c>
    </row>
    <row r="98" spans="1:22" x14ac:dyDescent="0.2">
      <c r="A98">
        <v>100</v>
      </c>
      <c r="B98" t="s">
        <v>279</v>
      </c>
      <c r="C98" t="s">
        <v>175</v>
      </c>
      <c r="D98" t="s">
        <v>176</v>
      </c>
      <c r="E98" t="s">
        <v>227</v>
      </c>
      <c r="F98" t="s">
        <v>171</v>
      </c>
      <c r="H98">
        <v>100</v>
      </c>
      <c r="I98" t="s">
        <v>419</v>
      </c>
      <c r="K98" t="s">
        <v>91</v>
      </c>
      <c r="L98" t="s">
        <v>88</v>
      </c>
      <c r="M98" t="s">
        <v>88</v>
      </c>
      <c r="O98">
        <v>99</v>
      </c>
      <c r="P98" t="s">
        <v>591</v>
      </c>
      <c r="Q98" t="s">
        <v>501</v>
      </c>
      <c r="R98" t="s">
        <v>411</v>
      </c>
      <c r="S98" t="s">
        <v>344</v>
      </c>
      <c r="T98" t="s">
        <v>217</v>
      </c>
      <c r="V98">
        <v>100</v>
      </c>
    </row>
    <row r="99" spans="1:22" x14ac:dyDescent="0.2">
      <c r="A99">
        <v>101</v>
      </c>
      <c r="B99" t="s">
        <v>280</v>
      </c>
      <c r="C99" t="s">
        <v>175</v>
      </c>
      <c r="D99" t="s">
        <v>176</v>
      </c>
      <c r="E99" t="s">
        <v>227</v>
      </c>
      <c r="F99" t="s">
        <v>171</v>
      </c>
      <c r="H99">
        <v>101</v>
      </c>
      <c r="I99" t="s">
        <v>420</v>
      </c>
      <c r="J99" t="s">
        <v>198</v>
      </c>
      <c r="K99" t="s">
        <v>418</v>
      </c>
      <c r="L99" t="s">
        <v>171</v>
      </c>
      <c r="M99" t="s">
        <v>176</v>
      </c>
      <c r="O99">
        <v>100</v>
      </c>
      <c r="P99" t="s">
        <v>592</v>
      </c>
      <c r="Q99" t="s">
        <v>501</v>
      </c>
      <c r="R99" t="s">
        <v>411</v>
      </c>
      <c r="S99" t="s">
        <v>344</v>
      </c>
      <c r="T99" t="s">
        <v>217</v>
      </c>
      <c r="V99">
        <v>101</v>
      </c>
    </row>
    <row r="100" spans="1:22" x14ac:dyDescent="0.2">
      <c r="A100">
        <v>102</v>
      </c>
      <c r="B100" t="s">
        <v>281</v>
      </c>
      <c r="C100" t="s">
        <v>175</v>
      </c>
      <c r="D100" t="s">
        <v>176</v>
      </c>
      <c r="E100" t="s">
        <v>227</v>
      </c>
      <c r="F100" t="s">
        <v>171</v>
      </c>
      <c r="H100">
        <v>102</v>
      </c>
      <c r="I100" t="s">
        <v>421</v>
      </c>
      <c r="J100" t="s">
        <v>318</v>
      </c>
      <c r="K100" t="s">
        <v>319</v>
      </c>
      <c r="L100" t="s">
        <v>320</v>
      </c>
      <c r="M100" t="s">
        <v>321</v>
      </c>
      <c r="O100">
        <v>101</v>
      </c>
      <c r="P100" t="s">
        <v>593</v>
      </c>
      <c r="Q100" t="s">
        <v>501</v>
      </c>
      <c r="R100" t="s">
        <v>411</v>
      </c>
      <c r="S100" t="s">
        <v>344</v>
      </c>
      <c r="T100" t="s">
        <v>217</v>
      </c>
      <c r="V100">
        <v>102</v>
      </c>
    </row>
    <row r="101" spans="1:22" x14ac:dyDescent="0.2">
      <c r="A101">
        <v>103</v>
      </c>
      <c r="B101" t="s">
        <v>282</v>
      </c>
      <c r="C101" t="s">
        <v>175</v>
      </c>
      <c r="D101" t="s">
        <v>176</v>
      </c>
      <c r="E101" t="s">
        <v>227</v>
      </c>
      <c r="F101" t="s">
        <v>171</v>
      </c>
      <c r="H101">
        <v>103</v>
      </c>
      <c r="I101" t="s">
        <v>422</v>
      </c>
      <c r="J101" t="s">
        <v>318</v>
      </c>
      <c r="K101" t="s">
        <v>318</v>
      </c>
      <c r="L101" t="s">
        <v>319</v>
      </c>
      <c r="M101" t="s">
        <v>318</v>
      </c>
      <c r="O101">
        <v>102</v>
      </c>
      <c r="P101" t="s">
        <v>594</v>
      </c>
      <c r="Q101" t="s">
        <v>501</v>
      </c>
      <c r="R101" t="s">
        <v>411</v>
      </c>
      <c r="S101" t="s">
        <v>344</v>
      </c>
      <c r="T101" t="s">
        <v>217</v>
      </c>
      <c r="V101">
        <v>103</v>
      </c>
    </row>
    <row r="102" spans="1:22" x14ac:dyDescent="0.2">
      <c r="A102">
        <v>104</v>
      </c>
      <c r="B102" t="s">
        <v>283</v>
      </c>
      <c r="C102" t="s">
        <v>175</v>
      </c>
      <c r="D102" t="s">
        <v>176</v>
      </c>
      <c r="E102" t="s">
        <v>227</v>
      </c>
      <c r="F102" t="s">
        <v>171</v>
      </c>
      <c r="H102">
        <v>104</v>
      </c>
      <c r="I102" t="s">
        <v>423</v>
      </c>
      <c r="J102" t="s">
        <v>223</v>
      </c>
      <c r="K102" t="s">
        <v>352</v>
      </c>
      <c r="L102" t="s">
        <v>346</v>
      </c>
      <c r="M102" t="s">
        <v>171</v>
      </c>
      <c r="O102">
        <v>103</v>
      </c>
      <c r="P102" t="s">
        <v>595</v>
      </c>
      <c r="Q102" t="s">
        <v>501</v>
      </c>
      <c r="R102" t="s">
        <v>411</v>
      </c>
      <c r="S102" t="s">
        <v>344</v>
      </c>
      <c r="T102" t="s">
        <v>217</v>
      </c>
      <c r="V102">
        <v>104</v>
      </c>
    </row>
    <row r="103" spans="1:22" x14ac:dyDescent="0.2">
      <c r="A103">
        <v>105</v>
      </c>
      <c r="B103" t="s">
        <v>284</v>
      </c>
      <c r="C103" t="s">
        <v>175</v>
      </c>
      <c r="D103" t="s">
        <v>176</v>
      </c>
      <c r="E103" t="s">
        <v>227</v>
      </c>
      <c r="F103" t="s">
        <v>171</v>
      </c>
      <c r="H103">
        <v>105</v>
      </c>
      <c r="I103" t="s">
        <v>424</v>
      </c>
      <c r="J103" t="s">
        <v>223</v>
      </c>
      <c r="K103" t="s">
        <v>352</v>
      </c>
      <c r="L103" t="s">
        <v>346</v>
      </c>
      <c r="M103" t="s">
        <v>171</v>
      </c>
      <c r="O103">
        <v>104</v>
      </c>
      <c r="P103" t="s">
        <v>596</v>
      </c>
      <c r="Q103" t="s">
        <v>501</v>
      </c>
      <c r="R103" t="s">
        <v>411</v>
      </c>
      <c r="S103" t="s">
        <v>344</v>
      </c>
      <c r="T103" t="s">
        <v>217</v>
      </c>
      <c r="V103">
        <v>105</v>
      </c>
    </row>
    <row r="104" spans="1:22" x14ac:dyDescent="0.2">
      <c r="A104">
        <v>106</v>
      </c>
      <c r="B104" t="s">
        <v>285</v>
      </c>
      <c r="C104" t="s">
        <v>175</v>
      </c>
      <c r="D104" t="s">
        <v>176</v>
      </c>
      <c r="E104" t="s">
        <v>227</v>
      </c>
      <c r="F104" t="s">
        <v>171</v>
      </c>
      <c r="H104">
        <v>106</v>
      </c>
      <c r="I104" t="s">
        <v>425</v>
      </c>
      <c r="J104" t="s">
        <v>217</v>
      </c>
      <c r="K104" t="s">
        <v>218</v>
      </c>
      <c r="L104" t="s">
        <v>325</v>
      </c>
      <c r="M104" t="s">
        <v>218</v>
      </c>
      <c r="O104">
        <v>105</v>
      </c>
      <c r="P104" t="s">
        <v>597</v>
      </c>
      <c r="Q104" t="s">
        <v>501</v>
      </c>
      <c r="R104" t="s">
        <v>411</v>
      </c>
      <c r="S104" t="s">
        <v>344</v>
      </c>
      <c r="T104" t="s">
        <v>217</v>
      </c>
      <c r="V104">
        <v>106</v>
      </c>
    </row>
    <row r="105" spans="1:22" x14ac:dyDescent="0.2">
      <c r="A105">
        <v>107</v>
      </c>
      <c r="B105" t="s">
        <v>286</v>
      </c>
      <c r="C105" t="s">
        <v>175</v>
      </c>
      <c r="D105" t="s">
        <v>170</v>
      </c>
      <c r="E105" t="s">
        <v>171</v>
      </c>
      <c r="F105" t="s">
        <v>172</v>
      </c>
      <c r="H105">
        <v>107</v>
      </c>
      <c r="I105" t="s">
        <v>426</v>
      </c>
      <c r="K105" t="s">
        <v>172</v>
      </c>
      <c r="L105" t="s">
        <v>312</v>
      </c>
      <c r="M105" t="s">
        <v>346</v>
      </c>
      <c r="O105">
        <v>106</v>
      </c>
      <c r="P105" t="s">
        <v>598</v>
      </c>
      <c r="Q105" t="s">
        <v>501</v>
      </c>
      <c r="R105" t="s">
        <v>411</v>
      </c>
      <c r="S105" t="s">
        <v>344</v>
      </c>
      <c r="T105" t="s">
        <v>217</v>
      </c>
      <c r="V105">
        <v>107</v>
      </c>
    </row>
    <row r="106" spans="1:22" x14ac:dyDescent="0.2">
      <c r="A106">
        <v>108</v>
      </c>
      <c r="B106" t="s">
        <v>287</v>
      </c>
      <c r="C106" t="s">
        <v>175</v>
      </c>
      <c r="D106" t="s">
        <v>176</v>
      </c>
      <c r="E106" t="s">
        <v>227</v>
      </c>
      <c r="F106" t="s">
        <v>171</v>
      </c>
      <c r="H106">
        <v>108</v>
      </c>
      <c r="I106" t="s">
        <v>427</v>
      </c>
      <c r="J106" t="s">
        <v>88</v>
      </c>
      <c r="K106" t="s">
        <v>318</v>
      </c>
      <c r="L106" t="s">
        <v>319</v>
      </c>
      <c r="M106" t="s">
        <v>318</v>
      </c>
      <c r="O106">
        <v>107</v>
      </c>
      <c r="P106" t="s">
        <v>599</v>
      </c>
      <c r="Q106" t="s">
        <v>501</v>
      </c>
      <c r="R106" t="s">
        <v>411</v>
      </c>
      <c r="S106" t="s">
        <v>344</v>
      </c>
      <c r="T106" t="s">
        <v>217</v>
      </c>
      <c r="V106">
        <v>108</v>
      </c>
    </row>
    <row r="107" spans="1:22" x14ac:dyDescent="0.2">
      <c r="A107">
        <v>109</v>
      </c>
      <c r="B107" t="s">
        <v>288</v>
      </c>
      <c r="C107" t="s">
        <v>197</v>
      </c>
      <c r="D107" t="s">
        <v>197</v>
      </c>
      <c r="E107" t="s">
        <v>198</v>
      </c>
      <c r="F107" t="s">
        <v>198</v>
      </c>
      <c r="H107">
        <v>109</v>
      </c>
      <c r="I107" t="s">
        <v>235</v>
      </c>
      <c r="K107" t="s">
        <v>318</v>
      </c>
      <c r="L107" t="s">
        <v>428</v>
      </c>
      <c r="M107" t="s">
        <v>318</v>
      </c>
      <c r="O107">
        <v>108</v>
      </c>
      <c r="P107" t="s">
        <v>600</v>
      </c>
      <c r="Q107" t="s">
        <v>501</v>
      </c>
      <c r="R107" t="s">
        <v>411</v>
      </c>
      <c r="S107" t="s">
        <v>344</v>
      </c>
      <c r="T107" t="s">
        <v>217</v>
      </c>
      <c r="V107">
        <v>109</v>
      </c>
    </row>
    <row r="108" spans="1:22" x14ac:dyDescent="0.2">
      <c r="A108">
        <v>110</v>
      </c>
      <c r="B108" t="s">
        <v>289</v>
      </c>
      <c r="C108" t="s">
        <v>197</v>
      </c>
      <c r="D108" t="s">
        <v>197</v>
      </c>
      <c r="E108" t="s">
        <v>223</v>
      </c>
      <c r="F108" t="s">
        <v>215</v>
      </c>
      <c r="H108">
        <v>110</v>
      </c>
      <c r="I108" t="s">
        <v>429</v>
      </c>
      <c r="J108" t="s">
        <v>88</v>
      </c>
      <c r="K108" t="s">
        <v>88</v>
      </c>
      <c r="L108" t="s">
        <v>88</v>
      </c>
      <c r="M108" t="s">
        <v>88</v>
      </c>
      <c r="O108">
        <v>109</v>
      </c>
      <c r="P108" t="s">
        <v>601</v>
      </c>
      <c r="Q108" t="s">
        <v>501</v>
      </c>
      <c r="R108" t="s">
        <v>411</v>
      </c>
      <c r="S108" t="s">
        <v>344</v>
      </c>
      <c r="T108" t="s">
        <v>217</v>
      </c>
      <c r="V108">
        <v>110</v>
      </c>
    </row>
    <row r="109" spans="1:22" x14ac:dyDescent="0.2">
      <c r="A109">
        <v>111</v>
      </c>
      <c r="B109" t="s">
        <v>290</v>
      </c>
      <c r="C109" t="s">
        <v>311</v>
      </c>
      <c r="D109" t="s">
        <v>197</v>
      </c>
      <c r="E109" t="s">
        <v>198</v>
      </c>
      <c r="F109" t="s">
        <v>198</v>
      </c>
      <c r="H109">
        <v>111</v>
      </c>
      <c r="I109" t="s">
        <v>430</v>
      </c>
      <c r="J109" t="s">
        <v>88</v>
      </c>
      <c r="K109" t="s">
        <v>88</v>
      </c>
      <c r="L109" t="s">
        <v>88</v>
      </c>
      <c r="M109" t="s">
        <v>88</v>
      </c>
      <c r="O109">
        <v>110</v>
      </c>
      <c r="P109" t="s">
        <v>602</v>
      </c>
      <c r="Q109" t="s">
        <v>501</v>
      </c>
      <c r="R109" t="s">
        <v>411</v>
      </c>
      <c r="S109" t="s">
        <v>344</v>
      </c>
      <c r="T109" t="s">
        <v>217</v>
      </c>
      <c r="V109">
        <v>111</v>
      </c>
    </row>
    <row r="110" spans="1:22" x14ac:dyDescent="0.2">
      <c r="A110">
        <v>112</v>
      </c>
      <c r="B110" t="s">
        <v>291</v>
      </c>
      <c r="C110" t="s">
        <v>311</v>
      </c>
      <c r="D110" t="s">
        <v>197</v>
      </c>
      <c r="E110" t="s">
        <v>198</v>
      </c>
      <c r="F110" t="s">
        <v>198</v>
      </c>
      <c r="H110">
        <v>112</v>
      </c>
      <c r="I110" t="s">
        <v>431</v>
      </c>
      <c r="J110" t="s">
        <v>88</v>
      </c>
      <c r="K110" t="s">
        <v>88</v>
      </c>
      <c r="L110" t="s">
        <v>88</v>
      </c>
      <c r="M110" t="s">
        <v>88</v>
      </c>
      <c r="O110">
        <v>111</v>
      </c>
      <c r="P110" t="s">
        <v>603</v>
      </c>
      <c r="Q110" t="s">
        <v>501</v>
      </c>
      <c r="R110" t="s">
        <v>411</v>
      </c>
      <c r="S110" t="s">
        <v>344</v>
      </c>
      <c r="T110" t="s">
        <v>217</v>
      </c>
      <c r="V110">
        <v>112</v>
      </c>
    </row>
    <row r="111" spans="1:22" x14ac:dyDescent="0.2">
      <c r="A111">
        <v>113</v>
      </c>
      <c r="B111" t="s">
        <v>292</v>
      </c>
      <c r="C111" t="s">
        <v>311</v>
      </c>
      <c r="D111" t="s">
        <v>197</v>
      </c>
      <c r="E111" t="s">
        <v>198</v>
      </c>
      <c r="F111" t="s">
        <v>198</v>
      </c>
      <c r="H111">
        <v>113</v>
      </c>
      <c r="I111" t="s">
        <v>432</v>
      </c>
      <c r="J111" t="s">
        <v>88</v>
      </c>
      <c r="K111" t="s">
        <v>88</v>
      </c>
      <c r="L111" t="s">
        <v>88</v>
      </c>
      <c r="M111" t="s">
        <v>88</v>
      </c>
      <c r="O111">
        <v>112</v>
      </c>
      <c r="P111" t="s">
        <v>604</v>
      </c>
      <c r="Q111" t="s">
        <v>501</v>
      </c>
      <c r="R111" t="s">
        <v>411</v>
      </c>
      <c r="S111" t="s">
        <v>344</v>
      </c>
      <c r="T111" t="s">
        <v>217</v>
      </c>
      <c r="V111">
        <v>113</v>
      </c>
    </row>
    <row r="112" spans="1:22" x14ac:dyDescent="0.2">
      <c r="A112">
        <v>114</v>
      </c>
      <c r="B112" t="s">
        <v>293</v>
      </c>
      <c r="C112" t="s">
        <v>311</v>
      </c>
      <c r="D112" t="s">
        <v>197</v>
      </c>
      <c r="E112" t="s">
        <v>198</v>
      </c>
      <c r="F112" t="s">
        <v>198</v>
      </c>
      <c r="H112">
        <v>114</v>
      </c>
      <c r="I112" t="s">
        <v>433</v>
      </c>
      <c r="K112" t="s">
        <v>170</v>
      </c>
      <c r="L112" t="s">
        <v>346</v>
      </c>
      <c r="M112" t="s">
        <v>172</v>
      </c>
      <c r="O112">
        <v>113</v>
      </c>
      <c r="P112" t="s">
        <v>605</v>
      </c>
      <c r="Q112" t="s">
        <v>501</v>
      </c>
      <c r="R112" t="s">
        <v>411</v>
      </c>
      <c r="S112" t="s">
        <v>344</v>
      </c>
      <c r="T112" t="s">
        <v>217</v>
      </c>
      <c r="V112">
        <v>114</v>
      </c>
    </row>
    <row r="113" spans="1:22" x14ac:dyDescent="0.2">
      <c r="A113">
        <v>115</v>
      </c>
      <c r="B113" t="s">
        <v>294</v>
      </c>
      <c r="C113" t="s">
        <v>175</v>
      </c>
      <c r="D113" t="s">
        <v>170</v>
      </c>
      <c r="E113" t="s">
        <v>171</v>
      </c>
      <c r="F113" t="s">
        <v>172</v>
      </c>
      <c r="H113">
        <v>115</v>
      </c>
      <c r="I113" t="s">
        <v>434</v>
      </c>
      <c r="K113" t="s">
        <v>170</v>
      </c>
      <c r="L113" t="s">
        <v>346</v>
      </c>
      <c r="M113" t="s">
        <v>172</v>
      </c>
      <c r="O113">
        <v>114</v>
      </c>
      <c r="P113" t="s">
        <v>606</v>
      </c>
      <c r="Q113" t="s">
        <v>501</v>
      </c>
      <c r="R113" t="s">
        <v>411</v>
      </c>
      <c r="S113" t="s">
        <v>344</v>
      </c>
      <c r="T113" t="s">
        <v>217</v>
      </c>
      <c r="V113">
        <v>115</v>
      </c>
    </row>
    <row r="114" spans="1:22" x14ac:dyDescent="0.2">
      <c r="A114">
        <v>116</v>
      </c>
      <c r="B114" t="s">
        <v>295</v>
      </c>
      <c r="C114" t="s">
        <v>175</v>
      </c>
      <c r="D114" t="s">
        <v>176</v>
      </c>
      <c r="E114" t="s">
        <v>227</v>
      </c>
      <c r="F114" t="s">
        <v>171</v>
      </c>
      <c r="H114">
        <v>116</v>
      </c>
      <c r="I114" t="s">
        <v>435</v>
      </c>
      <c r="J114" t="s">
        <v>217</v>
      </c>
      <c r="K114" t="s">
        <v>218</v>
      </c>
      <c r="L114" t="s">
        <v>325</v>
      </c>
      <c r="M114" t="s">
        <v>218</v>
      </c>
      <c r="O114">
        <v>115</v>
      </c>
      <c r="P114" t="s">
        <v>607</v>
      </c>
      <c r="Q114" t="s">
        <v>501</v>
      </c>
      <c r="R114" t="s">
        <v>411</v>
      </c>
      <c r="S114" t="s">
        <v>344</v>
      </c>
      <c r="T114" t="s">
        <v>217</v>
      </c>
      <c r="V114">
        <v>116</v>
      </c>
    </row>
    <row r="115" spans="1:22" x14ac:dyDescent="0.2">
      <c r="A115">
        <v>117</v>
      </c>
      <c r="B115" t="s">
        <v>296</v>
      </c>
      <c r="C115" t="s">
        <v>197</v>
      </c>
      <c r="D115" t="s">
        <v>197</v>
      </c>
      <c r="E115" t="s">
        <v>198</v>
      </c>
      <c r="F115" t="s">
        <v>215</v>
      </c>
      <c r="H115">
        <v>117</v>
      </c>
      <c r="I115" t="s">
        <v>436</v>
      </c>
      <c r="J115" t="s">
        <v>217</v>
      </c>
      <c r="K115" t="s">
        <v>218</v>
      </c>
      <c r="L115" t="s">
        <v>325</v>
      </c>
      <c r="M115" t="s">
        <v>218</v>
      </c>
      <c r="O115">
        <v>116</v>
      </c>
      <c r="P115" t="s">
        <v>608</v>
      </c>
      <c r="Q115" t="s">
        <v>501</v>
      </c>
      <c r="R115" t="s">
        <v>411</v>
      </c>
      <c r="S115" t="s">
        <v>344</v>
      </c>
      <c r="T115" t="s">
        <v>217</v>
      </c>
      <c r="V115">
        <v>117</v>
      </c>
    </row>
    <row r="116" spans="1:22" x14ac:dyDescent="0.2">
      <c r="A116">
        <v>118</v>
      </c>
      <c r="B116" t="s">
        <v>297</v>
      </c>
      <c r="C116" t="s">
        <v>175</v>
      </c>
      <c r="D116" t="s">
        <v>176</v>
      </c>
      <c r="E116" t="s">
        <v>227</v>
      </c>
      <c r="F116" t="s">
        <v>171</v>
      </c>
      <c r="H116">
        <v>118</v>
      </c>
      <c r="I116" t="s">
        <v>437</v>
      </c>
      <c r="K116" t="s">
        <v>88</v>
      </c>
      <c r="L116" t="s">
        <v>88</v>
      </c>
      <c r="M116" t="s">
        <v>88</v>
      </c>
      <c r="O116">
        <v>117</v>
      </c>
      <c r="P116" t="s">
        <v>149</v>
      </c>
      <c r="Q116" t="s">
        <v>197</v>
      </c>
      <c r="R116" t="s">
        <v>197</v>
      </c>
      <c r="S116" t="s">
        <v>223</v>
      </c>
      <c r="T116" t="s">
        <v>215</v>
      </c>
      <c r="V116">
        <v>118</v>
      </c>
    </row>
    <row r="117" spans="1:22" x14ac:dyDescent="0.2">
      <c r="A117">
        <v>119</v>
      </c>
      <c r="B117" t="s">
        <v>298</v>
      </c>
      <c r="C117" t="s">
        <v>233</v>
      </c>
      <c r="D117" t="s">
        <v>233</v>
      </c>
      <c r="E117" t="s">
        <v>198</v>
      </c>
      <c r="F117" t="s">
        <v>233</v>
      </c>
      <c r="H117">
        <v>119</v>
      </c>
      <c r="I117" t="s">
        <v>438</v>
      </c>
      <c r="K117" t="s">
        <v>88</v>
      </c>
      <c r="L117" t="s">
        <v>88</v>
      </c>
      <c r="M117" t="s">
        <v>88</v>
      </c>
      <c r="O117">
        <v>118</v>
      </c>
      <c r="P117" t="s">
        <v>609</v>
      </c>
      <c r="Q117" t="s">
        <v>501</v>
      </c>
      <c r="R117" t="s">
        <v>411</v>
      </c>
      <c r="S117" t="s">
        <v>344</v>
      </c>
      <c r="T117" t="s">
        <v>217</v>
      </c>
      <c r="V117">
        <v>119</v>
      </c>
    </row>
    <row r="118" spans="1:22" x14ac:dyDescent="0.2">
      <c r="A118">
        <v>120</v>
      </c>
      <c r="B118" t="s">
        <v>299</v>
      </c>
      <c r="C118" t="s">
        <v>233</v>
      </c>
      <c r="D118" t="s">
        <v>233</v>
      </c>
      <c r="E118" t="s">
        <v>198</v>
      </c>
      <c r="F118" t="s">
        <v>233</v>
      </c>
      <c r="H118">
        <v>120</v>
      </c>
      <c r="I118" t="s">
        <v>439</v>
      </c>
      <c r="K118" t="s">
        <v>88</v>
      </c>
      <c r="L118" t="s">
        <v>88</v>
      </c>
      <c r="M118" t="s">
        <v>88</v>
      </c>
      <c r="O118">
        <v>119</v>
      </c>
      <c r="P118" t="s">
        <v>610</v>
      </c>
      <c r="Q118" t="s">
        <v>501</v>
      </c>
      <c r="R118" t="s">
        <v>411</v>
      </c>
      <c r="S118" t="s">
        <v>344</v>
      </c>
      <c r="T118" t="s">
        <v>217</v>
      </c>
      <c r="V118">
        <v>120</v>
      </c>
    </row>
    <row r="119" spans="1:22" x14ac:dyDescent="0.2">
      <c r="A119">
        <v>121</v>
      </c>
      <c r="B119" t="s">
        <v>300</v>
      </c>
      <c r="C119" t="s">
        <v>233</v>
      </c>
      <c r="D119" t="s">
        <v>233</v>
      </c>
      <c r="E119" t="s">
        <v>198</v>
      </c>
      <c r="F119" t="s">
        <v>233</v>
      </c>
      <c r="H119">
        <v>121</v>
      </c>
      <c r="I119" t="s">
        <v>440</v>
      </c>
      <c r="K119" t="s">
        <v>88</v>
      </c>
      <c r="L119" t="s">
        <v>88</v>
      </c>
      <c r="M119" t="s">
        <v>88</v>
      </c>
      <c r="O119">
        <v>120</v>
      </c>
      <c r="P119" t="s">
        <v>611</v>
      </c>
      <c r="Q119" t="s">
        <v>501</v>
      </c>
      <c r="R119" t="s">
        <v>411</v>
      </c>
      <c r="S119" t="s">
        <v>344</v>
      </c>
      <c r="T119" t="s">
        <v>217</v>
      </c>
      <c r="V119">
        <v>121</v>
      </c>
    </row>
    <row r="120" spans="1:22" x14ac:dyDescent="0.2">
      <c r="A120">
        <v>122</v>
      </c>
      <c r="B120" t="s">
        <v>301</v>
      </c>
      <c r="C120" t="s">
        <v>311</v>
      </c>
      <c r="D120" t="s">
        <v>197</v>
      </c>
      <c r="E120" t="s">
        <v>198</v>
      </c>
      <c r="F120" t="s">
        <v>198</v>
      </c>
      <c r="H120">
        <v>122</v>
      </c>
      <c r="I120" t="s">
        <v>441</v>
      </c>
      <c r="K120" t="s">
        <v>88</v>
      </c>
      <c r="L120" t="s">
        <v>91</v>
      </c>
      <c r="M120" t="s">
        <v>91</v>
      </c>
      <c r="O120">
        <v>121</v>
      </c>
      <c r="P120" t="s">
        <v>612</v>
      </c>
      <c r="Q120" t="s">
        <v>501</v>
      </c>
      <c r="R120" t="s">
        <v>411</v>
      </c>
      <c r="S120" t="s">
        <v>344</v>
      </c>
      <c r="T120" t="s">
        <v>217</v>
      </c>
      <c r="V120">
        <v>122</v>
      </c>
    </row>
    <row r="121" spans="1:22" x14ac:dyDescent="0.2">
      <c r="A121">
        <v>123</v>
      </c>
      <c r="B121" t="s">
        <v>302</v>
      </c>
      <c r="C121" t="s">
        <v>310</v>
      </c>
      <c r="D121" t="s">
        <v>170</v>
      </c>
      <c r="E121" t="s">
        <v>171</v>
      </c>
      <c r="F121" t="s">
        <v>172</v>
      </c>
      <c r="H121">
        <v>123</v>
      </c>
      <c r="I121" t="s">
        <v>442</v>
      </c>
      <c r="K121" t="s">
        <v>91</v>
      </c>
      <c r="L121" t="s">
        <v>88</v>
      </c>
      <c r="M121" t="s">
        <v>88</v>
      </c>
      <c r="O121">
        <v>122</v>
      </c>
      <c r="P121" t="s">
        <v>613</v>
      </c>
      <c r="Q121" t="s">
        <v>501</v>
      </c>
      <c r="R121" t="s">
        <v>411</v>
      </c>
      <c r="S121" t="s">
        <v>344</v>
      </c>
      <c r="T121" t="s">
        <v>217</v>
      </c>
      <c r="V121">
        <v>123</v>
      </c>
    </row>
    <row r="122" spans="1:22" x14ac:dyDescent="0.2">
      <c r="A122">
        <v>124</v>
      </c>
      <c r="B122" t="s">
        <v>303</v>
      </c>
      <c r="C122" t="s">
        <v>310</v>
      </c>
      <c r="D122" t="s">
        <v>170</v>
      </c>
      <c r="E122" t="s">
        <v>171</v>
      </c>
      <c r="F122" t="s">
        <v>172</v>
      </c>
      <c r="H122">
        <v>124</v>
      </c>
      <c r="I122" t="s">
        <v>443</v>
      </c>
      <c r="K122" t="s">
        <v>88</v>
      </c>
      <c r="L122" t="s">
        <v>91</v>
      </c>
      <c r="M122" t="s">
        <v>91</v>
      </c>
      <c r="O122">
        <v>123</v>
      </c>
      <c r="P122" t="s">
        <v>614</v>
      </c>
      <c r="Q122" t="s">
        <v>501</v>
      </c>
      <c r="R122" t="s">
        <v>411</v>
      </c>
      <c r="S122" t="s">
        <v>344</v>
      </c>
      <c r="T122" t="s">
        <v>217</v>
      </c>
      <c r="V122">
        <v>124</v>
      </c>
    </row>
    <row r="123" spans="1:22" x14ac:dyDescent="0.2">
      <c r="A123">
        <v>125</v>
      </c>
      <c r="B123" t="s">
        <v>304</v>
      </c>
      <c r="C123" t="s">
        <v>310</v>
      </c>
      <c r="D123" t="s">
        <v>170</v>
      </c>
      <c r="E123" t="s">
        <v>171</v>
      </c>
      <c r="F123" t="s">
        <v>172</v>
      </c>
      <c r="H123">
        <v>125</v>
      </c>
      <c r="I123" t="s">
        <v>444</v>
      </c>
      <c r="K123" t="s">
        <v>91</v>
      </c>
      <c r="L123" t="s">
        <v>88</v>
      </c>
      <c r="M123" t="s">
        <v>88</v>
      </c>
      <c r="O123">
        <v>124</v>
      </c>
      <c r="P123" t="s">
        <v>615</v>
      </c>
      <c r="Q123" t="s">
        <v>501</v>
      </c>
      <c r="R123" t="s">
        <v>411</v>
      </c>
      <c r="S123" t="s">
        <v>344</v>
      </c>
      <c r="T123" t="s">
        <v>217</v>
      </c>
      <c r="V123">
        <v>125</v>
      </c>
    </row>
    <row r="124" spans="1:22" x14ac:dyDescent="0.2">
      <c r="A124">
        <v>126</v>
      </c>
      <c r="B124" t="s">
        <v>305</v>
      </c>
      <c r="C124" t="s">
        <v>310</v>
      </c>
      <c r="D124" t="s">
        <v>170</v>
      </c>
      <c r="E124" t="s">
        <v>171</v>
      </c>
      <c r="F124" t="s">
        <v>172</v>
      </c>
      <c r="H124">
        <v>126</v>
      </c>
      <c r="I124" t="s">
        <v>445</v>
      </c>
      <c r="K124" t="s">
        <v>88</v>
      </c>
      <c r="L124" t="s">
        <v>88</v>
      </c>
      <c r="M124" t="s">
        <v>88</v>
      </c>
      <c r="O124">
        <v>125</v>
      </c>
      <c r="P124" t="s">
        <v>616</v>
      </c>
      <c r="Q124" t="s">
        <v>501</v>
      </c>
      <c r="R124" t="s">
        <v>411</v>
      </c>
      <c r="S124" t="s">
        <v>344</v>
      </c>
      <c r="T124" t="s">
        <v>217</v>
      </c>
      <c r="V124">
        <v>126</v>
      </c>
    </row>
    <row r="125" spans="1:22" x14ac:dyDescent="0.2">
      <c r="A125">
        <v>127</v>
      </c>
      <c r="B125" t="s">
        <v>306</v>
      </c>
      <c r="C125" t="s">
        <v>310</v>
      </c>
      <c r="D125" t="s">
        <v>170</v>
      </c>
      <c r="E125" t="s">
        <v>171</v>
      </c>
      <c r="F125" t="s">
        <v>172</v>
      </c>
      <c r="H125">
        <v>127</v>
      </c>
      <c r="I125" t="s">
        <v>446</v>
      </c>
      <c r="J125" t="s">
        <v>411</v>
      </c>
      <c r="K125" t="s">
        <v>411</v>
      </c>
      <c r="L125" t="s">
        <v>217</v>
      </c>
      <c r="M125" t="s">
        <v>217</v>
      </c>
      <c r="O125">
        <v>126</v>
      </c>
      <c r="P125" t="s">
        <v>617</v>
      </c>
      <c r="Q125" t="s">
        <v>501</v>
      </c>
      <c r="R125" t="s">
        <v>411</v>
      </c>
      <c r="S125" t="s">
        <v>344</v>
      </c>
      <c r="T125" t="s">
        <v>217</v>
      </c>
      <c r="V125">
        <v>127</v>
      </c>
    </row>
    <row r="126" spans="1:22" x14ac:dyDescent="0.2">
      <c r="A126">
        <v>128</v>
      </c>
      <c r="B126" t="s">
        <v>307</v>
      </c>
      <c r="C126" t="s">
        <v>310</v>
      </c>
      <c r="D126" t="s">
        <v>170</v>
      </c>
      <c r="E126" t="s">
        <v>171</v>
      </c>
      <c r="F126" t="s">
        <v>172</v>
      </c>
      <c r="H126">
        <v>128</v>
      </c>
      <c r="I126" t="s">
        <v>447</v>
      </c>
      <c r="K126" t="s">
        <v>172</v>
      </c>
      <c r="L126" t="s">
        <v>312</v>
      </c>
      <c r="M126" t="s">
        <v>172</v>
      </c>
      <c r="O126">
        <v>127</v>
      </c>
      <c r="P126" t="s">
        <v>618</v>
      </c>
      <c r="Q126" t="s">
        <v>501</v>
      </c>
      <c r="R126" t="s">
        <v>411</v>
      </c>
      <c r="S126" t="s">
        <v>344</v>
      </c>
      <c r="T126" t="s">
        <v>217</v>
      </c>
      <c r="V126">
        <v>128</v>
      </c>
    </row>
    <row r="127" spans="1:22" x14ac:dyDescent="0.2">
      <c r="A127">
        <v>129</v>
      </c>
      <c r="B127" t="s">
        <v>308</v>
      </c>
      <c r="C127" t="s">
        <v>310</v>
      </c>
      <c r="D127" t="s">
        <v>170</v>
      </c>
      <c r="E127" t="s">
        <v>171</v>
      </c>
      <c r="F127" t="s">
        <v>172</v>
      </c>
      <c r="H127">
        <v>129</v>
      </c>
      <c r="I127" t="s">
        <v>448</v>
      </c>
      <c r="K127" t="s">
        <v>91</v>
      </c>
      <c r="L127" t="s">
        <v>88</v>
      </c>
      <c r="M127" t="s">
        <v>88</v>
      </c>
      <c r="O127">
        <v>128</v>
      </c>
      <c r="P127" t="s">
        <v>619</v>
      </c>
      <c r="Q127" t="s">
        <v>501</v>
      </c>
      <c r="R127" t="s">
        <v>411</v>
      </c>
      <c r="S127" t="s">
        <v>344</v>
      </c>
      <c r="T127" t="s">
        <v>217</v>
      </c>
      <c r="V127">
        <v>129</v>
      </c>
    </row>
    <row r="128" spans="1:22" x14ac:dyDescent="0.2">
      <c r="H128">
        <v>130</v>
      </c>
      <c r="I128" t="s">
        <v>449</v>
      </c>
      <c r="K128" t="s">
        <v>91</v>
      </c>
      <c r="L128" t="s">
        <v>88</v>
      </c>
      <c r="M128" t="s">
        <v>88</v>
      </c>
      <c r="O128">
        <v>129</v>
      </c>
      <c r="P128" t="s">
        <v>620</v>
      </c>
      <c r="Q128" t="s">
        <v>501</v>
      </c>
      <c r="R128" t="s">
        <v>411</v>
      </c>
      <c r="S128" t="s">
        <v>344</v>
      </c>
      <c r="T128" t="s">
        <v>217</v>
      </c>
      <c r="V128">
        <v>130</v>
      </c>
    </row>
    <row r="129" spans="8:20" x14ac:dyDescent="0.2">
      <c r="H129">
        <v>131</v>
      </c>
      <c r="I129" t="s">
        <v>450</v>
      </c>
      <c r="K129" t="s">
        <v>88</v>
      </c>
      <c r="L129" t="s">
        <v>91</v>
      </c>
      <c r="M129" t="s">
        <v>91</v>
      </c>
      <c r="O129">
        <v>130</v>
      </c>
      <c r="P129" t="s">
        <v>621</v>
      </c>
      <c r="Q129" t="s">
        <v>501</v>
      </c>
      <c r="R129" t="s">
        <v>411</v>
      </c>
      <c r="S129" t="s">
        <v>344</v>
      </c>
      <c r="T129" t="s">
        <v>217</v>
      </c>
    </row>
    <row r="130" spans="8:20" x14ac:dyDescent="0.2">
      <c r="H130">
        <v>132</v>
      </c>
      <c r="I130" t="s">
        <v>451</v>
      </c>
      <c r="K130" t="s">
        <v>88</v>
      </c>
      <c r="L130" t="s">
        <v>91</v>
      </c>
      <c r="M130" t="s">
        <v>91</v>
      </c>
    </row>
    <row r="131" spans="8:20" x14ac:dyDescent="0.2">
      <c r="H131">
        <v>133</v>
      </c>
      <c r="I131" t="s">
        <v>452</v>
      </c>
      <c r="K131" t="s">
        <v>88</v>
      </c>
      <c r="L131" t="s">
        <v>91</v>
      </c>
      <c r="M131" t="s">
        <v>91</v>
      </c>
    </row>
    <row r="132" spans="8:20" x14ac:dyDescent="0.2">
      <c r="H132">
        <v>134</v>
      </c>
      <c r="I132" t="s">
        <v>453</v>
      </c>
      <c r="K132" t="s">
        <v>88</v>
      </c>
      <c r="L132" t="s">
        <v>91</v>
      </c>
      <c r="M132" t="s">
        <v>91</v>
      </c>
    </row>
    <row r="133" spans="8:20" x14ac:dyDescent="0.2">
      <c r="H133">
        <v>135</v>
      </c>
      <c r="I133" t="s">
        <v>454</v>
      </c>
      <c r="K133" t="s">
        <v>91</v>
      </c>
      <c r="L133" t="s">
        <v>88</v>
      </c>
      <c r="M133" t="s">
        <v>88</v>
      </c>
    </row>
    <row r="134" spans="8:20" x14ac:dyDescent="0.2">
      <c r="H134">
        <v>136</v>
      </c>
      <c r="I134" t="s">
        <v>455</v>
      </c>
      <c r="K134" t="s">
        <v>91</v>
      </c>
      <c r="L134" t="s">
        <v>88</v>
      </c>
      <c r="M134" t="s">
        <v>88</v>
      </c>
    </row>
    <row r="135" spans="8:20" x14ac:dyDescent="0.2">
      <c r="H135">
        <v>137</v>
      </c>
      <c r="I135" t="s">
        <v>456</v>
      </c>
      <c r="J135" t="s">
        <v>176</v>
      </c>
      <c r="K135" t="s">
        <v>172</v>
      </c>
      <c r="L135" t="s">
        <v>312</v>
      </c>
      <c r="M135" t="s">
        <v>172</v>
      </c>
    </row>
    <row r="136" spans="8:20" x14ac:dyDescent="0.2">
      <c r="H136">
        <v>138</v>
      </c>
      <c r="I136" t="s">
        <v>457</v>
      </c>
      <c r="J136" t="s">
        <v>175</v>
      </c>
      <c r="K136" t="s">
        <v>176</v>
      </c>
      <c r="L136" t="s">
        <v>458</v>
      </c>
      <c r="M136" t="s">
        <v>346</v>
      </c>
    </row>
    <row r="137" spans="8:20" x14ac:dyDescent="0.2">
      <c r="H137">
        <v>139</v>
      </c>
      <c r="I137" t="s">
        <v>459</v>
      </c>
      <c r="J137" t="s">
        <v>175</v>
      </c>
      <c r="K137" t="s">
        <v>176</v>
      </c>
      <c r="L137" t="s">
        <v>458</v>
      </c>
      <c r="M137" t="s">
        <v>346</v>
      </c>
    </row>
    <row r="138" spans="8:20" x14ac:dyDescent="0.2">
      <c r="H138">
        <v>140</v>
      </c>
      <c r="I138" t="s">
        <v>460</v>
      </c>
      <c r="J138" t="s">
        <v>175</v>
      </c>
      <c r="K138" t="s">
        <v>176</v>
      </c>
      <c r="L138" t="s">
        <v>458</v>
      </c>
      <c r="M138" t="s">
        <v>346</v>
      </c>
    </row>
    <row r="139" spans="8:20" x14ac:dyDescent="0.2">
      <c r="H139">
        <v>141</v>
      </c>
      <c r="I139" t="s">
        <v>461</v>
      </c>
      <c r="J139" t="s">
        <v>411</v>
      </c>
      <c r="K139" t="s">
        <v>411</v>
      </c>
      <c r="L139" t="s">
        <v>217</v>
      </c>
      <c r="M139" t="s">
        <v>217</v>
      </c>
    </row>
    <row r="140" spans="8:20" x14ac:dyDescent="0.2">
      <c r="H140">
        <v>142</v>
      </c>
      <c r="I140" t="s">
        <v>462</v>
      </c>
      <c r="K140" t="s">
        <v>218</v>
      </c>
      <c r="L140" t="s">
        <v>325</v>
      </c>
      <c r="M140" t="s">
        <v>218</v>
      </c>
    </row>
    <row r="141" spans="8:20" x14ac:dyDescent="0.2">
      <c r="H141">
        <v>143</v>
      </c>
      <c r="I141" t="s">
        <v>463</v>
      </c>
      <c r="K141" t="s">
        <v>172</v>
      </c>
      <c r="L141" t="s">
        <v>312</v>
      </c>
      <c r="M141" t="s">
        <v>172</v>
      </c>
    </row>
    <row r="142" spans="8:20" x14ac:dyDescent="0.2">
      <c r="H142">
        <v>144</v>
      </c>
      <c r="I142" t="s">
        <v>464</v>
      </c>
      <c r="K142" t="s">
        <v>218</v>
      </c>
      <c r="L142" t="s">
        <v>325</v>
      </c>
      <c r="M142" t="s">
        <v>218</v>
      </c>
    </row>
    <row r="143" spans="8:20" x14ac:dyDescent="0.2">
      <c r="H143">
        <v>145</v>
      </c>
      <c r="I143" t="s">
        <v>465</v>
      </c>
      <c r="J143" t="s">
        <v>310</v>
      </c>
      <c r="K143" t="s">
        <v>223</v>
      </c>
      <c r="L143" t="s">
        <v>171</v>
      </c>
      <c r="M143" t="s">
        <v>172</v>
      </c>
    </row>
    <row r="144" spans="8:20" x14ac:dyDescent="0.2">
      <c r="H144">
        <v>146</v>
      </c>
      <c r="I144" t="s">
        <v>466</v>
      </c>
      <c r="J144" t="s">
        <v>310</v>
      </c>
      <c r="K144" t="s">
        <v>223</v>
      </c>
      <c r="L144" t="s">
        <v>171</v>
      </c>
      <c r="M144" t="s">
        <v>172</v>
      </c>
    </row>
    <row r="145" spans="8:13" x14ac:dyDescent="0.2">
      <c r="H145">
        <v>147</v>
      </c>
      <c r="I145" t="s">
        <v>467</v>
      </c>
      <c r="J145" t="s">
        <v>310</v>
      </c>
      <c r="K145" t="s">
        <v>223</v>
      </c>
      <c r="L145" t="s">
        <v>171</v>
      </c>
      <c r="M145" t="s">
        <v>172</v>
      </c>
    </row>
    <row r="146" spans="8:13" x14ac:dyDescent="0.2">
      <c r="H146">
        <v>148</v>
      </c>
      <c r="I146" t="s">
        <v>468</v>
      </c>
      <c r="J146" t="s">
        <v>310</v>
      </c>
      <c r="K146" t="s">
        <v>223</v>
      </c>
      <c r="L146" t="s">
        <v>171</v>
      </c>
      <c r="M146" t="s">
        <v>172</v>
      </c>
    </row>
    <row r="147" spans="8:13" x14ac:dyDescent="0.2">
      <c r="H147">
        <v>149</v>
      </c>
      <c r="I147" t="s">
        <v>469</v>
      </c>
      <c r="J147" t="s">
        <v>310</v>
      </c>
      <c r="K147" t="s">
        <v>223</v>
      </c>
      <c r="L147" t="s">
        <v>171</v>
      </c>
      <c r="M147" t="s">
        <v>172</v>
      </c>
    </row>
    <row r="148" spans="8:13" x14ac:dyDescent="0.2">
      <c r="H148">
        <v>150</v>
      </c>
      <c r="I148" t="s">
        <v>470</v>
      </c>
      <c r="J148" t="s">
        <v>310</v>
      </c>
      <c r="K148" t="s">
        <v>223</v>
      </c>
      <c r="L148" t="s">
        <v>171</v>
      </c>
      <c r="M148" t="s">
        <v>172</v>
      </c>
    </row>
    <row r="149" spans="8:13" x14ac:dyDescent="0.2">
      <c r="H149">
        <v>151</v>
      </c>
      <c r="I149" t="s">
        <v>471</v>
      </c>
      <c r="J149" t="s">
        <v>310</v>
      </c>
      <c r="K149" t="s">
        <v>223</v>
      </c>
      <c r="L149" t="s">
        <v>171</v>
      </c>
      <c r="M149" t="s">
        <v>172</v>
      </c>
    </row>
    <row r="150" spans="8:13" x14ac:dyDescent="0.2">
      <c r="H150">
        <v>152</v>
      </c>
      <c r="I150" t="s">
        <v>472</v>
      </c>
      <c r="J150" t="s">
        <v>310</v>
      </c>
      <c r="K150" t="s">
        <v>223</v>
      </c>
      <c r="L150" t="s">
        <v>171</v>
      </c>
      <c r="M150" t="s">
        <v>172</v>
      </c>
    </row>
    <row r="151" spans="8:13" x14ac:dyDescent="0.2">
      <c r="H151">
        <v>153</v>
      </c>
      <c r="I151" t="s">
        <v>473</v>
      </c>
      <c r="J151" t="s">
        <v>310</v>
      </c>
      <c r="K151" t="s">
        <v>223</v>
      </c>
      <c r="L151" t="s">
        <v>171</v>
      </c>
      <c r="M151" t="s">
        <v>172</v>
      </c>
    </row>
    <row r="152" spans="8:13" x14ac:dyDescent="0.2">
      <c r="H152">
        <v>154</v>
      </c>
      <c r="I152" t="s">
        <v>474</v>
      </c>
      <c r="J152" t="s">
        <v>310</v>
      </c>
      <c r="K152" t="s">
        <v>223</v>
      </c>
      <c r="L152" t="s">
        <v>171</v>
      </c>
      <c r="M152" t="s">
        <v>172</v>
      </c>
    </row>
    <row r="153" spans="8:13" x14ac:dyDescent="0.2">
      <c r="H153">
        <v>155</v>
      </c>
      <c r="I153" t="s">
        <v>475</v>
      </c>
      <c r="K153" t="s">
        <v>88</v>
      </c>
      <c r="L153" t="s">
        <v>318</v>
      </c>
      <c r="M153" t="s">
        <v>318</v>
      </c>
    </row>
    <row r="154" spans="8:13" x14ac:dyDescent="0.2">
      <c r="H154">
        <v>156</v>
      </c>
      <c r="I154" t="s">
        <v>476</v>
      </c>
      <c r="J154" t="s">
        <v>318</v>
      </c>
      <c r="K154" t="s">
        <v>318</v>
      </c>
      <c r="L154" t="s">
        <v>319</v>
      </c>
      <c r="M154" t="s">
        <v>318</v>
      </c>
    </row>
    <row r="155" spans="8:13" x14ac:dyDescent="0.2">
      <c r="H155">
        <v>157</v>
      </c>
      <c r="I155" t="s">
        <v>477</v>
      </c>
      <c r="K155" t="s">
        <v>88</v>
      </c>
      <c r="L155" t="s">
        <v>91</v>
      </c>
      <c r="M155" t="s">
        <v>91</v>
      </c>
    </row>
    <row r="156" spans="8:13" x14ac:dyDescent="0.2">
      <c r="H156">
        <v>158</v>
      </c>
      <c r="I156" t="s">
        <v>478</v>
      </c>
      <c r="K156" t="s">
        <v>88</v>
      </c>
      <c r="L156" t="s">
        <v>91</v>
      </c>
      <c r="M156" t="s">
        <v>91</v>
      </c>
    </row>
    <row r="157" spans="8:13" x14ac:dyDescent="0.2">
      <c r="H157">
        <v>159</v>
      </c>
      <c r="I157" t="s">
        <v>479</v>
      </c>
      <c r="K157" t="s">
        <v>91</v>
      </c>
      <c r="L157" t="s">
        <v>88</v>
      </c>
      <c r="M157" t="s">
        <v>88</v>
      </c>
    </row>
    <row r="158" spans="8:13" x14ac:dyDescent="0.2">
      <c r="H158">
        <v>160</v>
      </c>
      <c r="I158" t="s">
        <v>480</v>
      </c>
      <c r="K158" t="s">
        <v>91</v>
      </c>
      <c r="L158" t="s">
        <v>88</v>
      </c>
      <c r="M158" t="s">
        <v>88</v>
      </c>
    </row>
    <row r="159" spans="8:13" x14ac:dyDescent="0.2">
      <c r="H159">
        <v>161</v>
      </c>
      <c r="I159" t="s">
        <v>481</v>
      </c>
      <c r="K159" t="s">
        <v>172</v>
      </c>
      <c r="L159" t="s">
        <v>346</v>
      </c>
      <c r="M159" t="s">
        <v>172</v>
      </c>
    </row>
    <row r="160" spans="8:13" x14ac:dyDescent="0.2">
      <c r="H160">
        <v>162</v>
      </c>
      <c r="I160" t="s">
        <v>482</v>
      </c>
      <c r="J160" t="s">
        <v>223</v>
      </c>
      <c r="K160" t="s">
        <v>352</v>
      </c>
      <c r="L160" t="s">
        <v>346</v>
      </c>
      <c r="M160" t="s">
        <v>171</v>
      </c>
    </row>
    <row r="161" spans="8:13" x14ac:dyDescent="0.2">
      <c r="H161">
        <v>163</v>
      </c>
      <c r="I161" t="s">
        <v>483</v>
      </c>
      <c r="J161" t="s">
        <v>223</v>
      </c>
      <c r="K161" t="s">
        <v>352</v>
      </c>
      <c r="L161" t="s">
        <v>346</v>
      </c>
      <c r="M161" t="s">
        <v>171</v>
      </c>
    </row>
    <row r="162" spans="8:13" x14ac:dyDescent="0.2">
      <c r="H162">
        <v>164</v>
      </c>
      <c r="I162" t="s">
        <v>484</v>
      </c>
      <c r="J162" t="s">
        <v>223</v>
      </c>
      <c r="K162" t="s">
        <v>352</v>
      </c>
      <c r="L162" t="s">
        <v>346</v>
      </c>
      <c r="M162" t="s">
        <v>171</v>
      </c>
    </row>
    <row r="163" spans="8:13" x14ac:dyDescent="0.2">
      <c r="H163">
        <v>165</v>
      </c>
      <c r="I163" t="s">
        <v>485</v>
      </c>
      <c r="J163" t="s">
        <v>223</v>
      </c>
      <c r="K163" t="s">
        <v>352</v>
      </c>
      <c r="L163" t="s">
        <v>346</v>
      </c>
      <c r="M163" t="s">
        <v>171</v>
      </c>
    </row>
    <row r="164" spans="8:13" x14ac:dyDescent="0.2">
      <c r="H164">
        <v>166</v>
      </c>
      <c r="I164" t="s">
        <v>486</v>
      </c>
      <c r="J164" t="s">
        <v>223</v>
      </c>
      <c r="K164" t="s">
        <v>352</v>
      </c>
      <c r="L164" t="s">
        <v>346</v>
      </c>
      <c r="M164" t="s">
        <v>171</v>
      </c>
    </row>
    <row r="165" spans="8:13" x14ac:dyDescent="0.2">
      <c r="H165">
        <v>167</v>
      </c>
      <c r="I165" t="s">
        <v>487</v>
      </c>
      <c r="J165" t="s">
        <v>223</v>
      </c>
      <c r="K165" t="s">
        <v>352</v>
      </c>
      <c r="L165" t="s">
        <v>346</v>
      </c>
      <c r="M165" t="s">
        <v>171</v>
      </c>
    </row>
    <row r="166" spans="8:13" x14ac:dyDescent="0.2">
      <c r="H166">
        <v>168</v>
      </c>
      <c r="I166" t="s">
        <v>488</v>
      </c>
      <c r="J166" t="s">
        <v>223</v>
      </c>
      <c r="K166" t="s">
        <v>352</v>
      </c>
      <c r="L166" t="s">
        <v>346</v>
      </c>
      <c r="M166" t="s">
        <v>171</v>
      </c>
    </row>
    <row r="167" spans="8:13" x14ac:dyDescent="0.2">
      <c r="H167">
        <v>169</v>
      </c>
      <c r="I167" t="s">
        <v>489</v>
      </c>
      <c r="J167" t="s">
        <v>223</v>
      </c>
      <c r="K167" t="s">
        <v>352</v>
      </c>
      <c r="L167" t="s">
        <v>346</v>
      </c>
      <c r="M167" t="s">
        <v>171</v>
      </c>
    </row>
    <row r="168" spans="8:13" x14ac:dyDescent="0.2">
      <c r="H168">
        <v>170</v>
      </c>
      <c r="I168" t="s">
        <v>490</v>
      </c>
      <c r="J168" t="s">
        <v>176</v>
      </c>
      <c r="K168" t="s">
        <v>171</v>
      </c>
      <c r="L168" t="s">
        <v>171</v>
      </c>
      <c r="M168" t="s">
        <v>171</v>
      </c>
    </row>
    <row r="169" spans="8:13" x14ac:dyDescent="0.2">
      <c r="H169">
        <v>171</v>
      </c>
      <c r="I169" t="s">
        <v>491</v>
      </c>
      <c r="J169" t="s">
        <v>176</v>
      </c>
      <c r="K169" t="s">
        <v>171</v>
      </c>
      <c r="L169" t="s">
        <v>171</v>
      </c>
      <c r="M169" t="s">
        <v>171</v>
      </c>
    </row>
    <row r="170" spans="8:13" x14ac:dyDescent="0.2">
      <c r="H170">
        <v>172</v>
      </c>
      <c r="I170" t="s">
        <v>492</v>
      </c>
      <c r="J170" t="s">
        <v>176</v>
      </c>
      <c r="K170" t="s">
        <v>171</v>
      </c>
      <c r="L170" t="s">
        <v>171</v>
      </c>
      <c r="M170" t="s">
        <v>171</v>
      </c>
    </row>
    <row r="171" spans="8:13" x14ac:dyDescent="0.2">
      <c r="H171">
        <v>173</v>
      </c>
      <c r="I171" t="s">
        <v>493</v>
      </c>
      <c r="K171" t="s">
        <v>172</v>
      </c>
      <c r="L171" t="s">
        <v>312</v>
      </c>
      <c r="M171" t="s">
        <v>172</v>
      </c>
    </row>
    <row r="172" spans="8:13" x14ac:dyDescent="0.2">
      <c r="H172">
        <v>174</v>
      </c>
      <c r="I172" t="s">
        <v>494</v>
      </c>
      <c r="K172" t="s">
        <v>88</v>
      </c>
      <c r="L172" t="s">
        <v>88</v>
      </c>
      <c r="M172" t="s">
        <v>88</v>
      </c>
    </row>
    <row r="173" spans="8:13" x14ac:dyDescent="0.2">
      <c r="H173">
        <v>175</v>
      </c>
      <c r="I173" t="s">
        <v>495</v>
      </c>
      <c r="K173" t="s">
        <v>88</v>
      </c>
      <c r="L173" t="s">
        <v>88</v>
      </c>
      <c r="M173" t="s">
        <v>88</v>
      </c>
    </row>
    <row r="174" spans="8:13" x14ac:dyDescent="0.2">
      <c r="H174">
        <v>176</v>
      </c>
      <c r="I174" t="s">
        <v>496</v>
      </c>
      <c r="K174" t="s">
        <v>88</v>
      </c>
      <c r="L174" t="s">
        <v>88</v>
      </c>
      <c r="M174" t="s">
        <v>88</v>
      </c>
    </row>
    <row r="175" spans="8:13" x14ac:dyDescent="0.2">
      <c r="H175">
        <v>177</v>
      </c>
      <c r="I175" t="s">
        <v>497</v>
      </c>
      <c r="K175" t="s">
        <v>88</v>
      </c>
      <c r="L175" t="s">
        <v>318</v>
      </c>
      <c r="M175" t="s">
        <v>318</v>
      </c>
    </row>
    <row r="176" spans="8:13" x14ac:dyDescent="0.2">
      <c r="H176">
        <v>178</v>
      </c>
      <c r="I176" t="s">
        <v>498</v>
      </c>
      <c r="K176" t="s">
        <v>88</v>
      </c>
      <c r="L176" t="s">
        <v>318</v>
      </c>
      <c r="M176" t="s">
        <v>318</v>
      </c>
    </row>
    <row r="177" spans="8:13" x14ac:dyDescent="0.2">
      <c r="H177">
        <v>179</v>
      </c>
      <c r="I177" t="s">
        <v>499</v>
      </c>
      <c r="K177" t="s">
        <v>175</v>
      </c>
      <c r="L177" t="s">
        <v>171</v>
      </c>
      <c r="M177" t="s">
        <v>172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AW125"/>
  <sheetViews>
    <sheetView zoomScale="90" zoomScaleNormal="90" workbookViewId="0">
      <selection activeCell="A6" sqref="A6"/>
    </sheetView>
  </sheetViews>
  <sheetFormatPr baseColWidth="10" defaultRowHeight="12.75" x14ac:dyDescent="0.2"/>
  <cols>
    <col min="1" max="1" width="21.42578125" customWidth="1"/>
    <col min="2" max="2" width="8.140625" customWidth="1"/>
    <col min="3" max="4" width="6" bestFit="1" customWidth="1"/>
    <col min="5" max="5" width="23.42578125" bestFit="1" customWidth="1"/>
    <col min="6" max="6" width="9" customWidth="1"/>
    <col min="7" max="7" width="6" bestFit="1" customWidth="1"/>
    <col min="8" max="8" width="7.140625" customWidth="1"/>
    <col min="9" max="9" width="20.5703125" customWidth="1"/>
    <col min="10" max="10" width="6" bestFit="1" customWidth="1"/>
    <col min="11" max="11" width="9.140625" customWidth="1"/>
    <col min="12" max="12" width="6.85546875" customWidth="1"/>
    <col min="13" max="13" width="17.42578125" customWidth="1"/>
    <col min="14" max="16" width="6" bestFit="1" customWidth="1"/>
    <col min="17" max="17" width="20.140625" bestFit="1" customWidth="1"/>
    <col min="18" max="20" width="6" bestFit="1" customWidth="1"/>
    <col min="21" max="21" width="20.5703125" customWidth="1"/>
    <col min="22" max="22" width="5.85546875" customWidth="1"/>
    <col min="23" max="23" width="6.42578125" customWidth="1"/>
    <col min="24" max="24" width="6" bestFit="1" customWidth="1"/>
    <col min="25" max="25" width="3" customWidth="1"/>
    <col min="26" max="26" width="21.42578125" customWidth="1"/>
    <col min="27" max="29" width="6" bestFit="1" customWidth="1"/>
    <col min="30" max="30" width="19.28515625" customWidth="1"/>
    <col min="31" max="31" width="6" bestFit="1" customWidth="1"/>
    <col min="32" max="32" width="7.42578125" customWidth="1"/>
    <col min="33" max="33" width="6" bestFit="1" customWidth="1"/>
    <col min="34" max="34" width="16.7109375" customWidth="1"/>
    <col min="35" max="37" width="6" bestFit="1" customWidth="1"/>
    <col min="38" max="38" width="22.42578125" bestFit="1" customWidth="1"/>
    <col min="39" max="41" width="6" bestFit="1" customWidth="1"/>
    <col min="42" max="42" width="16.5703125" customWidth="1"/>
    <col min="43" max="43" width="6.140625" customWidth="1"/>
    <col min="44" max="44" width="5.85546875" customWidth="1"/>
    <col min="45" max="45" width="5.5703125" customWidth="1"/>
    <col min="46" max="46" width="22.28515625" customWidth="1"/>
    <col min="47" max="47" width="6" customWidth="1"/>
    <col min="48" max="48" width="4.85546875" customWidth="1"/>
    <col min="49" max="49" width="4.5703125" customWidth="1"/>
  </cols>
  <sheetData>
    <row r="1" spans="1:49" ht="36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52" t="s">
        <v>126</v>
      </c>
      <c r="O1" s="153"/>
      <c r="P1" s="153"/>
      <c r="Q1" s="153"/>
      <c r="R1" s="153"/>
      <c r="S1" s="153"/>
      <c r="T1" s="153"/>
      <c r="U1" s="153"/>
      <c r="V1" s="153"/>
      <c r="W1" s="28" t="s">
        <v>20</v>
      </c>
    </row>
    <row r="2" spans="1:49" ht="54" customHeight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54" t="s">
        <v>95</v>
      </c>
      <c r="O2" s="155"/>
      <c r="P2" s="155"/>
      <c r="Q2" s="155"/>
      <c r="R2" s="155"/>
      <c r="S2" s="155"/>
      <c r="T2" s="155"/>
      <c r="U2" s="155"/>
      <c r="V2" s="155"/>
      <c r="W2" s="31" t="s">
        <v>31</v>
      </c>
      <c r="X2" s="24"/>
    </row>
    <row r="3" spans="1:49" ht="15.75" x14ac:dyDescent="0.25">
      <c r="A3" s="1"/>
      <c r="B3" s="1"/>
      <c r="C3" s="1"/>
      <c r="D3" s="1"/>
      <c r="E3" s="2"/>
      <c r="F3" s="2"/>
      <c r="G3" s="2"/>
      <c r="H3" s="2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49" ht="19.5" customHeight="1" thickBot="1" x14ac:dyDescent="0.25">
      <c r="A4" s="139" t="s">
        <v>15</v>
      </c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1"/>
      <c r="S4" s="141"/>
      <c r="T4" s="141"/>
      <c r="U4" s="141"/>
      <c r="V4" s="141"/>
      <c r="W4" s="141"/>
      <c r="X4" s="141"/>
      <c r="Z4" s="139" t="s">
        <v>16</v>
      </c>
      <c r="AA4" s="140"/>
      <c r="AB4" s="140"/>
      <c r="AC4" s="140"/>
      <c r="AD4" s="140"/>
      <c r="AE4" s="140"/>
      <c r="AF4" s="140"/>
      <c r="AG4" s="140"/>
      <c r="AH4" s="140"/>
      <c r="AI4" s="140"/>
      <c r="AJ4" s="140"/>
      <c r="AK4" s="140"/>
      <c r="AL4" s="140"/>
      <c r="AM4" s="140"/>
      <c r="AN4" s="140"/>
      <c r="AO4" s="140"/>
      <c r="AP4" s="140"/>
      <c r="AQ4" s="141"/>
      <c r="AR4" s="141"/>
      <c r="AS4" s="141"/>
      <c r="AT4" s="142"/>
      <c r="AU4" s="142"/>
      <c r="AV4" s="142"/>
      <c r="AW4" s="143"/>
    </row>
    <row r="5" spans="1:49" ht="20.100000000000001" customHeight="1" x14ac:dyDescent="0.2">
      <c r="A5" s="8" t="s">
        <v>0</v>
      </c>
      <c r="B5" s="9" t="s">
        <v>9</v>
      </c>
      <c r="C5" s="9" t="s">
        <v>10</v>
      </c>
      <c r="D5" s="10" t="s">
        <v>11</v>
      </c>
      <c r="E5" s="50" t="s">
        <v>1</v>
      </c>
      <c r="F5" s="9" t="s">
        <v>9</v>
      </c>
      <c r="G5" s="9" t="s">
        <v>10</v>
      </c>
      <c r="H5" s="10" t="s">
        <v>11</v>
      </c>
      <c r="I5" s="16" t="s">
        <v>2</v>
      </c>
      <c r="J5" s="9" t="s">
        <v>9</v>
      </c>
      <c r="K5" s="9" t="s">
        <v>10</v>
      </c>
      <c r="L5" s="10" t="s">
        <v>11</v>
      </c>
      <c r="M5" s="16" t="s">
        <v>94</v>
      </c>
      <c r="N5" s="9" t="s">
        <v>9</v>
      </c>
      <c r="O5" s="9" t="s">
        <v>10</v>
      </c>
      <c r="P5" s="10" t="s">
        <v>11</v>
      </c>
      <c r="Q5" s="16" t="s">
        <v>3</v>
      </c>
      <c r="R5" s="9" t="s">
        <v>9</v>
      </c>
      <c r="S5" s="9" t="s">
        <v>10</v>
      </c>
      <c r="T5" s="10" t="s">
        <v>11</v>
      </c>
      <c r="U5" s="8" t="s">
        <v>4</v>
      </c>
      <c r="V5" s="9" t="s">
        <v>9</v>
      </c>
      <c r="W5" s="9" t="s">
        <v>10</v>
      </c>
      <c r="X5" s="10" t="s">
        <v>11</v>
      </c>
      <c r="Y5" s="3"/>
      <c r="Z5" s="16" t="s">
        <v>0</v>
      </c>
      <c r="AA5" s="9" t="s">
        <v>9</v>
      </c>
      <c r="AB5" s="9" t="s">
        <v>10</v>
      </c>
      <c r="AC5" s="9" t="s">
        <v>11</v>
      </c>
      <c r="AD5" s="16" t="s">
        <v>1</v>
      </c>
      <c r="AE5" s="9" t="s">
        <v>9</v>
      </c>
      <c r="AF5" s="9" t="s">
        <v>10</v>
      </c>
      <c r="AG5" s="10" t="s">
        <v>11</v>
      </c>
      <c r="AH5" s="16" t="s">
        <v>2</v>
      </c>
      <c r="AI5" s="9" t="s">
        <v>9</v>
      </c>
      <c r="AJ5" s="9" t="s">
        <v>10</v>
      </c>
      <c r="AK5" s="10" t="s">
        <v>11</v>
      </c>
      <c r="AL5" s="16" t="s">
        <v>94</v>
      </c>
      <c r="AM5" s="9" t="s">
        <v>9</v>
      </c>
      <c r="AN5" s="9" t="s">
        <v>10</v>
      </c>
      <c r="AO5" s="10" t="s">
        <v>11</v>
      </c>
      <c r="AP5" s="16" t="s">
        <v>3</v>
      </c>
      <c r="AQ5" s="9" t="s">
        <v>9</v>
      </c>
      <c r="AR5" s="9" t="s">
        <v>10</v>
      </c>
      <c r="AS5" s="10" t="s">
        <v>11</v>
      </c>
      <c r="AT5" s="8" t="s">
        <v>4</v>
      </c>
      <c r="AU5" s="9" t="s">
        <v>9</v>
      </c>
      <c r="AV5" s="9" t="s">
        <v>10</v>
      </c>
      <c r="AW5" s="10" t="s">
        <v>11</v>
      </c>
    </row>
    <row r="6" spans="1:49" ht="25.5" x14ac:dyDescent="0.2">
      <c r="A6" s="18" t="s">
        <v>169</v>
      </c>
      <c r="B6" s="19">
        <v>0.08</v>
      </c>
      <c r="C6" s="19">
        <v>0.11</v>
      </c>
      <c r="D6" s="20">
        <v>0.1</v>
      </c>
      <c r="E6" s="51" t="s">
        <v>128</v>
      </c>
      <c r="F6" s="135" t="s">
        <v>88</v>
      </c>
      <c r="G6" s="135" t="s">
        <v>88</v>
      </c>
      <c r="H6" s="136" t="s">
        <v>88</v>
      </c>
      <c r="I6" s="11" t="s">
        <v>129</v>
      </c>
      <c r="J6" s="4">
        <v>0.18</v>
      </c>
      <c r="K6" s="4">
        <v>0.22</v>
      </c>
      <c r="L6" s="12">
        <v>0.2</v>
      </c>
      <c r="M6" s="11" t="s">
        <v>129</v>
      </c>
      <c r="N6" s="4">
        <v>0.18</v>
      </c>
      <c r="O6" s="4">
        <v>0.22</v>
      </c>
      <c r="P6" s="12">
        <v>0.2</v>
      </c>
      <c r="Q6" s="18" t="s">
        <v>130</v>
      </c>
      <c r="R6" s="19" t="s">
        <v>88</v>
      </c>
      <c r="S6" s="19" t="s">
        <v>88</v>
      </c>
      <c r="T6" s="20" t="s">
        <v>88</v>
      </c>
      <c r="U6" s="18" t="s">
        <v>131</v>
      </c>
      <c r="V6" s="19" t="s">
        <v>88</v>
      </c>
      <c r="W6" s="19" t="s">
        <v>88</v>
      </c>
      <c r="X6" s="20" t="s">
        <v>88</v>
      </c>
      <c r="Y6" s="3"/>
      <c r="Z6" s="18" t="s">
        <v>132</v>
      </c>
      <c r="AA6" s="19">
        <v>0.08</v>
      </c>
      <c r="AB6" s="19">
        <v>0.11</v>
      </c>
      <c r="AC6" s="40">
        <v>0.1</v>
      </c>
      <c r="AD6" s="18" t="s">
        <v>133</v>
      </c>
      <c r="AE6" s="19" t="s">
        <v>88</v>
      </c>
      <c r="AF6" s="19" t="s">
        <v>88</v>
      </c>
      <c r="AG6" s="40" t="s">
        <v>88</v>
      </c>
      <c r="AH6" s="18" t="s">
        <v>134</v>
      </c>
      <c r="AI6" s="4">
        <v>0.18</v>
      </c>
      <c r="AJ6" s="4">
        <v>0.22</v>
      </c>
      <c r="AK6" s="12">
        <v>0.2</v>
      </c>
      <c r="AL6" s="18" t="s">
        <v>134</v>
      </c>
      <c r="AM6" s="4">
        <v>0.18</v>
      </c>
      <c r="AN6" s="4">
        <v>0.22</v>
      </c>
      <c r="AO6" s="12">
        <v>0.2</v>
      </c>
      <c r="AP6" s="18" t="s">
        <v>135</v>
      </c>
      <c r="AQ6" s="19" t="s">
        <v>88</v>
      </c>
      <c r="AR6" s="19" t="s">
        <v>88</v>
      </c>
      <c r="AS6" s="20" t="s">
        <v>88</v>
      </c>
      <c r="AT6" s="134" t="s">
        <v>136</v>
      </c>
      <c r="AU6" s="135" t="s">
        <v>88</v>
      </c>
      <c r="AV6" s="135" t="s">
        <v>88</v>
      </c>
      <c r="AW6" s="136" t="s">
        <v>88</v>
      </c>
    </row>
    <row r="7" spans="1:49" ht="25.5" x14ac:dyDescent="0.2">
      <c r="A7" s="18" t="s">
        <v>137</v>
      </c>
      <c r="B7" s="19">
        <v>0.08</v>
      </c>
      <c r="C7" s="19">
        <v>0.11</v>
      </c>
      <c r="D7" s="20">
        <v>0.1</v>
      </c>
      <c r="E7" s="51" t="s">
        <v>138</v>
      </c>
      <c r="F7" s="19" t="s">
        <v>88</v>
      </c>
      <c r="G7" s="19" t="s">
        <v>88</v>
      </c>
      <c r="H7" s="20" t="s">
        <v>88</v>
      </c>
      <c r="I7" s="11" t="s">
        <v>139</v>
      </c>
      <c r="J7" s="4">
        <v>0.18</v>
      </c>
      <c r="K7" s="4">
        <v>0.22</v>
      </c>
      <c r="L7" s="12">
        <v>0.2</v>
      </c>
      <c r="M7" s="11" t="s">
        <v>139</v>
      </c>
      <c r="N7" s="4">
        <v>0.18</v>
      </c>
      <c r="O7" s="4">
        <v>0.22</v>
      </c>
      <c r="P7" s="12">
        <v>0.2</v>
      </c>
      <c r="Q7" s="18" t="s">
        <v>140</v>
      </c>
      <c r="R7" s="19" t="s">
        <v>88</v>
      </c>
      <c r="S7" s="19" t="s">
        <v>88</v>
      </c>
      <c r="T7" s="20" t="s">
        <v>88</v>
      </c>
      <c r="U7" s="54" t="s">
        <v>141</v>
      </c>
      <c r="V7" s="68" t="s">
        <v>88</v>
      </c>
      <c r="W7" s="68" t="s">
        <v>88</v>
      </c>
      <c r="X7" s="70" t="s">
        <v>88</v>
      </c>
      <c r="Y7" s="3"/>
      <c r="Z7" s="18" t="s">
        <v>142</v>
      </c>
      <c r="AA7" s="135" t="s">
        <v>89</v>
      </c>
      <c r="AB7" s="135" t="s">
        <v>90</v>
      </c>
      <c r="AC7" s="137" t="s">
        <v>90</v>
      </c>
      <c r="AD7" s="18" t="s">
        <v>143</v>
      </c>
      <c r="AE7" s="19" t="s">
        <v>88</v>
      </c>
      <c r="AF7" s="19" t="s">
        <v>88</v>
      </c>
      <c r="AG7" s="40" t="s">
        <v>88</v>
      </c>
      <c r="AH7" s="18" t="s">
        <v>144</v>
      </c>
      <c r="AI7" s="4">
        <v>0.18</v>
      </c>
      <c r="AJ7" s="4">
        <v>0.22</v>
      </c>
      <c r="AK7" s="12">
        <v>0.2</v>
      </c>
      <c r="AL7" s="18" t="s">
        <v>144</v>
      </c>
      <c r="AM7" s="4">
        <v>0.18</v>
      </c>
      <c r="AN7" s="4">
        <v>0.22</v>
      </c>
      <c r="AO7" s="12">
        <v>0.2</v>
      </c>
      <c r="AP7" s="18" t="s">
        <v>118</v>
      </c>
      <c r="AQ7" s="19" t="s">
        <v>88</v>
      </c>
      <c r="AR7" s="19" t="s">
        <v>88</v>
      </c>
      <c r="AS7" s="20" t="s">
        <v>88</v>
      </c>
      <c r="AT7" s="134" t="s">
        <v>145</v>
      </c>
      <c r="AU7" s="135" t="s">
        <v>88</v>
      </c>
      <c r="AV7" s="135" t="s">
        <v>88</v>
      </c>
      <c r="AW7" s="136" t="s">
        <v>88</v>
      </c>
    </row>
    <row r="8" spans="1:49" ht="25.5" x14ac:dyDescent="0.2">
      <c r="A8" s="18" t="s">
        <v>137</v>
      </c>
      <c r="B8" s="19">
        <v>0.08</v>
      </c>
      <c r="C8" s="19">
        <v>0.11</v>
      </c>
      <c r="D8" s="20">
        <v>0.1</v>
      </c>
      <c r="E8" s="51" t="s">
        <v>146</v>
      </c>
      <c r="F8" s="19" t="s">
        <v>88</v>
      </c>
      <c r="G8" s="19" t="s">
        <v>88</v>
      </c>
      <c r="H8" s="20" t="s">
        <v>88</v>
      </c>
      <c r="I8" s="11" t="s">
        <v>147</v>
      </c>
      <c r="J8" s="4">
        <v>0.18</v>
      </c>
      <c r="K8" s="4">
        <v>0.22</v>
      </c>
      <c r="L8" s="12">
        <v>0.2</v>
      </c>
      <c r="M8" s="11" t="s">
        <v>147</v>
      </c>
      <c r="N8" s="4">
        <v>0.18</v>
      </c>
      <c r="O8" s="4">
        <v>0.22</v>
      </c>
      <c r="P8" s="12">
        <v>0.2</v>
      </c>
      <c r="Q8" s="18" t="s">
        <v>118</v>
      </c>
      <c r="R8" s="19" t="s">
        <v>88</v>
      </c>
      <c r="S8" s="19" t="s">
        <v>88</v>
      </c>
      <c r="T8" s="20" t="s">
        <v>88</v>
      </c>
      <c r="U8" s="18" t="s">
        <v>91</v>
      </c>
      <c r="V8" s="19"/>
      <c r="W8" s="19"/>
      <c r="X8" s="20"/>
      <c r="Y8" s="3"/>
      <c r="Z8" s="18" t="s">
        <v>148</v>
      </c>
      <c r="AA8" s="19">
        <v>0.08</v>
      </c>
      <c r="AB8" s="19">
        <v>0.11</v>
      </c>
      <c r="AC8" s="40">
        <v>0.1</v>
      </c>
      <c r="AD8" s="18" t="s">
        <v>91</v>
      </c>
      <c r="AE8" s="19"/>
      <c r="AF8" s="19"/>
      <c r="AG8" s="40"/>
      <c r="AH8" s="18" t="s">
        <v>149</v>
      </c>
      <c r="AI8" s="4">
        <v>0.03</v>
      </c>
      <c r="AJ8" s="4">
        <v>0.06</v>
      </c>
      <c r="AK8" s="12">
        <v>0.04</v>
      </c>
      <c r="AL8" s="18" t="s">
        <v>149</v>
      </c>
      <c r="AM8" s="4">
        <v>0.03</v>
      </c>
      <c r="AN8" s="4">
        <v>0.06</v>
      </c>
      <c r="AO8" s="12">
        <v>0.04</v>
      </c>
      <c r="AP8" s="18" t="s">
        <v>119</v>
      </c>
      <c r="AQ8" s="19" t="s">
        <v>88</v>
      </c>
      <c r="AR8" s="19" t="s">
        <v>88</v>
      </c>
      <c r="AS8" s="20" t="s">
        <v>88</v>
      </c>
      <c r="AT8" s="54" t="s">
        <v>121</v>
      </c>
      <c r="AU8" s="68" t="s">
        <v>88</v>
      </c>
      <c r="AV8" s="68" t="s">
        <v>88</v>
      </c>
      <c r="AW8" s="70" t="s">
        <v>88</v>
      </c>
    </row>
    <row r="9" spans="1:49" ht="25.5" x14ac:dyDescent="0.2">
      <c r="A9" s="18" t="s">
        <v>137</v>
      </c>
      <c r="B9" s="19">
        <v>0.03</v>
      </c>
      <c r="C9" s="19">
        <v>0.05</v>
      </c>
      <c r="D9" s="20">
        <v>0.04</v>
      </c>
      <c r="E9" s="51" t="s">
        <v>151</v>
      </c>
      <c r="F9" s="19" t="s">
        <v>88</v>
      </c>
      <c r="G9" s="19" t="s">
        <v>88</v>
      </c>
      <c r="H9" s="20" t="s">
        <v>88</v>
      </c>
      <c r="I9" s="11" t="s">
        <v>152</v>
      </c>
      <c r="J9" s="4">
        <v>0.18</v>
      </c>
      <c r="K9" s="4">
        <v>0.22</v>
      </c>
      <c r="L9" s="12">
        <v>0.2</v>
      </c>
      <c r="M9" s="11" t="s">
        <v>152</v>
      </c>
      <c r="N9" s="4">
        <v>0.18</v>
      </c>
      <c r="O9" s="4">
        <v>0.22</v>
      </c>
      <c r="P9" s="12">
        <v>0.2</v>
      </c>
      <c r="Q9" s="18" t="s">
        <v>153</v>
      </c>
      <c r="R9" s="19" t="s">
        <v>88</v>
      </c>
      <c r="S9" s="19" t="s">
        <v>88</v>
      </c>
      <c r="T9" s="20" t="s">
        <v>88</v>
      </c>
      <c r="U9" s="18" t="s">
        <v>91</v>
      </c>
      <c r="V9" s="19"/>
      <c r="W9" s="19"/>
      <c r="X9" s="20"/>
      <c r="Y9" s="3"/>
      <c r="Z9" s="18" t="s">
        <v>91</v>
      </c>
      <c r="AA9" s="19"/>
      <c r="AB9" s="19"/>
      <c r="AC9" s="40"/>
      <c r="AD9" s="18" t="s">
        <v>91</v>
      </c>
      <c r="AE9" s="19"/>
      <c r="AF9" s="19"/>
      <c r="AG9" s="40"/>
      <c r="AH9" s="18" t="s">
        <v>91</v>
      </c>
      <c r="AI9" s="4"/>
      <c r="AJ9" s="4"/>
      <c r="AK9" s="12"/>
      <c r="AL9" s="18" t="s">
        <v>91</v>
      </c>
      <c r="AM9" s="4"/>
      <c r="AN9" s="4"/>
      <c r="AO9" s="12"/>
      <c r="AP9" s="18" t="s">
        <v>117</v>
      </c>
      <c r="AQ9" s="19" t="s">
        <v>88</v>
      </c>
      <c r="AR9" s="19" t="s">
        <v>88</v>
      </c>
      <c r="AS9" s="20" t="s">
        <v>88</v>
      </c>
      <c r="AT9" s="18" t="s">
        <v>91</v>
      </c>
      <c r="AU9" s="19"/>
      <c r="AV9" s="19"/>
      <c r="AW9" s="20"/>
    </row>
    <row r="10" spans="1:49" ht="25.5" x14ac:dyDescent="0.2">
      <c r="A10" s="18" t="s">
        <v>137</v>
      </c>
      <c r="B10" s="19"/>
      <c r="C10" s="19"/>
      <c r="D10" s="20"/>
      <c r="E10" s="51" t="s">
        <v>154</v>
      </c>
      <c r="F10" s="19" t="s">
        <v>88</v>
      </c>
      <c r="G10" s="19" t="s">
        <v>88</v>
      </c>
      <c r="H10" s="40" t="s">
        <v>88</v>
      </c>
      <c r="I10" s="11" t="s">
        <v>155</v>
      </c>
      <c r="J10" s="4">
        <v>0.18</v>
      </c>
      <c r="K10" s="4">
        <v>0.22</v>
      </c>
      <c r="L10" s="12">
        <v>0.2</v>
      </c>
      <c r="M10" s="11" t="s">
        <v>155</v>
      </c>
      <c r="N10" s="4">
        <v>0.18</v>
      </c>
      <c r="O10" s="4">
        <v>0.22</v>
      </c>
      <c r="P10" s="12">
        <v>0.2</v>
      </c>
      <c r="Q10" s="18" t="s">
        <v>119</v>
      </c>
      <c r="R10" s="19" t="s">
        <v>88</v>
      </c>
      <c r="S10" s="19" t="s">
        <v>88</v>
      </c>
      <c r="T10" s="40" t="s">
        <v>88</v>
      </c>
      <c r="U10" s="18" t="s">
        <v>91</v>
      </c>
      <c r="V10" s="19"/>
      <c r="W10" s="19"/>
      <c r="X10" s="20"/>
      <c r="Y10" s="3"/>
      <c r="Z10" s="18" t="s">
        <v>91</v>
      </c>
      <c r="AA10" s="19"/>
      <c r="AB10" s="19"/>
      <c r="AC10" s="40"/>
      <c r="AD10" s="18" t="s">
        <v>91</v>
      </c>
      <c r="AE10" s="19"/>
      <c r="AF10" s="19"/>
      <c r="AG10" s="40"/>
      <c r="AH10" s="18" t="s">
        <v>91</v>
      </c>
      <c r="AI10" s="4"/>
      <c r="AJ10" s="4"/>
      <c r="AK10" s="12"/>
      <c r="AL10" s="18" t="s">
        <v>91</v>
      </c>
      <c r="AM10" s="4"/>
      <c r="AN10" s="4"/>
      <c r="AO10" s="12"/>
      <c r="AP10" s="18" t="s">
        <v>156</v>
      </c>
      <c r="AQ10" s="19" t="s">
        <v>88</v>
      </c>
      <c r="AR10" s="19" t="s">
        <v>88</v>
      </c>
      <c r="AS10" s="40" t="s">
        <v>88</v>
      </c>
      <c r="AT10" s="18" t="s">
        <v>91</v>
      </c>
      <c r="AU10" s="19"/>
      <c r="AV10" s="19"/>
      <c r="AW10" s="20"/>
    </row>
    <row r="11" spans="1:49" ht="25.5" x14ac:dyDescent="0.2">
      <c r="A11" s="18" t="s">
        <v>91</v>
      </c>
      <c r="B11" s="19"/>
      <c r="C11" s="19"/>
      <c r="D11" s="20"/>
      <c r="E11" s="51" t="s">
        <v>157</v>
      </c>
      <c r="F11" s="19" t="s">
        <v>88</v>
      </c>
      <c r="G11" s="19" t="s">
        <v>88</v>
      </c>
      <c r="H11" s="40" t="s">
        <v>88</v>
      </c>
      <c r="I11" s="11" t="s">
        <v>158</v>
      </c>
      <c r="J11" s="4">
        <v>0.18</v>
      </c>
      <c r="K11" s="4">
        <v>0.22</v>
      </c>
      <c r="L11" s="12">
        <v>0.2</v>
      </c>
      <c r="M11" s="11" t="s">
        <v>158</v>
      </c>
      <c r="N11" s="4">
        <v>0.18</v>
      </c>
      <c r="O11" s="4">
        <v>0.22</v>
      </c>
      <c r="P11" s="12">
        <v>0.2</v>
      </c>
      <c r="Q11" s="18" t="s">
        <v>159</v>
      </c>
      <c r="R11" s="19" t="s">
        <v>88</v>
      </c>
      <c r="S11" s="19" t="s">
        <v>88</v>
      </c>
      <c r="T11" s="20" t="s">
        <v>88</v>
      </c>
      <c r="U11" s="18" t="s">
        <v>91</v>
      </c>
      <c r="V11" s="19"/>
      <c r="W11" s="19"/>
      <c r="X11" s="20"/>
      <c r="Y11" s="3"/>
      <c r="Z11" s="18" t="s">
        <v>91</v>
      </c>
      <c r="AA11" s="19"/>
      <c r="AB11" s="19"/>
      <c r="AC11" s="20"/>
      <c r="AD11" s="18" t="s">
        <v>91</v>
      </c>
      <c r="AE11" s="19"/>
      <c r="AF11" s="19"/>
      <c r="AG11" s="40"/>
      <c r="AH11" s="18" t="s">
        <v>91</v>
      </c>
      <c r="AI11" s="4"/>
      <c r="AJ11" s="4"/>
      <c r="AK11" s="12"/>
      <c r="AL11" s="18" t="s">
        <v>91</v>
      </c>
      <c r="AM11" s="4"/>
      <c r="AN11" s="4"/>
      <c r="AO11" s="12"/>
      <c r="AP11" s="18" t="s">
        <v>91</v>
      </c>
      <c r="AQ11" s="19"/>
      <c r="AR11" s="19"/>
      <c r="AS11" s="40"/>
      <c r="AT11" s="18" t="s">
        <v>91</v>
      </c>
      <c r="AU11" s="19"/>
      <c r="AV11" s="19"/>
      <c r="AW11" s="20"/>
    </row>
    <row r="12" spans="1:49" x14ac:dyDescent="0.2">
      <c r="A12" s="18" t="s">
        <v>91</v>
      </c>
      <c r="B12" s="19"/>
      <c r="C12" s="19"/>
      <c r="D12" s="20"/>
      <c r="E12" s="51" t="s">
        <v>91</v>
      </c>
      <c r="F12" s="19"/>
      <c r="G12" s="19"/>
      <c r="H12" s="20"/>
      <c r="I12" s="11" t="s">
        <v>160</v>
      </c>
      <c r="J12" s="4">
        <v>0.18</v>
      </c>
      <c r="K12" s="4">
        <v>0.22</v>
      </c>
      <c r="L12" s="12">
        <v>0.2</v>
      </c>
      <c r="M12" s="11" t="s">
        <v>160</v>
      </c>
      <c r="N12" s="4">
        <v>0.18</v>
      </c>
      <c r="O12" s="4">
        <v>0.22</v>
      </c>
      <c r="P12" s="12">
        <v>0.2</v>
      </c>
      <c r="Q12" s="18" t="s">
        <v>91</v>
      </c>
      <c r="R12" s="19"/>
      <c r="S12" s="19"/>
      <c r="T12" s="20"/>
      <c r="U12" s="18" t="s">
        <v>91</v>
      </c>
      <c r="V12" s="19"/>
      <c r="W12" s="19"/>
      <c r="X12" s="20"/>
      <c r="Y12" s="3"/>
      <c r="Z12" s="18" t="s">
        <v>91</v>
      </c>
      <c r="AA12" s="19"/>
      <c r="AB12" s="19"/>
      <c r="AC12" s="40"/>
      <c r="AD12" s="18" t="s">
        <v>91</v>
      </c>
      <c r="AE12" s="19"/>
      <c r="AF12" s="19"/>
      <c r="AG12" s="40"/>
      <c r="AH12" s="18" t="s">
        <v>91</v>
      </c>
      <c r="AI12" s="4"/>
      <c r="AJ12" s="4"/>
      <c r="AK12" s="12"/>
      <c r="AL12" s="18" t="s">
        <v>91</v>
      </c>
      <c r="AM12" s="4"/>
      <c r="AN12" s="4"/>
      <c r="AO12" s="12"/>
      <c r="AP12" s="18" t="s">
        <v>91</v>
      </c>
      <c r="AQ12" s="19"/>
      <c r="AR12" s="19"/>
      <c r="AS12" s="40"/>
      <c r="AT12" s="18" t="s">
        <v>91</v>
      </c>
      <c r="AU12" s="19"/>
      <c r="AV12" s="19"/>
      <c r="AW12" s="20"/>
    </row>
    <row r="13" spans="1:49" ht="25.5" x14ac:dyDescent="0.2">
      <c r="A13" s="18" t="s">
        <v>91</v>
      </c>
      <c r="B13" s="19"/>
      <c r="C13" s="19"/>
      <c r="D13" s="20"/>
      <c r="E13" s="51" t="s">
        <v>91</v>
      </c>
      <c r="F13" s="19"/>
      <c r="G13" s="19"/>
      <c r="H13" s="20"/>
      <c r="I13" s="11" t="s">
        <v>161</v>
      </c>
      <c r="J13" s="4">
        <v>0.18</v>
      </c>
      <c r="K13" s="4">
        <v>0.22</v>
      </c>
      <c r="L13" s="12">
        <v>0.2</v>
      </c>
      <c r="M13" s="11" t="s">
        <v>161</v>
      </c>
      <c r="N13" s="4">
        <v>0.18</v>
      </c>
      <c r="O13" s="4">
        <v>0.22</v>
      </c>
      <c r="P13" s="12">
        <v>0.2</v>
      </c>
      <c r="Q13" s="18" t="s">
        <v>91</v>
      </c>
      <c r="R13" s="19"/>
      <c r="S13" s="19"/>
      <c r="T13" s="20"/>
      <c r="U13" s="18" t="s">
        <v>91</v>
      </c>
      <c r="V13" s="19"/>
      <c r="W13" s="19"/>
      <c r="X13" s="20"/>
      <c r="Y13" s="3"/>
      <c r="Z13" s="18" t="s">
        <v>91</v>
      </c>
      <c r="AA13" s="19"/>
      <c r="AB13" s="19"/>
      <c r="AC13" s="40"/>
      <c r="AD13" s="18" t="s">
        <v>91</v>
      </c>
      <c r="AE13" s="19"/>
      <c r="AF13" s="19"/>
      <c r="AG13" s="40"/>
      <c r="AH13" s="18" t="s">
        <v>91</v>
      </c>
      <c r="AI13" s="4"/>
      <c r="AJ13" s="4"/>
      <c r="AK13" s="12"/>
      <c r="AL13" s="18" t="s">
        <v>91</v>
      </c>
      <c r="AM13" s="4"/>
      <c r="AN13" s="4"/>
      <c r="AO13" s="12"/>
      <c r="AP13" s="18" t="s">
        <v>91</v>
      </c>
      <c r="AQ13" s="19"/>
      <c r="AR13" s="19"/>
      <c r="AS13" s="40"/>
      <c r="AT13" s="18" t="s">
        <v>91</v>
      </c>
      <c r="AU13" s="19"/>
      <c r="AV13" s="19"/>
      <c r="AW13" s="20"/>
    </row>
    <row r="14" spans="1:49" ht="25.5" x14ac:dyDescent="0.2">
      <c r="A14" s="18" t="s">
        <v>91</v>
      </c>
      <c r="B14" s="19"/>
      <c r="C14" s="19"/>
      <c r="D14" s="20"/>
      <c r="E14" s="51" t="s">
        <v>91</v>
      </c>
      <c r="F14" s="19"/>
      <c r="G14" s="19"/>
      <c r="H14" s="20"/>
      <c r="I14" s="11" t="s">
        <v>162</v>
      </c>
      <c r="J14" s="4">
        <v>0.18</v>
      </c>
      <c r="K14" s="4">
        <v>0.22</v>
      </c>
      <c r="L14" s="12">
        <v>0.2</v>
      </c>
      <c r="M14" s="11" t="s">
        <v>162</v>
      </c>
      <c r="N14" s="4">
        <v>0.18</v>
      </c>
      <c r="O14" s="4">
        <v>0.22</v>
      </c>
      <c r="P14" s="12">
        <v>0.2</v>
      </c>
      <c r="Q14" s="18" t="s">
        <v>91</v>
      </c>
      <c r="R14" s="19"/>
      <c r="S14" s="19"/>
      <c r="T14" s="20"/>
      <c r="U14" s="18" t="s">
        <v>91</v>
      </c>
      <c r="V14" s="19"/>
      <c r="W14" s="19"/>
      <c r="X14" s="20"/>
      <c r="Y14" s="3"/>
      <c r="Z14" s="18" t="s">
        <v>91</v>
      </c>
      <c r="AA14" s="19"/>
      <c r="AB14" s="19"/>
      <c r="AC14" s="40"/>
      <c r="AD14" s="18" t="s">
        <v>91</v>
      </c>
      <c r="AE14" s="19"/>
      <c r="AF14" s="19"/>
      <c r="AG14" s="40"/>
      <c r="AH14" s="18" t="s">
        <v>91</v>
      </c>
      <c r="AI14" s="4"/>
      <c r="AJ14" s="4"/>
      <c r="AK14" s="12"/>
      <c r="AL14" s="18" t="s">
        <v>91</v>
      </c>
      <c r="AM14" s="4"/>
      <c r="AN14" s="4"/>
      <c r="AO14" s="12"/>
      <c r="AP14" s="18" t="s">
        <v>91</v>
      </c>
      <c r="AQ14" s="19"/>
      <c r="AR14" s="19"/>
      <c r="AS14" s="40"/>
      <c r="AT14" s="18" t="s">
        <v>91</v>
      </c>
      <c r="AU14" s="19"/>
      <c r="AV14" s="19"/>
      <c r="AW14" s="20"/>
    </row>
    <row r="15" spans="1:49" ht="25.5" x14ac:dyDescent="0.2">
      <c r="A15" s="54" t="s">
        <v>163</v>
      </c>
      <c r="B15" s="68" t="s">
        <v>88</v>
      </c>
      <c r="C15" s="68" t="s">
        <v>88</v>
      </c>
      <c r="D15" s="70" t="s">
        <v>88</v>
      </c>
      <c r="E15" s="71" t="s">
        <v>164</v>
      </c>
      <c r="F15" s="68" t="s">
        <v>88</v>
      </c>
      <c r="G15" s="68" t="s">
        <v>88</v>
      </c>
      <c r="H15" s="70" t="s">
        <v>88</v>
      </c>
      <c r="I15" s="72" t="s">
        <v>165</v>
      </c>
      <c r="J15" s="73" t="s">
        <v>88</v>
      </c>
      <c r="K15" s="73" t="s">
        <v>88</v>
      </c>
      <c r="L15" s="74" t="s">
        <v>88</v>
      </c>
      <c r="M15" s="11" t="s">
        <v>91</v>
      </c>
      <c r="N15" s="4"/>
      <c r="O15" s="4"/>
      <c r="P15" s="12"/>
      <c r="Q15" s="18" t="s">
        <v>91</v>
      </c>
      <c r="R15" s="19"/>
      <c r="S15" s="19"/>
      <c r="T15" s="20"/>
      <c r="U15" s="18" t="s">
        <v>91</v>
      </c>
      <c r="V15" s="19"/>
      <c r="W15" s="19"/>
      <c r="X15" s="20"/>
      <c r="Y15" s="3"/>
      <c r="Z15" s="54" t="s">
        <v>92</v>
      </c>
      <c r="AA15" s="68" t="s">
        <v>89</v>
      </c>
      <c r="AB15" s="68" t="s">
        <v>90</v>
      </c>
      <c r="AC15" s="69" t="s">
        <v>90</v>
      </c>
      <c r="AD15" s="54" t="s">
        <v>166</v>
      </c>
      <c r="AE15" s="68" t="s">
        <v>88</v>
      </c>
      <c r="AF15" s="68" t="s">
        <v>88</v>
      </c>
      <c r="AG15" s="69" t="s">
        <v>88</v>
      </c>
      <c r="AH15" s="18" t="s">
        <v>91</v>
      </c>
      <c r="AI15" s="4"/>
      <c r="AJ15" s="4"/>
      <c r="AK15" s="12"/>
      <c r="AL15" s="18" t="s">
        <v>91</v>
      </c>
      <c r="AM15" s="4"/>
      <c r="AN15" s="4"/>
      <c r="AO15" s="12"/>
      <c r="AP15" s="18" t="s">
        <v>91</v>
      </c>
      <c r="AQ15" s="19"/>
      <c r="AR15" s="19"/>
      <c r="AS15" s="20"/>
      <c r="AT15" s="18" t="s">
        <v>91</v>
      </c>
      <c r="AU15" s="19"/>
      <c r="AV15" s="19"/>
      <c r="AW15" s="20"/>
    </row>
    <row r="16" spans="1:49" ht="13.5" thickBot="1" x14ac:dyDescent="0.25">
      <c r="A16" s="13" t="s">
        <v>38</v>
      </c>
      <c r="B16" s="14"/>
      <c r="C16" s="14"/>
      <c r="D16" s="15"/>
      <c r="E16" s="52" t="s">
        <v>38</v>
      </c>
      <c r="F16" s="14"/>
      <c r="G16" s="14"/>
      <c r="H16" s="15"/>
      <c r="I16" s="13" t="s">
        <v>38</v>
      </c>
      <c r="J16" s="14"/>
      <c r="K16" s="14"/>
      <c r="L16" s="15"/>
      <c r="M16" s="13" t="s">
        <v>38</v>
      </c>
      <c r="N16" s="14"/>
      <c r="O16" s="14"/>
      <c r="P16" s="15"/>
      <c r="Q16" s="13" t="s">
        <v>38</v>
      </c>
      <c r="R16" s="14"/>
      <c r="S16" s="14"/>
      <c r="T16" s="15"/>
      <c r="U16" s="13" t="s">
        <v>38</v>
      </c>
      <c r="V16" s="14"/>
      <c r="W16" s="14"/>
      <c r="X16" s="15"/>
      <c r="Y16" s="3"/>
      <c r="Z16" s="13" t="s">
        <v>38</v>
      </c>
      <c r="AA16" s="14"/>
      <c r="AB16" s="14"/>
      <c r="AC16" s="17"/>
      <c r="AD16" s="13" t="s">
        <v>38</v>
      </c>
      <c r="AE16" s="14"/>
      <c r="AF16" s="14"/>
      <c r="AG16" s="15"/>
      <c r="AH16" s="13" t="s">
        <v>38</v>
      </c>
      <c r="AI16" s="14"/>
      <c r="AJ16" s="14"/>
      <c r="AK16" s="15"/>
      <c r="AL16" s="13" t="s">
        <v>38</v>
      </c>
      <c r="AM16" s="14"/>
      <c r="AN16" s="14"/>
      <c r="AO16" s="15"/>
      <c r="AP16" s="13" t="s">
        <v>38</v>
      </c>
      <c r="AQ16" s="14"/>
      <c r="AR16" s="14"/>
      <c r="AS16" s="15"/>
      <c r="AT16" s="13" t="s">
        <v>38</v>
      </c>
      <c r="AU16" s="14"/>
      <c r="AV16" s="14"/>
      <c r="AW16" s="15"/>
    </row>
    <row r="17" spans="1:41" x14ac:dyDescent="0.2">
      <c r="A17" s="30" t="s">
        <v>99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</row>
    <row r="18" spans="1:41" ht="20.25" x14ac:dyDescent="0.2">
      <c r="A18" s="23" t="s">
        <v>12</v>
      </c>
      <c r="I18" s="59"/>
      <c r="J18" s="60"/>
      <c r="K18" s="60"/>
      <c r="L18" s="60"/>
      <c r="Q18" s="131" t="s">
        <v>116</v>
      </c>
      <c r="AD18" s="59"/>
      <c r="AE18" s="60"/>
      <c r="AF18" s="60"/>
      <c r="AG18" s="60"/>
    </row>
    <row r="19" spans="1:41" x14ac:dyDescent="0.2">
      <c r="A19" s="23" t="s">
        <v>13</v>
      </c>
      <c r="M19" s="55"/>
      <c r="AH19" s="55"/>
    </row>
    <row r="20" spans="1:41" x14ac:dyDescent="0.2">
      <c r="A20" s="23" t="s">
        <v>14</v>
      </c>
      <c r="M20" s="55"/>
      <c r="AH20" s="55"/>
    </row>
    <row r="21" spans="1:41" x14ac:dyDescent="0.2">
      <c r="A21" s="92" t="s">
        <v>100</v>
      </c>
      <c r="M21" s="55"/>
      <c r="AH21" s="55"/>
    </row>
    <row r="22" spans="1:41" ht="18.75" thickBot="1" x14ac:dyDescent="0.3">
      <c r="A22" s="149" t="s">
        <v>37</v>
      </c>
      <c r="B22" s="150"/>
      <c r="C22" s="150"/>
      <c r="D22" s="150"/>
      <c r="E22" s="150"/>
      <c r="F22" s="150"/>
      <c r="G22" s="150"/>
      <c r="H22" s="150"/>
      <c r="I22" s="150"/>
      <c r="J22" s="150"/>
      <c r="K22" s="150"/>
      <c r="L22" s="90"/>
      <c r="M22" s="55"/>
      <c r="AH22" s="55"/>
    </row>
    <row r="23" spans="1:41" x14ac:dyDescent="0.2">
      <c r="A23" s="156" t="s">
        <v>98</v>
      </c>
      <c r="B23" s="157"/>
      <c r="C23" s="157"/>
      <c r="D23" s="157"/>
      <c r="E23" s="157"/>
      <c r="F23" s="157"/>
      <c r="G23" s="157"/>
      <c r="H23" s="157"/>
      <c r="I23" s="157"/>
      <c r="J23" s="157"/>
      <c r="K23" s="158"/>
      <c r="L23" s="90"/>
      <c r="M23" s="55"/>
      <c r="AH23" s="55"/>
    </row>
    <row r="24" spans="1:41" x14ac:dyDescent="0.2">
      <c r="A24" s="76"/>
      <c r="B24" s="77"/>
      <c r="C24" s="77"/>
      <c r="D24" s="77"/>
      <c r="E24" s="77"/>
      <c r="F24" s="77"/>
      <c r="G24" s="77"/>
      <c r="H24" s="77"/>
      <c r="I24" s="77"/>
      <c r="J24" s="78" t="s">
        <v>26</v>
      </c>
      <c r="K24" s="37" t="str">
        <f>N2</f>
        <v>Lundi</v>
      </c>
      <c r="L24" s="90"/>
      <c r="M24" s="55"/>
      <c r="AH24" s="55"/>
    </row>
    <row r="25" spans="1:41" ht="15" x14ac:dyDescent="0.2">
      <c r="A25" s="38" t="s">
        <v>6</v>
      </c>
      <c r="B25" s="29">
        <f>K25</f>
        <v>41554</v>
      </c>
      <c r="C25" s="79"/>
      <c r="D25" s="80"/>
      <c r="E25" s="22" t="s">
        <v>7</v>
      </c>
      <c r="F25" s="29">
        <f>K25-3</f>
        <v>41551</v>
      </c>
      <c r="G25" s="77"/>
      <c r="H25" s="77"/>
      <c r="I25" s="147" t="s">
        <v>8</v>
      </c>
      <c r="J25" s="148"/>
      <c r="K25" s="39">
        <v>41554</v>
      </c>
      <c r="L25" s="90"/>
      <c r="M25" s="27"/>
      <c r="AH25" s="27"/>
    </row>
    <row r="26" spans="1:41" x14ac:dyDescent="0.2">
      <c r="A26" s="81"/>
      <c r="B26" s="82" t="s">
        <v>30</v>
      </c>
      <c r="C26" s="83"/>
      <c r="D26" s="83"/>
      <c r="E26" s="83"/>
      <c r="F26" s="83"/>
      <c r="G26" s="83"/>
      <c r="H26" s="83"/>
      <c r="I26" s="84" t="s">
        <v>19</v>
      </c>
      <c r="J26" s="83"/>
      <c r="K26" s="85"/>
      <c r="L26" s="90"/>
    </row>
    <row r="27" spans="1:41" x14ac:dyDescent="0.2">
      <c r="A27" s="81"/>
      <c r="B27" s="83"/>
      <c r="C27" s="83"/>
      <c r="D27" s="83"/>
      <c r="E27" s="83"/>
      <c r="F27" s="83"/>
      <c r="G27" s="83"/>
      <c r="H27" s="83"/>
      <c r="I27" s="83"/>
      <c r="J27" s="83"/>
      <c r="K27" s="85"/>
      <c r="L27" s="90"/>
    </row>
    <row r="28" spans="1:41" x14ac:dyDescent="0.2">
      <c r="A28" s="81"/>
      <c r="B28" s="83"/>
      <c r="C28" s="83"/>
      <c r="D28" s="83"/>
      <c r="E28" s="83"/>
      <c r="F28" s="83"/>
      <c r="G28" s="83"/>
      <c r="H28" s="83"/>
      <c r="I28" s="83"/>
      <c r="J28" s="83"/>
      <c r="K28" s="85"/>
      <c r="L28" s="90"/>
    </row>
    <row r="29" spans="1:41" x14ac:dyDescent="0.2">
      <c r="A29" s="144" t="s">
        <v>97</v>
      </c>
      <c r="B29" s="145"/>
      <c r="C29" s="145"/>
      <c r="D29" s="145"/>
      <c r="E29" s="145"/>
      <c r="F29" s="145"/>
      <c r="G29" s="145"/>
      <c r="H29" s="145"/>
      <c r="I29" s="145"/>
      <c r="J29" s="145"/>
      <c r="K29" s="146"/>
      <c r="L29" s="90"/>
    </row>
    <row r="30" spans="1:41" x14ac:dyDescent="0.2">
      <c r="A30" s="76"/>
      <c r="B30" s="77"/>
      <c r="C30" s="77"/>
      <c r="D30" s="77"/>
      <c r="E30" s="77"/>
      <c r="F30" s="77"/>
      <c r="G30" s="77"/>
      <c r="H30" s="77"/>
      <c r="I30" s="77"/>
      <c r="J30" s="78" t="s">
        <v>26</v>
      </c>
      <c r="K30" s="37" t="str">
        <f>K24</f>
        <v>Lundi</v>
      </c>
      <c r="L30" s="90"/>
      <c r="M30" s="27"/>
    </row>
    <row r="31" spans="1:41" ht="15" x14ac:dyDescent="0.2">
      <c r="A31" s="38" t="s">
        <v>6</v>
      </c>
      <c r="B31" s="29">
        <f>K31</f>
        <v>41554</v>
      </c>
      <c r="C31" s="79"/>
      <c r="D31" s="80"/>
      <c r="E31" s="22" t="s">
        <v>7</v>
      </c>
      <c r="F31" s="29">
        <f>K31-3</f>
        <v>41551</v>
      </c>
      <c r="G31" s="77"/>
      <c r="H31" s="77"/>
      <c r="I31" s="147" t="s">
        <v>8</v>
      </c>
      <c r="J31" s="148"/>
      <c r="K31" s="67">
        <f>K25</f>
        <v>41554</v>
      </c>
      <c r="L31" s="90"/>
      <c r="M31" s="21"/>
    </row>
    <row r="32" spans="1:41" ht="13.5" thickBot="1" x14ac:dyDescent="0.25">
      <c r="A32" s="86"/>
      <c r="B32" s="87"/>
      <c r="C32" s="87"/>
      <c r="D32" s="87"/>
      <c r="E32" s="87"/>
      <c r="F32" s="87"/>
      <c r="G32" s="87"/>
      <c r="H32" s="87"/>
      <c r="I32" s="88" t="s">
        <v>19</v>
      </c>
      <c r="J32" s="87"/>
      <c r="K32" s="89"/>
      <c r="L32" s="90"/>
    </row>
    <row r="33" spans="1:26" x14ac:dyDescent="0.2">
      <c r="A33" s="91"/>
      <c r="B33" s="90"/>
      <c r="C33" s="90"/>
      <c r="D33" s="90"/>
      <c r="E33" s="90"/>
      <c r="F33" s="90"/>
      <c r="G33" s="90"/>
      <c r="H33" s="90"/>
      <c r="I33" s="90"/>
      <c r="J33" s="90"/>
      <c r="K33" s="90"/>
      <c r="L33" s="90"/>
    </row>
    <row r="36" spans="1:26" x14ac:dyDescent="0.2">
      <c r="A36" s="21"/>
    </row>
    <row r="37" spans="1:26" ht="30" x14ac:dyDescent="0.2">
      <c r="A37" s="151" t="s">
        <v>111</v>
      </c>
      <c r="B37" s="151"/>
      <c r="C37" s="151"/>
      <c r="D37" s="151"/>
      <c r="E37" s="151"/>
      <c r="F37" s="151"/>
      <c r="G37" s="151"/>
      <c r="H37" s="151"/>
      <c r="I37" s="151"/>
      <c r="J37" s="151"/>
      <c r="K37" s="151"/>
      <c r="L37" s="151"/>
      <c r="M37" s="151"/>
      <c r="N37" s="93"/>
      <c r="O37" s="93"/>
      <c r="P37" s="93"/>
      <c r="Q37" s="93"/>
      <c r="R37" s="93"/>
      <c r="S37" s="83"/>
      <c r="T37" s="83"/>
      <c r="U37" s="83"/>
      <c r="V37" s="83"/>
      <c r="W37" s="97"/>
    </row>
    <row r="38" spans="1:26" ht="23.25" x14ac:dyDescent="0.35">
      <c r="A38" s="98"/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  <c r="M38" s="95"/>
      <c r="N38" s="83"/>
      <c r="O38" s="83"/>
      <c r="P38" s="83"/>
      <c r="Q38" s="83"/>
      <c r="R38" s="83"/>
      <c r="S38" s="83"/>
      <c r="T38" s="83"/>
      <c r="U38" s="83"/>
      <c r="V38" s="83"/>
      <c r="W38" s="97"/>
    </row>
    <row r="39" spans="1:26" ht="23.25" x14ac:dyDescent="0.35">
      <c r="A39" s="107" t="s">
        <v>66</v>
      </c>
      <c r="B39" s="101"/>
      <c r="C39" s="101"/>
      <c r="D39" s="101"/>
      <c r="E39" s="95"/>
      <c r="F39" s="95"/>
      <c r="G39" s="95"/>
      <c r="H39" s="95"/>
      <c r="I39" s="95"/>
      <c r="J39" s="95"/>
      <c r="K39" s="95"/>
      <c r="L39" s="95"/>
      <c r="M39" s="95"/>
      <c r="N39" s="83"/>
      <c r="O39" s="83"/>
      <c r="P39" s="83"/>
      <c r="Q39" s="83"/>
      <c r="R39" s="83"/>
      <c r="S39" s="83"/>
      <c r="T39" s="83"/>
      <c r="U39" s="83"/>
      <c r="V39" s="83"/>
      <c r="W39" s="97"/>
    </row>
    <row r="40" spans="1:26" s="26" customFormat="1" ht="18" x14ac:dyDescent="0.25">
      <c r="A40" s="108" t="s">
        <v>101</v>
      </c>
      <c r="B40" s="108"/>
      <c r="C40" s="108"/>
      <c r="D40" s="108"/>
      <c r="E40" s="108"/>
      <c r="F40" s="108"/>
      <c r="G40" s="108"/>
      <c r="H40" s="108"/>
      <c r="I40" s="108"/>
      <c r="J40" s="108"/>
      <c r="K40" s="108"/>
      <c r="L40" s="94"/>
      <c r="M40" s="94"/>
      <c r="N40" s="94"/>
      <c r="O40" s="94"/>
      <c r="P40" s="94"/>
      <c r="Q40" s="94"/>
      <c r="R40" s="94"/>
      <c r="S40" s="94"/>
      <c r="T40" s="94"/>
      <c r="U40" s="94"/>
      <c r="V40" s="94"/>
      <c r="W40" s="99"/>
    </row>
    <row r="41" spans="1:26" s="26" customFormat="1" ht="15" x14ac:dyDescent="0.2">
      <c r="A41" s="94" t="s">
        <v>27</v>
      </c>
      <c r="B41" s="94"/>
      <c r="C41" s="94"/>
      <c r="D41" s="94"/>
      <c r="E41" s="94"/>
      <c r="F41" s="94"/>
      <c r="G41" s="94"/>
      <c r="H41" s="94"/>
      <c r="I41" s="94"/>
      <c r="J41" s="94"/>
      <c r="K41" s="94"/>
      <c r="L41" s="94"/>
      <c r="M41" s="94"/>
      <c r="N41" s="94"/>
      <c r="O41" s="94"/>
      <c r="P41" s="94"/>
      <c r="Q41" s="94"/>
      <c r="R41" s="94"/>
      <c r="S41" s="94"/>
      <c r="T41" s="94"/>
      <c r="U41" s="94"/>
      <c r="V41" s="94"/>
      <c r="W41" s="99"/>
    </row>
    <row r="42" spans="1:26" s="26" customFormat="1" ht="18" x14ac:dyDescent="0.25">
      <c r="A42" s="95" t="s">
        <v>28</v>
      </c>
      <c r="B42" s="94"/>
      <c r="C42" s="94"/>
      <c r="D42" s="94"/>
      <c r="E42" s="94"/>
      <c r="F42" s="94"/>
      <c r="G42" s="94"/>
      <c r="H42" s="94"/>
      <c r="I42" s="94"/>
      <c r="J42" s="94"/>
      <c r="K42" s="94"/>
      <c r="L42" s="94"/>
      <c r="M42" s="94"/>
      <c r="N42" s="94"/>
      <c r="O42" s="94"/>
      <c r="P42" s="94"/>
      <c r="Q42" s="94"/>
      <c r="R42" s="94"/>
      <c r="S42" s="94"/>
      <c r="T42" s="94"/>
      <c r="U42" s="94"/>
      <c r="V42" s="94"/>
      <c r="W42" s="99"/>
    </row>
    <row r="43" spans="1:26" s="26" customFormat="1" ht="15" x14ac:dyDescent="0.2">
      <c r="A43" s="94" t="s">
        <v>67</v>
      </c>
      <c r="B43" s="94"/>
      <c r="C43" s="94"/>
      <c r="D43" s="94"/>
      <c r="E43" s="94"/>
      <c r="F43" s="94"/>
      <c r="G43" s="94"/>
      <c r="H43" s="94"/>
      <c r="I43" s="94"/>
      <c r="J43" s="94"/>
      <c r="K43" s="94"/>
      <c r="L43" s="94"/>
      <c r="M43" s="94"/>
      <c r="N43" s="94"/>
      <c r="O43" s="94"/>
      <c r="P43" s="94"/>
      <c r="Q43" s="94"/>
      <c r="R43" s="94"/>
      <c r="S43" s="94"/>
      <c r="T43" s="94"/>
      <c r="U43" s="94"/>
      <c r="V43" s="94"/>
      <c r="W43" s="99"/>
    </row>
    <row r="44" spans="1:26" ht="18" x14ac:dyDescent="0.25">
      <c r="A44" s="95" t="s">
        <v>25</v>
      </c>
      <c r="B44" s="95"/>
      <c r="C44" s="95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/>
      <c r="P44" s="95"/>
      <c r="Q44" s="95"/>
      <c r="R44" s="95"/>
      <c r="S44" s="95"/>
      <c r="T44" s="95"/>
      <c r="U44" s="95"/>
      <c r="V44" s="95"/>
      <c r="W44" s="100"/>
      <c r="X44" s="25"/>
      <c r="Y44" s="25"/>
      <c r="Z44" s="25"/>
    </row>
    <row r="45" spans="1:26" ht="18" x14ac:dyDescent="0.25">
      <c r="A45" s="95"/>
      <c r="B45" s="95"/>
      <c r="C45" s="95"/>
      <c r="D45" s="95"/>
      <c r="E45" s="95"/>
      <c r="F45" s="95"/>
      <c r="G45" s="95"/>
      <c r="H45" s="95"/>
      <c r="I45" s="95"/>
      <c r="J45" s="95"/>
      <c r="K45" s="95"/>
      <c r="L45" s="95"/>
      <c r="M45" s="95"/>
      <c r="N45" s="95"/>
      <c r="O45" s="95"/>
      <c r="P45" s="95"/>
      <c r="Q45" s="95"/>
      <c r="R45" s="95"/>
      <c r="S45" s="95"/>
      <c r="T45" s="95"/>
      <c r="U45" s="95"/>
      <c r="V45" s="95"/>
      <c r="W45" s="100"/>
      <c r="X45" s="25"/>
      <c r="Y45" s="25"/>
      <c r="Z45" s="25"/>
    </row>
    <row r="46" spans="1:26" s="26" customFormat="1" ht="15" x14ac:dyDescent="0.2">
      <c r="A46" s="94"/>
      <c r="B46" s="94"/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94"/>
      <c r="O46" s="94"/>
      <c r="P46" s="94"/>
      <c r="Q46" s="94"/>
      <c r="R46" s="94"/>
      <c r="S46" s="94"/>
      <c r="T46" s="94"/>
      <c r="U46" s="94"/>
      <c r="V46" s="94"/>
      <c r="W46" s="99"/>
    </row>
    <row r="47" spans="1:26" ht="18" x14ac:dyDescent="0.25">
      <c r="A47" s="104" t="s">
        <v>29</v>
      </c>
      <c r="B47" s="105"/>
      <c r="C47" s="105"/>
      <c r="D47" s="105"/>
      <c r="E47" s="105"/>
      <c r="F47" s="105"/>
      <c r="G47" s="105"/>
      <c r="H47" s="105"/>
      <c r="I47" s="105"/>
      <c r="J47" s="105"/>
      <c r="K47" s="105"/>
      <c r="L47" s="105"/>
      <c r="M47" s="105"/>
      <c r="N47" s="75"/>
      <c r="O47" s="75"/>
      <c r="P47" s="75"/>
      <c r="Q47" s="75"/>
      <c r="R47" s="75"/>
      <c r="S47" s="75"/>
      <c r="T47" s="75"/>
      <c r="U47" s="83"/>
      <c r="V47" s="83"/>
      <c r="W47" s="97"/>
    </row>
    <row r="48" spans="1:26" ht="18" x14ac:dyDescent="0.25">
      <c r="A48" s="105" t="s">
        <v>102</v>
      </c>
      <c r="B48" s="105"/>
      <c r="C48" s="105"/>
      <c r="D48" s="105"/>
      <c r="E48" s="105"/>
      <c r="F48" s="105"/>
      <c r="G48" s="105"/>
      <c r="H48" s="105"/>
      <c r="I48" s="105"/>
      <c r="J48" s="105"/>
      <c r="K48" s="105"/>
      <c r="L48" s="105"/>
      <c r="M48" s="105"/>
      <c r="N48" s="75"/>
      <c r="O48" s="75"/>
      <c r="P48" s="75"/>
      <c r="Q48" s="75"/>
      <c r="R48" s="75"/>
      <c r="S48" s="75"/>
      <c r="T48" s="75"/>
      <c r="U48" s="83"/>
      <c r="V48" s="83"/>
      <c r="W48" s="97"/>
    </row>
    <row r="49" spans="1:23" ht="18" x14ac:dyDescent="0.25">
      <c r="A49" s="105" t="s">
        <v>68</v>
      </c>
      <c r="B49" s="105"/>
      <c r="C49" s="105"/>
      <c r="D49" s="105"/>
      <c r="E49" s="105"/>
      <c r="F49" s="105"/>
      <c r="G49" s="105"/>
      <c r="H49" s="105"/>
      <c r="I49" s="105"/>
      <c r="J49" s="105"/>
      <c r="K49" s="105"/>
      <c r="L49" s="105"/>
      <c r="M49" s="105"/>
      <c r="N49" s="75"/>
      <c r="O49" s="75"/>
      <c r="P49" s="75"/>
      <c r="Q49" s="75"/>
      <c r="R49" s="75"/>
      <c r="S49" s="75"/>
      <c r="T49" s="75"/>
      <c r="U49" s="83"/>
      <c r="V49" s="83"/>
      <c r="W49" s="97"/>
    </row>
    <row r="50" spans="1:23" ht="18" x14ac:dyDescent="0.25">
      <c r="A50" s="106" t="s">
        <v>103</v>
      </c>
      <c r="B50" s="105"/>
      <c r="C50" s="105"/>
      <c r="D50" s="105"/>
      <c r="E50" s="105"/>
      <c r="F50" s="105"/>
      <c r="G50" s="105"/>
      <c r="H50" s="105"/>
      <c r="I50" s="105"/>
      <c r="J50" s="105"/>
      <c r="K50" s="105"/>
      <c r="L50" s="105"/>
      <c r="M50" s="105"/>
      <c r="N50" s="75"/>
      <c r="O50" s="75"/>
      <c r="P50" s="75"/>
      <c r="Q50" s="75"/>
      <c r="R50" s="75"/>
      <c r="S50" s="75"/>
      <c r="T50" s="75"/>
      <c r="U50" s="83"/>
      <c r="V50" s="83"/>
      <c r="W50" s="97"/>
    </row>
    <row r="51" spans="1:23" ht="18" x14ac:dyDescent="0.25">
      <c r="A51" s="106"/>
      <c r="B51" s="105"/>
      <c r="C51" s="105"/>
      <c r="D51" s="105"/>
      <c r="E51" s="105"/>
      <c r="F51" s="105"/>
      <c r="G51" s="105"/>
      <c r="H51" s="105"/>
      <c r="I51" s="105"/>
      <c r="J51" s="105"/>
      <c r="K51" s="105"/>
      <c r="L51" s="105"/>
      <c r="M51" s="105"/>
      <c r="N51" s="75"/>
      <c r="O51" s="75"/>
      <c r="P51" s="75"/>
      <c r="Q51" s="75"/>
      <c r="R51" s="75"/>
      <c r="S51" s="75"/>
      <c r="T51" s="75"/>
      <c r="U51" s="83"/>
      <c r="V51" s="83"/>
      <c r="W51" s="97"/>
    </row>
    <row r="52" spans="1:23" x14ac:dyDescent="0.2">
      <c r="A52" s="83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97"/>
    </row>
    <row r="53" spans="1:23" x14ac:dyDescent="0.2">
      <c r="A53" s="93"/>
      <c r="B53" s="93"/>
      <c r="C53" s="93"/>
      <c r="D53" s="93"/>
      <c r="E53" s="93"/>
      <c r="F53" s="93"/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83"/>
      <c r="T53" s="83"/>
      <c r="U53" s="83"/>
      <c r="V53" s="83"/>
      <c r="W53" s="97"/>
    </row>
    <row r="54" spans="1:23" ht="23.25" x14ac:dyDescent="0.35">
      <c r="A54" s="98"/>
      <c r="B54" s="95"/>
      <c r="C54" s="95"/>
      <c r="D54" s="95"/>
      <c r="E54" s="95"/>
      <c r="F54" s="95"/>
      <c r="G54" s="95"/>
      <c r="H54" s="95"/>
      <c r="I54" s="95"/>
      <c r="J54" s="95"/>
      <c r="K54" s="95"/>
      <c r="L54" s="95"/>
      <c r="M54" s="95"/>
      <c r="N54" s="83"/>
      <c r="O54" s="83"/>
      <c r="P54" s="83"/>
      <c r="Q54" s="83"/>
      <c r="R54" s="83"/>
      <c r="S54" s="83"/>
      <c r="T54" s="83"/>
      <c r="U54" s="83"/>
      <c r="V54" s="83"/>
      <c r="W54" s="97"/>
    </row>
    <row r="55" spans="1:23" ht="23.25" x14ac:dyDescent="0.35">
      <c r="A55" s="107" t="s">
        <v>32</v>
      </c>
      <c r="B55" s="109"/>
      <c r="C55" s="109"/>
      <c r="D55" s="95"/>
      <c r="E55" s="95"/>
      <c r="F55" s="95"/>
      <c r="G55" s="95"/>
      <c r="H55" s="95"/>
      <c r="I55" s="95"/>
      <c r="J55" s="95"/>
      <c r="K55" s="95"/>
      <c r="L55" s="95"/>
      <c r="M55" s="95"/>
      <c r="N55" s="83"/>
      <c r="O55" s="83"/>
      <c r="P55" s="83"/>
      <c r="Q55" s="83"/>
      <c r="R55" s="83"/>
      <c r="S55" s="83"/>
      <c r="T55" s="83"/>
      <c r="U55" s="83"/>
      <c r="V55" s="83"/>
      <c r="W55" s="97"/>
    </row>
    <row r="56" spans="1:23" s="26" customFormat="1" ht="15.75" x14ac:dyDescent="0.25">
      <c r="A56" s="94" t="s">
        <v>104</v>
      </c>
      <c r="B56" s="94"/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4"/>
      <c r="P56" s="94"/>
      <c r="Q56" s="94"/>
      <c r="R56" s="94"/>
      <c r="S56" s="94"/>
      <c r="T56" s="94"/>
      <c r="U56" s="94"/>
      <c r="V56" s="94"/>
      <c r="W56" s="99"/>
    </row>
    <row r="57" spans="1:23" s="26" customFormat="1" ht="15" x14ac:dyDescent="0.2">
      <c r="A57" s="94" t="s">
        <v>107</v>
      </c>
      <c r="B57" s="94"/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4"/>
      <c r="P57" s="94"/>
      <c r="Q57" s="94"/>
      <c r="R57" s="94"/>
      <c r="S57" s="94"/>
      <c r="T57" s="94"/>
      <c r="U57" s="94"/>
      <c r="V57" s="94"/>
      <c r="W57" s="99"/>
    </row>
    <row r="58" spans="1:23" s="26" customFormat="1" ht="15" x14ac:dyDescent="0.2">
      <c r="A58" s="94"/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4"/>
      <c r="P58" s="94"/>
      <c r="Q58" s="94"/>
      <c r="R58" s="94"/>
      <c r="S58" s="94"/>
      <c r="T58" s="94"/>
      <c r="U58" s="94"/>
      <c r="V58" s="94"/>
      <c r="W58" s="99"/>
    </row>
    <row r="59" spans="1:23" s="26" customFormat="1" ht="15" x14ac:dyDescent="0.2">
      <c r="A59" s="94"/>
      <c r="B59" s="94"/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94"/>
      <c r="P59" s="94"/>
      <c r="Q59" s="94"/>
      <c r="R59" s="94"/>
      <c r="S59" s="94"/>
      <c r="T59" s="94"/>
      <c r="U59" s="94"/>
      <c r="V59" s="94"/>
      <c r="W59" s="99"/>
    </row>
    <row r="60" spans="1:23" s="26" customFormat="1" ht="15" x14ac:dyDescent="0.2">
      <c r="A60" s="94"/>
      <c r="B60" s="94"/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4"/>
      <c r="P60" s="94"/>
      <c r="Q60" s="94"/>
      <c r="R60" s="94"/>
      <c r="S60" s="94"/>
      <c r="T60" s="94"/>
      <c r="U60" s="94"/>
      <c r="V60" s="94"/>
      <c r="W60" s="99"/>
    </row>
    <row r="61" spans="1:23" ht="18" x14ac:dyDescent="0.25">
      <c r="A61" s="104" t="s">
        <v>29</v>
      </c>
      <c r="B61" s="105"/>
      <c r="C61" s="105"/>
      <c r="D61" s="105"/>
      <c r="E61" s="105"/>
      <c r="F61" s="105"/>
      <c r="G61" s="105"/>
      <c r="H61" s="105"/>
      <c r="I61" s="105"/>
      <c r="J61" s="105"/>
      <c r="K61" s="105"/>
      <c r="L61" s="105"/>
      <c r="M61" s="105"/>
      <c r="N61" s="75"/>
      <c r="O61" s="75"/>
      <c r="P61" s="75"/>
      <c r="Q61" s="75"/>
      <c r="R61" s="75"/>
      <c r="S61" s="75"/>
      <c r="T61" s="75"/>
      <c r="U61" s="83"/>
      <c r="V61" s="83"/>
      <c r="W61" s="97"/>
    </row>
    <row r="62" spans="1:23" ht="18" x14ac:dyDescent="0.25">
      <c r="A62" s="105" t="s">
        <v>106</v>
      </c>
      <c r="B62" s="105"/>
      <c r="C62" s="105"/>
      <c r="D62" s="105"/>
      <c r="E62" s="105"/>
      <c r="F62" s="105"/>
      <c r="G62" s="105"/>
      <c r="H62" s="105"/>
      <c r="I62" s="105"/>
      <c r="J62" s="105"/>
      <c r="K62" s="105"/>
      <c r="L62" s="105"/>
      <c r="M62" s="105"/>
      <c r="N62" s="75"/>
      <c r="O62" s="75"/>
      <c r="P62" s="75"/>
      <c r="Q62" s="75"/>
      <c r="R62" s="75"/>
      <c r="S62" s="75"/>
      <c r="T62" s="75"/>
      <c r="U62" s="83"/>
      <c r="V62" s="83"/>
      <c r="W62" s="97"/>
    </row>
    <row r="63" spans="1:23" ht="18" x14ac:dyDescent="0.25">
      <c r="A63" s="105" t="s">
        <v>33</v>
      </c>
      <c r="B63" s="105"/>
      <c r="C63" s="105"/>
      <c r="D63" s="105"/>
      <c r="E63" s="105"/>
      <c r="F63" s="105"/>
      <c r="G63" s="105"/>
      <c r="H63" s="105"/>
      <c r="I63" s="105"/>
      <c r="J63" s="105"/>
      <c r="K63" s="105"/>
      <c r="L63" s="105"/>
      <c r="M63" s="105"/>
      <c r="N63" s="75"/>
      <c r="O63" s="75"/>
      <c r="P63" s="75"/>
      <c r="Q63" s="75"/>
      <c r="R63" s="75"/>
      <c r="S63" s="75"/>
      <c r="T63" s="75"/>
      <c r="U63" s="83"/>
      <c r="V63" s="83"/>
      <c r="W63" s="97"/>
    </row>
    <row r="64" spans="1:23" ht="18" x14ac:dyDescent="0.25">
      <c r="A64" s="110" t="s">
        <v>105</v>
      </c>
      <c r="B64" s="105"/>
      <c r="C64" s="105"/>
      <c r="D64" s="105"/>
      <c r="E64" s="105"/>
      <c r="F64" s="105"/>
      <c r="G64" s="105"/>
      <c r="H64" s="105"/>
      <c r="I64" s="105"/>
      <c r="J64" s="105"/>
      <c r="K64" s="105"/>
      <c r="L64" s="105"/>
      <c r="M64" s="105"/>
      <c r="N64" s="75"/>
      <c r="O64" s="75"/>
      <c r="P64" s="75"/>
      <c r="Q64" s="75"/>
      <c r="R64" s="75"/>
      <c r="S64" s="75"/>
      <c r="T64" s="75"/>
      <c r="U64" s="83"/>
      <c r="V64" s="83"/>
      <c r="W64" s="97"/>
    </row>
    <row r="65" spans="1:23" x14ac:dyDescent="0.2">
      <c r="A65" s="83"/>
      <c r="B65" s="83"/>
      <c r="C65" s="83"/>
      <c r="D65" s="83"/>
      <c r="E65" s="83"/>
      <c r="F65" s="83"/>
      <c r="G65" s="83"/>
      <c r="H65" s="83"/>
      <c r="I65" s="83"/>
      <c r="J65" s="83"/>
      <c r="K65" s="83"/>
      <c r="L65" s="83"/>
      <c r="M65" s="83"/>
      <c r="N65" s="83"/>
      <c r="O65" s="83"/>
      <c r="P65" s="83"/>
      <c r="Q65" s="83"/>
      <c r="R65" s="83"/>
      <c r="S65" s="83"/>
      <c r="T65" s="83"/>
      <c r="U65" s="83"/>
      <c r="V65" s="83"/>
      <c r="W65" s="97"/>
    </row>
    <row r="66" spans="1:23" x14ac:dyDescent="0.2">
      <c r="A66" s="93"/>
      <c r="B66" s="93"/>
      <c r="C66" s="93"/>
      <c r="D66" s="93"/>
      <c r="E66" s="93"/>
      <c r="F66" s="93"/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83"/>
      <c r="T66" s="83"/>
      <c r="U66" s="83"/>
      <c r="V66" s="83"/>
      <c r="W66" s="97"/>
    </row>
    <row r="67" spans="1:23" x14ac:dyDescent="0.2">
      <c r="A67" s="83"/>
      <c r="B67" s="83"/>
      <c r="C67" s="83"/>
      <c r="D67" s="83"/>
      <c r="E67" s="83"/>
      <c r="F67" s="83"/>
      <c r="G67" s="83"/>
      <c r="H67" s="83"/>
      <c r="I67" s="83"/>
      <c r="J67" s="83"/>
      <c r="K67" s="83"/>
      <c r="L67" s="83"/>
      <c r="M67" s="83"/>
      <c r="N67" s="83"/>
      <c r="O67" s="83"/>
      <c r="P67" s="83"/>
      <c r="Q67" s="83"/>
      <c r="R67" s="83"/>
      <c r="S67" s="83"/>
      <c r="T67" s="83"/>
      <c r="U67" s="83"/>
      <c r="V67" s="83"/>
      <c r="W67" s="97"/>
    </row>
    <row r="68" spans="1:23" ht="23.25" x14ac:dyDescent="0.35">
      <c r="A68" s="107" t="s">
        <v>34</v>
      </c>
      <c r="B68" s="95"/>
      <c r="C68" s="95"/>
      <c r="D68" s="95"/>
      <c r="E68" s="95"/>
      <c r="F68" s="95"/>
      <c r="G68" s="95"/>
      <c r="H68" s="95"/>
      <c r="I68" s="95"/>
      <c r="J68" s="95"/>
      <c r="K68" s="95"/>
      <c r="L68" s="95"/>
      <c r="M68" s="95"/>
      <c r="N68" s="83"/>
      <c r="O68" s="83"/>
      <c r="P68" s="83"/>
      <c r="Q68" s="83"/>
      <c r="R68" s="83"/>
      <c r="S68" s="83"/>
      <c r="T68" s="83"/>
      <c r="U68" s="83"/>
      <c r="V68" s="83"/>
      <c r="W68" s="97"/>
    </row>
    <row r="69" spans="1:23" s="26" customFormat="1" ht="15.75" x14ac:dyDescent="0.25">
      <c r="A69" s="94" t="s">
        <v>35</v>
      </c>
      <c r="B69" s="94"/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94"/>
      <c r="P69" s="94"/>
      <c r="Q69" s="94"/>
      <c r="R69" s="94"/>
      <c r="S69" s="94"/>
      <c r="T69" s="94"/>
      <c r="U69" s="94"/>
      <c r="V69" s="94"/>
      <c r="W69" s="99"/>
    </row>
    <row r="70" spans="1:23" s="26" customFormat="1" ht="15" x14ac:dyDescent="0.2">
      <c r="A70" s="94" t="s">
        <v>69</v>
      </c>
      <c r="B70" s="94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94"/>
      <c r="P70" s="94"/>
      <c r="Q70" s="94"/>
      <c r="R70" s="94"/>
      <c r="S70" s="94"/>
      <c r="T70" s="94"/>
      <c r="U70" s="94"/>
      <c r="V70" s="94"/>
      <c r="W70" s="99"/>
    </row>
    <row r="71" spans="1:23" s="26" customFormat="1" ht="15" x14ac:dyDescent="0.2">
      <c r="A71" s="94"/>
      <c r="B71" s="94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94"/>
      <c r="P71" s="94"/>
      <c r="Q71" s="94"/>
      <c r="R71" s="94"/>
      <c r="S71" s="94"/>
      <c r="T71" s="94"/>
      <c r="U71" s="94"/>
      <c r="V71" s="94"/>
      <c r="W71" s="99"/>
    </row>
    <row r="72" spans="1:23" s="26" customFormat="1" ht="15" x14ac:dyDescent="0.2">
      <c r="A72" s="94" t="s">
        <v>120</v>
      </c>
      <c r="B72" s="94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94"/>
      <c r="P72" s="94"/>
      <c r="Q72" s="94"/>
      <c r="R72" s="94"/>
      <c r="S72" s="94"/>
      <c r="T72" s="94"/>
      <c r="U72" s="94"/>
      <c r="V72" s="94"/>
      <c r="W72" s="99"/>
    </row>
    <row r="73" spans="1:23" s="26" customFormat="1" ht="15" x14ac:dyDescent="0.2">
      <c r="A73" s="94" t="s">
        <v>70</v>
      </c>
      <c r="B73" s="94"/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94"/>
      <c r="P73" s="94"/>
      <c r="Q73" s="94"/>
      <c r="R73" s="94"/>
      <c r="S73" s="94"/>
      <c r="T73" s="94"/>
      <c r="U73" s="94"/>
      <c r="V73" s="94"/>
      <c r="W73" s="99"/>
    </row>
    <row r="74" spans="1:23" ht="18" x14ac:dyDescent="0.25">
      <c r="A74" s="104" t="s">
        <v>29</v>
      </c>
      <c r="B74" s="105"/>
      <c r="C74" s="105"/>
      <c r="D74" s="105"/>
      <c r="E74" s="105"/>
      <c r="F74" s="105"/>
      <c r="G74" s="105"/>
      <c r="H74" s="105"/>
      <c r="I74" s="105"/>
      <c r="J74" s="105"/>
      <c r="K74" s="105"/>
      <c r="L74" s="105"/>
      <c r="M74" s="105"/>
      <c r="N74" s="75"/>
      <c r="O74" s="75"/>
      <c r="P74" s="75"/>
      <c r="Q74" s="75"/>
      <c r="R74" s="75"/>
      <c r="S74" s="75"/>
      <c r="T74" s="75"/>
      <c r="U74" s="83"/>
      <c r="V74" s="83"/>
      <c r="W74" s="97"/>
    </row>
    <row r="75" spans="1:23" ht="18" x14ac:dyDescent="0.25">
      <c r="A75" s="105"/>
      <c r="B75" s="105"/>
      <c r="C75" s="105"/>
      <c r="D75" s="105"/>
      <c r="E75" s="105"/>
      <c r="F75" s="105"/>
      <c r="G75" s="105"/>
      <c r="H75" s="105"/>
      <c r="I75" s="105"/>
      <c r="J75" s="105"/>
      <c r="K75" s="105"/>
      <c r="L75" s="105"/>
      <c r="M75" s="105"/>
      <c r="N75" s="75"/>
      <c r="O75" s="75"/>
      <c r="P75" s="75"/>
      <c r="Q75" s="75"/>
      <c r="R75" s="75"/>
      <c r="S75" s="75"/>
      <c r="T75" s="75"/>
      <c r="U75" s="83"/>
      <c r="V75" s="83"/>
      <c r="W75" s="97"/>
    </row>
    <row r="76" spans="1:23" ht="18" x14ac:dyDescent="0.25">
      <c r="A76" s="105" t="s">
        <v>113</v>
      </c>
      <c r="B76" s="105"/>
      <c r="C76" s="105"/>
      <c r="D76" s="105"/>
      <c r="E76" s="105"/>
      <c r="F76" s="105"/>
      <c r="G76" s="105"/>
      <c r="H76" s="105"/>
      <c r="I76" s="105"/>
      <c r="J76" s="105"/>
      <c r="K76" s="105"/>
      <c r="L76" s="105"/>
      <c r="M76" s="105"/>
      <c r="N76" s="75"/>
      <c r="O76" s="75"/>
      <c r="P76" s="75"/>
      <c r="Q76" s="75"/>
      <c r="R76" s="75"/>
      <c r="S76" s="75"/>
      <c r="T76" s="75"/>
      <c r="U76" s="83"/>
      <c r="V76" s="83"/>
      <c r="W76" s="97"/>
    </row>
    <row r="77" spans="1:23" ht="18" x14ac:dyDescent="0.25">
      <c r="A77" s="105" t="s">
        <v>114</v>
      </c>
      <c r="B77" s="105"/>
      <c r="C77" s="105"/>
      <c r="D77" s="105"/>
      <c r="E77" s="105"/>
      <c r="F77" s="105"/>
      <c r="G77" s="105"/>
      <c r="H77" s="105"/>
      <c r="I77" s="105"/>
      <c r="J77" s="105"/>
      <c r="K77" s="105"/>
      <c r="L77" s="105"/>
      <c r="M77" s="105"/>
      <c r="N77" s="75"/>
      <c r="O77" s="75"/>
      <c r="P77" s="75"/>
      <c r="Q77" s="75"/>
      <c r="R77" s="75"/>
      <c r="S77" s="75"/>
      <c r="T77" s="75"/>
      <c r="U77" s="83"/>
      <c r="V77" s="83"/>
      <c r="W77" s="97"/>
    </row>
    <row r="78" spans="1:23" ht="18" x14ac:dyDescent="0.25">
      <c r="A78" s="105" t="s">
        <v>115</v>
      </c>
      <c r="B78" s="105"/>
      <c r="C78" s="105"/>
      <c r="D78" s="105"/>
      <c r="E78" s="105"/>
      <c r="F78" s="105"/>
      <c r="G78" s="105"/>
      <c r="H78" s="105"/>
      <c r="I78" s="105"/>
      <c r="J78" s="105"/>
      <c r="K78" s="105"/>
      <c r="L78" s="105"/>
      <c r="M78" s="105"/>
      <c r="N78" s="75"/>
      <c r="O78" s="75"/>
      <c r="P78" s="75"/>
      <c r="Q78" s="75"/>
      <c r="R78" s="75"/>
      <c r="S78" s="75"/>
      <c r="T78" s="75"/>
      <c r="U78" s="83"/>
      <c r="V78" s="83"/>
      <c r="W78" s="97"/>
    </row>
    <row r="79" spans="1:23" x14ac:dyDescent="0.2">
      <c r="A79" s="93"/>
      <c r="B79" s="93"/>
      <c r="C79" s="93"/>
      <c r="D79" s="93"/>
      <c r="E79" s="93"/>
      <c r="F79" s="93"/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83"/>
      <c r="T79" s="83"/>
      <c r="U79" s="83"/>
      <c r="V79" s="83"/>
      <c r="W79" s="97"/>
    </row>
    <row r="80" spans="1:23" ht="26.25" x14ac:dyDescent="0.4">
      <c r="A80" s="111" t="s">
        <v>71</v>
      </c>
      <c r="B80" s="95"/>
      <c r="C80" s="95"/>
      <c r="D80" s="95"/>
      <c r="E80" s="95"/>
      <c r="F80" s="95"/>
      <c r="G80" s="95"/>
      <c r="H80" s="95"/>
      <c r="I80" s="95"/>
      <c r="J80" s="95"/>
      <c r="K80" s="95"/>
      <c r="L80" s="95"/>
      <c r="M80" s="95"/>
      <c r="N80" s="83"/>
      <c r="O80" s="83"/>
      <c r="P80" s="83"/>
      <c r="Q80" s="83"/>
      <c r="R80" s="83"/>
      <c r="S80" s="83"/>
      <c r="T80" s="83"/>
      <c r="U80" s="83"/>
      <c r="V80" s="83"/>
      <c r="W80" s="97"/>
    </row>
    <row r="81" spans="1:26" ht="15" x14ac:dyDescent="0.2">
      <c r="A81" s="94" t="s">
        <v>72</v>
      </c>
      <c r="B81" s="94"/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83"/>
      <c r="O81" s="83"/>
      <c r="P81" s="83"/>
      <c r="Q81" s="83"/>
      <c r="R81" s="83"/>
      <c r="S81" s="83"/>
      <c r="T81" s="83"/>
      <c r="U81" s="83"/>
      <c r="V81" s="83"/>
      <c r="W81" s="97"/>
    </row>
    <row r="82" spans="1:26" ht="15" x14ac:dyDescent="0.2">
      <c r="A82" s="94" t="s">
        <v>108</v>
      </c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83"/>
      <c r="O82" s="83"/>
      <c r="P82" s="83"/>
      <c r="Q82" s="83"/>
      <c r="R82" s="83"/>
      <c r="S82" s="83"/>
      <c r="T82" s="83"/>
      <c r="U82" s="83"/>
      <c r="V82" s="83"/>
      <c r="W82" s="97"/>
    </row>
    <row r="83" spans="1:26" ht="15" x14ac:dyDescent="0.2">
      <c r="A83" s="94"/>
      <c r="B83" s="94"/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83"/>
      <c r="O83" s="83"/>
      <c r="P83" s="83"/>
      <c r="Q83" s="83"/>
      <c r="R83" s="83"/>
      <c r="S83" s="83"/>
      <c r="T83" s="83"/>
      <c r="U83" s="83"/>
      <c r="V83" s="83"/>
      <c r="W83" s="97"/>
    </row>
    <row r="84" spans="1:26" ht="15" x14ac:dyDescent="0.2">
      <c r="A84" s="94"/>
      <c r="B84" s="94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83"/>
      <c r="O84" s="83"/>
      <c r="P84" s="83"/>
      <c r="Q84" s="83"/>
      <c r="R84" s="83"/>
      <c r="S84" s="83"/>
      <c r="T84" s="83"/>
      <c r="U84" s="83"/>
      <c r="V84" s="83"/>
      <c r="W84" s="97"/>
    </row>
    <row r="85" spans="1:26" ht="15" x14ac:dyDescent="0.2">
      <c r="A85" s="94"/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83"/>
      <c r="O85" s="83"/>
      <c r="P85" s="83"/>
      <c r="Q85" s="83"/>
      <c r="R85" s="83"/>
      <c r="S85" s="83"/>
      <c r="T85" s="83"/>
      <c r="U85" s="83"/>
      <c r="V85" s="83"/>
      <c r="W85" s="97"/>
    </row>
    <row r="86" spans="1:26" ht="18" x14ac:dyDescent="0.25">
      <c r="A86" s="104" t="s">
        <v>29</v>
      </c>
      <c r="B86" s="105"/>
      <c r="C86" s="105"/>
      <c r="D86" s="105"/>
      <c r="E86" s="105"/>
      <c r="F86" s="105"/>
      <c r="G86" s="105"/>
      <c r="H86" s="105"/>
      <c r="I86" s="105"/>
      <c r="J86" s="105"/>
      <c r="K86" s="105"/>
      <c r="L86" s="105"/>
      <c r="M86" s="105"/>
      <c r="N86" s="75"/>
      <c r="O86" s="75"/>
      <c r="P86" s="75"/>
      <c r="Q86" s="75"/>
      <c r="R86" s="75"/>
      <c r="S86" s="75"/>
      <c r="T86" s="75"/>
      <c r="U86" s="83"/>
      <c r="V86" s="83"/>
      <c r="W86" s="97"/>
    </row>
    <row r="87" spans="1:26" ht="18" x14ac:dyDescent="0.25">
      <c r="A87" s="105" t="s">
        <v>73</v>
      </c>
      <c r="B87" s="105"/>
      <c r="C87" s="105"/>
      <c r="D87" s="105"/>
      <c r="E87" s="105"/>
      <c r="F87" s="105"/>
      <c r="G87" s="105"/>
      <c r="H87" s="105"/>
      <c r="I87" s="105"/>
      <c r="J87" s="105"/>
      <c r="K87" s="105"/>
      <c r="L87" s="105"/>
      <c r="M87" s="105"/>
      <c r="N87" s="75"/>
      <c r="O87" s="75"/>
      <c r="P87" s="75"/>
      <c r="Q87" s="75"/>
      <c r="R87" s="75"/>
      <c r="S87" s="75"/>
      <c r="T87" s="75"/>
      <c r="U87" s="83"/>
      <c r="V87" s="83"/>
      <c r="W87" s="97"/>
    </row>
    <row r="88" spans="1:26" ht="18" x14ac:dyDescent="0.25">
      <c r="A88" s="105"/>
      <c r="B88" s="105"/>
      <c r="C88" s="105"/>
      <c r="D88" s="105"/>
      <c r="E88" s="105"/>
      <c r="F88" s="105"/>
      <c r="G88" s="105"/>
      <c r="H88" s="105"/>
      <c r="I88" s="105"/>
      <c r="J88" s="105"/>
      <c r="K88" s="105"/>
      <c r="L88" s="105"/>
      <c r="M88" s="105"/>
      <c r="N88" s="75"/>
      <c r="O88" s="75"/>
      <c r="P88" s="75"/>
      <c r="Q88" s="75"/>
      <c r="R88" s="75"/>
      <c r="S88" s="75"/>
      <c r="T88" s="75"/>
      <c r="U88" s="83"/>
      <c r="V88" s="83"/>
      <c r="W88" s="97"/>
    </row>
    <row r="89" spans="1:26" ht="18" x14ac:dyDescent="0.25">
      <c r="A89" s="95"/>
      <c r="B89" s="95"/>
      <c r="C89" s="95"/>
      <c r="D89" s="95"/>
      <c r="E89" s="95"/>
      <c r="F89" s="95"/>
      <c r="G89" s="95"/>
      <c r="H89" s="95"/>
      <c r="I89" s="95"/>
      <c r="J89" s="95"/>
      <c r="K89" s="95"/>
      <c r="L89" s="95"/>
      <c r="M89" s="95"/>
      <c r="N89" s="83"/>
      <c r="O89" s="83"/>
      <c r="P89" s="83"/>
      <c r="Q89" s="83"/>
      <c r="R89" s="83"/>
      <c r="S89" s="83"/>
      <c r="T89" s="83"/>
      <c r="U89" s="83"/>
      <c r="V89" s="83"/>
      <c r="W89" s="97"/>
    </row>
    <row r="90" spans="1:26" ht="18" x14ac:dyDescent="0.25">
      <c r="A90" s="95"/>
      <c r="B90" s="95"/>
      <c r="C90" s="95"/>
      <c r="D90" s="95"/>
      <c r="E90" s="95"/>
      <c r="F90" s="95"/>
      <c r="G90" s="95"/>
      <c r="H90" s="95"/>
      <c r="I90" s="95"/>
      <c r="J90" s="95"/>
      <c r="K90" s="95"/>
      <c r="L90" s="95"/>
      <c r="M90" s="95"/>
      <c r="N90" s="95"/>
      <c r="O90" s="95"/>
      <c r="P90" s="95"/>
      <c r="Q90" s="95"/>
      <c r="R90" s="95"/>
      <c r="S90" s="95"/>
      <c r="T90" s="95"/>
      <c r="U90" s="95"/>
      <c r="V90" s="95"/>
      <c r="W90" s="100"/>
      <c r="X90" s="25"/>
      <c r="Y90" s="25"/>
      <c r="Z90" s="25"/>
    </row>
    <row r="91" spans="1:26" ht="18" x14ac:dyDescent="0.25">
      <c r="A91" s="93"/>
      <c r="B91" s="93"/>
      <c r="C91" s="93"/>
      <c r="D91" s="93"/>
      <c r="E91" s="93"/>
      <c r="F91" s="93"/>
      <c r="G91" s="93"/>
      <c r="H91" s="93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5"/>
      <c r="T91" s="95"/>
      <c r="U91" s="95"/>
      <c r="V91" s="95"/>
      <c r="W91" s="100"/>
      <c r="X91" s="25"/>
      <c r="Y91" s="25"/>
      <c r="Z91" s="25"/>
    </row>
    <row r="92" spans="1:26" ht="23.25" x14ac:dyDescent="0.35">
      <c r="A92" s="107" t="s">
        <v>74</v>
      </c>
      <c r="B92" s="95"/>
      <c r="C92" s="95"/>
      <c r="D92" s="95"/>
      <c r="E92" s="95"/>
      <c r="F92" s="95"/>
      <c r="G92" s="95"/>
      <c r="H92" s="95"/>
      <c r="I92" s="95"/>
      <c r="J92" s="95"/>
      <c r="K92" s="95"/>
      <c r="L92" s="95"/>
      <c r="M92" s="95"/>
      <c r="N92" s="83"/>
      <c r="O92" s="83"/>
      <c r="P92" s="83"/>
      <c r="Q92" s="83"/>
      <c r="R92" s="83"/>
      <c r="S92" s="83"/>
      <c r="T92" s="83"/>
      <c r="U92" s="83"/>
      <c r="V92" s="83"/>
      <c r="W92" s="97"/>
    </row>
    <row r="93" spans="1:26" ht="15" x14ac:dyDescent="0.2">
      <c r="A93" s="94" t="s">
        <v>75</v>
      </c>
      <c r="B93" s="94"/>
      <c r="C93" s="94"/>
      <c r="D93" s="94"/>
      <c r="E93" s="94"/>
      <c r="F93" s="94"/>
      <c r="G93" s="94"/>
      <c r="H93" s="94"/>
      <c r="I93" s="94"/>
      <c r="J93" s="94"/>
      <c r="K93" s="94"/>
      <c r="L93" s="94"/>
      <c r="M93" s="94"/>
      <c r="N93" s="83"/>
      <c r="O93" s="83"/>
      <c r="P93" s="83"/>
      <c r="Q93" s="83"/>
      <c r="R93" s="83"/>
      <c r="S93" s="83"/>
      <c r="T93" s="83"/>
      <c r="U93" s="83"/>
      <c r="V93" s="83"/>
      <c r="W93" s="97"/>
    </row>
    <row r="94" spans="1:26" ht="15" x14ac:dyDescent="0.2">
      <c r="A94" s="94" t="s">
        <v>76</v>
      </c>
      <c r="B94" s="94"/>
      <c r="C94" s="94"/>
      <c r="D94" s="94"/>
      <c r="E94" s="94"/>
      <c r="F94" s="94"/>
      <c r="G94" s="94"/>
      <c r="H94" s="94"/>
      <c r="I94" s="94"/>
      <c r="J94" s="94"/>
      <c r="K94" s="94"/>
      <c r="L94" s="94"/>
      <c r="M94" s="94"/>
      <c r="N94" s="83"/>
      <c r="O94" s="83"/>
      <c r="P94" s="83"/>
      <c r="Q94" s="83"/>
      <c r="R94" s="83"/>
      <c r="S94" s="83"/>
      <c r="T94" s="83"/>
      <c r="U94" s="83"/>
      <c r="V94" s="83"/>
      <c r="W94" s="97"/>
    </row>
    <row r="95" spans="1:26" ht="15" x14ac:dyDescent="0.2">
      <c r="A95" s="94"/>
      <c r="B95" s="94"/>
      <c r="C95" s="94"/>
      <c r="D95" s="94"/>
      <c r="E95" s="94"/>
      <c r="F95" s="94"/>
      <c r="G95" s="94"/>
      <c r="H95" s="94"/>
      <c r="I95" s="94"/>
      <c r="J95" s="94"/>
      <c r="K95" s="94"/>
      <c r="L95" s="94"/>
      <c r="M95" s="94"/>
      <c r="N95" s="83"/>
      <c r="O95" s="83"/>
      <c r="P95" s="83"/>
      <c r="Q95" s="83"/>
      <c r="R95" s="83"/>
      <c r="S95" s="83"/>
      <c r="T95" s="83"/>
      <c r="U95" s="83"/>
      <c r="V95" s="83"/>
      <c r="W95" s="97"/>
    </row>
    <row r="96" spans="1:26" ht="15" x14ac:dyDescent="0.2">
      <c r="A96" s="94"/>
      <c r="B96" s="94"/>
      <c r="C96" s="94"/>
      <c r="D96" s="94"/>
      <c r="E96" s="94"/>
      <c r="F96" s="94"/>
      <c r="G96" s="94"/>
      <c r="H96" s="94"/>
      <c r="I96" s="94"/>
      <c r="J96" s="94"/>
      <c r="K96" s="94"/>
      <c r="L96" s="94"/>
      <c r="M96" s="94"/>
      <c r="N96" s="83"/>
      <c r="O96" s="83"/>
      <c r="P96" s="83"/>
      <c r="Q96" s="83"/>
      <c r="R96" s="83"/>
      <c r="S96" s="83"/>
      <c r="T96" s="83"/>
      <c r="U96" s="83"/>
      <c r="V96" s="83"/>
      <c r="W96" s="97"/>
    </row>
    <row r="97" spans="1:23" ht="15" x14ac:dyDescent="0.2">
      <c r="A97" s="94"/>
      <c r="B97" s="94"/>
      <c r="C97" s="94"/>
      <c r="D97" s="94"/>
      <c r="E97" s="94"/>
      <c r="F97" s="94"/>
      <c r="G97" s="94"/>
      <c r="H97" s="94"/>
      <c r="I97" s="94"/>
      <c r="J97" s="94"/>
      <c r="K97" s="94"/>
      <c r="L97" s="94"/>
      <c r="M97" s="94"/>
      <c r="N97" s="83"/>
      <c r="O97" s="83"/>
      <c r="P97" s="83"/>
      <c r="Q97" s="83"/>
      <c r="R97" s="83"/>
      <c r="S97" s="83"/>
      <c r="T97" s="83"/>
      <c r="U97" s="83"/>
      <c r="V97" s="83"/>
      <c r="W97" s="97"/>
    </row>
    <row r="98" spans="1:23" ht="18" x14ac:dyDescent="0.25">
      <c r="A98" s="104" t="s">
        <v>29</v>
      </c>
      <c r="B98" s="105"/>
      <c r="C98" s="105"/>
      <c r="D98" s="105"/>
      <c r="E98" s="105"/>
      <c r="F98" s="105"/>
      <c r="G98" s="105"/>
      <c r="H98" s="105"/>
      <c r="I98" s="105"/>
      <c r="J98" s="105"/>
      <c r="K98" s="105"/>
      <c r="L98" s="105"/>
      <c r="M98" s="105"/>
      <c r="N98" s="75"/>
      <c r="O98" s="75"/>
      <c r="P98" s="75"/>
      <c r="Q98" s="75"/>
      <c r="R98" s="75"/>
      <c r="S98" s="75"/>
      <c r="T98" s="75"/>
      <c r="U98" s="83"/>
      <c r="V98" s="83"/>
      <c r="W98" s="97"/>
    </row>
    <row r="99" spans="1:23" ht="18" x14ac:dyDescent="0.25">
      <c r="A99" s="105"/>
      <c r="B99" s="105"/>
      <c r="C99" s="105"/>
      <c r="D99" s="105"/>
      <c r="E99" s="105"/>
      <c r="F99" s="105"/>
      <c r="G99" s="105"/>
      <c r="H99" s="105"/>
      <c r="I99" s="105"/>
      <c r="J99" s="105"/>
      <c r="K99" s="105"/>
      <c r="L99" s="105"/>
      <c r="M99" s="105"/>
      <c r="N99" s="75"/>
      <c r="O99" s="75"/>
      <c r="P99" s="75"/>
      <c r="Q99" s="75"/>
      <c r="R99" s="75"/>
      <c r="S99" s="75"/>
      <c r="T99" s="75"/>
      <c r="U99" s="83"/>
      <c r="V99" s="83"/>
      <c r="W99" s="97"/>
    </row>
    <row r="100" spans="1:23" ht="18" x14ac:dyDescent="0.25">
      <c r="A100" s="105"/>
      <c r="B100" s="105"/>
      <c r="C100" s="105"/>
      <c r="D100" s="105"/>
      <c r="E100" s="105"/>
      <c r="F100" s="105"/>
      <c r="G100" s="105"/>
      <c r="H100" s="105"/>
      <c r="I100" s="105"/>
      <c r="J100" s="105"/>
      <c r="K100" s="105"/>
      <c r="L100" s="105"/>
      <c r="M100" s="105"/>
      <c r="N100" s="75"/>
      <c r="O100" s="75"/>
      <c r="P100" s="75"/>
      <c r="Q100" s="75"/>
      <c r="R100" s="75"/>
      <c r="S100" s="75"/>
      <c r="T100" s="75"/>
      <c r="U100" s="83"/>
      <c r="V100" s="83"/>
      <c r="W100" s="97"/>
    </row>
    <row r="101" spans="1:23" ht="18" x14ac:dyDescent="0.25">
      <c r="A101" s="95"/>
      <c r="B101" s="95"/>
      <c r="C101" s="95"/>
      <c r="D101" s="95"/>
      <c r="E101" s="95"/>
      <c r="F101" s="95"/>
      <c r="G101" s="95"/>
      <c r="H101" s="95"/>
      <c r="I101" s="95"/>
      <c r="J101" s="95"/>
      <c r="K101" s="95"/>
      <c r="L101" s="95"/>
      <c r="M101" s="95"/>
      <c r="N101" s="83"/>
      <c r="O101" s="83"/>
      <c r="P101" s="83"/>
      <c r="Q101" s="83"/>
      <c r="R101" s="83"/>
      <c r="S101" s="83"/>
      <c r="T101" s="83"/>
      <c r="U101" s="83"/>
      <c r="V101" s="83"/>
      <c r="W101" s="97"/>
    </row>
    <row r="102" spans="1:23" x14ac:dyDescent="0.2">
      <c r="A102" s="83"/>
      <c r="B102" s="83"/>
      <c r="C102" s="83"/>
      <c r="D102" s="83"/>
      <c r="E102" s="83"/>
      <c r="F102" s="83"/>
      <c r="G102" s="83"/>
      <c r="H102" s="83"/>
      <c r="I102" s="83"/>
      <c r="J102" s="83"/>
      <c r="K102" s="83"/>
      <c r="L102" s="83"/>
      <c r="M102" s="83"/>
      <c r="N102" s="83"/>
      <c r="O102" s="83"/>
      <c r="P102" s="83"/>
      <c r="Q102" s="83"/>
      <c r="R102" s="83"/>
      <c r="S102" s="83"/>
      <c r="T102" s="83"/>
      <c r="U102" s="83"/>
      <c r="V102" s="83"/>
      <c r="W102" s="97"/>
    </row>
    <row r="103" spans="1:23" x14ac:dyDescent="0.2">
      <c r="A103" s="93"/>
      <c r="B103" s="93"/>
      <c r="C103" s="93"/>
      <c r="D103" s="93"/>
      <c r="E103" s="93"/>
      <c r="F103" s="93"/>
      <c r="G103" s="93"/>
      <c r="H103" s="93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83"/>
      <c r="T103" s="83"/>
      <c r="U103" s="83"/>
      <c r="V103" s="83"/>
      <c r="W103" s="97"/>
    </row>
    <row r="104" spans="1:23" ht="23.25" x14ac:dyDescent="0.35">
      <c r="A104" s="107" t="s">
        <v>77</v>
      </c>
      <c r="B104" s="95"/>
      <c r="C104" s="95"/>
      <c r="D104" s="95"/>
      <c r="E104" s="95"/>
      <c r="F104" s="95"/>
      <c r="G104" s="95"/>
      <c r="H104" s="95"/>
      <c r="I104" s="95"/>
      <c r="J104" s="95"/>
      <c r="K104" s="95"/>
      <c r="L104" s="95"/>
      <c r="M104" s="95"/>
      <c r="N104" s="83"/>
      <c r="O104" s="83"/>
      <c r="P104" s="83"/>
      <c r="Q104" s="83"/>
      <c r="R104" s="83"/>
      <c r="S104" s="83"/>
      <c r="T104" s="83"/>
      <c r="U104" s="83"/>
      <c r="V104" s="83"/>
      <c r="W104" s="97"/>
    </row>
    <row r="105" spans="1:23" ht="15.75" x14ac:dyDescent="0.25">
      <c r="A105" s="96" t="s">
        <v>78</v>
      </c>
      <c r="B105" s="94"/>
      <c r="C105" s="94"/>
      <c r="D105" s="94"/>
      <c r="E105" s="94"/>
      <c r="F105" s="94"/>
      <c r="G105" s="94"/>
      <c r="H105" s="94"/>
      <c r="I105" s="94"/>
      <c r="J105" s="94"/>
      <c r="K105" s="94"/>
      <c r="L105" s="94"/>
      <c r="M105" s="94"/>
      <c r="N105" s="83"/>
      <c r="O105" s="83"/>
      <c r="P105" s="83"/>
      <c r="Q105" s="83"/>
      <c r="R105" s="83"/>
      <c r="S105" s="83"/>
      <c r="T105" s="83"/>
      <c r="U105" s="83"/>
      <c r="V105" s="83"/>
      <c r="W105" s="97"/>
    </row>
    <row r="106" spans="1:23" ht="15" x14ac:dyDescent="0.2">
      <c r="A106" s="94" t="s">
        <v>79</v>
      </c>
      <c r="B106" s="94"/>
      <c r="C106" s="94"/>
      <c r="D106" s="94"/>
      <c r="E106" s="94"/>
      <c r="F106" s="94"/>
      <c r="G106" s="94"/>
      <c r="H106" s="94"/>
      <c r="I106" s="94"/>
      <c r="J106" s="94"/>
      <c r="K106" s="94"/>
      <c r="L106" s="94"/>
      <c r="M106" s="94"/>
      <c r="N106" s="83"/>
      <c r="O106" s="83"/>
      <c r="P106" s="83"/>
      <c r="Q106" s="83"/>
      <c r="R106" s="83"/>
      <c r="S106" s="83"/>
      <c r="T106" s="83"/>
      <c r="U106" s="83"/>
      <c r="V106" s="83"/>
      <c r="W106" s="97"/>
    </row>
    <row r="107" spans="1:23" ht="15" x14ac:dyDescent="0.2">
      <c r="A107" s="94"/>
      <c r="B107" s="94"/>
      <c r="C107" s="94"/>
      <c r="D107" s="94"/>
      <c r="E107" s="94"/>
      <c r="F107" s="94"/>
      <c r="G107" s="94"/>
      <c r="H107" s="94"/>
      <c r="I107" s="94"/>
      <c r="J107" s="94"/>
      <c r="K107" s="94"/>
      <c r="L107" s="94"/>
      <c r="M107" s="94"/>
      <c r="N107" s="83"/>
      <c r="O107" s="83"/>
      <c r="P107" s="83"/>
      <c r="Q107" s="83"/>
      <c r="R107" s="83"/>
      <c r="S107" s="83"/>
      <c r="T107" s="83"/>
      <c r="U107" s="83"/>
      <c r="V107" s="83"/>
      <c r="W107" s="97"/>
    </row>
    <row r="108" spans="1:23" ht="15.75" x14ac:dyDescent="0.25">
      <c r="A108" s="96" t="s">
        <v>80</v>
      </c>
      <c r="B108" s="94"/>
      <c r="C108" s="94"/>
      <c r="D108" s="94"/>
      <c r="E108" s="94"/>
      <c r="F108" s="94"/>
      <c r="G108" s="94"/>
      <c r="H108" s="94"/>
      <c r="I108" s="94"/>
      <c r="J108" s="94"/>
      <c r="K108" s="94"/>
      <c r="L108" s="94"/>
      <c r="M108" s="94"/>
      <c r="N108" s="83"/>
      <c r="O108" s="83"/>
      <c r="P108" s="83"/>
      <c r="Q108" s="83"/>
      <c r="R108" s="83"/>
      <c r="S108" s="83"/>
      <c r="T108" s="83"/>
      <c r="U108" s="83"/>
      <c r="V108" s="83"/>
      <c r="W108" s="97"/>
    </row>
    <row r="109" spans="1:23" s="61" customFormat="1" ht="15" x14ac:dyDescent="0.2">
      <c r="A109" s="94" t="s">
        <v>109</v>
      </c>
      <c r="B109" s="94"/>
      <c r="C109" s="94"/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83"/>
      <c r="O109" s="83"/>
      <c r="P109" s="83"/>
      <c r="Q109" s="83"/>
      <c r="R109" s="83"/>
      <c r="S109" s="83"/>
      <c r="T109" s="83"/>
      <c r="U109" s="83"/>
      <c r="V109" s="83"/>
      <c r="W109" s="97"/>
    </row>
    <row r="110" spans="1:23" s="61" customFormat="1" ht="18" x14ac:dyDescent="0.25">
      <c r="A110" s="94" t="s">
        <v>81</v>
      </c>
      <c r="B110" s="95"/>
      <c r="C110" s="95"/>
      <c r="D110" s="95"/>
      <c r="E110" s="95"/>
      <c r="F110" s="95"/>
      <c r="G110" s="95"/>
      <c r="H110" s="95"/>
      <c r="I110" s="95"/>
      <c r="J110" s="95"/>
      <c r="K110" s="95"/>
      <c r="L110" s="95"/>
      <c r="M110" s="95"/>
      <c r="N110" s="83"/>
      <c r="O110" s="83"/>
      <c r="P110" s="83"/>
      <c r="Q110" s="83"/>
      <c r="R110" s="83"/>
      <c r="S110" s="83"/>
      <c r="T110" s="83"/>
      <c r="U110" s="83"/>
      <c r="V110" s="83"/>
      <c r="W110" s="97"/>
    </row>
    <row r="111" spans="1:23" s="61" customFormat="1" ht="15" x14ac:dyDescent="0.2">
      <c r="A111" s="94"/>
      <c r="B111" s="94"/>
      <c r="C111" s="94"/>
      <c r="D111" s="94"/>
      <c r="E111" s="94"/>
      <c r="F111" s="94"/>
      <c r="G111" s="94"/>
      <c r="H111" s="94"/>
      <c r="I111" s="94"/>
      <c r="J111" s="94"/>
      <c r="K111" s="94"/>
      <c r="L111" s="94"/>
      <c r="M111" s="94"/>
      <c r="N111" s="94"/>
      <c r="O111" s="94"/>
      <c r="P111" s="94"/>
      <c r="Q111" s="94"/>
      <c r="R111" s="94"/>
      <c r="S111" s="94"/>
      <c r="T111" s="94"/>
      <c r="U111" s="94"/>
      <c r="V111" s="94"/>
      <c r="W111" s="97"/>
    </row>
    <row r="112" spans="1:23" s="61" customFormat="1" ht="15.75" x14ac:dyDescent="0.25">
      <c r="A112" s="96" t="s">
        <v>82</v>
      </c>
      <c r="B112" s="94"/>
      <c r="C112" s="94"/>
      <c r="D112" s="94"/>
      <c r="E112" s="94"/>
      <c r="F112" s="94"/>
      <c r="G112" s="94"/>
      <c r="H112" s="94"/>
      <c r="I112" s="94"/>
      <c r="J112" s="94"/>
      <c r="K112" s="94"/>
      <c r="L112" s="94"/>
      <c r="M112" s="94"/>
      <c r="N112" s="94"/>
      <c r="O112" s="94"/>
      <c r="P112" s="94"/>
      <c r="Q112" s="94"/>
      <c r="R112" s="94"/>
      <c r="S112" s="94"/>
      <c r="T112" s="94"/>
      <c r="U112" s="94"/>
      <c r="V112" s="94"/>
      <c r="W112" s="97"/>
    </row>
    <row r="113" spans="1:23" s="61" customFormat="1" ht="15" x14ac:dyDescent="0.2">
      <c r="A113" s="94" t="s">
        <v>83</v>
      </c>
      <c r="B113" s="94"/>
      <c r="C113" s="94"/>
      <c r="D113" s="94"/>
      <c r="E113" s="94"/>
      <c r="F113" s="94"/>
      <c r="G113" s="94"/>
      <c r="H113" s="94"/>
      <c r="I113" s="94"/>
      <c r="J113" s="94"/>
      <c r="K113" s="94"/>
      <c r="L113" s="94"/>
      <c r="M113" s="94"/>
      <c r="N113" s="94"/>
      <c r="O113" s="94"/>
      <c r="P113" s="94"/>
      <c r="Q113" s="94"/>
      <c r="R113" s="94"/>
      <c r="S113" s="94"/>
      <c r="T113" s="94"/>
      <c r="U113" s="94"/>
      <c r="V113" s="94"/>
      <c r="W113" s="97"/>
    </row>
    <row r="114" spans="1:23" ht="15" x14ac:dyDescent="0.2">
      <c r="A114" s="94" t="s">
        <v>84</v>
      </c>
      <c r="B114" s="94"/>
      <c r="C114" s="94"/>
      <c r="D114" s="94"/>
      <c r="E114" s="94"/>
      <c r="F114" s="94"/>
      <c r="G114" s="94"/>
      <c r="H114" s="94"/>
      <c r="I114" s="94"/>
      <c r="J114" s="94"/>
      <c r="K114" s="94"/>
      <c r="L114" s="94"/>
      <c r="M114" s="94"/>
      <c r="N114" s="94"/>
      <c r="O114" s="94"/>
      <c r="P114" s="94"/>
      <c r="Q114" s="94"/>
      <c r="R114" s="94"/>
      <c r="S114" s="94"/>
      <c r="T114" s="94"/>
      <c r="U114" s="94"/>
      <c r="V114" s="94"/>
      <c r="W114" s="97"/>
    </row>
    <row r="115" spans="1:23" ht="15" x14ac:dyDescent="0.2">
      <c r="A115" s="94" t="s">
        <v>85</v>
      </c>
      <c r="B115" s="94"/>
      <c r="C115" s="94"/>
      <c r="D115" s="94"/>
      <c r="E115" s="94"/>
      <c r="F115" s="94"/>
      <c r="G115" s="94"/>
      <c r="H115" s="94"/>
      <c r="I115" s="94"/>
      <c r="J115" s="94"/>
      <c r="K115" s="94"/>
      <c r="L115" s="94"/>
      <c r="M115" s="94"/>
      <c r="N115" s="94"/>
      <c r="O115" s="94"/>
      <c r="P115" s="94"/>
      <c r="Q115" s="94"/>
      <c r="R115" s="94"/>
      <c r="S115" s="94"/>
      <c r="T115" s="94"/>
      <c r="U115" s="94"/>
      <c r="V115" s="94"/>
      <c r="W115" s="97"/>
    </row>
    <row r="116" spans="1:23" ht="15" x14ac:dyDescent="0.2">
      <c r="A116" s="94" t="s">
        <v>110</v>
      </c>
      <c r="B116" s="94"/>
      <c r="C116" s="94"/>
      <c r="D116" s="94"/>
      <c r="E116" s="94"/>
      <c r="F116" s="94"/>
      <c r="G116" s="94"/>
      <c r="H116" s="94"/>
      <c r="I116" s="94"/>
      <c r="J116" s="94"/>
      <c r="K116" s="94"/>
      <c r="L116" s="94"/>
      <c r="M116" s="94"/>
      <c r="N116" s="94"/>
      <c r="O116" s="94"/>
      <c r="P116" s="94"/>
      <c r="Q116" s="94"/>
      <c r="R116" s="94"/>
      <c r="S116" s="94"/>
      <c r="T116" s="94"/>
      <c r="U116" s="94"/>
      <c r="V116" s="94"/>
      <c r="W116" s="97"/>
    </row>
    <row r="117" spans="1:23" ht="15" x14ac:dyDescent="0.2">
      <c r="A117" s="94" t="s">
        <v>86</v>
      </c>
      <c r="B117" s="94"/>
      <c r="C117" s="94"/>
      <c r="D117" s="94"/>
      <c r="E117" s="94"/>
      <c r="F117" s="94"/>
      <c r="G117" s="94"/>
      <c r="H117" s="94"/>
      <c r="I117" s="94"/>
      <c r="J117" s="94"/>
      <c r="K117" s="94"/>
      <c r="L117" s="94"/>
      <c r="M117" s="94"/>
      <c r="N117" s="94"/>
      <c r="O117" s="94"/>
      <c r="P117" s="94"/>
      <c r="Q117" s="94"/>
      <c r="R117" s="94"/>
      <c r="S117" s="94"/>
      <c r="T117" s="94"/>
      <c r="U117" s="94"/>
      <c r="V117" s="94"/>
      <c r="W117" s="97"/>
    </row>
    <row r="118" spans="1:23" ht="15" x14ac:dyDescent="0.2">
      <c r="A118" s="94" t="s">
        <v>87</v>
      </c>
      <c r="B118" s="94"/>
      <c r="C118" s="94"/>
      <c r="D118" s="94"/>
      <c r="E118" s="94"/>
      <c r="F118" s="94"/>
      <c r="G118" s="94"/>
      <c r="H118" s="94"/>
      <c r="I118" s="94"/>
      <c r="J118" s="94"/>
      <c r="K118" s="94"/>
      <c r="L118" s="94"/>
      <c r="M118" s="94"/>
      <c r="N118" s="94"/>
      <c r="O118" s="94"/>
      <c r="P118" s="94"/>
      <c r="Q118" s="94"/>
      <c r="R118" s="94"/>
      <c r="S118" s="94"/>
      <c r="T118" s="94"/>
      <c r="U118" s="94"/>
      <c r="V118" s="94"/>
      <c r="W118" s="97"/>
    </row>
    <row r="119" spans="1:23" ht="15" x14ac:dyDescent="0.2">
      <c r="A119" s="94"/>
      <c r="B119" s="94"/>
      <c r="C119" s="94"/>
      <c r="D119" s="94"/>
      <c r="E119" s="94"/>
      <c r="F119" s="94"/>
      <c r="G119" s="94"/>
      <c r="H119" s="94"/>
      <c r="I119" s="94"/>
      <c r="J119" s="94"/>
      <c r="K119" s="94"/>
      <c r="L119" s="94"/>
      <c r="M119" s="94"/>
      <c r="N119" s="94"/>
      <c r="O119" s="94"/>
      <c r="P119" s="94"/>
      <c r="Q119" s="94"/>
      <c r="R119" s="94"/>
      <c r="S119" s="94"/>
      <c r="T119" s="94"/>
      <c r="U119" s="94"/>
      <c r="V119" s="94"/>
      <c r="W119" s="97"/>
    </row>
    <row r="120" spans="1:23" x14ac:dyDescent="0.2">
      <c r="A120" s="83"/>
      <c r="B120" s="83"/>
      <c r="C120" s="83"/>
      <c r="D120" s="83"/>
      <c r="E120" s="83"/>
      <c r="F120" s="83"/>
      <c r="G120" s="83"/>
      <c r="H120" s="83"/>
      <c r="I120" s="83"/>
      <c r="J120" s="83"/>
      <c r="K120" s="83"/>
      <c r="L120" s="83"/>
      <c r="M120" s="83"/>
      <c r="N120" s="83"/>
      <c r="O120" s="83"/>
      <c r="P120" s="83"/>
      <c r="Q120" s="83"/>
      <c r="R120" s="83"/>
      <c r="S120" s="83"/>
      <c r="T120" s="83"/>
      <c r="U120" s="83"/>
      <c r="V120" s="83"/>
      <c r="W120" s="97"/>
    </row>
    <row r="121" spans="1:23" x14ac:dyDescent="0.2">
      <c r="A121" s="83"/>
      <c r="B121" s="83"/>
      <c r="C121" s="83"/>
      <c r="D121" s="83"/>
      <c r="E121" s="83"/>
      <c r="F121" s="83"/>
      <c r="G121" s="83"/>
      <c r="H121" s="83"/>
      <c r="I121" s="83"/>
      <c r="J121" s="83"/>
      <c r="K121" s="83"/>
      <c r="L121" s="83"/>
      <c r="M121" s="83"/>
      <c r="N121" s="83"/>
      <c r="O121" s="83"/>
      <c r="P121" s="83"/>
      <c r="Q121" s="83"/>
      <c r="R121" s="83"/>
      <c r="S121" s="83"/>
      <c r="T121" s="83"/>
      <c r="U121" s="83"/>
      <c r="V121" s="83"/>
      <c r="W121" s="97"/>
    </row>
    <row r="122" spans="1:23" x14ac:dyDescent="0.2">
      <c r="A122" s="83"/>
      <c r="B122" s="83"/>
      <c r="C122" s="83"/>
      <c r="D122" s="83"/>
      <c r="E122" s="83"/>
      <c r="F122" s="83"/>
      <c r="G122" s="83"/>
      <c r="H122" s="83"/>
      <c r="I122" s="83"/>
      <c r="J122" s="83"/>
      <c r="K122" s="83"/>
      <c r="L122" s="83"/>
      <c r="M122" s="83"/>
      <c r="N122" s="83"/>
      <c r="O122" s="83"/>
      <c r="P122" s="83"/>
      <c r="Q122" s="83"/>
      <c r="R122" s="83"/>
      <c r="S122" s="83"/>
      <c r="T122" s="83"/>
      <c r="U122" s="83"/>
      <c r="V122" s="83"/>
      <c r="W122" s="97"/>
    </row>
    <row r="123" spans="1:23" x14ac:dyDescent="0.2">
      <c r="A123" s="83"/>
      <c r="B123" s="83"/>
      <c r="C123" s="83"/>
      <c r="D123" s="83"/>
      <c r="E123" s="83"/>
      <c r="F123" s="83"/>
      <c r="G123" s="83"/>
      <c r="H123" s="83"/>
      <c r="I123" s="83"/>
      <c r="J123" s="83"/>
      <c r="K123" s="83"/>
      <c r="L123" s="83"/>
      <c r="M123" s="83"/>
      <c r="N123" s="83"/>
      <c r="O123" s="83"/>
      <c r="P123" s="83"/>
      <c r="Q123" s="83"/>
      <c r="R123" s="83"/>
      <c r="S123" s="83"/>
      <c r="T123" s="83"/>
      <c r="U123" s="83"/>
      <c r="V123" s="83"/>
      <c r="W123" s="97"/>
    </row>
    <row r="124" spans="1:23" ht="13.5" thickBot="1" x14ac:dyDescent="0.25">
      <c r="A124" s="102"/>
      <c r="B124" s="102"/>
      <c r="C124" s="102"/>
      <c r="D124" s="102"/>
      <c r="E124" s="102"/>
      <c r="F124" s="102"/>
      <c r="G124" s="102"/>
      <c r="H124" s="102"/>
      <c r="I124" s="102"/>
      <c r="J124" s="102"/>
      <c r="K124" s="102"/>
      <c r="L124" s="102"/>
      <c r="M124" s="102"/>
      <c r="N124" s="102"/>
      <c r="O124" s="102"/>
      <c r="P124" s="102"/>
      <c r="Q124" s="102"/>
      <c r="R124" s="102"/>
      <c r="S124" s="102"/>
      <c r="T124" s="102"/>
      <c r="U124" s="102"/>
      <c r="V124" s="102"/>
      <c r="W124" s="103"/>
    </row>
    <row r="125" spans="1:23" ht="13.5" thickTop="1" x14ac:dyDescent="0.2"/>
  </sheetData>
  <dataConsolidate/>
  <mergeCells count="10">
    <mergeCell ref="N1:V1"/>
    <mergeCell ref="N2:V2"/>
    <mergeCell ref="I25:J25"/>
    <mergeCell ref="A23:K23"/>
    <mergeCell ref="A4:X4"/>
    <mergeCell ref="Z4:AW4"/>
    <mergeCell ref="A29:K29"/>
    <mergeCell ref="I31:J31"/>
    <mergeCell ref="A22:K22"/>
    <mergeCell ref="A37:M37"/>
  </mergeCells>
  <dataValidations count="1">
    <dataValidation allowBlank="1" showInputMessage="1" showErrorMessage="1" promptTitle="garnituresimplesoir" sqref="AL5 AL12:AL16"/>
  </dataValidations>
  <pageMargins left="0" right="0" top="0.15748031496062992" bottom="0.15748031496062992" header="0.31496062992125984" footer="0.31496062992125984"/>
  <pageSetup paperSize="9" scale="25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'BDD ACCESS'!$B$3:$B$9</xm:f>
          </x14:formula1>
          <xm:sqref>A6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  <pageSetUpPr fitToPage="1"/>
  </sheetPr>
  <dimension ref="A1:P75"/>
  <sheetViews>
    <sheetView zoomScaleNormal="100" workbookViewId="0">
      <selection activeCell="B6" sqref="B6"/>
    </sheetView>
  </sheetViews>
  <sheetFormatPr baseColWidth="10" defaultRowHeight="12.75" x14ac:dyDescent="0.2"/>
  <cols>
    <col min="1" max="1" width="30.42578125" customWidth="1"/>
    <col min="2" max="2" width="18.85546875" customWidth="1"/>
    <col min="3" max="3" width="20.7109375" customWidth="1"/>
    <col min="4" max="4" width="20.42578125" customWidth="1"/>
    <col min="5" max="5" width="16.140625" customWidth="1"/>
    <col min="6" max="6" width="19.42578125" customWidth="1"/>
    <col min="7" max="7" width="19.85546875" customWidth="1"/>
    <col min="8" max="8" width="2.5703125" customWidth="1"/>
    <col min="9" max="9" width="21" customWidth="1"/>
    <col min="10" max="10" width="22.42578125" customWidth="1"/>
    <col min="11" max="11" width="19.42578125" customWidth="1"/>
    <col min="12" max="12" width="16.140625" customWidth="1"/>
    <col min="13" max="13" width="17.5703125" customWidth="1"/>
    <col min="14" max="14" width="20.28515625" customWidth="1"/>
    <col min="15" max="15" width="24" style="44" customWidth="1"/>
  </cols>
  <sheetData>
    <row r="1" spans="1:15" ht="15.75" x14ac:dyDescent="0.25">
      <c r="A1" s="56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5" ht="35.25" x14ac:dyDescent="0.2">
      <c r="A2" s="57" t="s">
        <v>96</v>
      </c>
      <c r="B2" s="162" t="s">
        <v>64</v>
      </c>
      <c r="C2" s="163"/>
      <c r="D2" s="163"/>
      <c r="E2" s="163"/>
      <c r="F2" s="163"/>
      <c r="G2" s="163"/>
      <c r="H2" s="163"/>
      <c r="I2" s="163"/>
      <c r="J2" s="163"/>
      <c r="K2" s="163"/>
      <c r="L2" s="163"/>
      <c r="M2" s="163"/>
      <c r="N2" s="164"/>
    </row>
    <row r="3" spans="1:15" ht="27.75" x14ac:dyDescent="0.25">
      <c r="A3" s="130">
        <f>Menu!K25</f>
        <v>41554</v>
      </c>
      <c r="B3" s="1"/>
      <c r="C3" s="2"/>
      <c r="D3" s="1"/>
      <c r="E3" s="1"/>
      <c r="F3" s="1"/>
      <c r="G3" s="1"/>
    </row>
    <row r="4" spans="1:15" ht="19.5" customHeight="1" x14ac:dyDescent="0.2">
      <c r="A4" s="129" t="str">
        <f>Menu!N1</f>
        <v>Semaine 41 - Menu 2</v>
      </c>
      <c r="B4" s="159" t="s">
        <v>17</v>
      </c>
      <c r="C4" s="160"/>
      <c r="D4" s="160"/>
      <c r="E4" s="160"/>
      <c r="F4" s="160"/>
      <c r="G4" s="161"/>
      <c r="I4" s="159" t="s">
        <v>18</v>
      </c>
      <c r="J4" s="160"/>
      <c r="K4" s="160"/>
      <c r="L4" s="160"/>
      <c r="M4" s="160"/>
      <c r="N4" s="161"/>
    </row>
    <row r="5" spans="1:15" ht="30" customHeight="1" x14ac:dyDescent="0.2">
      <c r="B5" s="5" t="s">
        <v>0</v>
      </c>
      <c r="C5" s="5" t="s">
        <v>1</v>
      </c>
      <c r="D5" s="5" t="s">
        <v>2</v>
      </c>
      <c r="E5" s="5" t="s">
        <v>94</v>
      </c>
      <c r="F5" s="5" t="s">
        <v>3</v>
      </c>
      <c r="G5" s="6" t="s">
        <v>4</v>
      </c>
      <c r="I5" s="5" t="s">
        <v>0</v>
      </c>
      <c r="J5" s="5" t="s">
        <v>1</v>
      </c>
      <c r="K5" s="5" t="s">
        <v>2</v>
      </c>
      <c r="L5" s="5" t="s">
        <v>94</v>
      </c>
      <c r="M5" s="5" t="s">
        <v>3</v>
      </c>
      <c r="N5" s="6" t="s">
        <v>4</v>
      </c>
      <c r="O5" s="45"/>
    </row>
    <row r="6" spans="1:15" ht="30" customHeight="1" x14ac:dyDescent="0.2">
      <c r="A6" s="32" t="s">
        <v>5</v>
      </c>
      <c r="B6" s="35" t="s">
        <v>127</v>
      </c>
      <c r="C6" s="35" t="s">
        <v>128</v>
      </c>
      <c r="D6" s="35" t="s">
        <v>155</v>
      </c>
      <c r="E6" s="35" t="s">
        <v>129</v>
      </c>
      <c r="F6" s="35" t="s">
        <v>130</v>
      </c>
      <c r="G6" s="35" t="s">
        <v>131</v>
      </c>
      <c r="I6" s="36" t="s">
        <v>132</v>
      </c>
      <c r="J6" s="36" t="s">
        <v>133</v>
      </c>
      <c r="K6" s="36" t="s">
        <v>149</v>
      </c>
      <c r="L6" s="36" t="s">
        <v>149</v>
      </c>
      <c r="M6" s="36" t="s">
        <v>135</v>
      </c>
      <c r="N6" s="36" t="s">
        <v>136</v>
      </c>
      <c r="O6" s="32" t="s">
        <v>5</v>
      </c>
    </row>
    <row r="7" spans="1:15" ht="30" customHeight="1" x14ac:dyDescent="0.2">
      <c r="A7" s="32" t="s">
        <v>36</v>
      </c>
      <c r="B7" s="35" t="s">
        <v>127</v>
      </c>
      <c r="C7" s="35" t="s">
        <v>128</v>
      </c>
      <c r="D7" s="35" t="s">
        <v>155</v>
      </c>
      <c r="E7" s="35" t="s">
        <v>129</v>
      </c>
      <c r="F7" s="35" t="s">
        <v>130</v>
      </c>
      <c r="G7" s="35" t="s">
        <v>131</v>
      </c>
      <c r="I7" s="36" t="s">
        <v>132</v>
      </c>
      <c r="J7" s="36" t="s">
        <v>133</v>
      </c>
      <c r="K7" s="36" t="s">
        <v>149</v>
      </c>
      <c r="L7" s="36" t="s">
        <v>149</v>
      </c>
      <c r="M7" s="36" t="s">
        <v>135</v>
      </c>
      <c r="N7" s="36" t="s">
        <v>136</v>
      </c>
      <c r="O7" s="32" t="s">
        <v>36</v>
      </c>
    </row>
    <row r="8" spans="1:15" ht="30" customHeight="1" x14ac:dyDescent="0.2">
      <c r="A8" s="32" t="s">
        <v>21</v>
      </c>
      <c r="B8" s="48" t="s">
        <v>127</v>
      </c>
      <c r="C8" s="48" t="s">
        <v>128</v>
      </c>
      <c r="D8" s="35" t="s">
        <v>155</v>
      </c>
      <c r="E8" s="48" t="s">
        <v>129</v>
      </c>
      <c r="F8" s="48" t="s">
        <v>130</v>
      </c>
      <c r="G8" s="48" t="s">
        <v>131</v>
      </c>
      <c r="H8" s="49"/>
      <c r="I8" s="36" t="s">
        <v>132</v>
      </c>
      <c r="J8" s="36" t="s">
        <v>133</v>
      </c>
      <c r="K8" s="36" t="s">
        <v>149</v>
      </c>
      <c r="L8" s="36" t="s">
        <v>149</v>
      </c>
      <c r="M8" s="36" t="s">
        <v>135</v>
      </c>
      <c r="N8" s="36" t="s">
        <v>136</v>
      </c>
      <c r="O8" s="32" t="s">
        <v>21</v>
      </c>
    </row>
    <row r="9" spans="1:15" ht="30" customHeight="1" x14ac:dyDescent="0.2">
      <c r="A9" s="33" t="s">
        <v>61</v>
      </c>
      <c r="B9" s="46"/>
      <c r="C9" s="46"/>
      <c r="D9" s="46"/>
      <c r="E9" s="46"/>
      <c r="F9" s="46"/>
      <c r="G9" s="46"/>
      <c r="H9" s="47"/>
      <c r="I9" s="46"/>
      <c r="J9" s="46"/>
      <c r="K9" s="46"/>
      <c r="L9" s="46"/>
      <c r="M9" s="46"/>
      <c r="N9" s="46"/>
      <c r="O9" s="33" t="s">
        <v>61</v>
      </c>
    </row>
    <row r="10" spans="1:15" ht="30" customHeight="1" x14ac:dyDescent="0.2">
      <c r="A10" s="53" t="s">
        <v>43</v>
      </c>
      <c r="B10" s="43" t="s">
        <v>127</v>
      </c>
      <c r="C10" s="43" t="s">
        <v>151</v>
      </c>
      <c r="D10" s="43" t="s">
        <v>139</v>
      </c>
      <c r="E10" s="43" t="s">
        <v>139</v>
      </c>
      <c r="F10" s="43" t="s">
        <v>118</v>
      </c>
      <c r="G10" s="43" t="s">
        <v>131</v>
      </c>
      <c r="I10" s="43" t="s">
        <v>132</v>
      </c>
      <c r="J10" s="43" t="s">
        <v>143</v>
      </c>
      <c r="K10" s="43" t="s">
        <v>149</v>
      </c>
      <c r="L10" s="43" t="s">
        <v>149</v>
      </c>
      <c r="M10" s="43" t="s">
        <v>118</v>
      </c>
      <c r="N10" s="43" t="s">
        <v>136</v>
      </c>
      <c r="O10" s="53" t="s">
        <v>43</v>
      </c>
    </row>
    <row r="11" spans="1:15" ht="30" customHeight="1" x14ac:dyDescent="0.2">
      <c r="A11" s="112" t="s">
        <v>51</v>
      </c>
      <c r="B11" s="113" t="s">
        <v>127</v>
      </c>
      <c r="C11" s="113" t="s">
        <v>128</v>
      </c>
      <c r="D11" s="113" t="s">
        <v>129</v>
      </c>
      <c r="E11" s="113" t="s">
        <v>129</v>
      </c>
      <c r="F11" s="113" t="s">
        <v>130</v>
      </c>
      <c r="G11" s="113" t="s">
        <v>131</v>
      </c>
      <c r="I11" s="113" t="s">
        <v>132</v>
      </c>
      <c r="J11" s="113" t="s">
        <v>133</v>
      </c>
      <c r="K11" s="113" t="s">
        <v>149</v>
      </c>
      <c r="L11" s="113" t="s">
        <v>149</v>
      </c>
      <c r="M11" s="113" t="s">
        <v>135</v>
      </c>
      <c r="N11" s="113" t="s">
        <v>136</v>
      </c>
      <c r="O11" s="112" t="s">
        <v>51</v>
      </c>
    </row>
    <row r="12" spans="1:15" ht="30" customHeight="1" x14ac:dyDescent="0.2">
      <c r="A12" s="53" t="s">
        <v>52</v>
      </c>
      <c r="B12" s="43" t="s">
        <v>127</v>
      </c>
      <c r="C12" s="43" t="s">
        <v>151</v>
      </c>
      <c r="D12" s="43" t="s">
        <v>139</v>
      </c>
      <c r="E12" s="43" t="s">
        <v>139</v>
      </c>
      <c r="F12" s="43" t="s">
        <v>118</v>
      </c>
      <c r="G12" s="43" t="s">
        <v>131</v>
      </c>
      <c r="I12" s="43" t="s">
        <v>132</v>
      </c>
      <c r="J12" s="43" t="s">
        <v>143</v>
      </c>
      <c r="K12" s="43" t="s">
        <v>149</v>
      </c>
      <c r="L12" s="43" t="s">
        <v>149</v>
      </c>
      <c r="M12" s="43" t="s">
        <v>118</v>
      </c>
      <c r="N12" s="43" t="s">
        <v>136</v>
      </c>
      <c r="O12" s="53" t="s">
        <v>52</v>
      </c>
    </row>
    <row r="13" spans="1:15" ht="30" customHeight="1" x14ac:dyDescent="0.2">
      <c r="A13" s="112" t="s">
        <v>44</v>
      </c>
      <c r="B13" s="113" t="s">
        <v>127</v>
      </c>
      <c r="C13" s="113" t="s">
        <v>128</v>
      </c>
      <c r="D13" s="113" t="s">
        <v>147</v>
      </c>
      <c r="E13" s="113" t="s">
        <v>147</v>
      </c>
      <c r="F13" s="113" t="s">
        <v>119</v>
      </c>
      <c r="G13" s="113" t="s">
        <v>131</v>
      </c>
      <c r="H13" s="44"/>
      <c r="I13" s="113" t="s">
        <v>132</v>
      </c>
      <c r="J13" s="113" t="s">
        <v>133</v>
      </c>
      <c r="K13" s="113" t="s">
        <v>149</v>
      </c>
      <c r="L13" s="113" t="s">
        <v>149</v>
      </c>
      <c r="M13" s="113" t="s">
        <v>119</v>
      </c>
      <c r="N13" s="113" t="s">
        <v>136</v>
      </c>
      <c r="O13" s="112" t="s">
        <v>44</v>
      </c>
    </row>
    <row r="14" spans="1:15" ht="30" customHeight="1" x14ac:dyDescent="0.2">
      <c r="A14" s="112" t="s">
        <v>53</v>
      </c>
      <c r="B14" s="113" t="s">
        <v>127</v>
      </c>
      <c r="C14" s="113" t="s">
        <v>128</v>
      </c>
      <c r="D14" s="113" t="s">
        <v>161</v>
      </c>
      <c r="E14" s="113" t="s">
        <v>161</v>
      </c>
      <c r="F14" s="113" t="s">
        <v>119</v>
      </c>
      <c r="G14" s="113" t="s">
        <v>131</v>
      </c>
      <c r="H14" s="44"/>
      <c r="I14" s="113" t="s">
        <v>148</v>
      </c>
      <c r="J14" s="113" t="s">
        <v>133</v>
      </c>
      <c r="K14" s="113" t="s">
        <v>149</v>
      </c>
      <c r="L14" s="113" t="s">
        <v>149</v>
      </c>
      <c r="M14" s="113" t="s">
        <v>119</v>
      </c>
      <c r="N14" s="113" t="s">
        <v>136</v>
      </c>
      <c r="O14" s="112" t="s">
        <v>53</v>
      </c>
    </row>
    <row r="15" spans="1:15" ht="30" customHeight="1" x14ac:dyDescent="0.2">
      <c r="A15" s="53" t="s">
        <v>54</v>
      </c>
      <c r="B15" s="43" t="s">
        <v>127</v>
      </c>
      <c r="C15" s="43" t="s">
        <v>151</v>
      </c>
      <c r="D15" s="43" t="s">
        <v>162</v>
      </c>
      <c r="E15" s="43" t="s">
        <v>162</v>
      </c>
      <c r="F15" s="43" t="s">
        <v>153</v>
      </c>
      <c r="G15" s="43" t="s">
        <v>131</v>
      </c>
      <c r="H15" s="44"/>
      <c r="I15" s="43" t="s">
        <v>132</v>
      </c>
      <c r="J15" s="43" t="s">
        <v>143</v>
      </c>
      <c r="K15" s="43" t="s">
        <v>149</v>
      </c>
      <c r="L15" s="43" t="s">
        <v>149</v>
      </c>
      <c r="M15" s="43" t="s">
        <v>117</v>
      </c>
      <c r="N15" s="43" t="s">
        <v>136</v>
      </c>
      <c r="O15" s="53" t="s">
        <v>54</v>
      </c>
    </row>
    <row r="16" spans="1:15" ht="30" customHeight="1" x14ac:dyDescent="0.2">
      <c r="A16" s="112" t="s">
        <v>45</v>
      </c>
      <c r="B16" s="113" t="s">
        <v>150</v>
      </c>
      <c r="C16" s="113" t="s">
        <v>128</v>
      </c>
      <c r="D16" s="113" t="s">
        <v>161</v>
      </c>
      <c r="E16" s="113" t="s">
        <v>161</v>
      </c>
      <c r="F16" s="113" t="s">
        <v>130</v>
      </c>
      <c r="G16" s="113" t="s">
        <v>131</v>
      </c>
      <c r="H16" s="44"/>
      <c r="I16" s="113" t="s">
        <v>132</v>
      </c>
      <c r="J16" s="113" t="s">
        <v>133</v>
      </c>
      <c r="K16" s="113" t="s">
        <v>38</v>
      </c>
      <c r="L16" s="113" t="s">
        <v>38</v>
      </c>
      <c r="M16" s="113" t="s">
        <v>135</v>
      </c>
      <c r="N16" s="113" t="s">
        <v>145</v>
      </c>
      <c r="O16" s="112" t="s">
        <v>45</v>
      </c>
    </row>
    <row r="17" spans="1:16" ht="30" customHeight="1" x14ac:dyDescent="0.2">
      <c r="A17" s="112" t="s">
        <v>46</v>
      </c>
      <c r="B17" s="113" t="s">
        <v>127</v>
      </c>
      <c r="C17" s="113" t="s">
        <v>128</v>
      </c>
      <c r="D17" s="113" t="s">
        <v>129</v>
      </c>
      <c r="E17" s="113" t="s">
        <v>129</v>
      </c>
      <c r="F17" s="113" t="s">
        <v>159</v>
      </c>
      <c r="G17" s="113" t="s">
        <v>131</v>
      </c>
      <c r="H17" s="44"/>
      <c r="I17" s="113" t="s">
        <v>132</v>
      </c>
      <c r="J17" s="113" t="s">
        <v>133</v>
      </c>
      <c r="K17" s="113" t="s">
        <v>149</v>
      </c>
      <c r="L17" s="113" t="s">
        <v>149</v>
      </c>
      <c r="M17" s="113" t="s">
        <v>156</v>
      </c>
      <c r="N17" s="113" t="s">
        <v>145</v>
      </c>
      <c r="O17" s="112" t="s">
        <v>46</v>
      </c>
    </row>
    <row r="18" spans="1:16" ht="30" customHeight="1" x14ac:dyDescent="0.2">
      <c r="A18" s="53" t="s">
        <v>50</v>
      </c>
      <c r="B18" s="43" t="s">
        <v>127</v>
      </c>
      <c r="C18" s="43" t="s">
        <v>151</v>
      </c>
      <c r="D18" s="43" t="s">
        <v>139</v>
      </c>
      <c r="E18" s="43" t="s">
        <v>139</v>
      </c>
      <c r="F18" s="43" t="s">
        <v>118</v>
      </c>
      <c r="G18" s="43" t="s">
        <v>131</v>
      </c>
      <c r="H18" s="44"/>
      <c r="I18" s="43" t="s">
        <v>132</v>
      </c>
      <c r="J18" s="43" t="s">
        <v>143</v>
      </c>
      <c r="K18" s="43" t="s">
        <v>149</v>
      </c>
      <c r="L18" s="43" t="s">
        <v>149</v>
      </c>
      <c r="M18" s="43" t="s">
        <v>118</v>
      </c>
      <c r="N18" s="43" t="s">
        <v>136</v>
      </c>
      <c r="O18" s="53" t="s">
        <v>50</v>
      </c>
    </row>
    <row r="19" spans="1:16" ht="30" customHeight="1" x14ac:dyDescent="0.2">
      <c r="A19" s="112" t="s">
        <v>55</v>
      </c>
      <c r="B19" s="113" t="s">
        <v>127</v>
      </c>
      <c r="C19" s="113" t="s">
        <v>128</v>
      </c>
      <c r="D19" s="113" t="s">
        <v>147</v>
      </c>
      <c r="E19" s="113" t="s">
        <v>147</v>
      </c>
      <c r="F19" s="113" t="s">
        <v>130</v>
      </c>
      <c r="G19" s="113" t="s">
        <v>131</v>
      </c>
      <c r="H19" s="44"/>
      <c r="I19" s="113" t="s">
        <v>132</v>
      </c>
      <c r="J19" s="113" t="s">
        <v>133</v>
      </c>
      <c r="K19" s="113" t="s">
        <v>149</v>
      </c>
      <c r="L19" s="113" t="s">
        <v>149</v>
      </c>
      <c r="M19" s="113" t="s">
        <v>135</v>
      </c>
      <c r="N19" s="113" t="s">
        <v>136</v>
      </c>
      <c r="O19" s="112" t="s">
        <v>55</v>
      </c>
    </row>
    <row r="20" spans="1:16" ht="30" customHeight="1" x14ac:dyDescent="0.2">
      <c r="A20" s="114" t="s">
        <v>22</v>
      </c>
      <c r="B20" s="115" t="s">
        <v>127</v>
      </c>
      <c r="C20" s="115" t="s">
        <v>157</v>
      </c>
      <c r="D20" s="115" t="s">
        <v>155</v>
      </c>
      <c r="E20" s="115" t="s">
        <v>129</v>
      </c>
      <c r="F20" s="115" t="s">
        <v>130</v>
      </c>
      <c r="G20" s="115" t="s">
        <v>131</v>
      </c>
      <c r="H20" s="7"/>
      <c r="I20" s="115" t="s">
        <v>132</v>
      </c>
      <c r="J20" s="115" t="s">
        <v>133</v>
      </c>
      <c r="K20" s="115" t="s">
        <v>149</v>
      </c>
      <c r="L20" s="115" t="s">
        <v>149</v>
      </c>
      <c r="M20" s="115" t="s">
        <v>135</v>
      </c>
      <c r="N20" s="115" t="s">
        <v>136</v>
      </c>
      <c r="O20" s="114" t="s">
        <v>22</v>
      </c>
    </row>
    <row r="21" spans="1:16" ht="30" customHeight="1" x14ac:dyDescent="0.2">
      <c r="A21" s="114" t="s">
        <v>23</v>
      </c>
      <c r="B21" s="115" t="s">
        <v>127</v>
      </c>
      <c r="C21" s="115" t="s">
        <v>128</v>
      </c>
      <c r="D21" s="115" t="s">
        <v>155</v>
      </c>
      <c r="E21" s="115" t="s">
        <v>129</v>
      </c>
      <c r="F21" s="115" t="s">
        <v>130</v>
      </c>
      <c r="G21" s="115" t="s">
        <v>131</v>
      </c>
      <c r="H21" s="7"/>
      <c r="I21" s="115" t="s">
        <v>132</v>
      </c>
      <c r="J21" s="115" t="s">
        <v>133</v>
      </c>
      <c r="K21" s="115" t="s">
        <v>149</v>
      </c>
      <c r="L21" s="115" t="s">
        <v>149</v>
      </c>
      <c r="M21" s="115" t="s">
        <v>135</v>
      </c>
      <c r="N21" s="115" t="s">
        <v>136</v>
      </c>
      <c r="O21" s="114" t="s">
        <v>23</v>
      </c>
    </row>
    <row r="22" spans="1:16" ht="30" customHeight="1" thickBot="1" x14ac:dyDescent="0.25">
      <c r="A22" s="125" t="s">
        <v>24</v>
      </c>
      <c r="B22" s="126" t="s">
        <v>127</v>
      </c>
      <c r="C22" s="126" t="s">
        <v>128</v>
      </c>
      <c r="D22" s="126" t="s">
        <v>155</v>
      </c>
      <c r="E22" s="126" t="s">
        <v>129</v>
      </c>
      <c r="F22" s="126" t="s">
        <v>130</v>
      </c>
      <c r="G22" s="126" t="s">
        <v>131</v>
      </c>
      <c r="H22" s="7"/>
      <c r="I22" s="126" t="s">
        <v>132</v>
      </c>
      <c r="J22" s="126" t="s">
        <v>133</v>
      </c>
      <c r="K22" s="126" t="s">
        <v>149</v>
      </c>
      <c r="L22" s="126" t="s">
        <v>149</v>
      </c>
      <c r="M22" s="126" t="s">
        <v>135</v>
      </c>
      <c r="N22" s="126" t="s">
        <v>136</v>
      </c>
      <c r="O22" s="125" t="s">
        <v>24</v>
      </c>
    </row>
    <row r="23" spans="1:16" ht="30" customHeight="1" thickTop="1" x14ac:dyDescent="0.2">
      <c r="A23" s="124" t="s">
        <v>122</v>
      </c>
      <c r="B23" s="127"/>
      <c r="C23" s="127"/>
      <c r="D23" s="127"/>
      <c r="E23" s="127"/>
      <c r="F23" s="127"/>
      <c r="G23" s="127"/>
      <c r="I23" s="127"/>
      <c r="J23" s="127"/>
      <c r="K23" s="127"/>
      <c r="L23" s="127"/>
      <c r="M23" s="127"/>
      <c r="N23" s="127"/>
      <c r="O23" s="124" t="s">
        <v>47</v>
      </c>
    </row>
    <row r="24" spans="1:16" ht="30" customHeight="1" x14ac:dyDescent="0.2">
      <c r="A24" s="122" t="s">
        <v>123</v>
      </c>
      <c r="B24" s="128"/>
      <c r="C24" s="128"/>
      <c r="D24" s="128"/>
      <c r="E24" s="128"/>
      <c r="F24" s="128"/>
      <c r="G24" s="128"/>
      <c r="I24" s="128"/>
      <c r="J24" s="128"/>
      <c r="K24" s="128"/>
      <c r="L24" s="128"/>
      <c r="M24" s="128"/>
      <c r="N24" s="128"/>
      <c r="O24" s="122" t="s">
        <v>48</v>
      </c>
    </row>
    <row r="25" spans="1:16" ht="30" customHeight="1" x14ac:dyDescent="0.2">
      <c r="A25" s="122" t="s">
        <v>124</v>
      </c>
      <c r="B25" s="128"/>
      <c r="C25" s="128"/>
      <c r="D25" s="128"/>
      <c r="E25" s="128"/>
      <c r="F25" s="128"/>
      <c r="G25" s="128"/>
      <c r="I25" s="128"/>
      <c r="J25" s="128"/>
      <c r="K25" s="128"/>
      <c r="L25" s="128"/>
      <c r="M25" s="128"/>
      <c r="N25" s="128"/>
      <c r="O25" s="122" t="s">
        <v>49</v>
      </c>
    </row>
    <row r="26" spans="1:16" ht="30" customHeight="1" thickBot="1" x14ac:dyDescent="0.25">
      <c r="A26" s="123" t="s">
        <v>125</v>
      </c>
      <c r="B26" s="133"/>
      <c r="C26" s="133"/>
      <c r="D26" s="133"/>
      <c r="E26" s="133"/>
      <c r="F26" s="133"/>
      <c r="G26" s="133"/>
      <c r="I26" s="133"/>
      <c r="J26" s="133"/>
      <c r="K26" s="133"/>
      <c r="L26" s="133"/>
      <c r="M26" s="133"/>
      <c r="N26" s="133"/>
      <c r="O26" s="123" t="s">
        <v>112</v>
      </c>
    </row>
    <row r="27" spans="1:16" ht="30" customHeight="1" thickTop="1" x14ac:dyDescent="0.2">
      <c r="A27" s="120" t="s">
        <v>56</v>
      </c>
      <c r="B27" s="121" t="s">
        <v>127</v>
      </c>
      <c r="C27" s="121" t="s">
        <v>128</v>
      </c>
      <c r="D27" s="121" t="s">
        <v>155</v>
      </c>
      <c r="E27" s="121" t="s">
        <v>38</v>
      </c>
      <c r="F27" s="121" t="s">
        <v>38</v>
      </c>
      <c r="G27" s="121" t="s">
        <v>131</v>
      </c>
      <c r="I27" s="132" t="s">
        <v>92</v>
      </c>
      <c r="J27" s="132" t="s">
        <v>133</v>
      </c>
      <c r="K27" s="132" t="s">
        <v>134</v>
      </c>
      <c r="L27" s="132" t="s">
        <v>38</v>
      </c>
      <c r="M27" s="132" t="s">
        <v>38</v>
      </c>
      <c r="N27" s="132" t="s">
        <v>136</v>
      </c>
      <c r="O27" s="120" t="s">
        <v>56</v>
      </c>
    </row>
    <row r="28" spans="1:16" ht="30" customHeight="1" x14ac:dyDescent="0.2">
      <c r="A28" s="41" t="s">
        <v>60</v>
      </c>
      <c r="B28" s="43" t="s">
        <v>127</v>
      </c>
      <c r="C28" s="43" t="s">
        <v>151</v>
      </c>
      <c r="D28" s="43" t="s">
        <v>139</v>
      </c>
      <c r="E28" s="43" t="s">
        <v>38</v>
      </c>
      <c r="F28" s="43" t="s">
        <v>38</v>
      </c>
      <c r="G28" s="43" t="s">
        <v>131</v>
      </c>
      <c r="I28" s="43" t="s">
        <v>92</v>
      </c>
      <c r="J28" s="43" t="s">
        <v>143</v>
      </c>
      <c r="K28" s="43" t="s">
        <v>149</v>
      </c>
      <c r="L28" s="43" t="s">
        <v>38</v>
      </c>
      <c r="M28" s="43" t="s">
        <v>38</v>
      </c>
      <c r="N28" s="43" t="s">
        <v>136</v>
      </c>
      <c r="O28" s="41" t="s">
        <v>60</v>
      </c>
      <c r="P28" s="58" t="s">
        <v>62</v>
      </c>
    </row>
    <row r="29" spans="1:16" ht="30" customHeight="1" x14ac:dyDescent="0.2">
      <c r="A29" s="41" t="s">
        <v>93</v>
      </c>
      <c r="B29" s="43" t="s">
        <v>127</v>
      </c>
      <c r="C29" s="43" t="s">
        <v>128</v>
      </c>
      <c r="D29" s="43" t="s">
        <v>155</v>
      </c>
      <c r="E29" s="43" t="s">
        <v>38</v>
      </c>
      <c r="F29" s="43" t="s">
        <v>38</v>
      </c>
      <c r="G29" s="43" t="s">
        <v>131</v>
      </c>
      <c r="I29" s="43" t="s">
        <v>92</v>
      </c>
      <c r="J29" s="43" t="s">
        <v>133</v>
      </c>
      <c r="K29" s="43" t="s">
        <v>134</v>
      </c>
      <c r="L29" s="43" t="s">
        <v>38</v>
      </c>
      <c r="M29" s="43" t="s">
        <v>38</v>
      </c>
      <c r="N29" s="43" t="s">
        <v>136</v>
      </c>
      <c r="O29" s="41" t="s">
        <v>93</v>
      </c>
      <c r="P29" s="58" t="s">
        <v>16</v>
      </c>
    </row>
    <row r="30" spans="1:16" ht="30" customHeight="1" x14ac:dyDescent="0.2">
      <c r="A30" s="41" t="s">
        <v>57</v>
      </c>
      <c r="B30" s="43" t="s">
        <v>127</v>
      </c>
      <c r="C30" s="43" t="s">
        <v>128</v>
      </c>
      <c r="D30" s="43" t="s">
        <v>155</v>
      </c>
      <c r="E30" s="43" t="s">
        <v>38</v>
      </c>
      <c r="F30" s="43" t="s">
        <v>38</v>
      </c>
      <c r="G30" s="43" t="s">
        <v>131</v>
      </c>
      <c r="I30" s="43" t="s">
        <v>92</v>
      </c>
      <c r="J30" s="43" t="s">
        <v>133</v>
      </c>
      <c r="K30" s="43" t="s">
        <v>134</v>
      </c>
      <c r="L30" s="43" t="s">
        <v>38</v>
      </c>
      <c r="M30" s="43" t="s">
        <v>38</v>
      </c>
      <c r="N30" s="43" t="s">
        <v>136</v>
      </c>
      <c r="O30" s="41" t="s">
        <v>57</v>
      </c>
      <c r="P30" s="58" t="s">
        <v>63</v>
      </c>
    </row>
    <row r="31" spans="1:16" ht="30" customHeight="1" x14ac:dyDescent="0.2">
      <c r="A31" s="53" t="s">
        <v>59</v>
      </c>
      <c r="B31" s="43" t="s">
        <v>127</v>
      </c>
      <c r="C31" s="43" t="s">
        <v>151</v>
      </c>
      <c r="D31" s="43" t="s">
        <v>139</v>
      </c>
      <c r="E31" s="43" t="s">
        <v>38</v>
      </c>
      <c r="F31" s="43" t="s">
        <v>38</v>
      </c>
      <c r="G31" s="43" t="s">
        <v>131</v>
      </c>
      <c r="I31" s="43" t="s">
        <v>92</v>
      </c>
      <c r="J31" s="43" t="s">
        <v>143</v>
      </c>
      <c r="K31" s="43" t="s">
        <v>149</v>
      </c>
      <c r="L31" s="43" t="s">
        <v>38</v>
      </c>
      <c r="M31" s="43" t="s">
        <v>38</v>
      </c>
      <c r="N31" s="43" t="s">
        <v>136</v>
      </c>
      <c r="O31" s="53" t="s">
        <v>59</v>
      </c>
    </row>
    <row r="32" spans="1:16" ht="30" customHeight="1" x14ac:dyDescent="0.2">
      <c r="A32" s="53" t="s">
        <v>65</v>
      </c>
      <c r="B32" s="43" t="s">
        <v>127</v>
      </c>
      <c r="C32" s="43" t="s">
        <v>151</v>
      </c>
      <c r="D32" s="43" t="s">
        <v>139</v>
      </c>
      <c r="E32" s="43" t="s">
        <v>38</v>
      </c>
      <c r="F32" s="43" t="s">
        <v>38</v>
      </c>
      <c r="G32" s="43" t="s">
        <v>131</v>
      </c>
      <c r="I32" s="43" t="s">
        <v>92</v>
      </c>
      <c r="J32" s="43" t="s">
        <v>143</v>
      </c>
      <c r="K32" s="43" t="s">
        <v>149</v>
      </c>
      <c r="L32" s="43" t="s">
        <v>38</v>
      </c>
      <c r="M32" s="43" t="s">
        <v>38</v>
      </c>
      <c r="N32" s="43" t="s">
        <v>136</v>
      </c>
      <c r="O32" s="53" t="s">
        <v>65</v>
      </c>
      <c r="P32" s="34"/>
    </row>
    <row r="33" spans="1:16" ht="30" customHeight="1" thickBot="1" x14ac:dyDescent="0.25">
      <c r="A33" s="118" t="s">
        <v>58</v>
      </c>
      <c r="B33" s="119" t="s">
        <v>163</v>
      </c>
      <c r="C33" s="119" t="s">
        <v>164</v>
      </c>
      <c r="D33" s="119" t="s">
        <v>165</v>
      </c>
      <c r="E33" s="119" t="s">
        <v>38</v>
      </c>
      <c r="F33" s="119" t="s">
        <v>38</v>
      </c>
      <c r="G33" s="119" t="s">
        <v>131</v>
      </c>
      <c r="I33" s="119" t="s">
        <v>92</v>
      </c>
      <c r="J33" s="119" t="s">
        <v>166</v>
      </c>
      <c r="K33" s="119" t="s">
        <v>38</v>
      </c>
      <c r="L33" s="119" t="s">
        <v>38</v>
      </c>
      <c r="M33" s="119" t="s">
        <v>38</v>
      </c>
      <c r="N33" s="119" t="s">
        <v>136</v>
      </c>
      <c r="O33" s="118" t="s">
        <v>58</v>
      </c>
    </row>
    <row r="34" spans="1:16" ht="30" customHeight="1" thickTop="1" x14ac:dyDescent="0.2">
      <c r="A34" s="116"/>
      <c r="B34" s="117"/>
      <c r="C34" s="117"/>
      <c r="D34" s="117"/>
      <c r="E34" s="117"/>
      <c r="F34" s="117"/>
      <c r="G34" s="117"/>
      <c r="I34" s="117"/>
      <c r="J34" s="117"/>
      <c r="K34" s="117"/>
      <c r="L34" s="117"/>
      <c r="M34" s="117"/>
      <c r="N34" s="117"/>
      <c r="O34" s="45"/>
    </row>
    <row r="35" spans="1:16" ht="30" customHeight="1" x14ac:dyDescent="0.2">
      <c r="A35" s="42"/>
      <c r="B35" s="36"/>
      <c r="C35" s="36"/>
      <c r="D35" s="36"/>
      <c r="E35" s="36"/>
      <c r="F35" s="36"/>
      <c r="G35" s="36"/>
      <c r="I35" s="36"/>
      <c r="J35" s="36"/>
      <c r="K35" s="36"/>
      <c r="L35" s="36"/>
      <c r="M35" s="36"/>
      <c r="N35" s="36"/>
      <c r="O35" s="45"/>
    </row>
    <row r="36" spans="1:16" ht="27" customHeight="1" x14ac:dyDescent="0.2">
      <c r="A36" s="42"/>
      <c r="B36" s="36"/>
      <c r="C36" s="36"/>
      <c r="D36" s="36"/>
      <c r="E36" s="36"/>
      <c r="F36" s="36"/>
      <c r="G36" s="36"/>
      <c r="I36" s="36"/>
      <c r="J36" s="36"/>
      <c r="K36" s="36"/>
      <c r="L36" s="36"/>
      <c r="M36" s="36"/>
      <c r="N36" s="36"/>
      <c r="O36" s="45"/>
    </row>
    <row r="39" spans="1:16" s="61" customFormat="1" ht="30" x14ac:dyDescent="0.2">
      <c r="A39" s="165"/>
      <c r="B39" s="165"/>
      <c r="C39" s="165"/>
      <c r="D39" s="165"/>
      <c r="E39" s="165"/>
      <c r="F39" s="165"/>
      <c r="G39" s="165"/>
      <c r="H39" s="165"/>
      <c r="I39" s="165"/>
      <c r="J39" s="165"/>
      <c r="K39" s="165"/>
      <c r="L39" s="165"/>
      <c r="M39" s="165"/>
      <c r="N39" s="165"/>
      <c r="O39" s="165"/>
      <c r="P39" s="165"/>
    </row>
    <row r="40" spans="1:16" s="61" customFormat="1" ht="23.25" x14ac:dyDescent="0.35">
      <c r="A40" s="62"/>
      <c r="B40" s="63"/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</row>
    <row r="41" spans="1:16" s="61" customFormat="1" ht="18" x14ac:dyDescent="0.25">
      <c r="A41" s="64"/>
      <c r="B41" s="63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</row>
    <row r="42" spans="1:16" s="65" customFormat="1" ht="20.100000000000001" customHeight="1" x14ac:dyDescent="0.2"/>
    <row r="43" spans="1:16" s="65" customFormat="1" ht="20.100000000000001" customHeight="1" x14ac:dyDescent="0.2"/>
    <row r="44" spans="1:16" s="65" customFormat="1" ht="20.100000000000001" customHeight="1" x14ac:dyDescent="0.2"/>
    <row r="45" spans="1:16" s="65" customFormat="1" ht="20.100000000000001" customHeight="1" x14ac:dyDescent="0.2"/>
    <row r="46" spans="1:16" s="65" customFormat="1" ht="20.100000000000001" customHeight="1" x14ac:dyDescent="0.2"/>
    <row r="47" spans="1:16" s="61" customFormat="1" ht="20.100000000000001" customHeight="1" x14ac:dyDescent="0.25">
      <c r="A47" s="66"/>
      <c r="B47" s="63"/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63"/>
      <c r="P47" s="63"/>
    </row>
    <row r="48" spans="1:16" s="61" customFormat="1" ht="20.100000000000001" customHeight="1" x14ac:dyDescent="0.25">
      <c r="A48" s="63"/>
      <c r="B48" s="63"/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63"/>
    </row>
    <row r="49" spans="1:16" s="61" customFormat="1" ht="20.100000000000001" customHeight="1" x14ac:dyDescent="0.25">
      <c r="A49" s="63"/>
      <c r="B49" s="63"/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</row>
    <row r="50" spans="1:16" s="61" customFormat="1" ht="20.100000000000001" customHeight="1" x14ac:dyDescent="0.25">
      <c r="A50" s="63"/>
      <c r="B50" s="63"/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63"/>
      <c r="P50" s="63"/>
    </row>
    <row r="51" spans="1:16" s="61" customFormat="1" x14ac:dyDescent="0.2"/>
    <row r="52" spans="1:16" s="61" customFormat="1" x14ac:dyDescent="0.2"/>
    <row r="53" spans="1:16" s="61" customFormat="1" x14ac:dyDescent="0.2"/>
    <row r="54" spans="1:16" s="61" customFormat="1" ht="18" x14ac:dyDescent="0.25">
      <c r="A54" s="64"/>
      <c r="B54" s="63"/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63"/>
      <c r="P54" s="63"/>
    </row>
    <row r="55" spans="1:16" s="65" customFormat="1" ht="20.100000000000001" customHeight="1" x14ac:dyDescent="0.2"/>
    <row r="56" spans="1:16" s="65" customFormat="1" ht="20.100000000000001" customHeight="1" x14ac:dyDescent="0.2"/>
    <row r="57" spans="1:16" s="65" customFormat="1" ht="20.100000000000001" customHeight="1" x14ac:dyDescent="0.2"/>
    <row r="58" spans="1:16" s="65" customFormat="1" ht="20.100000000000001" customHeight="1" x14ac:dyDescent="0.2"/>
    <row r="59" spans="1:16" s="65" customFormat="1" ht="20.100000000000001" customHeight="1" x14ac:dyDescent="0.2"/>
    <row r="60" spans="1:16" s="61" customFormat="1" ht="20.100000000000001" customHeight="1" x14ac:dyDescent="0.25">
      <c r="A60" s="66"/>
      <c r="B60" s="63"/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63"/>
      <c r="P60" s="63"/>
    </row>
    <row r="61" spans="1:16" s="61" customFormat="1" ht="20.100000000000001" customHeight="1" x14ac:dyDescent="0.25">
      <c r="A61" s="63"/>
      <c r="B61" s="63"/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63"/>
      <c r="P61" s="63"/>
    </row>
    <row r="62" spans="1:16" s="61" customFormat="1" ht="20.100000000000001" customHeight="1" x14ac:dyDescent="0.25">
      <c r="A62" s="63"/>
      <c r="B62" s="63"/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63"/>
      <c r="P62" s="63"/>
    </row>
    <row r="63" spans="1:16" s="61" customFormat="1" ht="20.100000000000001" customHeight="1" x14ac:dyDescent="0.25">
      <c r="A63" s="63"/>
      <c r="B63" s="63"/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63"/>
      <c r="P63" s="63"/>
    </row>
    <row r="64" spans="1:16" s="61" customFormat="1" x14ac:dyDescent="0.2"/>
    <row r="65" spans="1:16" s="61" customFormat="1" x14ac:dyDescent="0.2"/>
    <row r="66" spans="1:16" s="61" customFormat="1" ht="18" x14ac:dyDescent="0.25">
      <c r="A66" s="64"/>
      <c r="B66" s="63"/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63"/>
      <c r="P66" s="63"/>
    </row>
    <row r="67" spans="1:16" s="61" customFormat="1" ht="15" x14ac:dyDescent="0.2">
      <c r="A67" s="65"/>
      <c r="B67" s="65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</row>
    <row r="68" spans="1:16" s="61" customFormat="1" ht="15" x14ac:dyDescent="0.2">
      <c r="A68" s="65"/>
      <c r="B68" s="65"/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</row>
    <row r="69" spans="1:16" s="61" customFormat="1" ht="15" x14ac:dyDescent="0.2">
      <c r="A69" s="65"/>
      <c r="B69" s="65"/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</row>
    <row r="70" spans="1:16" s="61" customFormat="1" ht="15" x14ac:dyDescent="0.2">
      <c r="A70" s="65"/>
      <c r="B70" s="65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</row>
    <row r="71" spans="1:16" s="61" customFormat="1" ht="15" x14ac:dyDescent="0.2">
      <c r="A71" s="65"/>
      <c r="B71" s="65"/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</row>
    <row r="72" spans="1:16" s="61" customFormat="1" ht="18" x14ac:dyDescent="0.25">
      <c r="A72" s="66"/>
      <c r="B72" s="63"/>
      <c r="C72" s="63"/>
      <c r="D72" s="63"/>
      <c r="E72" s="63"/>
      <c r="F72" s="63"/>
      <c r="G72" s="63"/>
      <c r="H72" s="63"/>
      <c r="I72" s="63"/>
      <c r="J72" s="63"/>
      <c r="K72" s="63"/>
      <c r="L72" s="63"/>
      <c r="M72" s="63"/>
      <c r="N72" s="63"/>
      <c r="O72" s="63"/>
      <c r="P72" s="63"/>
    </row>
    <row r="73" spans="1:16" s="61" customFormat="1" ht="18" x14ac:dyDescent="0.25">
      <c r="A73" s="63"/>
      <c r="B73" s="63"/>
      <c r="C73" s="63"/>
      <c r="D73" s="63"/>
      <c r="E73" s="63"/>
      <c r="F73" s="63"/>
      <c r="G73" s="63"/>
      <c r="H73" s="63"/>
      <c r="I73" s="63"/>
      <c r="J73" s="63"/>
      <c r="K73" s="63"/>
      <c r="L73" s="63"/>
      <c r="M73" s="63"/>
      <c r="N73" s="63"/>
      <c r="O73" s="63"/>
      <c r="P73" s="63"/>
    </row>
    <row r="74" spans="1:16" s="61" customFormat="1" ht="18" x14ac:dyDescent="0.25">
      <c r="A74" s="63"/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63"/>
      <c r="M74" s="63"/>
      <c r="N74" s="63"/>
      <c r="O74" s="63"/>
      <c r="P74" s="63"/>
    </row>
    <row r="75" spans="1:16" s="61" customFormat="1" ht="18" x14ac:dyDescent="0.25">
      <c r="A75" s="63"/>
      <c r="B75" s="63"/>
      <c r="C75" s="63"/>
      <c r="D75" s="63"/>
      <c r="E75" s="63"/>
      <c r="F75" s="63"/>
      <c r="G75" s="63"/>
      <c r="H75" s="63"/>
      <c r="I75" s="63"/>
      <c r="J75" s="63"/>
      <c r="K75" s="63"/>
      <c r="L75" s="63"/>
      <c r="M75" s="63"/>
      <c r="N75" s="63"/>
      <c r="O75" s="63"/>
      <c r="P75" s="63"/>
    </row>
  </sheetData>
  <dataConsolidate function="var">
    <dataRefs count="1">
      <dataRef name="A6=$B$6:$G$6"/>
    </dataRefs>
  </dataConsolidate>
  <mergeCells count="4">
    <mergeCell ref="B4:G4"/>
    <mergeCell ref="I4:N4"/>
    <mergeCell ref="B2:N2"/>
    <mergeCell ref="A39:P39"/>
  </mergeCells>
  <dataValidations count="11">
    <dataValidation type="list" allowBlank="1" showInputMessage="1" showErrorMessage="1" sqref="B6:B36">
      <formula1>entreelundimidi</formula1>
    </dataValidation>
    <dataValidation type="list" allowBlank="1" showInputMessage="1" showErrorMessage="1" sqref="C6:C36">
      <formula1>platlundimidi</formula1>
    </dataValidation>
    <dataValidation type="list" allowBlank="1" showInputMessage="1" showErrorMessage="1" sqref="E6:E36 D34:D36">
      <formula1>garniture1lundimidi</formula1>
    </dataValidation>
    <dataValidation type="list" allowBlank="1" showInputMessage="1" showErrorMessage="1" sqref="F6:F36">
      <formula1>fromagelundimidi</formula1>
    </dataValidation>
    <dataValidation type="list" allowBlank="1" showInputMessage="1" showErrorMessage="1" sqref="G6:G36">
      <formula1>dessertlundimidi</formula1>
    </dataValidation>
    <dataValidation type="list" allowBlank="1" showInputMessage="1" showErrorMessage="1" sqref="I6:I36">
      <formula1>entreelundisoir</formula1>
    </dataValidation>
    <dataValidation type="list" allowBlank="1" showInputMessage="1" showErrorMessage="1" sqref="J6:J36">
      <formula1>platlundisoir</formula1>
    </dataValidation>
    <dataValidation type="list" allowBlank="1" showInputMessage="1" showErrorMessage="1" sqref="L33:L36 K6:K36">
      <formula1>garniturelundisoir</formula1>
    </dataValidation>
    <dataValidation type="list" allowBlank="1" showInputMessage="1" showErrorMessage="1" sqref="M6:M36">
      <formula1>fromagelundisoir</formula1>
    </dataValidation>
    <dataValidation type="list" allowBlank="1" showInputMessage="1" showErrorMessage="1" sqref="N6:N36">
      <formula1>dessertlundisoir</formula1>
    </dataValidation>
    <dataValidation type="list" allowBlank="1" showInputMessage="1" showErrorMessage="1" sqref="L6:L32">
      <formula1>garnituresimplesoir</formula1>
    </dataValidation>
  </dataValidations>
  <pageMargins left="0.11811023622047245" right="0.11811023622047245" top="0" bottom="0" header="0.31496062992125984" footer="0.31496062992125984"/>
  <pageSetup paperSize="9" scale="53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Menu!$I$6:$I$16</xm:f>
          </x14:formula1>
          <xm:sqref>D6:D33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37" sqref="F37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20</vt:i4>
      </vt:variant>
    </vt:vector>
  </HeadingPairs>
  <TitlesOfParts>
    <vt:vector size="24" baseType="lpstr">
      <vt:lpstr>BDD ACCESS</vt:lpstr>
      <vt:lpstr>Menu</vt:lpstr>
      <vt:lpstr>DECLINAISON </vt:lpstr>
      <vt:lpstr>Feuil4</vt:lpstr>
      <vt:lpstr>dessertlundimidi</vt:lpstr>
      <vt:lpstr>dessertlundisoir</vt:lpstr>
      <vt:lpstr>'DECLINAISON '!Entrée_1</vt:lpstr>
      <vt:lpstr>Menu!Entrée_1</vt:lpstr>
      <vt:lpstr>Menu!entree1</vt:lpstr>
      <vt:lpstr>entree1</vt:lpstr>
      <vt:lpstr>entreelundimidi</vt:lpstr>
      <vt:lpstr>entreelundisoir</vt:lpstr>
      <vt:lpstr>fromagelundimidi</vt:lpstr>
      <vt:lpstr>fromagelundisoir</vt:lpstr>
      <vt:lpstr>garniture1lundimidi</vt:lpstr>
      <vt:lpstr>garniturelundisoir</vt:lpstr>
      <vt:lpstr>GarnitureMidi</vt:lpstr>
      <vt:lpstr>Menu!garnituresimple</vt:lpstr>
      <vt:lpstr>GarnitureSimple</vt:lpstr>
      <vt:lpstr>Menu!garnituresimplesoir</vt:lpstr>
      <vt:lpstr>garnituresimplesoir</vt:lpstr>
      <vt:lpstr>platlundimidi</vt:lpstr>
      <vt:lpstr>platlundisoir</vt:lpstr>
      <vt:lpstr>'DECLINAISON '!Zone_d_impression</vt:lpstr>
    </vt:vector>
  </TitlesOfParts>
  <Company>ADAPEI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ADAPEI;Ophelie LAMOTTE UCPR</dc:creator>
  <cp:lastModifiedBy>O. LAMOTTE </cp:lastModifiedBy>
  <cp:lastPrinted>2013-08-08T10:34:09Z</cp:lastPrinted>
  <dcterms:created xsi:type="dcterms:W3CDTF">2007-03-27T07:31:02Z</dcterms:created>
  <dcterms:modified xsi:type="dcterms:W3CDTF">2013-09-13T11:24:47Z</dcterms:modified>
</cp:coreProperties>
</file>