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fifi\Desktop\TEST\"/>
    </mc:Choice>
  </mc:AlternateContent>
  <xr:revisionPtr revIDLastSave="0" documentId="13_ncr:1_{256CBE93-645B-42E6-8029-7390060501C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evis" sheetId="1" r:id="rId1"/>
    <sheet name="Produits" sheetId="3" r:id="rId2"/>
    <sheet name="detailDevis" sheetId="4" r:id="rId3"/>
    <sheet name="listeDevis" sheetId="5" r:id="rId4"/>
  </sheets>
  <definedNames>
    <definedName name="_xlnm._FilterDatabase" localSheetId="2" hidden="1">detailDevis!$A$1:$G$1</definedName>
    <definedName name="_xlnm._FilterDatabase" localSheetId="3" hidden="1">listeDevis!$A$1</definedName>
    <definedName name="IDCLIENT">Devis!$I$6</definedName>
    <definedName name="numDevis">Devis!$H$4</definedName>
    <definedName name="_xlnm.Print_Area" localSheetId="0">Devis!$A$1:$J$34</definedName>
  </definedNames>
  <calcPr calcId="181029"/>
</workbook>
</file>

<file path=xl/calcChain.xml><?xml version="1.0" encoding="utf-8"?>
<calcChain xmlns="http://schemas.openxmlformats.org/spreadsheetml/2006/main">
  <c r="I28" i="1" l="1"/>
  <c r="I30" i="1" s="1"/>
</calcChain>
</file>

<file path=xl/sharedStrings.xml><?xml version="1.0" encoding="utf-8"?>
<sst xmlns="http://schemas.openxmlformats.org/spreadsheetml/2006/main" count="36" uniqueCount="28">
  <si>
    <t>Client :</t>
  </si>
  <si>
    <t>DEVIS</t>
  </si>
  <si>
    <t>Date</t>
  </si>
  <si>
    <t>N°</t>
  </si>
  <si>
    <t>DESIGNATION</t>
  </si>
  <si>
    <t>TOTAL</t>
  </si>
  <si>
    <t>QUANTITE</t>
  </si>
  <si>
    <t>PRIX</t>
  </si>
  <si>
    <t>IDCLIENT</t>
  </si>
  <si>
    <t>IDPRODUIT</t>
  </si>
  <si>
    <t>ID</t>
  </si>
  <si>
    <t>derDevis</t>
  </si>
  <si>
    <t>IDDEVIS</t>
  </si>
  <si>
    <t>QTE</t>
  </si>
  <si>
    <t>Devis</t>
  </si>
  <si>
    <t>Création terasse Cumaru 
Surface :  m² 
Fourniture et pose d'une terrasse en bois exotique Cumaru   
Structure en lambourde 40*70 en bois exotique   
Visserie inox A2 diamètre 5 mm, longueur 50 mm   
Pose sur plot béton dosé a 250kg/ m3 ou sur système sur vis de fondation / Double lambourdage   
Habillage des rives</t>
  </si>
  <si>
    <t>Création terasse Pin
Surface :  m²   
Fourniture et pose d'une terrasse en pin traité classe 4 autoclave   
Lame épaisseur 27 mm, largeur 145 mm, finition lisse ou striée   
Traitement garanti 10 ans contre attaques champignons…   
Lambourdes 50*50 mm en pin massif traité classe 4 autoclave   
Visserie inox A2 diamètre 5 mm, longueur 50 mm   
Pose sur plot béton dosé a 250kg/ m3 ou sur système sur vis de fondation / Double lambourdag</t>
  </si>
  <si>
    <t>Création terasse GOVAPLAST
Fourniture et pose d'un platelage en pvc Lame de terrasse GOVAPLAST
Surface :  m²
Gamme GOVAPLAST
Plastique recyclé
Dim : 150 (L) x 30 (h) x 3600 (Lg) en mm
Coloris : gris, noir ou marron
Finition : lisse ou rainuré
Création d'une structure lambourde bois classe 4 
Pose sur plots lambourdes
Habillage des seuils
Fixation lames : clips (fixation invisible)
Habillage des rives (lames Govaplas</t>
  </si>
  <si>
    <t>TOTAL HT</t>
  </si>
  <si>
    <t>TVA</t>
  </si>
  <si>
    <t>TOTAL TTC</t>
  </si>
  <si>
    <t>TITRE</t>
  </si>
  <si>
    <t xml:space="preserve">Création terasse Cumaru </t>
  </si>
  <si>
    <t>Création terasse Pin</t>
  </si>
  <si>
    <t>Création terasse GOVAPLAST</t>
  </si>
  <si>
    <t>UNITE</t>
  </si>
  <si>
    <t>m²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</si>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</sst>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u/>
      <sz val="12"/>
      <color rgb="FF00206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00206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3" fillId="0" borderId="5" xfId="0" applyFont="1" applyBorder="1"/>
    <xf numFmtId="0" fontId="3" fillId="0" borderId="0" xfId="0" applyFont="1" applyBorder="1"/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1" fontId="3" fillId="0" borderId="0" xfId="0" applyNumberFormat="1" applyFont="1"/>
    <xf numFmtId="11" fontId="3" fillId="0" borderId="0" xfId="0" applyNumberFormat="1" applyFont="1" applyBorder="1"/>
    <xf numFmtId="0" fontId="5" fillId="0" borderId="12" xfId="0" applyFont="1" applyBorder="1"/>
    <xf numFmtId="0" fontId="4" fillId="2" borderId="16" xfId="0" applyFont="1" applyFill="1" applyBorder="1" applyAlignment="1">
      <alignment horizontal="center"/>
    </xf>
    <xf numFmtId="0" fontId="2" fillId="0" borderId="0" xfId="1"/>
    <xf numFmtId="0" fontId="4" fillId="0" borderId="1" xfId="0" applyFont="1" applyBorder="1"/>
    <xf numFmtId="0" fontId="4" fillId="0" borderId="3" xfId="0" applyFont="1" applyBorder="1"/>
    <xf numFmtId="0" fontId="3" fillId="0" borderId="0" xfId="0" applyFont="1" applyAlignment="1">
      <alignment horizontal="right"/>
    </xf>
    <xf numFmtId="11" fontId="3" fillId="0" borderId="0" xfId="0" applyNumberFormat="1" applyFont="1" applyBorder="1" applyAlignment="1">
      <alignment horizontal="right"/>
    </xf>
    <xf numFmtId="0" fontId="6" fillId="0" borderId="16" xfId="0" applyFont="1" applyBorder="1"/>
    <xf numFmtId="0" fontId="7" fillId="0" borderId="20" xfId="0" applyFont="1" applyBorder="1" applyAlignment="1">
      <alignment horizontal="center"/>
    </xf>
    <xf numFmtId="14" fontId="3" fillId="0" borderId="0" xfId="0" applyNumberFormat="1" applyFont="1" applyAlignment="1">
      <alignment horizontal="center"/>
    </xf>
    <xf numFmtId="7" fontId="0" fillId="0" borderId="0" xfId="0" applyNumberFormat="1"/>
    <xf numFmtId="22" fontId="0" fillId="0" borderId="0" xfId="0" applyNumberFormat="1"/>
    <xf numFmtId="0" fontId="6" fillId="0" borderId="0" xfId="0" applyFont="1" applyAlignment="1">
      <alignment horizontal="center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11" fontId="3" fillId="0" borderId="0" xfId="0" applyNumberFormat="1" applyFont="1" applyAlignment="1">
      <alignment horizontal="left" vertical="top"/>
    </xf>
    <xf numFmtId="11" fontId="3" fillId="0" borderId="0" xfId="0" applyNumberFormat="1" applyFont="1" applyBorder="1" applyAlignment="1">
      <alignment horizontal="left" vertical="top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4" fontId="3" fillId="0" borderId="17" xfId="2" applyFont="1" applyBorder="1" applyAlignment="1">
      <alignment horizontal="center" vertical="center"/>
    </xf>
    <xf numFmtId="0" fontId="3" fillId="0" borderId="17" xfId="2" applyNumberFormat="1" applyFont="1" applyBorder="1" applyAlignment="1">
      <alignment horizontal="center" vertical="center"/>
    </xf>
    <xf numFmtId="44" fontId="3" fillId="0" borderId="13" xfId="2" applyFont="1" applyBorder="1" applyAlignment="1">
      <alignment horizontal="center" vertical="center"/>
    </xf>
    <xf numFmtId="44" fontId="3" fillId="0" borderId="18" xfId="2" applyFont="1" applyBorder="1" applyAlignment="1">
      <alignment horizontal="center" vertical="center"/>
    </xf>
    <xf numFmtId="0" fontId="3" fillId="0" borderId="18" xfId="2" applyNumberFormat="1" applyFont="1" applyBorder="1" applyAlignment="1">
      <alignment horizontal="center" vertical="center"/>
    </xf>
    <xf numFmtId="44" fontId="3" fillId="0" borderId="14" xfId="2" applyFont="1" applyBorder="1" applyAlignment="1">
      <alignment horizontal="center" vertical="center"/>
    </xf>
    <xf numFmtId="44" fontId="3" fillId="0" borderId="19" xfId="2" applyFont="1" applyBorder="1" applyAlignment="1">
      <alignment horizontal="center" vertical="center"/>
    </xf>
    <xf numFmtId="0" fontId="3" fillId="0" borderId="19" xfId="2" applyNumberFormat="1" applyFont="1" applyBorder="1" applyAlignment="1">
      <alignment horizontal="center" vertical="center"/>
    </xf>
    <xf numFmtId="44" fontId="3" fillId="0" borderId="15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44" fontId="3" fillId="0" borderId="0" xfId="2" applyFont="1" applyAlignment="1">
      <alignment vertical="center"/>
    </xf>
    <xf numFmtId="9" fontId="9" fillId="0" borderId="0" xfId="0" applyNumberFormat="1" applyFont="1"/>
    <xf numFmtId="44" fontId="6" fillId="0" borderId="8" xfId="2" applyFont="1" applyBorder="1" applyAlignment="1">
      <alignment horizontal="right"/>
    </xf>
    <xf numFmtId="9" fontId="6" fillId="0" borderId="8" xfId="2" applyNumberFormat="1" applyFont="1" applyBorder="1" applyAlignment="1">
      <alignment horizontal="right"/>
    </xf>
    <xf numFmtId="49" fontId="6" fillId="0" borderId="0" xfId="0" applyNumberFormat="1" applyFont="1" applyAlignment="1">
      <alignment horizontal="center" vertical="center"/>
    </xf>
    <xf numFmtId="49" fontId="3" fillId="0" borderId="0" xfId="2" applyNumberFormat="1" applyFont="1" applyAlignment="1">
      <alignment horizontal="center" vertical="center"/>
    </xf>
    <xf numFmtId="0" fontId="3" fillId="0" borderId="19" xfId="0" applyFont="1" applyBorder="1" applyAlignment="1">
      <alignment horizontal="left" vertical="top"/>
    </xf>
    <xf numFmtId="0" fontId="4" fillId="2" borderId="7" xfId="0" applyFont="1" applyFill="1" applyBorder="1" applyAlignment="1">
      <alignment horizontal="center"/>
    </xf>
    <xf numFmtId="0" fontId="3" fillId="0" borderId="18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/>
    </xf>
    <xf numFmtId="0" fontId="8" fillId="3" borderId="12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20" xfId="0" applyFont="1" applyFill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7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</cellXfs>
  <cellStyles count="3">
    <cellStyle name="Lien hypertexte" xfId="1" builtinId="8"/>
    <cellStyle name="Monétaire" xfId="2" builtinId="4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alignment horizontal="center" vertical="bottom" textRotation="0" wrapText="0" indent="0" justifyLastLine="0" shrinkToFit="0" readingOrder="0"/>
    </dxf>
    <dxf>
      <numFmt numFmtId="27" formatCode="dd/mm/yyyy\ hh:mm"/>
    </dxf>
    <dxf>
      <numFmt numFmtId="11" formatCode="#,##0.00\ &quot;€&quot;;\-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left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83820</xdr:colOff>
          <xdr:row>7</xdr:row>
          <xdr:rowOff>45720</xdr:rowOff>
        </xdr:from>
        <xdr:to>
          <xdr:col>14</xdr:col>
          <xdr:colOff>38100</xdr:colOff>
          <xdr:row>9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411480</xdr:colOff>
          <xdr:row>1</xdr:row>
          <xdr:rowOff>7620</xdr:rowOff>
        </xdr:from>
        <xdr:to>
          <xdr:col>13</xdr:col>
          <xdr:colOff>350520</xdr:colOff>
          <xdr:row>2</xdr:row>
          <xdr:rowOff>7620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</xdr:colOff>
          <xdr:row>1</xdr:row>
          <xdr:rowOff>0</xdr:rowOff>
        </xdr:from>
        <xdr:to>
          <xdr:col>15</xdr:col>
          <xdr:colOff>396240</xdr:colOff>
          <xdr:row>2</xdr:row>
          <xdr:rowOff>0</xdr:rowOff>
        </xdr:to>
        <xdr:sp macro="" textlink="">
          <xdr:nvSpPr>
            <xdr:cNvPr id="1030" name="CommandButton4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487680</xdr:colOff>
          <xdr:row>0</xdr:row>
          <xdr:rowOff>175260</xdr:rowOff>
        </xdr:from>
        <xdr:to>
          <xdr:col>17</xdr:col>
          <xdr:colOff>358140</xdr:colOff>
          <xdr:row>1</xdr:row>
          <xdr:rowOff>320040</xdr:rowOff>
        </xdr:to>
        <xdr:sp macro="" textlink="">
          <xdr:nvSpPr>
            <xdr:cNvPr id="1032" name="CommandButton5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114300</xdr:colOff>
          <xdr:row>2</xdr:row>
          <xdr:rowOff>152400</xdr:rowOff>
        </xdr:from>
        <xdr:to>
          <xdr:col>17</xdr:col>
          <xdr:colOff>403860</xdr:colOff>
          <xdr:row>6</xdr:row>
          <xdr:rowOff>91440</xdr:rowOff>
        </xdr:to>
        <xdr:sp macro="" textlink="">
          <xdr:nvSpPr>
            <xdr:cNvPr id="1051" name="CommandButton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121920</xdr:colOff>
          <xdr:row>6</xdr:row>
          <xdr:rowOff>160020</xdr:rowOff>
        </xdr:from>
        <xdr:to>
          <xdr:col>17</xdr:col>
          <xdr:colOff>358140</xdr:colOff>
          <xdr:row>10</xdr:row>
          <xdr:rowOff>38100</xdr:rowOff>
        </xdr:to>
        <xdr:sp macro="" textlink="">
          <xdr:nvSpPr>
            <xdr:cNvPr id="1052" name="CommandButton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4</xdr:row>
          <xdr:rowOff>152400</xdr:rowOff>
        </xdr:from>
        <xdr:to>
          <xdr:col>14</xdr:col>
          <xdr:colOff>15240</xdr:colOff>
          <xdr:row>6</xdr:row>
          <xdr:rowOff>106680</xdr:rowOff>
        </xdr:to>
        <xdr:sp macro="" textlink="">
          <xdr:nvSpPr>
            <xdr:cNvPr id="1054" name="CommandButton9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D4" totalsRowShown="0" headerRowDxfId="8">
  <autoFilter ref="A1:D4" xr:uid="{00000000-0009-0000-0100-000003000000}"/>
  <tableColumns count="4">
    <tableColumn id="1" xr3:uid="{00000000-0010-0000-0100-000001000000}" name="IDPRODUIT" dataDxfId="7"/>
    <tableColumn id="4" xr3:uid="{9BAD6458-2C5C-493F-8A97-226D582A4BCC}" name="TITRE" dataDxfId="6"/>
    <tableColumn id="2" xr3:uid="{00000000-0010-0000-0100-000002000000}" name="DESIGNATION" dataDxfId="5"/>
    <tableColumn id="3" xr3:uid="{00000000-0010-0000-0100-000003000000}" name="PRIX" dataDxfId="4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A1:H5" totalsRowShown="0" headerRowDxfId="3">
  <autoFilter ref="A1:H5" xr:uid="{00000000-0009-0000-0100-000004000000}"/>
  <tableColumns count="8">
    <tableColumn id="1" xr3:uid="{00000000-0010-0000-0200-000001000000}" name="IDDEVIS"/>
    <tableColumn id="2" xr3:uid="{00000000-0010-0000-0200-000002000000}" name="IDCLIENT"/>
    <tableColumn id="3" xr3:uid="{00000000-0010-0000-0200-000003000000}" name="IDPRODUIT"/>
    <tableColumn id="4" xr3:uid="{00000000-0010-0000-0200-000004000000}" name="DESIGNATION"/>
    <tableColumn id="5" xr3:uid="{00000000-0010-0000-0200-000005000000}" name="PRIX" dataDxfId="2"/>
    <tableColumn id="6" xr3:uid="{00000000-0010-0000-0200-000006000000}" name="QTE"/>
    <tableColumn id="7" xr3:uid="{00000000-0010-0000-0200-000007000000}" name="TOTAL"/>
    <tableColumn id="8" xr3:uid="{00000000-0010-0000-0200-000008000000}" name="Date" dataDxfId="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A1:A4" totalsRowShown="0" headerRowDxfId="0">
  <autoFilter ref="A1:A4" xr:uid="{00000000-0009-0000-0100-000005000000}"/>
  <tableColumns count="1">
    <tableColumn id="1" xr3:uid="{00000000-0010-0000-0300-000001000000}" name="Devis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IV34"/>
  <sheetViews>
    <sheetView tabSelected="1" topLeftCell="A7" zoomScale="90" zoomScaleNormal="90" workbookViewId="0">
      <selection activeCell="B18" sqref="B18"/>
    </sheetView>
  </sheetViews>
  <sheetFormatPr baseColWidth="10" defaultColWidth="11.44140625" defaultRowHeight="14.4" x14ac:dyDescent="0.3"/>
  <cols>
    <col min="1" max="1" width="2.88671875" style="1" customWidth="1"/>
    <col min="2" max="2" width="4.6640625" style="7" customWidth="1"/>
    <col min="3" max="3" width="11.44140625" style="24"/>
    <col min="4" max="4" width="19.88671875" style="1" customWidth="1"/>
    <col min="5" max="5" width="5.5546875" style="1" customWidth="1"/>
    <col min="6" max="6" width="14.5546875" style="1" customWidth="1"/>
    <col min="7" max="7" width="11.44140625" style="1"/>
    <col min="8" max="8" width="14.5546875" style="1" customWidth="1"/>
    <col min="9" max="9" width="16.6640625" style="1" customWidth="1"/>
    <col min="10" max="10" width="2.6640625" style="1" customWidth="1"/>
    <col min="11" max="11" width="6.33203125" style="1" customWidth="1"/>
    <col min="12" max="14" width="5.6640625" style="1" customWidth="1"/>
    <col min="15" max="26" width="11.44140625" style="1" customWidth="1"/>
    <col min="27" max="28" width="11.44140625" style="1"/>
    <col min="29" max="29" width="21.6640625" style="1" customWidth="1"/>
    <col min="30" max="31" width="11.44140625" style="1"/>
    <col min="32" max="32" width="17.5546875" style="1" customWidth="1"/>
    <col min="33" max="33" width="19" style="1" customWidth="1"/>
    <col min="34" max="34" width="19.6640625" style="1" customWidth="1"/>
    <col min="35" max="52" width="11.44140625" style="1" customWidth="1"/>
    <col min="53" max="16384" width="11.44140625" style="1"/>
  </cols>
  <sheetData>
    <row r="1" spans="2:256" x14ac:dyDescent="0.3">
      <c r="AA1" s="6"/>
      <c r="AB1" s="6"/>
      <c r="AD1" s="6"/>
      <c r="AE1" s="6"/>
      <c r="AF1" s="6"/>
      <c r="AG1" s="6"/>
      <c r="IU1" s="1" t="s">
        <v>11</v>
      </c>
      <c r="IV1" s="1">
        <v>0</v>
      </c>
    </row>
    <row r="2" spans="2:256" ht="25.8" x14ac:dyDescent="0.5">
      <c r="G2" s="52" t="s">
        <v>1</v>
      </c>
      <c r="H2" s="53"/>
      <c r="I2" s="54"/>
      <c r="AH2" s="11"/>
    </row>
    <row r="3" spans="2:256" x14ac:dyDescent="0.3">
      <c r="B3" s="8"/>
      <c r="C3" s="25"/>
      <c r="D3" s="3"/>
      <c r="G3" s="12" t="s">
        <v>2</v>
      </c>
      <c r="H3" s="55">
        <v>43989.784375000003</v>
      </c>
      <c r="I3" s="56"/>
    </row>
    <row r="4" spans="2:256" x14ac:dyDescent="0.3">
      <c r="B4" s="8"/>
      <c r="C4" s="25"/>
      <c r="D4" s="3"/>
      <c r="G4" s="13" t="s">
        <v>3</v>
      </c>
      <c r="H4" s="57"/>
      <c r="I4" s="58"/>
    </row>
    <row r="5" spans="2:256" x14ac:dyDescent="0.3">
      <c r="B5" s="8"/>
      <c r="C5" s="25"/>
      <c r="D5" s="3"/>
    </row>
    <row r="6" spans="2:256" ht="15.6" x14ac:dyDescent="0.3">
      <c r="B6" s="8"/>
      <c r="D6" s="3"/>
      <c r="E6" s="3"/>
      <c r="F6" s="9" t="s">
        <v>0</v>
      </c>
      <c r="G6" s="2"/>
      <c r="H6" s="2"/>
      <c r="I6" s="17"/>
    </row>
    <row r="7" spans="2:256" x14ac:dyDescent="0.3">
      <c r="B7" s="1"/>
      <c r="D7" s="3"/>
      <c r="E7" s="3"/>
      <c r="F7" s="62"/>
      <c r="G7" s="63"/>
      <c r="H7" s="63"/>
      <c r="I7" s="64"/>
    </row>
    <row r="8" spans="2:256" x14ac:dyDescent="0.3">
      <c r="B8" s="1"/>
      <c r="D8" s="3"/>
      <c r="E8" s="3"/>
      <c r="F8" s="62"/>
      <c r="G8" s="63"/>
      <c r="H8" s="63"/>
      <c r="I8" s="64"/>
    </row>
    <row r="9" spans="2:256" x14ac:dyDescent="0.3">
      <c r="B9" s="1"/>
      <c r="D9" s="3"/>
      <c r="E9" s="3"/>
      <c r="F9" s="62"/>
      <c r="G9" s="63"/>
      <c r="H9" s="63"/>
      <c r="I9" s="64"/>
    </row>
    <row r="10" spans="2:256" x14ac:dyDescent="0.3">
      <c r="B10" s="1"/>
      <c r="D10" s="3"/>
      <c r="E10" s="3"/>
      <c r="F10" s="62"/>
      <c r="G10" s="63"/>
      <c r="H10" s="63"/>
      <c r="I10" s="64"/>
    </row>
    <row r="11" spans="2:256" x14ac:dyDescent="0.3">
      <c r="B11" s="1"/>
      <c r="D11" s="3"/>
      <c r="E11" s="3"/>
      <c r="F11" s="65"/>
      <c r="G11" s="66"/>
      <c r="H11" s="66"/>
      <c r="I11" s="67"/>
    </row>
    <row r="12" spans="2:256" x14ac:dyDescent="0.3">
      <c r="B12" s="1"/>
      <c r="D12" s="3"/>
      <c r="E12" s="3"/>
      <c r="F12" s="3"/>
      <c r="G12" s="3"/>
      <c r="H12" s="3"/>
      <c r="I12" s="3"/>
    </row>
    <row r="13" spans="2:256" x14ac:dyDescent="0.3">
      <c r="B13" s="1"/>
      <c r="D13" s="3"/>
      <c r="E13" s="3"/>
      <c r="F13" s="3"/>
      <c r="G13" s="3"/>
      <c r="H13" s="3"/>
      <c r="I13" s="3"/>
    </row>
    <row r="14" spans="2:256" x14ac:dyDescent="0.3">
      <c r="B14" s="1"/>
      <c r="D14" s="3"/>
      <c r="E14" s="3"/>
      <c r="F14" s="3"/>
      <c r="G14" s="3"/>
      <c r="H14" s="3"/>
      <c r="I14" s="3"/>
    </row>
    <row r="16" spans="2:256" x14ac:dyDescent="0.3">
      <c r="B16" s="10" t="s">
        <v>10</v>
      </c>
      <c r="C16" s="49" t="s">
        <v>4</v>
      </c>
      <c r="D16" s="49"/>
      <c r="E16" s="49"/>
      <c r="F16" s="49"/>
      <c r="G16" s="4" t="s">
        <v>7</v>
      </c>
      <c r="H16" s="4" t="s">
        <v>6</v>
      </c>
      <c r="I16" s="5" t="s">
        <v>5</v>
      </c>
    </row>
    <row r="17" spans="2:19" x14ac:dyDescent="0.3">
      <c r="B17" s="59"/>
      <c r="C17" s="59"/>
      <c r="D17" s="59"/>
      <c r="E17" s="59"/>
      <c r="F17" s="59"/>
    </row>
    <row r="18" spans="2:19" ht="23.4" customHeight="1" x14ac:dyDescent="0.3">
      <c r="B18" s="26"/>
      <c r="C18" s="60"/>
      <c r="D18" s="61"/>
      <c r="E18" s="61"/>
      <c r="F18" s="61"/>
      <c r="G18" s="29"/>
      <c r="H18" s="30"/>
      <c r="I18" s="31"/>
    </row>
    <row r="19" spans="2:19" ht="73.2" customHeight="1" x14ac:dyDescent="0.3">
      <c r="B19" s="27"/>
      <c r="C19" s="50"/>
      <c r="D19" s="51"/>
      <c r="E19" s="51"/>
      <c r="F19" s="51"/>
      <c r="G19" s="32"/>
      <c r="H19" s="33"/>
      <c r="I19" s="34"/>
    </row>
    <row r="20" spans="2:19" ht="49.8" customHeight="1" x14ac:dyDescent="0.3">
      <c r="B20" s="27"/>
      <c r="C20" s="50"/>
      <c r="D20" s="51"/>
      <c r="E20" s="51"/>
      <c r="F20" s="51"/>
      <c r="G20" s="32"/>
      <c r="H20" s="33"/>
      <c r="I20" s="34"/>
    </row>
    <row r="21" spans="2:19" ht="64.8" customHeight="1" x14ac:dyDescent="0.3">
      <c r="B21" s="27"/>
      <c r="C21" s="51"/>
      <c r="D21" s="51"/>
      <c r="E21" s="51"/>
      <c r="F21" s="51"/>
      <c r="G21" s="32"/>
      <c r="H21" s="33"/>
      <c r="I21" s="34"/>
    </row>
    <row r="22" spans="2:19" ht="32.4" customHeight="1" x14ac:dyDescent="0.3">
      <c r="B22" s="27"/>
      <c r="C22" s="51"/>
      <c r="D22" s="51"/>
      <c r="E22" s="51"/>
      <c r="F22" s="51"/>
      <c r="G22" s="32"/>
      <c r="H22" s="33"/>
      <c r="I22" s="34"/>
    </row>
    <row r="23" spans="2:19" ht="37.200000000000003" customHeight="1" x14ac:dyDescent="0.3">
      <c r="B23" s="27"/>
      <c r="C23" s="51"/>
      <c r="D23" s="51"/>
      <c r="E23" s="51"/>
      <c r="F23" s="51"/>
      <c r="G23" s="32"/>
      <c r="H23" s="33"/>
      <c r="I23" s="34"/>
    </row>
    <row r="24" spans="2:19" ht="28.2" customHeight="1" x14ac:dyDescent="0.3">
      <c r="B24" s="27"/>
      <c r="C24" s="51"/>
      <c r="D24" s="51"/>
      <c r="E24" s="51"/>
      <c r="F24" s="51"/>
      <c r="G24" s="32"/>
      <c r="H24" s="33"/>
      <c r="I24" s="34"/>
    </row>
    <row r="25" spans="2:19" ht="37.200000000000003" customHeight="1" x14ac:dyDescent="0.3">
      <c r="B25" s="28"/>
      <c r="C25" s="48"/>
      <c r="D25" s="48"/>
      <c r="E25" s="48"/>
      <c r="F25" s="48"/>
      <c r="G25" s="35"/>
      <c r="H25" s="36"/>
      <c r="I25" s="37"/>
    </row>
    <row r="28" spans="2:19" ht="18" x14ac:dyDescent="0.35">
      <c r="C28" s="25"/>
      <c r="D28" s="3"/>
      <c r="E28" s="3"/>
      <c r="F28" s="3"/>
      <c r="G28" s="3"/>
      <c r="H28" s="16" t="s">
        <v>18</v>
      </c>
      <c r="I28" s="44">
        <f>SUM(I18:I25)</f>
        <v>0</v>
      </c>
    </row>
    <row r="29" spans="2:19" ht="18" x14ac:dyDescent="0.35">
      <c r="H29" s="16" t="s">
        <v>19</v>
      </c>
      <c r="I29" s="45">
        <v>0.1</v>
      </c>
      <c r="S29" s="43">
        <v>0.1</v>
      </c>
    </row>
    <row r="30" spans="2:19" ht="18" x14ac:dyDescent="0.35">
      <c r="H30" s="16" t="s">
        <v>20</v>
      </c>
      <c r="I30" s="44">
        <f>IF(I29=10%,(I28*1.1),IF(I29=20%,(I28*1.2),0))</f>
        <v>0</v>
      </c>
      <c r="S30" s="43">
        <v>0.2</v>
      </c>
    </row>
    <row r="32" spans="2:19" x14ac:dyDescent="0.3">
      <c r="I32" s="14"/>
    </row>
    <row r="34" spans="8:9" x14ac:dyDescent="0.3">
      <c r="H34" s="15"/>
      <c r="I34" s="18"/>
    </row>
  </sheetData>
  <mergeCells count="14">
    <mergeCell ref="C25:F25"/>
    <mergeCell ref="C16:F16"/>
    <mergeCell ref="C20:F20"/>
    <mergeCell ref="G2:I2"/>
    <mergeCell ref="H3:I3"/>
    <mergeCell ref="H4:I4"/>
    <mergeCell ref="B17:F17"/>
    <mergeCell ref="C18:F18"/>
    <mergeCell ref="C19:F19"/>
    <mergeCell ref="C21:F21"/>
    <mergeCell ref="C22:F22"/>
    <mergeCell ref="C23:F23"/>
    <mergeCell ref="C24:F24"/>
    <mergeCell ref="F7:I11"/>
  </mergeCells>
  <dataValidations count="1">
    <dataValidation type="list" allowBlank="1" showInputMessage="1" showErrorMessage="1" sqref="I29" xr:uid="{41EBA6B3-0357-4AB2-89B0-A4DD2692528B}">
      <formula1>$S$29:$S$30</formula1>
    </dataValidation>
  </dataValidations>
  <pageMargins left="0.31496062992125984" right="0.31496062992125984" top="0.59055118110236227" bottom="0.15748031496062992" header="0.31496062992125984" footer="0.31496062992125984"/>
  <pageSetup paperSize="9" scale="93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print="0" autoLine="0" r:id="rId5">
            <anchor moveWithCells="1">
              <from>
                <xdr:col>11</xdr:col>
                <xdr:colOff>83820</xdr:colOff>
                <xdr:row>7</xdr:row>
                <xdr:rowOff>45720</xdr:rowOff>
              </from>
              <to>
                <xdr:col>14</xdr:col>
                <xdr:colOff>38100</xdr:colOff>
                <xdr:row>9</xdr:row>
                <xdr:rowOff>0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8" r:id="rId6" name="CommandButton3">
          <controlPr defaultSize="0" print="0" autoLine="0" r:id="rId7">
            <anchor moveWithCells="1">
              <from>
                <xdr:col>10</xdr:col>
                <xdr:colOff>411480</xdr:colOff>
                <xdr:row>1</xdr:row>
                <xdr:rowOff>7620</xdr:rowOff>
              </from>
              <to>
                <xdr:col>13</xdr:col>
                <xdr:colOff>350520</xdr:colOff>
                <xdr:row>2</xdr:row>
                <xdr:rowOff>7620</xdr:rowOff>
              </to>
            </anchor>
          </controlPr>
        </control>
      </mc:Choice>
      <mc:Fallback>
        <control shapeId="1028" r:id="rId6" name="CommandButton3"/>
      </mc:Fallback>
    </mc:AlternateContent>
    <mc:AlternateContent xmlns:mc="http://schemas.openxmlformats.org/markup-compatibility/2006">
      <mc:Choice Requires="x14">
        <control shapeId="1030" r:id="rId8" name="CommandButton4">
          <controlPr defaultSize="0" print="0" autoLine="0" r:id="rId9">
            <anchor moveWithCells="1">
              <from>
                <xdr:col>14</xdr:col>
                <xdr:colOff>30480</xdr:colOff>
                <xdr:row>1</xdr:row>
                <xdr:rowOff>0</xdr:rowOff>
              </from>
              <to>
                <xdr:col>15</xdr:col>
                <xdr:colOff>396240</xdr:colOff>
                <xdr:row>2</xdr:row>
                <xdr:rowOff>0</xdr:rowOff>
              </to>
            </anchor>
          </controlPr>
        </control>
      </mc:Choice>
      <mc:Fallback>
        <control shapeId="1030" r:id="rId8" name="CommandButton4"/>
      </mc:Fallback>
    </mc:AlternateContent>
    <mc:AlternateContent xmlns:mc="http://schemas.openxmlformats.org/markup-compatibility/2006">
      <mc:Choice Requires="x14">
        <control shapeId="1032" r:id="rId10" name="CommandButton5">
          <controlPr defaultSize="0" print="0" autoLine="0" r:id="rId11">
            <anchor moveWithCells="1">
              <from>
                <xdr:col>15</xdr:col>
                <xdr:colOff>487680</xdr:colOff>
                <xdr:row>0</xdr:row>
                <xdr:rowOff>175260</xdr:rowOff>
              </from>
              <to>
                <xdr:col>17</xdr:col>
                <xdr:colOff>358140</xdr:colOff>
                <xdr:row>1</xdr:row>
                <xdr:rowOff>320040</xdr:rowOff>
              </to>
            </anchor>
          </controlPr>
        </control>
      </mc:Choice>
      <mc:Fallback>
        <control shapeId="1032" r:id="rId10" name="CommandButton5"/>
      </mc:Fallback>
    </mc:AlternateContent>
    <mc:AlternateContent xmlns:mc="http://schemas.openxmlformats.org/markup-compatibility/2006">
      <mc:Choice Requires="x14">
        <control shapeId="1051" r:id="rId12" name="CommandButton7">
          <controlPr defaultSize="0" print="0" autoLine="0" r:id="rId13">
            <anchor moveWithCells="1">
              <from>
                <xdr:col>15</xdr:col>
                <xdr:colOff>114300</xdr:colOff>
                <xdr:row>2</xdr:row>
                <xdr:rowOff>152400</xdr:rowOff>
              </from>
              <to>
                <xdr:col>17</xdr:col>
                <xdr:colOff>403860</xdr:colOff>
                <xdr:row>6</xdr:row>
                <xdr:rowOff>91440</xdr:rowOff>
              </to>
            </anchor>
          </controlPr>
        </control>
      </mc:Choice>
      <mc:Fallback>
        <control shapeId="1051" r:id="rId12" name="CommandButton7"/>
      </mc:Fallback>
    </mc:AlternateContent>
    <mc:AlternateContent xmlns:mc="http://schemas.openxmlformats.org/markup-compatibility/2006">
      <mc:Choice Requires="x14">
        <control shapeId="1052" r:id="rId14" name="CommandButton8">
          <controlPr defaultSize="0" print="0" autoLine="0" r:id="rId15">
            <anchor moveWithCells="1">
              <from>
                <xdr:col>15</xdr:col>
                <xdr:colOff>121920</xdr:colOff>
                <xdr:row>6</xdr:row>
                <xdr:rowOff>160020</xdr:rowOff>
              </from>
              <to>
                <xdr:col>17</xdr:col>
                <xdr:colOff>358140</xdr:colOff>
                <xdr:row>10</xdr:row>
                <xdr:rowOff>38100</xdr:rowOff>
              </to>
            </anchor>
          </controlPr>
        </control>
      </mc:Choice>
      <mc:Fallback>
        <control shapeId="1052" r:id="rId14" name="CommandButton8"/>
      </mc:Fallback>
    </mc:AlternateContent>
    <mc:AlternateContent xmlns:mc="http://schemas.openxmlformats.org/markup-compatibility/2006">
      <mc:Choice Requires="x14">
        <control shapeId="1054" r:id="rId16" name="CommandButton9">
          <controlPr defaultSize="0" print="0" autoLine="0" r:id="rId17">
            <anchor moveWithCells="1">
              <from>
                <xdr:col>11</xdr:col>
                <xdr:colOff>30480</xdr:colOff>
                <xdr:row>4</xdr:row>
                <xdr:rowOff>152400</xdr:rowOff>
              </from>
              <to>
                <xdr:col>14</xdr:col>
                <xdr:colOff>15240</xdr:colOff>
                <xdr:row>6</xdr:row>
                <xdr:rowOff>106680</xdr:rowOff>
              </to>
            </anchor>
          </controlPr>
        </control>
      </mc:Choice>
      <mc:Fallback>
        <control shapeId="1054" r:id="rId16" name="CommandButton9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Z4"/>
  <sheetViews>
    <sheetView topLeftCell="A2" workbookViewId="0">
      <selection activeCell="C4" sqref="C4"/>
    </sheetView>
  </sheetViews>
  <sheetFormatPr baseColWidth="10" defaultRowHeight="14.4" x14ac:dyDescent="0.3"/>
  <cols>
    <col min="1" max="1" width="21.77734375" style="39" bestFit="1" customWidth="1"/>
    <col min="2" max="2" width="26.109375" style="39" customWidth="1"/>
    <col min="3" max="3" width="86.6640625" style="41" customWidth="1"/>
    <col min="4" max="4" width="11.44140625" style="42" customWidth="1"/>
    <col min="5" max="5" width="9.21875" style="47" customWidth="1"/>
    <col min="6" max="6" width="3" style="1" customWidth="1"/>
    <col min="7" max="8" width="6.88671875" style="1" customWidth="1"/>
    <col min="9" max="9" width="3.44140625" style="1" customWidth="1"/>
    <col min="10" max="10" width="7.44140625" style="1" customWidth="1"/>
    <col min="11" max="11" width="5.88671875" style="1" customWidth="1"/>
    <col min="12" max="13" width="5.44140625" style="1" customWidth="1"/>
    <col min="14" max="14" width="5.5546875" style="1" customWidth="1"/>
    <col min="15" max="15" width="5" style="1" customWidth="1"/>
    <col min="16" max="16" width="5.109375" style="1" customWidth="1"/>
    <col min="17" max="17" width="3.88671875" style="1" customWidth="1"/>
    <col min="18" max="18" width="4.6640625" style="1" customWidth="1"/>
    <col min="19" max="19" width="3.6640625" style="1" customWidth="1"/>
    <col min="20" max="20" width="4.109375" style="1" customWidth="1"/>
    <col min="21" max="21" width="5.33203125" style="1" customWidth="1"/>
    <col min="22" max="22" width="7.88671875" style="1" customWidth="1"/>
    <col min="23" max="23" width="2.77734375" style="1" customWidth="1"/>
    <col min="24" max="24" width="3.88671875" style="1" customWidth="1"/>
    <col min="25" max="25" width="7.77734375" style="1" customWidth="1"/>
    <col min="26" max="26" width="7.33203125" style="1" customWidth="1"/>
  </cols>
  <sheetData>
    <row r="1" spans="1:5" s="21" customFormat="1" ht="18" x14ac:dyDescent="0.35">
      <c r="A1" s="38" t="s">
        <v>9</v>
      </c>
      <c r="B1" s="38" t="s">
        <v>21</v>
      </c>
      <c r="C1" s="40" t="s">
        <v>4</v>
      </c>
      <c r="D1" s="38" t="s">
        <v>7</v>
      </c>
      <c r="E1" s="46" t="s">
        <v>25</v>
      </c>
    </row>
    <row r="2" spans="1:5" ht="100.8" x14ac:dyDescent="0.3">
      <c r="A2" s="39">
        <v>1</v>
      </c>
      <c r="B2" s="39" t="s">
        <v>22</v>
      </c>
      <c r="C2" s="23" t="s">
        <v>15</v>
      </c>
      <c r="D2" s="42">
        <v>12</v>
      </c>
      <c r="E2" s="47" t="s">
        <v>26</v>
      </c>
    </row>
    <row r="3" spans="1:5" ht="115.2" x14ac:dyDescent="0.3">
      <c r="A3" s="39">
        <v>2</v>
      </c>
      <c r="B3" s="39" t="s">
        <v>23</v>
      </c>
      <c r="C3" s="23" t="s">
        <v>16</v>
      </c>
      <c r="D3" s="42">
        <v>11</v>
      </c>
      <c r="E3" s="47" t="s">
        <v>26</v>
      </c>
    </row>
    <row r="4" spans="1:5" ht="187.2" x14ac:dyDescent="0.3">
      <c r="A4" s="39">
        <v>3</v>
      </c>
      <c r="B4" s="39" t="s">
        <v>24</v>
      </c>
      <c r="C4" s="23" t="s">
        <v>17</v>
      </c>
      <c r="D4" s="42">
        <v>9</v>
      </c>
      <c r="E4" s="47" t="s">
        <v>27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5"/>
  <sheetViews>
    <sheetView workbookViewId="0">
      <selection activeCell="C9" sqref="C9"/>
    </sheetView>
  </sheetViews>
  <sheetFormatPr baseColWidth="10" defaultRowHeight="14.4" x14ac:dyDescent="0.3"/>
  <cols>
    <col min="1" max="1" width="16" customWidth="1"/>
    <col min="2" max="2" width="13.44140625" customWidth="1"/>
    <col min="3" max="3" width="15.88671875" customWidth="1"/>
    <col min="4" max="4" width="31.88671875" customWidth="1"/>
    <col min="6" max="6" width="13.109375" customWidth="1"/>
    <col min="8" max="8" width="17.33203125" customWidth="1"/>
  </cols>
  <sheetData>
    <row r="1" spans="1:8" s="21" customFormat="1" ht="18" x14ac:dyDescent="0.35">
      <c r="A1" s="21" t="s">
        <v>12</v>
      </c>
      <c r="B1" s="21" t="s">
        <v>8</v>
      </c>
      <c r="C1" s="21" t="s">
        <v>9</v>
      </c>
      <c r="D1" s="21" t="s">
        <v>4</v>
      </c>
      <c r="E1" s="21" t="s">
        <v>7</v>
      </c>
      <c r="F1" s="21" t="s">
        <v>13</v>
      </c>
      <c r="G1" s="21" t="s">
        <v>5</v>
      </c>
      <c r="H1" s="21" t="s">
        <v>2</v>
      </c>
    </row>
    <row r="2" spans="1:8" x14ac:dyDescent="0.3">
      <c r="E2" s="19"/>
      <c r="H2" s="20"/>
    </row>
    <row r="3" spans="1:8" x14ac:dyDescent="0.3">
      <c r="E3" s="19"/>
      <c r="H3" s="20"/>
    </row>
    <row r="4" spans="1:8" x14ac:dyDescent="0.3">
      <c r="D4" s="22"/>
      <c r="E4" s="19"/>
      <c r="H4" s="20"/>
    </row>
    <row r="5" spans="1:8" x14ac:dyDescent="0.3">
      <c r="D5" s="22"/>
      <c r="E5" s="19"/>
      <c r="H5" s="2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K25" sqref="K25"/>
    </sheetView>
  </sheetViews>
  <sheetFormatPr baseColWidth="10" defaultRowHeight="14.4" x14ac:dyDescent="0.3"/>
  <cols>
    <col min="1" max="1" width="14" customWidth="1"/>
  </cols>
  <sheetData>
    <row r="1" spans="1:1" s="21" customFormat="1" ht="18" x14ac:dyDescent="0.35">
      <c r="A1" s="21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Devis</vt:lpstr>
      <vt:lpstr>Produits</vt:lpstr>
      <vt:lpstr>detailDevis</vt:lpstr>
      <vt:lpstr>listeDevis</vt:lpstr>
      <vt:lpstr>IDCLIENT</vt:lpstr>
      <vt:lpstr>numDevis</vt:lpstr>
      <vt:lpstr>Devis!Zone_d_impression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LANCELOT Justin</dc:creator>
  <cp:lastModifiedBy>jaffret philippe</cp:lastModifiedBy>
  <cp:lastPrinted>2020-11-01T11:02:06Z</cp:lastPrinted>
  <dcterms:created xsi:type="dcterms:W3CDTF">2018-08-08T09:45:04Z</dcterms:created>
  <dcterms:modified xsi:type="dcterms:W3CDTF">2020-11-01T11:33:03Z</dcterms:modified>
</cp:coreProperties>
</file>