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aumeS\Downloads\"/>
    </mc:Choice>
  </mc:AlternateContent>
  <xr:revisionPtr revIDLastSave="0" documentId="13_ncr:1_{2A09DB5B-C390-4612-B903-2B8A4B529CFA}" xr6:coauthVersionLast="36" xr6:coauthVersionMax="36" xr10:uidLastSave="{00000000-0000-0000-0000-000000000000}"/>
  <bookViews>
    <workbookView xWindow="0" yWindow="0" windowWidth="21570" windowHeight="7980" xr2:uid="{86C79152-9189-4379-803A-40413096D9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6" i="1"/>
  <c r="G15" i="1"/>
  <c r="G18" i="1"/>
  <c r="G19" i="1"/>
  <c r="G20" i="1"/>
</calcChain>
</file>

<file path=xl/sharedStrings.xml><?xml version="1.0" encoding="utf-8"?>
<sst xmlns="http://schemas.openxmlformats.org/spreadsheetml/2006/main" count="45" uniqueCount="23">
  <si>
    <t>Fleurs</t>
  </si>
  <si>
    <t>Legumes</t>
  </si>
  <si>
    <t>Fruits</t>
  </si>
  <si>
    <t>Type de produit</t>
  </si>
  <si>
    <t>Achillée</t>
  </si>
  <si>
    <t>Glaïeul</t>
  </si>
  <si>
    <t>Hortensia</t>
  </si>
  <si>
    <t>Muscari</t>
  </si>
  <si>
    <t>artichaut</t>
  </si>
  <si>
    <t>épinard</t>
  </si>
  <si>
    <t>concombre</t>
  </si>
  <si>
    <t>courgette</t>
  </si>
  <si>
    <t>oignon</t>
  </si>
  <si>
    <t xml:space="preserve">pomme </t>
  </si>
  <si>
    <t xml:space="preserve">pêche </t>
  </si>
  <si>
    <t xml:space="preserve">mûre </t>
  </si>
  <si>
    <t xml:space="preserve">orange </t>
  </si>
  <si>
    <t xml:space="preserve">citron </t>
  </si>
  <si>
    <t xml:space="preserve">banane </t>
  </si>
  <si>
    <t>Choix du produit</t>
  </si>
  <si>
    <t>Choix</t>
  </si>
  <si>
    <t>Solution dégradée 2 :</t>
  </si>
  <si>
    <t>Solution recherchée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</si>
</sst>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7E8CF8-87CD-42A4-9B6E-948F99D4240A}" name="Tableau1" displayName="Tableau1" ref="D4:F10" totalsRowShown="0">
  <autoFilter ref="D4:F10" xr:uid="{70B0F5CB-DF11-4326-B650-DC08014DB789}"/>
  <tableColumns count="3">
    <tableColumn id="1" xr3:uid="{BAB6F17C-C22C-4B9E-A942-276520631E60}" name="Fleurs"/>
    <tableColumn id="2" xr3:uid="{6FEFC48E-FFAC-4D70-BFA8-6C28531C88A6}" name="Legumes"/>
    <tableColumn id="3" xr3:uid="{4F9BC2D6-FE35-46C7-94F9-19F79744A34E}" name="Frui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11E739-6959-4650-91B3-326702C6ACEC}" name="Tableau13" displayName="Tableau13" ref="D14:G20" totalsRowShown="0">
  <autoFilter ref="D14:G20" xr:uid="{70CA0EDC-8B76-4631-8CC8-EAA192B0F09F}"/>
  <tableColumns count="4">
    <tableColumn id="1" xr3:uid="{19CF8A0E-3673-452D-86C2-A20DE4A94834}" name="Fleurs"/>
    <tableColumn id="2" xr3:uid="{85CEF2AF-79B5-4A33-B691-23558663932C}" name="Legumes"/>
    <tableColumn id="3" xr3:uid="{D4379D86-3049-48D5-B29B-35FDBD85910D}" name="Fruits"/>
    <tableColumn id="4" xr3:uid="{0C363D65-EF87-4514-9ED9-0903D96A0932}" name="Choix" dataDxfId="0">
      <calculatedColumnFormula>IF(ISBLANK(INDEX(Tableau13[],1,MATCH($J$13,Tableau13[#Headers],0))),,INDEX(Tableau13[],1,MATCH($J$13,Tableau13[#Headers],0)))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0CF17-1917-4BEF-9366-EA83FCA1BA30}">
  <dimension ref="B2:J20"/>
  <sheetViews>
    <sheetView tabSelected="1" workbookViewId="0">
      <selection activeCell="I22" sqref="I22"/>
    </sheetView>
  </sheetViews>
  <sheetFormatPr baseColWidth="10" defaultRowHeight="15" x14ac:dyDescent="0.25"/>
  <cols>
    <col min="8" max="8" width="19.28515625" customWidth="1"/>
    <col min="9" max="9" width="15.7109375" bestFit="1" customWidth="1"/>
  </cols>
  <sheetData>
    <row r="2" spans="2:10" x14ac:dyDescent="0.25">
      <c r="B2" s="2" t="s">
        <v>22</v>
      </c>
    </row>
    <row r="3" spans="2:10" x14ac:dyDescent="0.25">
      <c r="H3" t="s">
        <v>3</v>
      </c>
      <c r="I3" s="1" t="s">
        <v>0</v>
      </c>
    </row>
    <row r="4" spans="2:10" x14ac:dyDescent="0.25">
      <c r="D4" t="s">
        <v>0</v>
      </c>
      <c r="E4" t="s">
        <v>1</v>
      </c>
      <c r="F4" t="s">
        <v>2</v>
      </c>
      <c r="H4" t="s">
        <v>19</v>
      </c>
      <c r="I4" s="1"/>
    </row>
    <row r="5" spans="2:10" x14ac:dyDescent="0.25">
      <c r="D5" t="s">
        <v>4</v>
      </c>
      <c r="E5" t="s">
        <v>8</v>
      </c>
      <c r="F5" t="s">
        <v>13</v>
      </c>
    </row>
    <row r="6" spans="2:10" x14ac:dyDescent="0.25">
      <c r="D6" t="s">
        <v>5</v>
      </c>
      <c r="E6" t="s">
        <v>9</v>
      </c>
      <c r="F6" t="s">
        <v>14</v>
      </c>
    </row>
    <row r="7" spans="2:10" x14ac:dyDescent="0.25">
      <c r="D7" t="s">
        <v>6</v>
      </c>
      <c r="E7" t="s">
        <v>10</v>
      </c>
      <c r="F7" t="s">
        <v>15</v>
      </c>
    </row>
    <row r="8" spans="2:10" x14ac:dyDescent="0.25">
      <c r="D8" t="s">
        <v>7</v>
      </c>
      <c r="E8" t="s">
        <v>11</v>
      </c>
      <c r="F8" t="s">
        <v>16</v>
      </c>
    </row>
    <row r="9" spans="2:10" x14ac:dyDescent="0.25">
      <c r="E9" t="s">
        <v>12</v>
      </c>
      <c r="F9" t="s">
        <v>17</v>
      </c>
    </row>
    <row r="10" spans="2:10" x14ac:dyDescent="0.25">
      <c r="F10" t="s">
        <v>18</v>
      </c>
    </row>
    <row r="12" spans="2:10" x14ac:dyDescent="0.25">
      <c r="B12" s="2" t="s">
        <v>21</v>
      </c>
    </row>
    <row r="13" spans="2:10" x14ac:dyDescent="0.25">
      <c r="I13" t="s">
        <v>3</v>
      </c>
      <c r="J13" s="1" t="s">
        <v>0</v>
      </c>
    </row>
    <row r="14" spans="2:10" x14ac:dyDescent="0.25">
      <c r="D14" t="s">
        <v>0</v>
      </c>
      <c r="E14" t="s">
        <v>1</v>
      </c>
      <c r="F14" t="s">
        <v>2</v>
      </c>
      <c r="G14" t="s">
        <v>20</v>
      </c>
      <c r="I14" t="s">
        <v>19</v>
      </c>
      <c r="J14" s="1"/>
    </row>
    <row r="15" spans="2:10" x14ac:dyDescent="0.25">
      <c r="D15" t="s">
        <v>4</v>
      </c>
      <c r="E15" t="s">
        <v>8</v>
      </c>
      <c r="F15" t="s">
        <v>13</v>
      </c>
      <c r="G15" t="str">
        <f>IF(ISBLANK(INDEX(Tableau13[],1,MATCH($J$13,Tableau13[#Headers],0))),"",INDEX(Tableau13[],1,MATCH($J$13,Tableau13[#Headers],0)))</f>
        <v>Achillée</v>
      </c>
    </row>
    <row r="16" spans="2:10" x14ac:dyDescent="0.25">
      <c r="D16" t="s">
        <v>5</v>
      </c>
      <c r="E16" t="s">
        <v>9</v>
      </c>
      <c r="F16" t="s">
        <v>14</v>
      </c>
      <c r="G16" t="str">
        <f>IF(ISBLANK(INDEX(Tableau13[],2,MATCH($J$13,Tableau13[#Headers],0))),"",INDEX(Tableau13[],2,MATCH($J$13,Tableau13[#Headers],0)))</f>
        <v>Glaïeul</v>
      </c>
    </row>
    <row r="17" spans="4:7" x14ac:dyDescent="0.25">
      <c r="D17" t="s">
        <v>6</v>
      </c>
      <c r="E17" t="s">
        <v>10</v>
      </c>
      <c r="F17" t="s">
        <v>15</v>
      </c>
      <c r="G17" t="str">
        <f>IF(ISBLANK(INDEX(Tableau13[],3,MATCH($J$13,Tableau13[#Headers],0))),"",INDEX(Tableau13[],3,MATCH($J$13,Tableau13[#Headers],0)))</f>
        <v>Hortensia</v>
      </c>
    </row>
    <row r="18" spans="4:7" x14ac:dyDescent="0.25">
      <c r="D18" t="s">
        <v>7</v>
      </c>
      <c r="E18" t="s">
        <v>11</v>
      </c>
      <c r="F18" t="s">
        <v>16</v>
      </c>
      <c r="G18" t="str">
        <f>IF(ISBLANK(INDEX(Tableau13[],4,MATCH($J$13,Tableau13[#Headers],0))),"",INDEX(Tableau13[],4,MATCH($J$13,Tableau13[#Headers],0)))</f>
        <v>Muscari</v>
      </c>
    </row>
    <row r="19" spans="4:7" x14ac:dyDescent="0.25">
      <c r="E19" t="s">
        <v>12</v>
      </c>
      <c r="F19" t="s">
        <v>17</v>
      </c>
      <c r="G19" t="str">
        <f>IF(ISBLANK(INDEX(Tableau13[],5,MATCH($J$13,Tableau13[#Headers],0))),"",INDEX(Tableau13[],5,MATCH($J$13,Tableau13[#Headers],0)))</f>
        <v/>
      </c>
    </row>
    <row r="20" spans="4:7" x14ac:dyDescent="0.25">
      <c r="F20" t="s">
        <v>18</v>
      </c>
      <c r="G20" t="str">
        <f>IF(ISBLANK(INDEX(Tableau13[],6,MATCH($J$13,Tableau13[#Headers],0))),"",INDEX(Tableau13[],6,MATCH($J$13,Tableau13[#Headers],0)))</f>
        <v/>
      </c>
    </row>
  </sheetData>
  <dataValidations count="2">
    <dataValidation type="list" allowBlank="1" showInputMessage="1" showErrorMessage="1" sqref="I3 J13" xr:uid="{E1272EDE-BBBE-4352-A0C1-852EA7EBAF2F}">
      <formula1>INDIRECT("Tableau1[#En-têtes]")</formula1>
    </dataValidation>
    <dataValidation type="list" allowBlank="1" showInputMessage="1" showErrorMessage="1" sqref="J14" xr:uid="{29EC0CEA-C0C1-4D58-AC51-06224584855E}">
      <formula1>INDIRECT("Tableau13[Choix]")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2022-11-09T12:42:56Z</dcterms:created>
  <dcterms:modified xsi:type="dcterms:W3CDTF">2022-11-09T14:13:36Z</dcterms:modified>
</cp:coreProperties>
</file>