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namedSheetViews/namedSheetView1.xml" ContentType="application/vnd.ms-excel.namedsheetview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C28E8C6-FB56-41B5-B018-A1862C579C46}" xr6:coauthVersionLast="36" xr6:coauthVersionMax="47" xr10:uidLastSave="{00000000-0000-0000-0000-000000000000}"/>
  <bookViews>
    <workbookView xWindow="-108" yWindow="-108" windowWidth="19416" windowHeight="10416" tabRatio="896" activeTab="1" xr2:uid="{00000000-000D-0000-FFFF-FFFF00000000}"/>
  </bookViews>
  <sheets>
    <sheet name="CREATION" sheetId="1" r:id="rId1"/>
    <sheet name="MULTIMEDIA" sheetId="27" r:id="rId2"/>
  </sheets>
  <definedNames>
    <definedName name="_xlnm._FilterDatabase" localSheetId="1" hidden="1">MULTIMEDIA!$A$1:$S$2</definedName>
  </definedNames>
  <calcPr calcId="191029"/>
</workbook>
</file>

<file path=xl/calcChain.xml><?xml version="1.0" encoding="utf-8"?>
<calcChain xmlns="http://schemas.openxmlformats.org/spreadsheetml/2006/main">
  <c r="D28" i="1" l="1"/>
  <c r="E16" i="1" l="1"/>
  <c r="E11" i="1"/>
  <c r="E12" i="1"/>
  <c r="B2" i="1"/>
  <c r="E9" i="1" l="1"/>
  <c r="F17" i="1" l="1"/>
  <c r="E17" i="1" s="1"/>
  <c r="F23" i="1" l="1"/>
  <c r="E23" i="1" s="1"/>
  <c r="F18" i="1" l="1"/>
  <c r="F19" i="1"/>
  <c r="E19" i="1" s="1"/>
  <c r="F20" i="1"/>
  <c r="E20" i="1" s="1"/>
  <c r="F21" i="1"/>
  <c r="F22" i="1"/>
  <c r="E22" i="1" s="1"/>
  <c r="F16" i="1"/>
  <c r="F15" i="1"/>
  <c r="F10" i="1"/>
  <c r="E10" i="1" s="1"/>
  <c r="F8" i="1"/>
  <c r="E8" i="1" s="1"/>
  <c r="F7" i="1"/>
  <c r="E7" i="1" s="1"/>
  <c r="F6" i="1"/>
  <c r="E6" i="1" s="1"/>
  <c r="F5" i="1"/>
  <c r="E5" i="1" s="1"/>
  <c r="E15" i="1" l="1"/>
  <c r="E21" i="1"/>
  <c r="E18" i="1"/>
  <c r="F1" i="1" l="1"/>
</calcChain>
</file>

<file path=xl/sharedStrings.xml><?xml version="1.0" encoding="utf-8"?>
<sst xmlns="http://schemas.openxmlformats.org/spreadsheetml/2006/main" count="129" uniqueCount="100">
  <si>
    <t>CLIENT</t>
  </si>
  <si>
    <t>NOM</t>
  </si>
  <si>
    <t>PRENOM</t>
  </si>
  <si>
    <t>TEL</t>
  </si>
  <si>
    <t>ADRESSE</t>
  </si>
  <si>
    <t>VILLE</t>
  </si>
  <si>
    <t>EMAIL</t>
  </si>
  <si>
    <t>REF</t>
  </si>
  <si>
    <t>EAN</t>
  </si>
  <si>
    <t>DESIGNATION</t>
  </si>
  <si>
    <t>VALEUR ACHAT</t>
  </si>
  <si>
    <t>DATE D'ACHAT</t>
  </si>
  <si>
    <t>NUMERO DE SERIE</t>
  </si>
  <si>
    <t>PANNE</t>
  </si>
  <si>
    <t>ETAT GENERAL MATERIEL</t>
  </si>
  <si>
    <t>ACCESSOIRES</t>
  </si>
  <si>
    <t>OBSERVATIONS</t>
  </si>
  <si>
    <t>Date</t>
  </si>
  <si>
    <t>DBCOI</t>
  </si>
  <si>
    <t>SMIE</t>
  </si>
  <si>
    <t>FBI</t>
  </si>
  <si>
    <t>ARCOM</t>
  </si>
  <si>
    <t>MATERIEL DEPOSE</t>
  </si>
  <si>
    <t>RB UNITED</t>
  </si>
  <si>
    <t>ENCEINTE JBL</t>
  </si>
  <si>
    <t>TROTTINETTE APRILLA</t>
  </si>
  <si>
    <t>TROTTINETTE WISPEED</t>
  </si>
  <si>
    <t>ORDI PORTABLE</t>
  </si>
  <si>
    <t>0210W604</t>
  </si>
  <si>
    <t>D2COAX300</t>
  </si>
  <si>
    <t>ECOUTEURS JBL</t>
  </si>
  <si>
    <t>DRONE</t>
  </si>
  <si>
    <t>S/N2230231000496</t>
  </si>
  <si>
    <t xml:space="preserve">N° DE FICHE </t>
  </si>
  <si>
    <t>REFERENCE</t>
  </si>
  <si>
    <t>MESSAGE POUR LE SAV :</t>
  </si>
  <si>
    <t>Retour en magasin</t>
  </si>
  <si>
    <t>ECHANGE A NEUF</t>
  </si>
  <si>
    <t>MHTWSBEATBTK</t>
  </si>
  <si>
    <t>Cloturé</t>
  </si>
  <si>
    <t>PAS DE  N°</t>
  </si>
  <si>
    <t>AVOIR RB UNITED</t>
  </si>
  <si>
    <t xml:space="preserve"> TROT_ARGENTO_EVO </t>
  </si>
  <si>
    <t>CROMBET FABRICE</t>
  </si>
  <si>
    <t>ECOUTEURS JVC</t>
  </si>
  <si>
    <t xml:space="preserve"> HAA9TGE  </t>
  </si>
  <si>
    <t>LEBLE CHRISTOPHE</t>
  </si>
  <si>
    <t xml:space="preserve">T1000   </t>
  </si>
  <si>
    <t>S/N2230231000810</t>
  </si>
  <si>
    <t>CALBETARD DANIEL</t>
  </si>
  <si>
    <t>0692698046/0692576030</t>
  </si>
  <si>
    <t>APPAREIL PHOTOS EOS</t>
  </si>
  <si>
    <t xml:space="preserve"> PHO_CA_4000_2_OBJ   </t>
  </si>
  <si>
    <t>CABLE COAXIAL</t>
  </si>
  <si>
    <t xml:space="preserve">            VD2COAX300  </t>
  </si>
  <si>
    <t>ECOUTEURS MHTW</t>
  </si>
  <si>
    <t xml:space="preserve">JBLT215BTCGD  </t>
  </si>
  <si>
    <t>KTO181-KK0036792</t>
  </si>
  <si>
    <t>LEBON FREDERIC</t>
  </si>
  <si>
    <t>TROTTINETTE DUCATI</t>
  </si>
  <si>
    <t>TROTDUCPROI</t>
  </si>
  <si>
    <t>DCMN20210901092</t>
  </si>
  <si>
    <t>LOUISE EDNILSON</t>
  </si>
  <si>
    <t>DCMN2206003413</t>
  </si>
  <si>
    <t>MOUTOUVIRIN MICHEL</t>
  </si>
  <si>
    <t>0693320318/0693813365</t>
  </si>
  <si>
    <t xml:space="preserve"> JBLBOOMBOX2SQUADEU  </t>
  </si>
  <si>
    <t>TABLETTE TAB74</t>
  </si>
  <si>
    <t>TAB 74</t>
  </si>
  <si>
    <t>DRO-R-KIDO</t>
  </si>
  <si>
    <t xml:space="preserve">T1000 WISPEED </t>
  </si>
  <si>
    <t>S/N2230231000391</t>
  </si>
  <si>
    <t>ABDOU IKRAME</t>
  </si>
  <si>
    <t xml:space="preserve">TROT_APRILIA_ESR2   </t>
  </si>
  <si>
    <t>APMN20210606525</t>
  </si>
  <si>
    <t>LIBELLE NOLAN</t>
  </si>
  <si>
    <t xml:space="preserve">TROT.T1000 WISPEED </t>
  </si>
  <si>
    <t>DOUMI CARINE</t>
  </si>
  <si>
    <t xml:space="preserve">POR_HP_5Y427EA   </t>
  </si>
  <si>
    <r>
      <t>CN</t>
    </r>
    <r>
      <rPr>
        <sz val="11"/>
        <color theme="1"/>
        <rFont val="Calibri"/>
        <family val="2"/>
        <scheme val="minor"/>
      </rPr>
      <t>D25016WD</t>
    </r>
  </si>
  <si>
    <t xml:space="preserve">NIVOMALALA RAMISOA </t>
  </si>
  <si>
    <t>TROTTINETTE  ARGENTO</t>
  </si>
  <si>
    <t>WB36V30H220503294</t>
  </si>
  <si>
    <t>HOARAU ALLISON</t>
  </si>
  <si>
    <t>TROTTINETTE LOGICOM</t>
  </si>
  <si>
    <t xml:space="preserve">      T850  </t>
  </si>
  <si>
    <t>S/N215223010081</t>
  </si>
  <si>
    <t>N° TELEPHONE 1</t>
  </si>
  <si>
    <t>TELEPHONE 2</t>
  </si>
  <si>
    <t xml:space="preserve">ADRESSE 1 </t>
  </si>
  <si>
    <t>ADRESSE 2</t>
  </si>
  <si>
    <t xml:space="preserve">VILLE </t>
  </si>
  <si>
    <t>MAIL</t>
  </si>
  <si>
    <t>DATE ACHAT</t>
  </si>
  <si>
    <t>N° SERIE</t>
  </si>
  <si>
    <t>PRIX D'ACHAT</t>
  </si>
  <si>
    <t xml:space="preserve">PANNE </t>
  </si>
  <si>
    <t>ETAT</t>
  </si>
  <si>
    <t>ACCESSOIRE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</si>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</sst>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0#&quot; &quot;##&quot; &quot;##&quot; &quot;##&quot; &quot;##"/>
    <numFmt numFmtId="168" formatCode="#,##0.00\ &quot;€&quot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Arial Black"/>
      <family val="2"/>
    </font>
    <font>
      <b/>
      <sz val="16"/>
      <color theme="0"/>
      <name val="Arial Black"/>
      <family val="2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Perpetua Titling MT"/>
      <family val="1"/>
    </font>
    <font>
      <b/>
      <sz val="20"/>
      <color rgb="FF00B0F0"/>
      <name val="Wingdings"/>
      <charset val="2"/>
    </font>
    <font>
      <sz val="11"/>
      <color rgb="FF00B0F0"/>
      <name val="Wingdings"/>
      <charset val="2"/>
    </font>
    <font>
      <b/>
      <sz val="14"/>
      <color rgb="FF00B0F0"/>
      <name val="Wingdings"/>
      <charset val="2"/>
    </font>
    <font>
      <sz val="11"/>
      <color rgb="FF00B0F0"/>
      <name val="Webdings"/>
      <family val="1"/>
      <charset val="2"/>
    </font>
    <font>
      <b/>
      <sz val="16"/>
      <color rgb="FF00B0F0"/>
      <name val="Wingdings"/>
      <charset val="2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rgb="FFFF0000"/>
      <name val="Calibri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FF"/>
      <name val="Calibri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99FF"/>
      <name val="Calibri"/>
      <family val="2"/>
      <scheme val="minor"/>
    </font>
    <font>
      <b/>
      <sz val="11"/>
      <color rgb="FF3399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2" fillId="0" borderId="0" applyNumberFormat="0" applyFill="0" applyBorder="0" applyAlignment="0" applyProtection="0"/>
    <xf numFmtId="166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44" fontId="16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vertical="center"/>
    </xf>
    <xf numFmtId="0" fontId="1" fillId="4" borderId="13" xfId="0" applyFont="1" applyFill="1" applyBorder="1" applyAlignment="1">
      <alignment vertical="center"/>
    </xf>
    <xf numFmtId="0" fontId="1" fillId="4" borderId="15" xfId="0" applyFont="1" applyFill="1" applyBorder="1" applyAlignment="1">
      <alignment vertical="center"/>
    </xf>
    <xf numFmtId="0" fontId="1" fillId="4" borderId="1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167" fontId="0" fillId="0" borderId="9" xfId="0" applyNumberFormat="1" applyBorder="1" applyAlignment="1" applyProtection="1">
      <alignment horizontal="center" vertical="center"/>
      <protection locked="0"/>
    </xf>
    <xf numFmtId="167" fontId="0" fillId="0" borderId="14" xfId="0" applyNumberFormat="1" applyBorder="1" applyAlignment="1" applyProtection="1">
      <alignment horizontal="center" vertical="center"/>
      <protection locked="0"/>
    </xf>
    <xf numFmtId="2" fontId="0" fillId="0" borderId="0" xfId="0" applyNumberFormat="1"/>
    <xf numFmtId="12" fontId="0" fillId="0" borderId="0" xfId="0" applyNumberFormat="1" applyAlignment="1">
      <alignment horizontal="center"/>
    </xf>
    <xf numFmtId="0" fontId="0" fillId="0" borderId="4" xfId="0" applyBorder="1" applyAlignment="1">
      <alignment vertical="top"/>
    </xf>
    <xf numFmtId="0" fontId="0" fillId="0" borderId="23" xfId="0" applyBorder="1" applyAlignment="1">
      <alignment vertical="top"/>
    </xf>
    <xf numFmtId="0" fontId="0" fillId="0" borderId="4" xfId="0" applyBorder="1" applyAlignment="1" applyProtection="1">
      <alignment vertical="top"/>
      <protection locked="0"/>
    </xf>
    <xf numFmtId="0" fontId="0" fillId="0" borderId="6" xfId="0" applyBorder="1" applyAlignment="1" applyProtection="1">
      <alignment vertical="top"/>
      <protection locked="0"/>
    </xf>
    <xf numFmtId="0" fontId="20" fillId="6" borderId="9" xfId="0" applyFont="1" applyFill="1" applyBorder="1" applyAlignment="1">
      <alignment horizontal="center" vertical="center" wrapText="1"/>
    </xf>
    <xf numFmtId="0" fontId="6" fillId="0" borderId="16" xfId="0" applyFont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center" vertical="center"/>
      <protection locked="0"/>
    </xf>
    <xf numFmtId="1" fontId="6" fillId="0" borderId="9" xfId="2" applyNumberFormat="1" applyFont="1" applyBorder="1" applyAlignment="1" applyProtection="1">
      <alignment horizontal="center" vertical="center"/>
      <protection locked="0"/>
    </xf>
    <xf numFmtId="1" fontId="6" fillId="0" borderId="14" xfId="2" applyNumberFormat="1" applyFont="1" applyBorder="1" applyAlignment="1" applyProtection="1">
      <alignment horizontal="center" vertical="center"/>
      <protection locked="0"/>
    </xf>
    <xf numFmtId="14" fontId="6" fillId="0" borderId="9" xfId="0" applyNumberFormat="1" applyFont="1" applyBorder="1" applyAlignment="1" applyProtection="1">
      <alignment horizontal="center" vertical="center"/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168" fontId="6" fillId="0" borderId="20" xfId="0" applyNumberFormat="1" applyFont="1" applyBorder="1" applyAlignment="1" applyProtection="1">
      <alignment horizontal="center" vertical="center"/>
      <protection locked="0"/>
    </xf>
    <xf numFmtId="168" fontId="6" fillId="0" borderId="21" xfId="0" applyNumberFormat="1" applyFont="1" applyBorder="1" applyAlignment="1" applyProtection="1">
      <alignment horizontal="center" vertical="center"/>
      <protection locked="0"/>
    </xf>
    <xf numFmtId="168" fontId="6" fillId="0" borderId="22" xfId="0" applyNumberFormat="1" applyFont="1" applyBorder="1" applyAlignment="1" applyProtection="1">
      <alignment horizontal="center" vertical="center"/>
      <protection locked="0"/>
    </xf>
    <xf numFmtId="0" fontId="4" fillId="3" borderId="0" xfId="0" applyFont="1" applyFill="1" applyAlignment="1">
      <alignment horizontal="center" vertical="center"/>
    </xf>
    <xf numFmtId="0" fontId="1" fillId="4" borderId="18" xfId="0" applyFont="1" applyFill="1" applyBorder="1" applyAlignment="1">
      <alignment horizontal="left" vertical="center"/>
    </xf>
    <xf numFmtId="0" fontId="1" fillId="4" borderId="19" xfId="0" applyFont="1" applyFill="1" applyBorder="1" applyAlignment="1">
      <alignment horizontal="left" vertical="center"/>
    </xf>
    <xf numFmtId="0" fontId="12" fillId="0" borderId="16" xfId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6" fillId="0" borderId="20" xfId="0" applyFont="1" applyBorder="1" applyAlignment="1" applyProtection="1">
      <alignment horizontal="center" vertical="center"/>
      <protection locked="0"/>
    </xf>
    <xf numFmtId="0" fontId="6" fillId="0" borderId="21" xfId="0" applyFont="1" applyBorder="1" applyAlignment="1" applyProtection="1">
      <alignment horizontal="center" vertical="center"/>
      <protection locked="0"/>
    </xf>
    <xf numFmtId="0" fontId="6" fillId="0" borderId="22" xfId="0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horizontal="center" vertical="center" wrapText="1"/>
      <protection locked="0"/>
    </xf>
    <xf numFmtId="0" fontId="6" fillId="0" borderId="21" xfId="0" applyFont="1" applyBorder="1" applyAlignment="1" applyProtection="1">
      <alignment horizontal="center" vertical="center" wrapText="1"/>
      <protection locked="0"/>
    </xf>
    <xf numFmtId="0" fontId="6" fillId="0" borderId="22" xfId="0" applyFont="1" applyBorder="1" applyAlignment="1" applyProtection="1">
      <alignment horizontal="center" vertical="center" wrapText="1"/>
      <protection locked="0"/>
    </xf>
    <xf numFmtId="3" fontId="6" fillId="0" borderId="9" xfId="0" applyNumberFormat="1" applyFont="1" applyBorder="1" applyAlignment="1" applyProtection="1">
      <alignment horizontal="center" vertical="center"/>
      <protection locked="0"/>
    </xf>
    <xf numFmtId="0" fontId="0" fillId="8" borderId="0" xfId="0" applyFill="1" applyAlignment="1">
      <alignment horizontal="left" vertical="top"/>
    </xf>
    <xf numFmtId="0" fontId="0" fillId="8" borderId="7" xfId="0" applyFill="1" applyBorder="1" applyAlignment="1">
      <alignment horizontal="left" vertical="top"/>
    </xf>
    <xf numFmtId="0" fontId="0" fillId="0" borderId="2" xfId="0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0" borderId="5" xfId="0" applyBorder="1" applyAlignment="1" applyProtection="1">
      <alignment horizontal="left" vertical="top"/>
      <protection locked="0"/>
    </xf>
    <xf numFmtId="0" fontId="0" fillId="0" borderId="7" xfId="0" applyBorder="1" applyAlignment="1" applyProtection="1">
      <alignment horizontal="left" vertical="top"/>
      <protection locked="0"/>
    </xf>
    <xf numFmtId="0" fontId="0" fillId="0" borderId="8" xfId="0" applyBorder="1" applyAlignment="1" applyProtection="1">
      <alignment horizontal="left" vertical="top"/>
      <protection locked="0"/>
    </xf>
    <xf numFmtId="14" fontId="6" fillId="0" borderId="9" xfId="0" applyNumberFormat="1" applyFont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 applyProtection="1">
      <alignment horizontal="center" vertical="center" wrapText="1"/>
      <protection locked="0"/>
    </xf>
    <xf numFmtId="0" fontId="6" fillId="0" borderId="14" xfId="0" applyFont="1" applyBorder="1" applyAlignment="1" applyProtection="1">
      <alignment horizontal="center" vertical="center" wrapText="1"/>
      <protection locked="0"/>
    </xf>
    <xf numFmtId="14" fontId="5" fillId="7" borderId="0" xfId="0" applyNumberFormat="1" applyFont="1" applyFill="1" applyAlignment="1">
      <alignment horizontal="center" vertical="center"/>
    </xf>
    <xf numFmtId="0" fontId="20" fillId="6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9" borderId="0" xfId="0" applyFill="1" applyBorder="1"/>
    <xf numFmtId="0" fontId="0" fillId="6" borderId="0" xfId="0" applyFill="1" applyBorder="1"/>
    <xf numFmtId="0" fontId="0" fillId="10" borderId="0" xfId="0" applyFill="1" applyBorder="1"/>
    <xf numFmtId="0" fontId="0" fillId="11" borderId="0" xfId="0" applyFill="1" applyBorder="1"/>
    <xf numFmtId="0" fontId="21" fillId="11" borderId="0" xfId="0" applyFont="1" applyFill="1" applyBorder="1"/>
    <xf numFmtId="0" fontId="21" fillId="0" borderId="0" xfId="0" applyFont="1" applyBorder="1"/>
    <xf numFmtId="0" fontId="21" fillId="9" borderId="0" xfId="0" applyFont="1" applyFill="1" applyBorder="1"/>
    <xf numFmtId="0" fontId="0" fillId="0" borderId="0" xfId="0" applyBorder="1" applyAlignment="1">
      <alignment horizontal="center" vertical="center" wrapText="1"/>
    </xf>
    <xf numFmtId="14" fontId="22" fillId="0" borderId="0" xfId="0" applyNumberFormat="1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23" fillId="9" borderId="0" xfId="0" applyFont="1" applyFill="1" applyBorder="1" applyAlignment="1">
      <alignment horizontal="center" vertical="center" wrapText="1"/>
    </xf>
    <xf numFmtId="14" fontId="22" fillId="9" borderId="0" xfId="0" applyNumberFormat="1" applyFont="1" applyFill="1" applyBorder="1" applyAlignment="1">
      <alignment horizontal="center" vertical="center" wrapText="1"/>
    </xf>
    <xf numFmtId="14" fontId="0" fillId="9" borderId="0" xfId="0" applyNumberFormat="1" applyFill="1" applyBorder="1" applyAlignment="1">
      <alignment horizontal="center" vertical="center" wrapText="1"/>
    </xf>
    <xf numFmtId="0" fontId="21" fillId="9" borderId="0" xfId="0" applyFont="1" applyFill="1" applyBorder="1" applyAlignment="1">
      <alignment horizontal="center" vertical="center" wrapText="1"/>
    </xf>
    <xf numFmtId="0" fontId="15" fillId="9" borderId="0" xfId="0" applyFont="1" applyFill="1" applyBorder="1" applyAlignment="1">
      <alignment horizontal="center" vertical="center" wrapText="1"/>
    </xf>
    <xf numFmtId="14" fontId="21" fillId="9" borderId="0" xfId="0" applyNumberFormat="1" applyFont="1" applyFill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0" xfId="0" applyFont="1" applyBorder="1"/>
  </cellXfs>
  <cellStyles count="7">
    <cellStyle name="Lien hypertexte" xfId="1" builtinId="8"/>
    <cellStyle name="Milliers" xfId="2" builtinId="3"/>
    <cellStyle name="Milliers 2" xfId="3" xr:uid="{6B32219C-2892-4C31-9BD7-A643B9C4BA4A}"/>
    <cellStyle name="Milliers 3" xfId="5" xr:uid="{F5D45881-0212-4BB2-9C4B-6D7B25E1A8FA}"/>
    <cellStyle name="Monétaire 2" xfId="4" xr:uid="{F4D6AD48-16F1-4E2B-96BE-1DBEAED41D4E}"/>
    <cellStyle name="Monétaire 3" xfId="6" xr:uid="{A9FCAA93-38AD-48FC-ADB9-B412687DBBE6}"/>
    <cellStyle name="Normal" xfId="0" builtinId="0"/>
  </cellStyles>
  <dxfs count="29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top style="medium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213360</xdr:colOff>
          <xdr:row>23</xdr:row>
          <xdr:rowOff>144780</xdr:rowOff>
        </xdr:from>
        <xdr:to>
          <xdr:col>0</xdr:col>
          <xdr:colOff>1402080</xdr:colOff>
          <xdr:row>25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220980</xdr:colOff>
          <xdr:row>25</xdr:row>
          <xdr:rowOff>144780</xdr:rowOff>
        </xdr:from>
        <xdr:to>
          <xdr:col>0</xdr:col>
          <xdr:colOff>1394460</xdr:colOff>
          <xdr:row>27</xdr:row>
          <xdr:rowOff>7620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ANNULATION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1455420</xdr:colOff>
          <xdr:row>23</xdr:row>
          <xdr:rowOff>160020</xdr:rowOff>
        </xdr:from>
        <xdr:to>
          <xdr:col>2</xdr:col>
          <xdr:colOff>137160</xdr:colOff>
          <xdr:row>25</xdr:row>
          <xdr:rowOff>53340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MULTIMEDIA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1463040</xdr:colOff>
          <xdr:row>25</xdr:row>
          <xdr:rowOff>106680</xdr:rowOff>
        </xdr:from>
        <xdr:to>
          <xdr:col>2</xdr:col>
          <xdr:colOff>144780</xdr:colOff>
          <xdr:row>27</xdr:row>
          <xdr:rowOff>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DEPÔT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251460</xdr:colOff>
          <xdr:row>23</xdr:row>
          <xdr:rowOff>152400</xdr:rowOff>
        </xdr:from>
        <xdr:to>
          <xdr:col>3</xdr:col>
          <xdr:colOff>1295400</xdr:colOff>
          <xdr:row>25</xdr:row>
          <xdr:rowOff>45720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GREEN ELECTRO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259080</xdr:colOff>
          <xdr:row>25</xdr:row>
          <xdr:rowOff>99060</xdr:rowOff>
        </xdr:from>
        <xdr:to>
          <xdr:col>3</xdr:col>
          <xdr:colOff>1280160</xdr:colOff>
          <xdr:row>26</xdr:row>
          <xdr:rowOff>175260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INNELEC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1432560</xdr:colOff>
          <xdr:row>27</xdr:row>
          <xdr:rowOff>30480</xdr:rowOff>
        </xdr:from>
        <xdr:to>
          <xdr:col>2</xdr:col>
          <xdr:colOff>121920</xdr:colOff>
          <xdr:row>28</xdr:row>
          <xdr:rowOff>106680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RPE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27</xdr:row>
          <xdr:rowOff>60960</xdr:rowOff>
        </xdr:from>
        <xdr:to>
          <xdr:col>3</xdr:col>
          <xdr:colOff>1287780</xdr:colOff>
          <xdr:row>28</xdr:row>
          <xdr:rowOff>137160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IMEX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220980</xdr:colOff>
          <xdr:row>27</xdr:row>
          <xdr:rowOff>38100</xdr:rowOff>
        </xdr:from>
        <xdr:to>
          <xdr:col>0</xdr:col>
          <xdr:colOff>1394460</xdr:colOff>
          <xdr:row>28</xdr:row>
          <xdr:rowOff>114300</xdr:rowOff>
        </xdr:to>
        <xdr:sp macro="" textlink="">
          <xdr:nvSpPr>
            <xdr:cNvPr id="1321" name="Button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00000000-0008-0000-0000-00002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PEM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144780</xdr:colOff>
          <xdr:row>2</xdr:row>
          <xdr:rowOff>7620</xdr:rowOff>
        </xdr:from>
        <xdr:to>
          <xdr:col>13</xdr:col>
          <xdr:colOff>381000</xdr:colOff>
          <xdr:row>4</xdr:row>
          <xdr:rowOff>175260</xdr:rowOff>
        </xdr:to>
        <xdr:sp macro="" textlink="">
          <xdr:nvSpPr>
            <xdr:cNvPr id="1324" name="Button 300" hidden="1">
              <a:extLst>
                <a:ext uri="{63B3BB69-23CF-44E3-9099-C40C66FF867C}">
                  <a14:compatExt spid="_x0000_s1324"/>
                </a:ext>
                <a:ext uri="{FF2B5EF4-FFF2-40B4-BE49-F238E27FC236}">
                  <a16:creationId xmlns:a16="http://schemas.microsoft.com/office/drawing/2014/main" id="{00000000-0008-0000-0000-00002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SAISIE SAV</a:t>
              </a:r>
            </a:p>
          </xdr:txBody>
        </xdr:sp>
        <xdr:clientData fPrintsWithSheet="0"/>
      </xdr:twoCellAnchor>
    </mc:Choice>
    <mc:Fallback/>
  </mc:AlternateContent>
</xdr:wsDr>
</file>

<file path=xl/namedSheetViews/namedSheetView1.xml><?xml version="1.0" encoding="utf-8"?>
<namedSheetViews xmlns="http://schemas.microsoft.com/office/spreadsheetml/2019/namedsheetviews" xmlns:x="http://schemas.openxmlformats.org/spreadsheetml/2006/main" xmlns:mc="http://schemas.openxmlformats.org/markup-compatibility/2006" xmlns:x14="http://schemas.microsoft.com/office/spreadsheetml/2009/9/main" mc:Ignorable="x14">
  <namedSheetView name="Affichage 1" id="{B6AD7FC5-27AB-4F9C-9558-C07758DA150E}">
    <nsvFilter filterId="{00000000-0001-0000-0000-000000000000}" ref="A1:S429" tableId="0">
      <sortRules>
        <sortRule colId="0">
          <sortCondition ref="A1:A429"/>
        </sortRule>
      </sortRules>
    </nsvFilter>
  </namedSheetView>
</namedSheetView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EAD6AA-1CC9-4490-886A-A5BFC17CF9CF}" name="T_multimedia" displayName="T_multimedia" ref="A1:S2" totalsRowShown="0" headerRowDxfId="19" dataDxfId="20" tableBorderDxfId="21">
  <autoFilter ref="A1:S2" xr:uid="{DD9AE3B5-6C31-4D62-A29B-D807E3FB8DF9}"/>
  <tableColumns count="19">
    <tableColumn id="1" xr3:uid="{D383AB00-DEB4-469A-920B-DE1F65BF2030}" name="N° DE FICHE " dataDxfId="18"/>
    <tableColumn id="2" xr3:uid="{BF2FE867-6EFD-47C6-9A46-E81F875DA1C1}" name="NOM" dataDxfId="17"/>
    <tableColumn id="3" xr3:uid="{70997FCC-6AA6-4580-9686-ECF037AD7947}" name="PRENOM" dataDxfId="16"/>
    <tableColumn id="4" xr3:uid="{B21D5B4D-F2C3-47BB-8D30-FE4CE840CA0E}" name="N° TELEPHONE 1" dataDxfId="15"/>
    <tableColumn id="5" xr3:uid="{FAEEC3EF-191D-48FE-B28E-F5AFFD99FF13}" name="TELEPHONE 2" dataDxfId="14"/>
    <tableColumn id="6" xr3:uid="{D86CB052-A066-4E8E-8F87-6911FE4BCD0A}" name="ADRESSE 1 " dataDxfId="13"/>
    <tableColumn id="7" xr3:uid="{6AAF8E5C-1F3F-4C8B-AF23-C920B8C1347C}" name="ADRESSE 2" dataDxfId="12"/>
    <tableColumn id="8" xr3:uid="{871EEB15-9CFB-4637-BEB9-D8AA600921EA}" name="VILLE " dataDxfId="11"/>
    <tableColumn id="9" xr3:uid="{D99C292D-5F49-4692-81C3-567AE72B8CB4}" name="MAIL" dataDxfId="10"/>
    <tableColumn id="10" xr3:uid="{764747E6-4AAA-4BC7-815F-F0E883AE20CD}" name="DESIGNATION" dataDxfId="9"/>
    <tableColumn id="11" xr3:uid="{AF116465-8AAE-4DF4-884C-C8EA6DEDE312}" name="REFERENCE" dataDxfId="8"/>
    <tableColumn id="12" xr3:uid="{3D905F19-447B-4EA3-A00B-C8FFAF62C554}" name="DATE ACHAT" dataDxfId="7"/>
    <tableColumn id="13" xr3:uid="{3F94B017-70F1-44DA-9710-EFAB6DA50735}" name="EAN" dataDxfId="6"/>
    <tableColumn id="14" xr3:uid="{07347A32-C1DF-48F5-8C9B-8AE31F31F828}" name="N° SERIE" dataDxfId="5"/>
    <tableColumn id="15" xr3:uid="{B179EE86-4C88-49DA-9DBF-C2715D0AAEA0}" name="PRIX D'ACHAT" dataDxfId="4"/>
    <tableColumn id="16" xr3:uid="{7C675C2F-69A1-45FA-9AFA-CF29F94A00F8}" name="PANNE " dataDxfId="3"/>
    <tableColumn id="17" xr3:uid="{C9F3EA6B-BA5C-4C6E-BFBF-13EDDB7ACF88}" name="ETAT" dataDxfId="2"/>
    <tableColumn id="18" xr3:uid="{93EFA738-A0F5-4731-AE58-999374E2D85C}" name="ACCESSOIRE" dataDxfId="1"/>
    <tableColumn id="19" xr3:uid="{7D91DFE6-655D-4D05-A906-190EDA86CA23}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9/04/relationships/namedSheetView" Target="../namedSheetViews/namedSheetView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28"/>
  <sheetViews>
    <sheetView showGridLines="0" showZeros="0" workbookViewId="0">
      <selection activeCell="B2" sqref="B2:C2"/>
    </sheetView>
  </sheetViews>
  <sheetFormatPr baseColWidth="10" defaultColWidth="11.44140625" defaultRowHeight="14.4" x14ac:dyDescent="0.3"/>
  <cols>
    <col min="1" max="1" width="22.33203125" style="1" customWidth="1"/>
    <col min="2" max="2" width="10.33203125" style="1" customWidth="1"/>
    <col min="3" max="3" width="11.6640625" style="1" customWidth="1"/>
    <col min="4" max="4" width="14.21875" style="1" customWidth="1"/>
    <col min="5" max="5" width="12.6640625" style="9" customWidth="1"/>
    <col min="6" max="6" width="14" style="14" customWidth="1"/>
    <col min="7" max="7" width="18.5546875" style="14" customWidth="1"/>
    <col min="8" max="8" width="35.21875" style="1" bestFit="1" customWidth="1"/>
    <col min="9" max="16384" width="11.44140625" style="1"/>
  </cols>
  <sheetData>
    <row r="1" spans="1:20" ht="25.8" x14ac:dyDescent="0.3">
      <c r="A1" s="34"/>
      <c r="B1" s="34"/>
      <c r="C1" s="34"/>
      <c r="D1" s="34"/>
      <c r="E1" s="8"/>
      <c r="F1" s="14">
        <f>SUM(F5:F23)</f>
        <v>13</v>
      </c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</row>
    <row r="2" spans="1:20" ht="21" x14ac:dyDescent="0.3">
      <c r="A2" s="7" t="s">
        <v>17</v>
      </c>
      <c r="B2" s="64">
        <f ca="1">TODAY()</f>
        <v>45185</v>
      </c>
      <c r="C2" s="64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</row>
    <row r="3" spans="1:20" ht="15" thickBot="1" x14ac:dyDescent="0.35"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</row>
    <row r="4" spans="1:20" ht="21.6" thickBot="1" x14ac:dyDescent="0.35">
      <c r="A4" s="44" t="s">
        <v>0</v>
      </c>
      <c r="B4" s="45"/>
      <c r="C4" s="45"/>
      <c r="D4" s="46"/>
      <c r="E4" s="10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</row>
    <row r="5" spans="1:20" ht="18.75" customHeight="1" x14ac:dyDescent="0.3">
      <c r="A5" s="3" t="s">
        <v>1</v>
      </c>
      <c r="B5" s="47"/>
      <c r="C5" s="47"/>
      <c r="D5" s="48"/>
      <c r="E5" s="11">
        <f>IF(F5=0,"a",0)</f>
        <v>0</v>
      </c>
      <c r="F5" s="14">
        <f>IF(B5=0,1,0)</f>
        <v>1</v>
      </c>
      <c r="H5" s="53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53"/>
    </row>
    <row r="6" spans="1:20" ht="18.75" customHeight="1" thickBot="1" x14ac:dyDescent="0.35">
      <c r="A6" s="4" t="s">
        <v>2</v>
      </c>
      <c r="B6" s="49"/>
      <c r="C6" s="50"/>
      <c r="D6" s="51"/>
      <c r="E6" s="11">
        <f t="shared" ref="E6:E12" si="0">IF(F6=0,"a",0)</f>
        <v>0</v>
      </c>
      <c r="F6" s="14">
        <f>IF(B6=0,1,0)</f>
        <v>1</v>
      </c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</row>
    <row r="7" spans="1:20" ht="18.75" customHeight="1" thickBot="1" x14ac:dyDescent="0.35">
      <c r="A7" s="4" t="s">
        <v>3</v>
      </c>
      <c r="B7" s="15"/>
      <c r="C7" s="2" t="s">
        <v>3</v>
      </c>
      <c r="D7" s="16"/>
      <c r="E7" s="11" t="str">
        <f t="shared" si="0"/>
        <v>a</v>
      </c>
      <c r="F7" s="14">
        <f>IF(AND(B7=0=0),1,0)</f>
        <v>0</v>
      </c>
      <c r="H7" s="20" t="s">
        <v>35</v>
      </c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6"/>
    </row>
    <row r="8" spans="1:20" ht="18.75" customHeight="1" x14ac:dyDescent="0.3">
      <c r="A8" s="35" t="s">
        <v>4</v>
      </c>
      <c r="B8" s="52"/>
      <c r="C8" s="29"/>
      <c r="D8" s="30"/>
      <c r="E8" s="11">
        <f t="shared" si="0"/>
        <v>0</v>
      </c>
      <c r="F8" s="14">
        <f>IF(B8=0,1,0)</f>
        <v>1</v>
      </c>
      <c r="H8" s="21"/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8"/>
    </row>
    <row r="9" spans="1:20" ht="18.75" customHeight="1" x14ac:dyDescent="0.3">
      <c r="A9" s="36"/>
      <c r="B9" s="29"/>
      <c r="C9" s="29"/>
      <c r="D9" s="30"/>
      <c r="E9" s="11" t="str">
        <f t="shared" si="0"/>
        <v>a</v>
      </c>
      <c r="H9" s="21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8"/>
    </row>
    <row r="10" spans="1:20" ht="18.75" customHeight="1" x14ac:dyDescent="0.3">
      <c r="A10" s="4" t="s">
        <v>5</v>
      </c>
      <c r="B10" s="29"/>
      <c r="C10" s="29"/>
      <c r="D10" s="30"/>
      <c r="E10" s="11">
        <f t="shared" si="0"/>
        <v>0</v>
      </c>
      <c r="F10" s="14">
        <f>IF(B10=0,1,0)</f>
        <v>1</v>
      </c>
      <c r="H10" s="21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8"/>
    </row>
    <row r="11" spans="1:20" ht="18.75" customHeight="1" thickBot="1" x14ac:dyDescent="0.35">
      <c r="A11" s="5" t="s">
        <v>6</v>
      </c>
      <c r="B11" s="37"/>
      <c r="C11" s="24"/>
      <c r="D11" s="25"/>
      <c r="E11" s="11" t="str">
        <f t="shared" si="0"/>
        <v>a</v>
      </c>
      <c r="H11" s="21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8"/>
    </row>
    <row r="12" spans="1:20" ht="14.55" hidden="1" customHeight="1" x14ac:dyDescent="0.3">
      <c r="E12" s="11" t="str">
        <f t="shared" si="0"/>
        <v>a</v>
      </c>
      <c r="H12" s="19"/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8"/>
    </row>
    <row r="13" spans="1:20" ht="15" thickBot="1" x14ac:dyDescent="0.35">
      <c r="H13" s="21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8"/>
    </row>
    <row r="14" spans="1:20" ht="25.8" thickBot="1" x14ac:dyDescent="0.35">
      <c r="A14" s="38" t="s">
        <v>22</v>
      </c>
      <c r="B14" s="39"/>
      <c r="C14" s="39"/>
      <c r="D14" s="40"/>
      <c r="E14" s="12"/>
      <c r="H14" s="21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8"/>
    </row>
    <row r="15" spans="1:20" ht="18.75" customHeight="1" x14ac:dyDescent="0.3">
      <c r="A15" s="3" t="s">
        <v>7</v>
      </c>
      <c r="B15" s="17"/>
      <c r="C15" s="6" t="s">
        <v>8</v>
      </c>
      <c r="D15" s="18"/>
      <c r="E15" s="11">
        <f t="shared" ref="E15:E23" si="1">IF(F15=0,"a",0)</f>
        <v>0</v>
      </c>
      <c r="F15" s="14">
        <f>IF(D15=0,1,0)</f>
        <v>1</v>
      </c>
      <c r="H15" s="21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58"/>
    </row>
    <row r="16" spans="1:20" ht="18.75" customHeight="1" thickBot="1" x14ac:dyDescent="0.35">
      <c r="A16" s="4" t="s">
        <v>9</v>
      </c>
      <c r="B16" s="41"/>
      <c r="C16" s="42"/>
      <c r="D16" s="43"/>
      <c r="E16" s="11">
        <f>IF(F16=0,"a",0)</f>
        <v>0</v>
      </c>
      <c r="F16" s="14">
        <f>IF(B16=0,1,0)</f>
        <v>1</v>
      </c>
      <c r="H16" s="22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60"/>
    </row>
    <row r="17" spans="1:8" ht="18.75" customHeight="1" x14ac:dyDescent="0.3">
      <c r="A17" s="4" t="s">
        <v>10</v>
      </c>
      <c r="B17" s="31"/>
      <c r="C17" s="32"/>
      <c r="D17" s="33"/>
      <c r="E17" s="11">
        <f t="shared" si="1"/>
        <v>0</v>
      </c>
      <c r="F17" s="14">
        <f>IF(B17=0,1,0)</f>
        <v>1</v>
      </c>
    </row>
    <row r="18" spans="1:8" ht="18.75" customHeight="1" x14ac:dyDescent="0.3">
      <c r="A18" s="4" t="s">
        <v>12</v>
      </c>
      <c r="B18" s="26"/>
      <c r="C18" s="26"/>
      <c r="D18" s="27"/>
      <c r="E18" s="11">
        <f t="shared" si="1"/>
        <v>0</v>
      </c>
      <c r="F18" s="14">
        <f t="shared" ref="F18:F23" si="2">IF(B18=0,1,0)</f>
        <v>1</v>
      </c>
    </row>
    <row r="19" spans="1:8" ht="18.75" customHeight="1" x14ac:dyDescent="0.3">
      <c r="A19" s="4" t="s">
        <v>11</v>
      </c>
      <c r="B19" s="28"/>
      <c r="C19" s="29"/>
      <c r="D19" s="30"/>
      <c r="E19" s="11">
        <f t="shared" si="1"/>
        <v>0</v>
      </c>
      <c r="F19" s="14">
        <f t="shared" si="2"/>
        <v>1</v>
      </c>
      <c r="H19" s="13"/>
    </row>
    <row r="20" spans="1:8" ht="45" customHeight="1" x14ac:dyDescent="0.3">
      <c r="A20" s="4" t="s">
        <v>13</v>
      </c>
      <c r="B20" s="61"/>
      <c r="C20" s="62"/>
      <c r="D20" s="63"/>
      <c r="E20" s="11">
        <f t="shared" si="1"/>
        <v>0</v>
      </c>
      <c r="F20" s="14">
        <f t="shared" si="2"/>
        <v>1</v>
      </c>
    </row>
    <row r="21" spans="1:8" ht="18.75" customHeight="1" x14ac:dyDescent="0.3">
      <c r="A21" s="4" t="s">
        <v>14</v>
      </c>
      <c r="B21" s="29"/>
      <c r="C21" s="29"/>
      <c r="D21" s="30"/>
      <c r="E21" s="11">
        <f t="shared" si="1"/>
        <v>0</v>
      </c>
      <c r="F21" s="14">
        <f t="shared" si="2"/>
        <v>1</v>
      </c>
    </row>
    <row r="22" spans="1:8" ht="18.75" customHeight="1" x14ac:dyDescent="0.3">
      <c r="A22" s="4" t="s">
        <v>15</v>
      </c>
      <c r="B22" s="29"/>
      <c r="C22" s="29"/>
      <c r="D22" s="30"/>
      <c r="E22" s="11">
        <f t="shared" si="1"/>
        <v>0</v>
      </c>
      <c r="F22" s="14">
        <f t="shared" si="2"/>
        <v>1</v>
      </c>
    </row>
    <row r="23" spans="1:8" ht="18.75" customHeight="1" thickBot="1" x14ac:dyDescent="0.35">
      <c r="A23" s="5" t="s">
        <v>16</v>
      </c>
      <c r="B23" s="24"/>
      <c r="C23" s="24"/>
      <c r="D23" s="25"/>
      <c r="E23" s="11">
        <f t="shared" si="1"/>
        <v>0</v>
      </c>
      <c r="F23" s="14">
        <f t="shared" si="2"/>
        <v>1</v>
      </c>
    </row>
    <row r="28" spans="1:8" x14ac:dyDescent="0.3">
      <c r="D28" s="1" t="e">
        <f>D29:D37</f>
        <v>#VALUE!</v>
      </c>
    </row>
  </sheetData>
  <mergeCells count="21">
    <mergeCell ref="H1:T6"/>
    <mergeCell ref="I7:T16"/>
    <mergeCell ref="B20:D20"/>
    <mergeCell ref="B21:D21"/>
    <mergeCell ref="B22:D22"/>
    <mergeCell ref="B2:C2"/>
    <mergeCell ref="B23:D23"/>
    <mergeCell ref="B18:D18"/>
    <mergeCell ref="B19:D19"/>
    <mergeCell ref="B17:D17"/>
    <mergeCell ref="A1:D1"/>
    <mergeCell ref="A8:A9"/>
    <mergeCell ref="B11:D11"/>
    <mergeCell ref="A14:D14"/>
    <mergeCell ref="B16:D16"/>
    <mergeCell ref="A4:D4"/>
    <mergeCell ref="B5:D5"/>
    <mergeCell ref="B6:D6"/>
    <mergeCell ref="B8:D8"/>
    <mergeCell ref="B9:D9"/>
    <mergeCell ref="B10:D10"/>
  </mergeCells>
  <conditionalFormatting sqref="A5:A8 A10:A11">
    <cfRule type="expression" dxfId="28" priority="4">
      <formula>$G5=1</formula>
    </cfRule>
  </conditionalFormatting>
  <conditionalFormatting sqref="A15:A23">
    <cfRule type="expression" dxfId="27" priority="3">
      <formula>$G15=1</formula>
    </cfRule>
  </conditionalFormatting>
  <conditionalFormatting sqref="H19">
    <cfRule type="cellIs" dxfId="26" priority="2" operator="equal">
      <formula>"DELAI DE GARANTIE DE 2 ANS DEPASSE"</formula>
    </cfRule>
  </conditionalFormatting>
  <conditionalFormatting sqref="C15">
    <cfRule type="expression" dxfId="25" priority="1">
      <formula>$G$15=1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registrer_fiche">
                <anchor moveWithCells="1" sizeWithCells="1">
                  <from>
                    <xdr:col>0</xdr:col>
                    <xdr:colOff>213360</xdr:colOff>
                    <xdr:row>23</xdr:row>
                    <xdr:rowOff>144780</xdr:rowOff>
                  </from>
                  <to>
                    <xdr:col>0</xdr:col>
                    <xdr:colOff>1402080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tour_creation">
                <anchor moveWithCells="1" sizeWithCells="1">
                  <from>
                    <xdr:col>0</xdr:col>
                    <xdr:colOff>220980</xdr:colOff>
                    <xdr:row>25</xdr:row>
                    <xdr:rowOff>144780</xdr:rowOff>
                  </from>
                  <to>
                    <xdr:col>0</xdr:col>
                    <xdr:colOff>1394460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Button 17">
              <controlPr defaultSize="0" print="0" autoFill="0" autoPict="0" macro="[0]!TRANSFERT_MULTIMEDIA">
                <anchor moveWithCells="1" sizeWithCells="1">
                  <from>
                    <xdr:col>0</xdr:col>
                    <xdr:colOff>1455420</xdr:colOff>
                    <xdr:row>23</xdr:row>
                    <xdr:rowOff>160020</xdr:rowOff>
                  </from>
                  <to>
                    <xdr:col>2</xdr:col>
                    <xdr:colOff>137160</xdr:colOff>
                    <xdr:row>25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7" name="Button 42">
              <controlPr defaultSize="0" print="0" autoFill="0" autoPict="0" macro="[0]!TRANSFERT_DEPOT14">
                <anchor moveWithCells="1" sizeWithCells="1">
                  <from>
                    <xdr:col>0</xdr:col>
                    <xdr:colOff>1463040</xdr:colOff>
                    <xdr:row>25</xdr:row>
                    <xdr:rowOff>106680</xdr:rowOff>
                  </from>
                  <to>
                    <xdr:col>2</xdr:col>
                    <xdr:colOff>144780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8" name="Button 46">
              <controlPr defaultSize="0" print="0" autoFill="0" autoPict="0" macro="[0]!TRANSFERT_GREENELECTRO">
                <anchor moveWithCells="1" sizeWithCells="1">
                  <from>
                    <xdr:col>2</xdr:col>
                    <xdr:colOff>251460</xdr:colOff>
                    <xdr:row>23</xdr:row>
                    <xdr:rowOff>152400</xdr:rowOff>
                  </from>
                  <to>
                    <xdr:col>3</xdr:col>
                    <xdr:colOff>1295400</xdr:colOff>
                    <xdr:row>25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9" name="Button 53">
              <controlPr defaultSize="0" print="0" autoFill="0" autoPict="0" macro="[0]!TRANSFERT_INNELEC">
                <anchor moveWithCells="1" sizeWithCells="1">
                  <from>
                    <xdr:col>2</xdr:col>
                    <xdr:colOff>259080</xdr:colOff>
                    <xdr:row>25</xdr:row>
                    <xdr:rowOff>99060</xdr:rowOff>
                  </from>
                  <to>
                    <xdr:col>3</xdr:col>
                    <xdr:colOff>1280160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0" name="Button 57">
              <controlPr defaultSize="0" print="0" autoFill="0" autoPict="0" macro="[0]!TRANSFERT_RPE">
                <anchor moveWithCells="1" sizeWithCells="1">
                  <from>
                    <xdr:col>0</xdr:col>
                    <xdr:colOff>1432560</xdr:colOff>
                    <xdr:row>27</xdr:row>
                    <xdr:rowOff>30480</xdr:rowOff>
                  </from>
                  <to>
                    <xdr:col>2</xdr:col>
                    <xdr:colOff>121920</xdr:colOff>
                    <xdr:row>28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1" name="Button 62">
              <controlPr defaultSize="0" print="0" autoFill="0" autoPict="0" macro="[0]!TRANSFERT_IMEX">
                <anchor moveWithCells="1" sizeWithCells="1">
                  <from>
                    <xdr:col>2</xdr:col>
                    <xdr:colOff>266700</xdr:colOff>
                    <xdr:row>27</xdr:row>
                    <xdr:rowOff>60960</xdr:rowOff>
                  </from>
                  <to>
                    <xdr:col>3</xdr:col>
                    <xdr:colOff>1287780</xdr:colOff>
                    <xdr:row>28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12" name="Button 297">
              <controlPr defaultSize="0" print="0" autoFill="0" autoPict="0" macro="[0]!TRANSFERT_PEM">
                <anchor moveWithCells="1" sizeWithCells="1">
                  <from>
                    <xdr:col>0</xdr:col>
                    <xdr:colOff>220980</xdr:colOff>
                    <xdr:row>27</xdr:row>
                    <xdr:rowOff>38100</xdr:rowOff>
                  </from>
                  <to>
                    <xdr:col>0</xdr:col>
                    <xdr:colOff>1394460</xdr:colOff>
                    <xdr:row>28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13" name="Button 300">
              <controlPr defaultSize="0" print="0" autoFill="0" autoPict="0" macro="[0]!CRÉER_FICHE">
                <anchor moveWithCells="1" sizeWithCells="1">
                  <from>
                    <xdr:col>10</xdr:col>
                    <xdr:colOff>144780</xdr:colOff>
                    <xdr:row>2</xdr:row>
                    <xdr:rowOff>7620</xdr:rowOff>
                  </from>
                  <to>
                    <xdr:col>13</xdr:col>
                    <xdr:colOff>381000</xdr:colOff>
                    <xdr:row>4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346A4-C3C4-4B62-B56E-6534D5BDEFF9}">
  <sheetPr codeName="Feuil19"/>
  <dimension ref="A1:DG1080"/>
  <sheetViews>
    <sheetView tabSelected="1" topLeftCell="J1" workbookViewId="0">
      <selection activeCell="J15" sqref="J15"/>
    </sheetView>
  </sheetViews>
  <sheetFormatPr baseColWidth="10" defaultColWidth="9.21875" defaultRowHeight="14.4" x14ac:dyDescent="0.3"/>
  <cols>
    <col min="1" max="1" width="14.6640625" style="66" customWidth="1"/>
    <col min="2" max="3" width="23" style="66" customWidth="1"/>
    <col min="4" max="4" width="19.5546875" style="66" bestFit="1" customWidth="1"/>
    <col min="5" max="5" width="17.21875" style="66" bestFit="1" customWidth="1"/>
    <col min="6" max="6" width="13.77734375" style="66" customWidth="1"/>
    <col min="7" max="9" width="16.21875" style="66" customWidth="1"/>
    <col min="10" max="10" width="25.21875" style="66" customWidth="1"/>
    <col min="11" max="11" width="22.44140625" style="66" customWidth="1"/>
    <col min="12" max="12" width="20.44140625" style="87" customWidth="1"/>
    <col min="13" max="13" width="14" style="66" customWidth="1"/>
    <col min="14" max="14" width="13" style="66" bestFit="1" customWidth="1"/>
    <col min="15" max="15" width="25.77734375" style="66" customWidth="1"/>
    <col min="16" max="16" width="21.77734375" style="66" customWidth="1"/>
    <col min="17" max="17" width="26.21875" style="66" customWidth="1"/>
    <col min="18" max="18" width="28.77734375" style="66" customWidth="1"/>
    <col min="19" max="19" width="16.33203125" style="66" customWidth="1"/>
    <col min="20" max="16384" width="9.21875" style="66"/>
  </cols>
  <sheetData>
    <row r="1" spans="1:85" ht="20.55" customHeight="1" x14ac:dyDescent="0.3">
      <c r="A1" s="65" t="s">
        <v>33</v>
      </c>
      <c r="B1" s="23" t="s">
        <v>1</v>
      </c>
      <c r="C1" s="23" t="s">
        <v>2</v>
      </c>
      <c r="D1" s="23" t="s">
        <v>87</v>
      </c>
      <c r="E1" s="23" t="s">
        <v>88</v>
      </c>
      <c r="F1" s="23" t="s">
        <v>89</v>
      </c>
      <c r="G1" s="23" t="s">
        <v>90</v>
      </c>
      <c r="H1" s="23" t="s">
        <v>91</v>
      </c>
      <c r="I1" s="23" t="s">
        <v>92</v>
      </c>
      <c r="J1" s="23" t="s">
        <v>9</v>
      </c>
      <c r="K1" s="23" t="s">
        <v>34</v>
      </c>
      <c r="L1" s="23" t="s">
        <v>93</v>
      </c>
      <c r="M1" s="23" t="s">
        <v>8</v>
      </c>
      <c r="N1" s="23" t="s">
        <v>94</v>
      </c>
      <c r="O1" s="23" t="s">
        <v>95</v>
      </c>
      <c r="P1" s="23" t="s">
        <v>96</v>
      </c>
      <c r="Q1" s="23" t="s">
        <v>97</v>
      </c>
      <c r="R1" s="23" t="s">
        <v>98</v>
      </c>
      <c r="S1" s="23" t="s">
        <v>99</v>
      </c>
    </row>
    <row r="2" spans="1:85" ht="20.55" customHeight="1" x14ac:dyDescent="0.3">
      <c r="A2" s="65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</row>
    <row r="3" spans="1:85" s="67" customFormat="1" ht="18" customHeight="1" x14ac:dyDescent="0.3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6"/>
      <c r="AJ3" s="66"/>
      <c r="AK3" s="66"/>
      <c r="AL3" s="66"/>
      <c r="AM3" s="66"/>
      <c r="AN3" s="66"/>
      <c r="AO3" s="66"/>
      <c r="AP3" s="66"/>
      <c r="AQ3" s="66"/>
      <c r="AR3" s="66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  <c r="BF3" s="66"/>
      <c r="BG3" s="66"/>
      <c r="BH3" s="66"/>
      <c r="BI3" s="66"/>
      <c r="BJ3" s="66"/>
      <c r="BK3" s="66"/>
      <c r="BL3" s="66"/>
      <c r="BM3" s="66"/>
      <c r="BN3" s="66"/>
      <c r="BO3" s="66"/>
      <c r="BP3" s="66"/>
      <c r="BQ3" s="66"/>
      <c r="BR3" s="66"/>
      <c r="BS3" s="66"/>
      <c r="BT3" s="66"/>
      <c r="BU3" s="66"/>
      <c r="BV3" s="66"/>
      <c r="BW3" s="66"/>
      <c r="BX3" s="66"/>
      <c r="BY3" s="66"/>
      <c r="BZ3" s="66"/>
      <c r="CA3" s="66"/>
      <c r="CB3" s="66"/>
      <c r="CC3" s="66"/>
      <c r="CD3" s="66"/>
      <c r="CE3" s="66"/>
      <c r="CF3" s="66"/>
      <c r="CG3" s="66"/>
    </row>
    <row r="4" spans="1:85" s="67" customFormat="1" ht="14.25" customHeight="1" x14ac:dyDescent="0.3">
      <c r="A4" s="66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66"/>
      <c r="BI4" s="66"/>
      <c r="BJ4" s="66"/>
      <c r="BK4" s="66"/>
      <c r="BL4" s="66"/>
      <c r="BM4" s="66"/>
      <c r="BN4" s="66"/>
      <c r="BO4" s="66"/>
      <c r="BP4" s="66"/>
      <c r="BQ4" s="66"/>
      <c r="BR4" s="66"/>
      <c r="BS4" s="66"/>
      <c r="BT4" s="66"/>
      <c r="BU4" s="66"/>
      <c r="BV4" s="66"/>
      <c r="BW4" s="66"/>
      <c r="BX4" s="66"/>
      <c r="BY4" s="66"/>
      <c r="BZ4" s="66"/>
      <c r="CA4" s="66"/>
      <c r="CB4" s="66"/>
      <c r="CC4" s="66"/>
      <c r="CD4" s="66"/>
      <c r="CE4" s="66"/>
      <c r="CF4" s="66"/>
      <c r="CG4" s="66"/>
    </row>
    <row r="5" spans="1:85" s="68" customFormat="1" x14ac:dyDescent="0.3">
      <c r="A5" s="66"/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6"/>
      <c r="AH5" s="66"/>
      <c r="AI5" s="66"/>
      <c r="AJ5" s="66"/>
      <c r="AK5" s="66"/>
      <c r="AL5" s="66"/>
      <c r="AM5" s="66"/>
      <c r="AN5" s="66"/>
      <c r="AO5" s="66"/>
      <c r="AP5" s="66"/>
      <c r="AQ5" s="66"/>
      <c r="AR5" s="66"/>
      <c r="AS5" s="66"/>
      <c r="AT5" s="66"/>
      <c r="AU5" s="66"/>
      <c r="AV5" s="66"/>
      <c r="AW5" s="66"/>
      <c r="AX5" s="66"/>
      <c r="AY5" s="66"/>
      <c r="AZ5" s="66"/>
      <c r="BA5" s="66"/>
      <c r="BB5" s="66"/>
      <c r="BC5" s="66"/>
      <c r="BD5" s="66"/>
      <c r="BE5" s="66"/>
      <c r="BF5" s="66"/>
      <c r="BG5" s="66"/>
      <c r="BH5" s="66"/>
      <c r="BI5" s="66"/>
      <c r="BJ5" s="66"/>
      <c r="BK5" s="66"/>
      <c r="BL5" s="66"/>
      <c r="BM5" s="66"/>
      <c r="BN5" s="66"/>
      <c r="BO5" s="66"/>
      <c r="BP5" s="66"/>
      <c r="BQ5" s="66"/>
      <c r="BR5" s="66"/>
      <c r="BS5" s="66"/>
      <c r="BT5" s="66"/>
      <c r="BU5" s="66"/>
      <c r="BV5" s="66"/>
      <c r="BW5" s="66"/>
      <c r="BX5" s="66"/>
      <c r="BY5" s="66"/>
      <c r="BZ5" s="66"/>
      <c r="CA5" s="66"/>
      <c r="CB5" s="66"/>
      <c r="CC5" s="66"/>
      <c r="CD5" s="66"/>
      <c r="CE5" s="66"/>
      <c r="CF5" s="66"/>
      <c r="CG5" s="66"/>
    </row>
    <row r="6" spans="1:85" s="69" customFormat="1" x14ac:dyDescent="0.3">
      <c r="A6" s="66"/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6"/>
      <c r="BB6" s="66"/>
      <c r="BC6" s="66"/>
      <c r="BD6" s="66"/>
      <c r="BE6" s="66"/>
      <c r="BF6" s="66"/>
      <c r="BG6" s="66"/>
      <c r="BH6" s="66"/>
      <c r="BI6" s="66"/>
      <c r="BJ6" s="66"/>
      <c r="BK6" s="66"/>
      <c r="BL6" s="66"/>
      <c r="BM6" s="66"/>
      <c r="BN6" s="66"/>
      <c r="BO6" s="66"/>
      <c r="BP6" s="66"/>
      <c r="BQ6" s="66"/>
      <c r="BR6" s="66"/>
      <c r="BS6" s="66"/>
      <c r="BT6" s="66"/>
      <c r="BU6" s="66"/>
      <c r="BV6" s="66"/>
      <c r="BW6" s="66"/>
      <c r="BX6" s="66"/>
      <c r="BY6" s="66"/>
      <c r="BZ6" s="66"/>
      <c r="CA6" s="66"/>
      <c r="CB6" s="66"/>
      <c r="CC6" s="66"/>
      <c r="CD6" s="66"/>
      <c r="CE6" s="66"/>
      <c r="CF6" s="66"/>
      <c r="CG6" s="66"/>
    </row>
    <row r="7" spans="1:85" s="68" customFormat="1" ht="14.25" customHeight="1" x14ac:dyDescent="0.3">
      <c r="A7" s="66"/>
      <c r="B7" s="66"/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6"/>
      <c r="AZ7" s="66"/>
      <c r="BA7" s="66"/>
      <c r="BB7" s="66"/>
      <c r="BC7" s="66"/>
      <c r="BD7" s="66"/>
      <c r="BE7" s="66"/>
      <c r="BF7" s="66"/>
      <c r="BG7" s="66"/>
      <c r="BH7" s="66"/>
      <c r="BI7" s="66"/>
      <c r="BJ7" s="66"/>
      <c r="BK7" s="66"/>
      <c r="BL7" s="66"/>
      <c r="BM7" s="66"/>
      <c r="BN7" s="66"/>
      <c r="BO7" s="66"/>
      <c r="BP7" s="66"/>
      <c r="BQ7" s="66"/>
      <c r="BR7" s="66"/>
      <c r="BS7" s="66"/>
      <c r="BT7" s="66"/>
      <c r="BU7" s="66"/>
      <c r="BV7" s="66"/>
      <c r="BW7" s="66"/>
      <c r="BX7" s="66"/>
      <c r="BY7" s="66"/>
      <c r="BZ7" s="66"/>
      <c r="CA7" s="66"/>
      <c r="CB7" s="66"/>
      <c r="CC7" s="66"/>
      <c r="CD7" s="66"/>
      <c r="CE7" s="66"/>
      <c r="CF7" s="66"/>
      <c r="CG7" s="66"/>
    </row>
    <row r="8" spans="1:85" s="67" customFormat="1" ht="18.75" customHeight="1" x14ac:dyDescent="0.3">
      <c r="A8" s="66"/>
      <c r="B8" s="66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66"/>
      <c r="AW8" s="66"/>
      <c r="AX8" s="66"/>
      <c r="AY8" s="66"/>
      <c r="AZ8" s="66"/>
      <c r="BA8" s="66"/>
      <c r="BB8" s="66"/>
      <c r="BC8" s="66"/>
      <c r="BD8" s="66"/>
      <c r="BE8" s="66"/>
      <c r="BF8" s="66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66"/>
      <c r="BU8" s="66"/>
      <c r="BV8" s="66"/>
      <c r="BW8" s="66"/>
      <c r="BX8" s="66"/>
      <c r="BY8" s="66"/>
      <c r="BZ8" s="66"/>
      <c r="CA8" s="66"/>
      <c r="CB8" s="66"/>
      <c r="CC8" s="66"/>
      <c r="CD8" s="66"/>
      <c r="CE8" s="66"/>
      <c r="CF8" s="66"/>
      <c r="CG8" s="66"/>
    </row>
    <row r="9" spans="1:85" s="67" customFormat="1" x14ac:dyDescent="0.3">
      <c r="A9" s="66"/>
      <c r="B9" s="66"/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6"/>
      <c r="AB9" s="66"/>
      <c r="AC9" s="66"/>
      <c r="AD9" s="66"/>
      <c r="AE9" s="66"/>
      <c r="AF9" s="66"/>
      <c r="AG9" s="66"/>
      <c r="AH9" s="66"/>
      <c r="AI9" s="66"/>
      <c r="AJ9" s="66"/>
      <c r="AK9" s="66"/>
      <c r="AL9" s="66"/>
      <c r="AM9" s="66"/>
      <c r="AN9" s="66"/>
      <c r="AO9" s="66"/>
      <c r="AP9" s="66"/>
      <c r="AQ9" s="66"/>
      <c r="AR9" s="66"/>
      <c r="AS9" s="66"/>
      <c r="AT9" s="66"/>
      <c r="AU9" s="66"/>
      <c r="AV9" s="66"/>
      <c r="AW9" s="66"/>
      <c r="AX9" s="66"/>
      <c r="AY9" s="66"/>
      <c r="AZ9" s="66"/>
      <c r="BA9" s="66"/>
      <c r="BB9" s="66"/>
      <c r="BC9" s="66"/>
      <c r="BD9" s="66"/>
      <c r="BE9" s="66"/>
      <c r="BF9" s="66"/>
      <c r="BG9" s="66"/>
      <c r="BH9" s="66"/>
      <c r="BI9" s="66"/>
      <c r="BJ9" s="66"/>
      <c r="BK9" s="66"/>
      <c r="BL9" s="66"/>
      <c r="BM9" s="66"/>
      <c r="BN9" s="66"/>
      <c r="BO9" s="66"/>
      <c r="BP9" s="66"/>
      <c r="BQ9" s="66"/>
      <c r="BR9" s="66"/>
      <c r="BS9" s="66"/>
      <c r="BT9" s="66"/>
      <c r="BU9" s="66"/>
      <c r="BV9" s="66"/>
      <c r="BW9" s="66"/>
      <c r="BX9" s="66"/>
      <c r="BY9" s="66"/>
      <c r="BZ9" s="66"/>
      <c r="CA9" s="66"/>
      <c r="CB9" s="66"/>
      <c r="CC9" s="66"/>
      <c r="CD9" s="66"/>
      <c r="CE9" s="66"/>
      <c r="CF9" s="66"/>
      <c r="CG9" s="66"/>
    </row>
    <row r="10" spans="1:85" s="67" customFormat="1" x14ac:dyDescent="0.3">
      <c r="A10" s="66"/>
      <c r="B10" s="66"/>
      <c r="C10" s="66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66"/>
      <c r="AE10" s="66"/>
      <c r="AF10" s="66"/>
      <c r="AG10" s="66"/>
      <c r="AH10" s="66"/>
      <c r="AI10" s="66"/>
      <c r="AJ10" s="66"/>
      <c r="AK10" s="66"/>
      <c r="AL10" s="66"/>
      <c r="AM10" s="66"/>
      <c r="AN10" s="66"/>
      <c r="AO10" s="66"/>
      <c r="AP10" s="66"/>
      <c r="AQ10" s="66"/>
      <c r="AR10" s="66"/>
      <c r="AS10" s="66"/>
      <c r="AT10" s="66"/>
      <c r="AU10" s="66"/>
      <c r="AV10" s="66"/>
      <c r="AW10" s="66"/>
      <c r="AX10" s="66"/>
      <c r="AY10" s="66"/>
      <c r="AZ10" s="66"/>
      <c r="BA10" s="66"/>
      <c r="BB10" s="66"/>
      <c r="BC10" s="66"/>
      <c r="BD10" s="66"/>
      <c r="BE10" s="66"/>
      <c r="BF10" s="66"/>
      <c r="BG10" s="66"/>
      <c r="BH10" s="66"/>
      <c r="BI10" s="66"/>
      <c r="BJ10" s="66"/>
      <c r="BK10" s="66"/>
      <c r="BL10" s="66"/>
      <c r="BM10" s="66"/>
      <c r="BN10" s="66"/>
      <c r="BO10" s="66"/>
      <c r="BP10" s="66"/>
      <c r="BQ10" s="66"/>
      <c r="BR10" s="66"/>
      <c r="BS10" s="66"/>
      <c r="BT10" s="66"/>
      <c r="BU10" s="66"/>
      <c r="BV10" s="66"/>
      <c r="BW10" s="66"/>
      <c r="BX10" s="66"/>
      <c r="BY10" s="66"/>
      <c r="BZ10" s="66"/>
      <c r="CA10" s="66"/>
      <c r="CB10" s="66"/>
      <c r="CC10" s="66"/>
      <c r="CD10" s="66"/>
      <c r="CE10" s="66"/>
      <c r="CF10" s="66"/>
      <c r="CG10" s="66"/>
    </row>
    <row r="11" spans="1:85" s="67" customFormat="1" x14ac:dyDescent="0.3">
      <c r="A11" s="66"/>
      <c r="B11" s="66"/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</row>
    <row r="12" spans="1:85" s="67" customFormat="1" x14ac:dyDescent="0.3">
      <c r="A12" s="66"/>
      <c r="B12" s="66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  <c r="AK12" s="66"/>
      <c r="AL12" s="66"/>
      <c r="AM12" s="66"/>
      <c r="AN12" s="66"/>
      <c r="AO12" s="66"/>
      <c r="AP12" s="66"/>
      <c r="AQ12" s="66"/>
      <c r="AR12" s="66"/>
      <c r="AS12" s="66"/>
      <c r="AT12" s="66"/>
      <c r="AU12" s="66"/>
      <c r="AV12" s="66"/>
      <c r="AW12" s="66"/>
      <c r="AX12" s="66"/>
      <c r="AY12" s="66"/>
      <c r="AZ12" s="66"/>
      <c r="BA12" s="66"/>
      <c r="BB12" s="66"/>
      <c r="BC12" s="66"/>
      <c r="BD12" s="66"/>
      <c r="BE12" s="66"/>
      <c r="BF12" s="66"/>
    </row>
    <row r="13" spans="1:85" s="67" customFormat="1" x14ac:dyDescent="0.3">
      <c r="A13" s="66"/>
      <c r="B13" s="66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6"/>
      <c r="AO13" s="66"/>
      <c r="AP13" s="66"/>
      <c r="AQ13" s="66"/>
      <c r="AR13" s="66"/>
      <c r="AS13" s="66"/>
      <c r="AT13" s="66"/>
      <c r="AU13" s="66"/>
      <c r="AV13" s="66"/>
      <c r="AW13" s="66"/>
      <c r="AX13" s="66"/>
      <c r="AY13" s="66"/>
      <c r="AZ13" s="66"/>
      <c r="BA13" s="66"/>
      <c r="BB13" s="66"/>
      <c r="BC13" s="66"/>
      <c r="BD13" s="66"/>
      <c r="BE13" s="66"/>
      <c r="BF13" s="66"/>
    </row>
    <row r="14" spans="1:85" s="67" customFormat="1" x14ac:dyDescent="0.3">
      <c r="A14" s="66"/>
      <c r="B14" s="6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66"/>
      <c r="AS14" s="66"/>
      <c r="AT14" s="66"/>
      <c r="AU14" s="66"/>
      <c r="AV14" s="66"/>
      <c r="AW14" s="66"/>
      <c r="AX14" s="66"/>
      <c r="AY14" s="66"/>
      <c r="AZ14" s="66"/>
      <c r="BA14" s="66"/>
      <c r="BB14" s="66"/>
      <c r="BC14" s="66"/>
      <c r="BD14" s="66"/>
      <c r="BE14" s="66"/>
      <c r="BF14" s="66"/>
    </row>
    <row r="15" spans="1:85" s="68" customFormat="1" ht="15.75" customHeight="1" x14ac:dyDescent="0.3">
      <c r="A15" s="66"/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66"/>
      <c r="AS15" s="66"/>
      <c r="AT15" s="66"/>
      <c r="AU15" s="66"/>
      <c r="AV15" s="66"/>
      <c r="AW15" s="66"/>
      <c r="AX15" s="66"/>
      <c r="AY15" s="66"/>
      <c r="AZ15" s="66"/>
      <c r="BA15" s="66"/>
      <c r="BB15" s="66"/>
      <c r="BC15" s="66"/>
      <c r="BD15" s="66"/>
      <c r="BE15" s="66"/>
      <c r="BF15" s="66"/>
    </row>
    <row r="16" spans="1:85" s="67" customFormat="1" ht="12.75" customHeight="1" x14ac:dyDescent="0.3">
      <c r="A16" s="66"/>
      <c r="B16" s="66"/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66"/>
      <c r="AP16" s="66"/>
      <c r="AQ16" s="66"/>
      <c r="AR16" s="66"/>
      <c r="AS16" s="66"/>
      <c r="AT16" s="66"/>
      <c r="AU16" s="66"/>
      <c r="AV16" s="66"/>
      <c r="AW16" s="66"/>
      <c r="AX16" s="66"/>
      <c r="AY16" s="66"/>
      <c r="AZ16" s="66"/>
      <c r="BA16" s="66"/>
      <c r="BB16" s="66"/>
      <c r="BC16" s="66"/>
      <c r="BD16" s="66"/>
      <c r="BE16" s="66"/>
      <c r="BF16" s="66"/>
    </row>
    <row r="17" spans="1:85" s="67" customFormat="1" x14ac:dyDescent="0.3">
      <c r="A17" s="66"/>
      <c r="B17" s="66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</row>
    <row r="18" spans="1:85" s="67" customFormat="1" x14ac:dyDescent="0.3">
      <c r="A18" s="66"/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66"/>
      <c r="BC18" s="66"/>
      <c r="BD18" s="66"/>
      <c r="BE18" s="66"/>
      <c r="BF18" s="66"/>
    </row>
    <row r="19" spans="1:85" s="67" customFormat="1" x14ac:dyDescent="0.3">
      <c r="A19" s="66"/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</row>
    <row r="20" spans="1:85" s="67" customFormat="1" x14ac:dyDescent="0.3">
      <c r="A20" s="66"/>
      <c r="B20" s="6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</row>
    <row r="21" spans="1:85" s="67" customFormat="1" x14ac:dyDescent="0.3">
      <c r="A21" s="66"/>
      <c r="B21" s="66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</row>
    <row r="22" spans="1:85" s="67" customFormat="1" x14ac:dyDescent="0.3">
      <c r="A22" s="66"/>
      <c r="B22" s="66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</row>
    <row r="23" spans="1:85" s="67" customFormat="1" ht="15" customHeight="1" x14ac:dyDescent="0.3">
      <c r="A23" s="66"/>
      <c r="B23" s="66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</row>
    <row r="24" spans="1:85" s="67" customFormat="1" x14ac:dyDescent="0.3">
      <c r="A24" s="66"/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6"/>
      <c r="BC24" s="66"/>
      <c r="BD24" s="66"/>
      <c r="BE24" s="66"/>
      <c r="BF24" s="66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</row>
    <row r="25" spans="1:85" s="67" customFormat="1" x14ac:dyDescent="0.3">
      <c r="A25" s="66"/>
      <c r="B25" s="66"/>
      <c r="C25" s="66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</row>
    <row r="26" spans="1:85" s="67" customFormat="1" x14ac:dyDescent="0.3">
      <c r="A26" s="66"/>
      <c r="B26" s="66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/>
      <c r="AB26" s="66"/>
      <c r="AC26" s="66"/>
      <c r="AD26" s="66"/>
      <c r="AE26" s="66"/>
      <c r="AF26" s="66"/>
      <c r="AG26" s="66"/>
      <c r="AH26" s="66"/>
      <c r="AI26" s="66"/>
      <c r="AJ26" s="66"/>
      <c r="AK26" s="66"/>
      <c r="AL26" s="66"/>
      <c r="AM26" s="66"/>
      <c r="AN26" s="66"/>
      <c r="AO26" s="66"/>
      <c r="AP26" s="66"/>
      <c r="AQ26" s="66"/>
      <c r="AR26" s="66"/>
      <c r="AS26" s="66"/>
      <c r="AT26" s="66"/>
      <c r="AU26" s="66"/>
      <c r="AV26" s="66"/>
      <c r="AW26" s="66"/>
      <c r="AX26" s="66"/>
      <c r="AY26" s="66"/>
      <c r="AZ26" s="66"/>
      <c r="BA26" s="66"/>
      <c r="BB26" s="66"/>
      <c r="BC26" s="66"/>
      <c r="BD26" s="66"/>
      <c r="BE26" s="66"/>
      <c r="BF26" s="66"/>
      <c r="BG26" s="66"/>
      <c r="BH26" s="66"/>
      <c r="BI26" s="66"/>
      <c r="BJ26" s="66"/>
      <c r="BK26" s="66"/>
      <c r="BL26" s="66"/>
      <c r="BM26" s="66"/>
      <c r="BN26" s="66"/>
      <c r="BO26" s="66"/>
      <c r="BP26" s="66"/>
      <c r="BQ26" s="66"/>
      <c r="BR26" s="66"/>
      <c r="BS26" s="66"/>
      <c r="BT26" s="66"/>
      <c r="BU26" s="66"/>
      <c r="BV26" s="66"/>
      <c r="BW26" s="66"/>
      <c r="BX26" s="66"/>
      <c r="BY26" s="66"/>
      <c r="BZ26" s="66"/>
      <c r="CA26" s="66"/>
      <c r="CB26" s="66"/>
      <c r="CC26" s="66"/>
      <c r="CD26" s="66"/>
      <c r="CE26" s="66"/>
      <c r="CF26" s="66"/>
      <c r="CG26" s="66"/>
    </row>
    <row r="27" spans="1:85" s="67" customFormat="1" ht="19.5" customHeight="1" x14ac:dyDescent="0.3">
      <c r="A27" s="66"/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  <c r="AZ27" s="66"/>
      <c r="BA27" s="66"/>
      <c r="BB27" s="66"/>
      <c r="BC27" s="66"/>
      <c r="BD27" s="66"/>
      <c r="BE27" s="66"/>
      <c r="BF27" s="66"/>
      <c r="BG27" s="66"/>
      <c r="BH27" s="66"/>
      <c r="BI27" s="66"/>
      <c r="BJ27" s="66"/>
      <c r="BK27" s="66"/>
      <c r="BL27" s="66"/>
      <c r="BM27" s="66"/>
      <c r="BN27" s="66"/>
      <c r="BO27" s="66"/>
      <c r="BP27" s="66"/>
      <c r="BQ27" s="66"/>
      <c r="BR27" s="66"/>
      <c r="BS27" s="66"/>
      <c r="BT27" s="66"/>
      <c r="BU27" s="66"/>
      <c r="BV27" s="66"/>
      <c r="BW27" s="66"/>
      <c r="BX27" s="66"/>
      <c r="BY27" s="66"/>
      <c r="BZ27" s="66"/>
      <c r="CA27" s="66"/>
      <c r="CB27" s="66"/>
      <c r="CC27" s="66"/>
      <c r="CD27" s="66"/>
      <c r="CE27" s="66"/>
      <c r="CF27" s="66"/>
      <c r="CG27" s="66"/>
    </row>
    <row r="28" spans="1:85" s="67" customFormat="1" ht="15" customHeight="1" x14ac:dyDescent="0.3">
      <c r="A28" s="66"/>
      <c r="B28" s="66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  <c r="AJ28" s="66"/>
      <c r="AK28" s="66"/>
      <c r="AL28" s="66"/>
      <c r="AM28" s="66"/>
      <c r="AN28" s="66"/>
      <c r="AO28" s="66"/>
      <c r="AP28" s="66"/>
      <c r="AQ28" s="66"/>
      <c r="AR28" s="66"/>
      <c r="AS28" s="66"/>
      <c r="AT28" s="66"/>
      <c r="AU28" s="66"/>
      <c r="AV28" s="66"/>
      <c r="AW28" s="66"/>
      <c r="AX28" s="66"/>
      <c r="AY28" s="66"/>
      <c r="AZ28" s="66"/>
      <c r="BA28" s="66"/>
      <c r="BB28" s="66"/>
      <c r="BC28" s="66"/>
      <c r="BD28" s="66"/>
      <c r="BE28" s="66"/>
      <c r="BF28" s="66"/>
      <c r="BG28" s="66"/>
      <c r="BH28" s="66"/>
      <c r="BI28" s="66"/>
      <c r="BJ28" s="66"/>
      <c r="BK28" s="66"/>
      <c r="BL28" s="66"/>
      <c r="BM28" s="66"/>
      <c r="BN28" s="66"/>
      <c r="BO28" s="66"/>
      <c r="BP28" s="66"/>
      <c r="BQ28" s="66"/>
      <c r="BR28" s="66"/>
      <c r="BS28" s="66"/>
      <c r="BT28" s="66"/>
      <c r="BU28" s="66"/>
      <c r="BV28" s="66"/>
      <c r="BW28" s="66"/>
      <c r="BX28" s="66"/>
      <c r="BY28" s="66"/>
      <c r="BZ28" s="66"/>
      <c r="CA28" s="66"/>
      <c r="CB28" s="66"/>
      <c r="CC28" s="66"/>
      <c r="CD28" s="66"/>
      <c r="CE28" s="66"/>
      <c r="CF28" s="66"/>
      <c r="CG28" s="66"/>
    </row>
    <row r="29" spans="1:85" s="67" customFormat="1" x14ac:dyDescent="0.3">
      <c r="A29" s="66"/>
      <c r="B29" s="66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  <c r="AZ29" s="66"/>
      <c r="BA29" s="66"/>
      <c r="BB29" s="66"/>
      <c r="BC29" s="66"/>
      <c r="BD29" s="66"/>
      <c r="BE29" s="66"/>
      <c r="BF29" s="66"/>
      <c r="BG29" s="66"/>
      <c r="BH29" s="66"/>
      <c r="BI29" s="66"/>
      <c r="BJ29" s="66"/>
      <c r="BK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</row>
    <row r="30" spans="1:85" s="67" customFormat="1" ht="15" customHeight="1" x14ac:dyDescent="0.3">
      <c r="A30" s="66"/>
      <c r="B30" s="66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66"/>
      <c r="AG30" s="66"/>
      <c r="AH30" s="66"/>
      <c r="AI30" s="66"/>
      <c r="AJ30" s="66"/>
      <c r="AK30" s="66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66"/>
      <c r="BP30" s="66"/>
      <c r="BQ30" s="66"/>
      <c r="BR30" s="66"/>
      <c r="BS30" s="66"/>
      <c r="BT30" s="66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</row>
    <row r="31" spans="1:85" s="67" customFormat="1" ht="15.75" customHeight="1" x14ac:dyDescent="0.3">
      <c r="A31" s="66"/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6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6"/>
      <c r="CE31" s="66"/>
      <c r="CF31" s="66"/>
      <c r="CG31" s="66"/>
    </row>
    <row r="32" spans="1:85" s="67" customFormat="1" ht="15" customHeight="1" x14ac:dyDescent="0.3">
      <c r="A32" s="66"/>
      <c r="B32" s="66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</row>
    <row r="33" spans="1:85" s="67" customFormat="1" x14ac:dyDescent="0.3">
      <c r="A33" s="66"/>
      <c r="B33" s="66"/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6"/>
      <c r="AK33" s="66"/>
      <c r="AL33" s="66"/>
      <c r="AM33" s="66"/>
      <c r="AN33" s="66"/>
      <c r="AO33" s="66"/>
      <c r="AP33" s="66"/>
      <c r="AQ33" s="66"/>
      <c r="AR33" s="66"/>
      <c r="AS33" s="66"/>
      <c r="AT33" s="66"/>
      <c r="AU33" s="66"/>
      <c r="AV33" s="66"/>
      <c r="AW33" s="66"/>
      <c r="AX33" s="66"/>
      <c r="AY33" s="66"/>
      <c r="AZ33" s="66"/>
      <c r="BA33" s="66"/>
      <c r="BB33" s="66"/>
      <c r="BC33" s="66"/>
      <c r="BD33" s="66"/>
      <c r="BE33" s="66"/>
      <c r="BF33" s="66"/>
      <c r="BG33" s="66"/>
      <c r="BH33" s="66"/>
      <c r="BI33" s="66"/>
      <c r="BJ33" s="66"/>
      <c r="BK33" s="66"/>
      <c r="BL33" s="66"/>
      <c r="BM33" s="66"/>
      <c r="BN33" s="66"/>
      <c r="BO33" s="66"/>
      <c r="BP33" s="66"/>
      <c r="BQ33" s="66"/>
      <c r="BR33" s="66"/>
      <c r="BS33" s="66"/>
      <c r="BT33" s="66"/>
      <c r="BU33" s="66"/>
      <c r="BV33" s="66"/>
      <c r="BW33" s="66"/>
      <c r="BX33" s="66"/>
      <c r="BY33" s="66"/>
      <c r="BZ33" s="66"/>
      <c r="CA33" s="66"/>
      <c r="CB33" s="66"/>
      <c r="CC33" s="66"/>
      <c r="CD33" s="66"/>
      <c r="CE33" s="66"/>
      <c r="CF33" s="66"/>
      <c r="CG33" s="66"/>
    </row>
    <row r="34" spans="1:85" s="67" customFormat="1" ht="18" customHeight="1" x14ac:dyDescent="0.3">
      <c r="A34" s="66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66"/>
      <c r="AM34" s="66"/>
      <c r="AN34" s="66"/>
      <c r="AO34" s="66"/>
      <c r="AP34" s="66"/>
      <c r="AQ34" s="66"/>
      <c r="AR34" s="66"/>
      <c r="AS34" s="66"/>
      <c r="AT34" s="66"/>
      <c r="AU34" s="66"/>
      <c r="AV34" s="66"/>
      <c r="AW34" s="66"/>
      <c r="AX34" s="66"/>
      <c r="AY34" s="66"/>
      <c r="AZ34" s="66"/>
      <c r="BA34" s="66"/>
      <c r="BB34" s="66"/>
      <c r="BC34" s="66"/>
      <c r="BD34" s="66"/>
      <c r="BE34" s="66"/>
      <c r="BF34" s="66"/>
      <c r="BG34" s="66"/>
      <c r="BH34" s="66"/>
      <c r="BI34" s="66"/>
      <c r="BJ34" s="66"/>
      <c r="BK34" s="66"/>
      <c r="BL34" s="66"/>
      <c r="BM34" s="66"/>
      <c r="BN34" s="66"/>
      <c r="BO34" s="66"/>
      <c r="BP34" s="66"/>
      <c r="BQ34" s="66"/>
      <c r="BR34" s="66"/>
      <c r="BS34" s="66"/>
      <c r="BT34" s="66"/>
      <c r="BU34" s="66"/>
      <c r="BV34" s="66"/>
      <c r="BW34" s="66"/>
      <c r="BX34" s="66"/>
      <c r="BY34" s="66"/>
      <c r="BZ34" s="66"/>
      <c r="CA34" s="66"/>
      <c r="CB34" s="66"/>
      <c r="CC34" s="66"/>
      <c r="CD34" s="66"/>
      <c r="CE34" s="66"/>
      <c r="CF34" s="66"/>
      <c r="CG34" s="66"/>
    </row>
    <row r="35" spans="1:85" s="67" customFormat="1" x14ac:dyDescent="0.3">
      <c r="A35" s="66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6"/>
      <c r="AE35" s="66"/>
      <c r="AF35" s="66"/>
      <c r="AG35" s="66"/>
      <c r="AH35" s="66"/>
      <c r="AI35" s="66"/>
      <c r="AJ35" s="66"/>
      <c r="AK35" s="66"/>
      <c r="AL35" s="66"/>
      <c r="AM35" s="66"/>
      <c r="AN35" s="66"/>
      <c r="AO35" s="66"/>
      <c r="AP35" s="66"/>
      <c r="AQ35" s="66"/>
      <c r="AR35" s="66"/>
      <c r="AS35" s="66"/>
      <c r="AT35" s="66"/>
      <c r="AU35" s="66"/>
      <c r="AV35" s="66"/>
      <c r="AW35" s="66"/>
      <c r="AX35" s="66"/>
      <c r="AY35" s="66"/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  <c r="CB35" s="66"/>
      <c r="CC35" s="66"/>
      <c r="CD35" s="66"/>
      <c r="CE35" s="66"/>
      <c r="CF35" s="66"/>
      <c r="CG35" s="66"/>
    </row>
    <row r="36" spans="1:85" s="67" customFormat="1" x14ac:dyDescent="0.3">
      <c r="A36" s="66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66"/>
      <c r="AF36" s="66"/>
      <c r="AG36" s="66"/>
      <c r="AH36" s="66"/>
      <c r="AI36" s="66"/>
      <c r="AJ36" s="66"/>
      <c r="AK36" s="66"/>
      <c r="AL36" s="66"/>
      <c r="AM36" s="66"/>
      <c r="AN36" s="66"/>
      <c r="AO36" s="66"/>
      <c r="AP36" s="66"/>
      <c r="AQ36" s="66"/>
      <c r="AR36" s="66"/>
      <c r="AS36" s="66"/>
      <c r="AT36" s="66"/>
      <c r="AU36" s="66"/>
      <c r="AV36" s="66"/>
      <c r="AW36" s="66"/>
      <c r="AX36" s="66"/>
      <c r="AY36" s="66"/>
      <c r="AZ36" s="66"/>
      <c r="BA36" s="66"/>
      <c r="BB36" s="66"/>
      <c r="BC36" s="66"/>
      <c r="BD36" s="66"/>
      <c r="BE36" s="66"/>
      <c r="BF36" s="66"/>
      <c r="BG36" s="66"/>
      <c r="BH36" s="66"/>
      <c r="BI36" s="66"/>
      <c r="BJ36" s="66"/>
      <c r="BK36" s="66"/>
      <c r="BL36" s="66"/>
      <c r="BM36" s="66"/>
      <c r="BN36" s="66"/>
      <c r="BO36" s="66"/>
      <c r="BP36" s="66"/>
      <c r="BQ36" s="66"/>
      <c r="BR36" s="66"/>
      <c r="BS36" s="66"/>
      <c r="BT36" s="66"/>
      <c r="BU36" s="66"/>
      <c r="BV36" s="66"/>
      <c r="BW36" s="66"/>
      <c r="BX36" s="66"/>
      <c r="BY36" s="66"/>
      <c r="BZ36" s="66"/>
      <c r="CA36" s="66"/>
      <c r="CB36" s="66"/>
      <c r="CC36" s="66"/>
      <c r="CD36" s="66"/>
      <c r="CE36" s="66"/>
      <c r="CF36" s="66"/>
      <c r="CG36" s="66"/>
    </row>
    <row r="37" spans="1:85" s="67" customFormat="1" x14ac:dyDescent="0.3">
      <c r="A37" s="66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66"/>
      <c r="AJ37" s="66"/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6"/>
      <c r="AZ37" s="66"/>
      <c r="BA37" s="66"/>
      <c r="BB37" s="66"/>
      <c r="BC37" s="66"/>
      <c r="BD37" s="66"/>
      <c r="BE37" s="66"/>
      <c r="BF37" s="66"/>
      <c r="BG37" s="66"/>
      <c r="BH37" s="66"/>
      <c r="BI37" s="66"/>
      <c r="BJ37" s="66"/>
      <c r="BK37" s="66"/>
      <c r="BL37" s="66"/>
      <c r="BM37" s="66"/>
      <c r="BN37" s="66"/>
      <c r="BO37" s="66"/>
      <c r="BP37" s="66"/>
      <c r="BQ37" s="66"/>
      <c r="BR37" s="66"/>
      <c r="BS37" s="66"/>
      <c r="BT37" s="66"/>
      <c r="BU37" s="66"/>
      <c r="BV37" s="66"/>
      <c r="BW37" s="66"/>
      <c r="BX37" s="66"/>
      <c r="BY37" s="66"/>
      <c r="BZ37" s="66"/>
      <c r="CA37" s="66"/>
      <c r="CB37" s="66"/>
      <c r="CC37" s="66"/>
      <c r="CD37" s="66"/>
      <c r="CE37" s="66"/>
      <c r="CF37" s="66"/>
      <c r="CG37" s="66"/>
    </row>
    <row r="38" spans="1:85" s="67" customFormat="1" x14ac:dyDescent="0.3">
      <c r="A38" s="66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  <c r="CB38" s="66"/>
      <c r="CC38" s="66"/>
      <c r="CD38" s="66"/>
      <c r="CE38" s="66"/>
      <c r="CF38" s="66"/>
      <c r="CG38" s="66"/>
    </row>
    <row r="39" spans="1:85" s="67" customFormat="1" x14ac:dyDescent="0.3">
      <c r="A39" s="66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6"/>
      <c r="AZ39" s="66"/>
      <c r="BA39" s="66"/>
      <c r="BB39" s="66"/>
      <c r="BC39" s="66"/>
      <c r="BD39" s="66"/>
      <c r="BE39" s="66"/>
      <c r="BF39" s="66"/>
      <c r="BG39" s="66"/>
      <c r="BH39" s="66"/>
      <c r="BI39" s="66"/>
      <c r="BJ39" s="66"/>
      <c r="BK39" s="66"/>
      <c r="BL39" s="66"/>
      <c r="BM39" s="66"/>
      <c r="BN39" s="66"/>
      <c r="BO39" s="66"/>
      <c r="BP39" s="66"/>
      <c r="BQ39" s="66"/>
      <c r="BR39" s="66"/>
      <c r="BS39" s="66"/>
      <c r="BT39" s="66"/>
      <c r="BU39" s="66"/>
      <c r="BV39" s="66"/>
      <c r="BW39" s="66"/>
      <c r="BX39" s="66"/>
      <c r="BY39" s="66"/>
      <c r="BZ39" s="66"/>
      <c r="CA39" s="66"/>
      <c r="CB39" s="66"/>
      <c r="CC39" s="66"/>
      <c r="CD39" s="66"/>
      <c r="CE39" s="66"/>
      <c r="CF39" s="66"/>
      <c r="CG39" s="66"/>
    </row>
    <row r="40" spans="1:85" s="67" customFormat="1" x14ac:dyDescent="0.3">
      <c r="A40" s="66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H40" s="66"/>
      <c r="BI40" s="66"/>
      <c r="BJ40" s="66"/>
      <c r="BK40" s="66"/>
      <c r="BL40" s="66"/>
      <c r="BM40" s="66"/>
      <c r="BN40" s="66"/>
      <c r="BO40" s="66"/>
      <c r="BP40" s="66"/>
      <c r="BQ40" s="66"/>
      <c r="BR40" s="66"/>
      <c r="BS40" s="66"/>
      <c r="BT40" s="66"/>
      <c r="BU40" s="66"/>
      <c r="BV40" s="66"/>
      <c r="BW40" s="66"/>
      <c r="BX40" s="66"/>
      <c r="BY40" s="66"/>
      <c r="BZ40" s="66"/>
      <c r="CA40" s="66"/>
      <c r="CB40" s="66"/>
      <c r="CC40" s="66"/>
      <c r="CD40" s="66"/>
      <c r="CE40" s="66"/>
      <c r="CF40" s="66"/>
      <c r="CG40" s="66"/>
    </row>
    <row r="41" spans="1:85" s="67" customFormat="1" ht="18" customHeight="1" x14ac:dyDescent="0.3">
      <c r="A41" s="66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6"/>
      <c r="AZ41" s="66"/>
      <c r="BA41" s="66"/>
      <c r="BB41" s="66"/>
      <c r="BC41" s="66"/>
      <c r="BD41" s="66"/>
      <c r="BE41" s="66"/>
      <c r="BF41" s="66"/>
      <c r="BG41" s="66"/>
      <c r="BH41" s="66"/>
      <c r="BI41" s="66"/>
      <c r="BJ41" s="66"/>
      <c r="BK41" s="66"/>
      <c r="BL41" s="66"/>
      <c r="BM41" s="66"/>
      <c r="BN41" s="66"/>
      <c r="BO41" s="66"/>
      <c r="BP41" s="66"/>
      <c r="BQ41" s="66"/>
      <c r="BR41" s="66"/>
      <c r="BS41" s="66"/>
      <c r="BT41" s="66"/>
      <c r="BU41" s="66"/>
      <c r="BV41" s="66"/>
      <c r="BW41" s="66"/>
      <c r="BX41" s="66"/>
      <c r="BY41" s="66"/>
      <c r="BZ41" s="66"/>
      <c r="CA41" s="66"/>
      <c r="CB41" s="66"/>
      <c r="CC41" s="66"/>
      <c r="CD41" s="66"/>
      <c r="CE41" s="66"/>
      <c r="CF41" s="66"/>
      <c r="CG41" s="66"/>
    </row>
    <row r="42" spans="1:85" s="67" customFormat="1" x14ac:dyDescent="0.3">
      <c r="A42" s="66"/>
      <c r="B42" s="66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6"/>
      <c r="AZ42" s="66"/>
      <c r="BA42" s="66"/>
      <c r="BB42" s="66"/>
      <c r="BC42" s="66"/>
      <c r="BD42" s="66"/>
      <c r="BE42" s="66"/>
      <c r="BF42" s="66"/>
      <c r="BG42" s="66"/>
      <c r="BH42" s="66"/>
      <c r="BI42" s="66"/>
      <c r="BJ42" s="66"/>
      <c r="BK42" s="66"/>
      <c r="BL42" s="66"/>
      <c r="BM42" s="66"/>
      <c r="BN42" s="66"/>
      <c r="BO42" s="66"/>
      <c r="BP42" s="66"/>
      <c r="BQ42" s="66"/>
      <c r="BR42" s="66"/>
      <c r="BS42" s="66"/>
      <c r="BT42" s="66"/>
      <c r="BU42" s="66"/>
      <c r="BV42" s="66"/>
      <c r="BW42" s="66"/>
      <c r="BX42" s="66"/>
      <c r="BY42" s="66"/>
      <c r="BZ42" s="66"/>
      <c r="CA42" s="66"/>
      <c r="CB42" s="66"/>
      <c r="CC42" s="66"/>
      <c r="CD42" s="66"/>
      <c r="CE42" s="66"/>
      <c r="CF42" s="66"/>
      <c r="CG42" s="66"/>
    </row>
    <row r="43" spans="1:85" s="67" customFormat="1" x14ac:dyDescent="0.3">
      <c r="A43" s="66"/>
      <c r="B43" s="6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6"/>
      <c r="BL43" s="66"/>
      <c r="BM43" s="66"/>
      <c r="BN43" s="66"/>
      <c r="BO43" s="66"/>
      <c r="BP43" s="66"/>
      <c r="BQ43" s="66"/>
      <c r="BR43" s="66"/>
      <c r="BS43" s="66"/>
      <c r="BT43" s="66"/>
      <c r="BU43" s="66"/>
      <c r="BV43" s="66"/>
      <c r="BW43" s="66"/>
      <c r="BX43" s="66"/>
      <c r="BY43" s="66"/>
      <c r="BZ43" s="66"/>
      <c r="CA43" s="66"/>
      <c r="CB43" s="66"/>
      <c r="CC43" s="66"/>
      <c r="CD43" s="66"/>
      <c r="CE43" s="66"/>
      <c r="CF43" s="66"/>
      <c r="CG43" s="66"/>
    </row>
    <row r="44" spans="1:85" s="67" customFormat="1" x14ac:dyDescent="0.3">
      <c r="A44" s="66"/>
      <c r="B44" s="6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6"/>
      <c r="AN44" s="66"/>
      <c r="AO44" s="66"/>
      <c r="AP44" s="66"/>
      <c r="AQ44" s="66"/>
      <c r="AR44" s="66"/>
      <c r="AS44" s="66"/>
      <c r="AT44" s="66"/>
      <c r="AU44" s="66"/>
      <c r="AV44" s="66"/>
      <c r="AW44" s="66"/>
      <c r="AX44" s="66"/>
      <c r="AY44" s="66"/>
      <c r="AZ44" s="66"/>
      <c r="BA44" s="66"/>
      <c r="BB44" s="66"/>
      <c r="BC44" s="66"/>
      <c r="BD44" s="66"/>
      <c r="BE44" s="66"/>
      <c r="BF44" s="66"/>
      <c r="BG44" s="66"/>
      <c r="BH44" s="66"/>
      <c r="BI44" s="66"/>
      <c r="BJ44" s="66"/>
      <c r="BK44" s="66"/>
      <c r="BL44" s="66"/>
      <c r="BM44" s="66"/>
      <c r="BN44" s="66"/>
      <c r="BO44" s="66"/>
      <c r="BP44" s="66"/>
      <c r="BQ44" s="66"/>
      <c r="BR44" s="66"/>
      <c r="BS44" s="66"/>
      <c r="BT44" s="66"/>
      <c r="BU44" s="66"/>
      <c r="BV44" s="66"/>
      <c r="BW44" s="66"/>
      <c r="BX44" s="66"/>
      <c r="BY44" s="66"/>
      <c r="BZ44" s="66"/>
      <c r="CA44" s="66"/>
      <c r="CB44" s="66"/>
      <c r="CC44" s="66"/>
      <c r="CD44" s="66"/>
      <c r="CE44" s="66"/>
      <c r="CF44" s="66"/>
      <c r="CG44" s="66"/>
    </row>
    <row r="45" spans="1:85" s="67" customFormat="1" ht="18" customHeight="1" x14ac:dyDescent="0.3">
      <c r="A45" s="66"/>
      <c r="B45" s="66"/>
      <c r="C45" s="66"/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  <c r="AZ45" s="66"/>
      <c r="BA45" s="66"/>
      <c r="BB45" s="66"/>
      <c r="BC45" s="66"/>
      <c r="BD45" s="66"/>
      <c r="BE45" s="66"/>
      <c r="BF45" s="66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  <c r="CB45" s="66"/>
      <c r="CC45" s="66"/>
      <c r="CD45" s="66"/>
      <c r="CE45" s="66"/>
      <c r="CF45" s="66"/>
      <c r="CG45" s="66"/>
    </row>
    <row r="46" spans="1:85" s="67" customFormat="1" x14ac:dyDescent="0.3">
      <c r="A46" s="66"/>
      <c r="B46" s="66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66"/>
      <c r="Y46" s="66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6"/>
      <c r="AZ46" s="66"/>
      <c r="BA46" s="66"/>
      <c r="BB46" s="66"/>
      <c r="BC46" s="66"/>
      <c r="BD46" s="66"/>
      <c r="BE46" s="66"/>
      <c r="BF46" s="66"/>
      <c r="BG46" s="66"/>
      <c r="BH46" s="66"/>
      <c r="BI46" s="66"/>
      <c r="BJ46" s="66"/>
      <c r="BK46" s="66"/>
      <c r="BL46" s="66"/>
      <c r="BM46" s="66"/>
      <c r="BN46" s="66"/>
      <c r="BO46" s="66"/>
      <c r="BP46" s="66"/>
      <c r="BQ46" s="66"/>
      <c r="BR46" s="66"/>
      <c r="BS46" s="66"/>
      <c r="BT46" s="66"/>
      <c r="BU46" s="66"/>
      <c r="BV46" s="66"/>
      <c r="BW46" s="66"/>
      <c r="BX46" s="66"/>
      <c r="BY46" s="66"/>
      <c r="BZ46" s="66"/>
      <c r="CA46" s="66"/>
      <c r="CB46" s="66"/>
      <c r="CC46" s="66"/>
      <c r="CD46" s="66"/>
      <c r="CE46" s="66"/>
      <c r="CF46" s="66"/>
      <c r="CG46" s="66"/>
    </row>
    <row r="47" spans="1:85" s="67" customFormat="1" x14ac:dyDescent="0.3">
      <c r="A47" s="66"/>
      <c r="B47" s="66"/>
      <c r="C47" s="66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6"/>
      <c r="AZ47" s="66"/>
      <c r="BA47" s="66"/>
      <c r="BB47" s="66"/>
      <c r="BC47" s="66"/>
      <c r="BD47" s="66"/>
      <c r="BE47" s="66"/>
      <c r="BF47" s="66"/>
      <c r="BG47" s="66"/>
      <c r="BH47" s="66"/>
      <c r="BI47" s="66"/>
      <c r="BJ47" s="66"/>
      <c r="BK47" s="66"/>
      <c r="BL47" s="66"/>
      <c r="BM47" s="66"/>
      <c r="BN47" s="66"/>
      <c r="BO47" s="66"/>
      <c r="BP47" s="66"/>
      <c r="BQ47" s="66"/>
      <c r="BR47" s="66"/>
      <c r="BS47" s="66"/>
      <c r="BT47" s="66"/>
      <c r="BU47" s="66"/>
      <c r="BV47" s="66"/>
      <c r="BW47" s="66"/>
      <c r="BX47" s="66"/>
      <c r="BY47" s="66"/>
      <c r="BZ47" s="66"/>
      <c r="CA47" s="66"/>
      <c r="CB47" s="66"/>
      <c r="CC47" s="66"/>
      <c r="CD47" s="66"/>
      <c r="CE47" s="66"/>
      <c r="CF47" s="66"/>
      <c r="CG47" s="66"/>
    </row>
    <row r="48" spans="1:85" s="67" customFormat="1" x14ac:dyDescent="0.3">
      <c r="A48" s="66"/>
      <c r="B48" s="66"/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6"/>
      <c r="AZ48" s="66"/>
      <c r="BA48" s="66"/>
      <c r="BB48" s="66"/>
      <c r="BC48" s="66"/>
      <c r="BD48" s="66"/>
      <c r="BE48" s="66"/>
      <c r="BF48" s="66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  <c r="CB48" s="66"/>
      <c r="CC48" s="66"/>
      <c r="CD48" s="66"/>
      <c r="CE48" s="66"/>
      <c r="CF48" s="66"/>
      <c r="CG48" s="66"/>
    </row>
    <row r="49" spans="1:85" s="67" customFormat="1" ht="16.5" customHeight="1" x14ac:dyDescent="0.3">
      <c r="A49" s="66"/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66"/>
      <c r="P49" s="66"/>
      <c r="Q49" s="66"/>
      <c r="R49" s="66"/>
      <c r="S49" s="66"/>
      <c r="T49" s="66"/>
      <c r="U49" s="66"/>
      <c r="V49" s="66"/>
      <c r="W49" s="66"/>
      <c r="X49" s="66"/>
      <c r="Y49" s="66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6"/>
      <c r="AZ49" s="66"/>
      <c r="BA49" s="66"/>
      <c r="BB49" s="66"/>
      <c r="BC49" s="66"/>
      <c r="BD49" s="66"/>
      <c r="BE49" s="66"/>
      <c r="BF49" s="66"/>
      <c r="BG49" s="66"/>
      <c r="BH49" s="66"/>
      <c r="BI49" s="66"/>
      <c r="BJ49" s="66"/>
      <c r="BK49" s="66"/>
      <c r="BL49" s="66"/>
      <c r="BM49" s="66"/>
      <c r="BN49" s="66"/>
      <c r="BO49" s="66"/>
      <c r="BP49" s="66"/>
      <c r="BQ49" s="66"/>
      <c r="BR49" s="66"/>
      <c r="BS49" s="66"/>
      <c r="BT49" s="66"/>
      <c r="BU49" s="66"/>
      <c r="BV49" s="66"/>
      <c r="BW49" s="66"/>
      <c r="BX49" s="66"/>
      <c r="BY49" s="66"/>
      <c r="BZ49" s="66"/>
      <c r="CA49" s="66"/>
      <c r="CB49" s="66"/>
      <c r="CC49" s="66"/>
      <c r="CD49" s="66"/>
      <c r="CE49" s="66"/>
      <c r="CF49" s="66"/>
      <c r="CG49" s="66"/>
    </row>
    <row r="50" spans="1:85" s="67" customFormat="1" x14ac:dyDescent="0.3">
      <c r="A50" s="66"/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  <c r="AI50" s="66"/>
      <c r="AJ50" s="66"/>
      <c r="AK50" s="66"/>
      <c r="AL50" s="66"/>
      <c r="AM50" s="66"/>
      <c r="AN50" s="66"/>
      <c r="AO50" s="66"/>
      <c r="AP50" s="66"/>
      <c r="AQ50" s="66"/>
      <c r="AR50" s="66"/>
      <c r="AS50" s="66"/>
      <c r="AT50" s="66"/>
      <c r="AU50" s="66"/>
      <c r="AV50" s="66"/>
      <c r="AW50" s="66"/>
      <c r="AX50" s="66"/>
      <c r="AY50" s="66"/>
      <c r="AZ50" s="66"/>
      <c r="BA50" s="66"/>
      <c r="BB50" s="66"/>
      <c r="BC50" s="66"/>
      <c r="BD50" s="66"/>
      <c r="BE50" s="66"/>
      <c r="BF50" s="66"/>
      <c r="BG50" s="66"/>
      <c r="BH50" s="66"/>
      <c r="BI50" s="66"/>
      <c r="BJ50" s="66"/>
      <c r="BK50" s="66"/>
      <c r="BL50" s="66"/>
      <c r="BM50" s="66"/>
      <c r="BN50" s="66"/>
      <c r="BO50" s="66"/>
      <c r="BP50" s="66"/>
      <c r="BQ50" s="66"/>
      <c r="BR50" s="66"/>
      <c r="BS50" s="66"/>
      <c r="BT50" s="66"/>
      <c r="BU50" s="66"/>
      <c r="BV50" s="66"/>
      <c r="BW50" s="66"/>
      <c r="BX50" s="66"/>
      <c r="BY50" s="66"/>
      <c r="BZ50" s="66"/>
      <c r="CA50" s="66"/>
      <c r="CB50" s="66"/>
      <c r="CC50" s="66"/>
      <c r="CD50" s="66"/>
      <c r="CE50" s="66"/>
      <c r="CF50" s="66"/>
      <c r="CG50" s="66"/>
    </row>
    <row r="51" spans="1:85" s="67" customFormat="1" x14ac:dyDescent="0.3">
      <c r="A51" s="66"/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</row>
    <row r="52" spans="1:85" s="67" customFormat="1" x14ac:dyDescent="0.3">
      <c r="A52" s="66"/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6"/>
      <c r="AN52" s="66"/>
      <c r="AO52" s="66"/>
      <c r="AP52" s="66"/>
      <c r="AQ52" s="66"/>
      <c r="AR52" s="66"/>
      <c r="AS52" s="66"/>
      <c r="AT52" s="66"/>
      <c r="AU52" s="66"/>
      <c r="AV52" s="66"/>
      <c r="AW52" s="66"/>
      <c r="AX52" s="66"/>
      <c r="AY52" s="66"/>
    </row>
    <row r="53" spans="1:85" s="67" customFormat="1" x14ac:dyDescent="0.3">
      <c r="A53" s="66"/>
      <c r="B53" s="66"/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66"/>
      <c r="P53" s="66"/>
      <c r="Q53" s="66"/>
      <c r="R53" s="66"/>
      <c r="S53" s="66"/>
      <c r="T53" s="66"/>
      <c r="U53" s="66"/>
      <c r="V53" s="66"/>
      <c r="W53" s="66"/>
      <c r="X53" s="66"/>
      <c r="Y53" s="66"/>
      <c r="Z53" s="66"/>
      <c r="AA53" s="66"/>
      <c r="AB53" s="66"/>
      <c r="AC53" s="66"/>
      <c r="AD53" s="66"/>
      <c r="AE53" s="66"/>
      <c r="AF53" s="66"/>
      <c r="AG53" s="66"/>
      <c r="AH53" s="66"/>
      <c r="AI53" s="66"/>
      <c r="AJ53" s="66"/>
      <c r="AK53" s="66"/>
      <c r="AL53" s="66"/>
      <c r="AM53" s="66"/>
      <c r="AN53" s="66"/>
      <c r="AO53" s="66"/>
      <c r="AP53" s="66"/>
      <c r="AQ53" s="66"/>
      <c r="AR53" s="66"/>
      <c r="AS53" s="66"/>
      <c r="AT53" s="66"/>
      <c r="AU53" s="66"/>
      <c r="AV53" s="66"/>
      <c r="AW53" s="66"/>
      <c r="AX53" s="66"/>
      <c r="AY53" s="66"/>
    </row>
    <row r="54" spans="1:85" s="67" customFormat="1" x14ac:dyDescent="0.3">
      <c r="A54" s="66"/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</row>
    <row r="55" spans="1:85" s="67" customFormat="1" x14ac:dyDescent="0.3">
      <c r="A55" s="66"/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</row>
    <row r="56" spans="1:85" s="67" customFormat="1" x14ac:dyDescent="0.3">
      <c r="A56" s="66"/>
      <c r="B56" s="66"/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66"/>
      <c r="U56" s="66"/>
      <c r="V56" s="66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66"/>
      <c r="AJ56" s="66"/>
      <c r="AK56" s="66"/>
      <c r="AL56" s="66"/>
      <c r="AM56" s="66"/>
      <c r="AN56" s="66"/>
      <c r="AO56" s="66"/>
      <c r="AP56" s="66"/>
      <c r="AQ56" s="66"/>
      <c r="AR56" s="66"/>
      <c r="AS56" s="66"/>
      <c r="AT56" s="66"/>
      <c r="AU56" s="66"/>
      <c r="AV56" s="66"/>
      <c r="AW56" s="66"/>
      <c r="AX56" s="66"/>
      <c r="AY56" s="66"/>
    </row>
    <row r="57" spans="1:85" s="67" customFormat="1" x14ac:dyDescent="0.3">
      <c r="A57" s="66"/>
      <c r="B57" s="66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6"/>
    </row>
    <row r="58" spans="1:85" s="67" customFormat="1" x14ac:dyDescent="0.3">
      <c r="A58" s="66"/>
      <c r="B58" s="66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E58" s="66"/>
      <c r="AF58" s="66"/>
      <c r="AG58" s="66"/>
      <c r="AH58" s="66"/>
      <c r="AI58" s="66"/>
      <c r="AJ58" s="66"/>
      <c r="AK58" s="66"/>
      <c r="AL58" s="66"/>
      <c r="AM58" s="66"/>
      <c r="AN58" s="66"/>
      <c r="AO58" s="66"/>
      <c r="AP58" s="66"/>
      <c r="AQ58" s="66"/>
      <c r="AR58" s="66"/>
      <c r="AS58" s="66"/>
      <c r="AT58" s="66"/>
      <c r="AU58" s="66"/>
      <c r="AV58" s="66"/>
      <c r="AW58" s="66"/>
      <c r="AX58" s="66"/>
      <c r="AY58" s="66"/>
    </row>
    <row r="59" spans="1:85" s="67" customFormat="1" x14ac:dyDescent="0.3">
      <c r="A59" s="66"/>
      <c r="B59" s="66"/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66"/>
      <c r="AJ59" s="66"/>
      <c r="AK59" s="66"/>
      <c r="AL59" s="66"/>
      <c r="AM59" s="66"/>
      <c r="AN59" s="66"/>
      <c r="AO59" s="66"/>
      <c r="AP59" s="66"/>
      <c r="AQ59" s="66"/>
      <c r="AR59" s="66"/>
      <c r="AS59" s="66"/>
      <c r="AT59" s="66"/>
      <c r="AU59" s="66"/>
      <c r="AV59" s="66"/>
      <c r="AW59" s="66"/>
      <c r="AX59" s="66"/>
      <c r="AY59" s="66"/>
    </row>
    <row r="60" spans="1:85" s="67" customFormat="1" x14ac:dyDescent="0.3">
      <c r="A60" s="66"/>
      <c r="B60" s="66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</row>
    <row r="61" spans="1:85" s="67" customFormat="1" x14ac:dyDescent="0.3">
      <c r="A61" s="66"/>
      <c r="B61" s="66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6"/>
      <c r="AB61" s="66"/>
      <c r="AC61" s="66"/>
      <c r="AD61" s="66"/>
      <c r="AE61" s="66"/>
      <c r="AF61" s="66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6"/>
    </row>
    <row r="62" spans="1:85" s="67" customFormat="1" x14ac:dyDescent="0.3">
      <c r="A62" s="66"/>
      <c r="B62" s="66"/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6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</row>
    <row r="63" spans="1:85" s="67" customFormat="1" x14ac:dyDescent="0.3">
      <c r="A63" s="66"/>
      <c r="B63" s="66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</row>
    <row r="64" spans="1:85" s="67" customFormat="1" x14ac:dyDescent="0.3">
      <c r="A64" s="66"/>
      <c r="B64" s="66"/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  <c r="AS64" s="66"/>
      <c r="AT64" s="66"/>
      <c r="AU64" s="66"/>
      <c r="AV64" s="66"/>
      <c r="AW64" s="66"/>
      <c r="AX64" s="66"/>
      <c r="AY64" s="66"/>
    </row>
    <row r="65" spans="1:93" s="67" customFormat="1" x14ac:dyDescent="0.3">
      <c r="A65" s="66"/>
      <c r="B65" s="66"/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  <c r="AA65" s="66"/>
      <c r="AB65" s="66"/>
      <c r="AC65" s="66"/>
      <c r="AD65" s="66"/>
      <c r="AE65" s="66"/>
      <c r="AF65" s="66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  <c r="AS65" s="66"/>
      <c r="AT65" s="66"/>
      <c r="AU65" s="66"/>
      <c r="AV65" s="66"/>
      <c r="AW65" s="66"/>
      <c r="AX65" s="66"/>
      <c r="AY65" s="66"/>
    </row>
    <row r="66" spans="1:93" s="67" customFormat="1" x14ac:dyDescent="0.3">
      <c r="A66" s="66"/>
      <c r="B66" s="66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  <c r="AA66" s="66"/>
      <c r="AB66" s="66"/>
      <c r="AC66" s="66"/>
      <c r="AD66" s="66"/>
      <c r="AE66" s="66"/>
      <c r="AF66" s="66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6"/>
    </row>
    <row r="67" spans="1:93" s="67" customFormat="1" x14ac:dyDescent="0.3">
      <c r="A67" s="66"/>
      <c r="B67" s="6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</row>
    <row r="68" spans="1:93" s="67" customFormat="1" ht="15.75" customHeight="1" x14ac:dyDescent="0.3">
      <c r="A68" s="66"/>
      <c r="B68" s="66"/>
      <c r="C68" s="66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/>
      <c r="O68" s="66"/>
      <c r="P68" s="66"/>
      <c r="Q68" s="66"/>
      <c r="R68" s="66"/>
      <c r="S68" s="66"/>
      <c r="T68" s="66"/>
      <c r="U68" s="66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  <c r="AS68" s="66"/>
      <c r="AT68" s="66"/>
      <c r="AU68" s="66"/>
      <c r="AV68" s="66"/>
      <c r="AW68" s="66"/>
      <c r="AX68" s="66"/>
      <c r="AY68" s="66"/>
    </row>
    <row r="69" spans="1:93" s="67" customFormat="1" x14ac:dyDescent="0.3">
      <c r="A69" s="66"/>
      <c r="B69" s="66"/>
      <c r="C69" s="66"/>
      <c r="D69" s="66"/>
      <c r="E69" s="66"/>
      <c r="F69" s="66"/>
      <c r="G69" s="66"/>
      <c r="H69" s="66"/>
      <c r="I69" s="66"/>
      <c r="J69" s="66"/>
      <c r="K69" s="66"/>
      <c r="L69" s="66"/>
      <c r="M69" s="66"/>
      <c r="N69" s="66"/>
      <c r="O69" s="66"/>
      <c r="P69" s="66"/>
      <c r="Q69" s="66"/>
      <c r="R69" s="66"/>
      <c r="S69" s="66"/>
      <c r="T69" s="66"/>
      <c r="U69" s="66"/>
      <c r="V69" s="66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</row>
    <row r="70" spans="1:93" s="67" customFormat="1" x14ac:dyDescent="0.3">
      <c r="A70" s="66"/>
      <c r="B70" s="66"/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  <c r="N70" s="66"/>
      <c r="O70" s="66"/>
      <c r="P70" s="66"/>
      <c r="Q70" s="66"/>
      <c r="R70" s="66"/>
      <c r="S70" s="66"/>
      <c r="T70" s="66"/>
      <c r="U70" s="66"/>
      <c r="V70" s="66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6"/>
      <c r="AH70" s="66"/>
      <c r="AI70" s="66"/>
      <c r="AJ70" s="66"/>
      <c r="AK70" s="66"/>
      <c r="AL70" s="66"/>
      <c r="AM70" s="66"/>
      <c r="AN70" s="66"/>
      <c r="AO70" s="66"/>
      <c r="AP70" s="66"/>
      <c r="AQ70" s="66"/>
      <c r="AR70" s="66"/>
      <c r="AS70" s="66"/>
      <c r="AT70" s="66"/>
      <c r="AU70" s="66"/>
      <c r="AV70" s="66"/>
      <c r="AW70" s="66"/>
      <c r="AX70" s="66"/>
      <c r="AY70" s="66"/>
    </row>
    <row r="71" spans="1:93" s="67" customFormat="1" x14ac:dyDescent="0.3">
      <c r="A71" s="66"/>
      <c r="B71" s="66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6"/>
      <c r="Q71" s="66"/>
      <c r="R71" s="66"/>
      <c r="S71" s="66"/>
      <c r="T71" s="66"/>
      <c r="U71" s="66"/>
      <c r="V71" s="66"/>
      <c r="W71" s="66"/>
      <c r="X71" s="66"/>
      <c r="Y71" s="66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</row>
    <row r="72" spans="1:93" s="67" customFormat="1" x14ac:dyDescent="0.3">
      <c r="A72" s="66"/>
      <c r="B72" s="66"/>
      <c r="C72" s="66"/>
      <c r="D72" s="66"/>
      <c r="E72" s="66"/>
      <c r="F72" s="66"/>
      <c r="G72" s="66"/>
      <c r="H72" s="66"/>
      <c r="I72" s="66"/>
      <c r="J72" s="66"/>
      <c r="K72" s="66"/>
      <c r="L72" s="66"/>
      <c r="M72" s="66"/>
      <c r="N72" s="66"/>
      <c r="O72" s="66"/>
      <c r="P72" s="66"/>
      <c r="Q72" s="66"/>
      <c r="R72" s="66"/>
      <c r="S72" s="66"/>
      <c r="T72" s="66"/>
      <c r="U72" s="66"/>
      <c r="V72" s="66"/>
      <c r="W72" s="66"/>
      <c r="X72" s="66"/>
      <c r="Y72" s="66"/>
      <c r="Z72" s="66"/>
      <c r="AA72" s="66"/>
      <c r="AB72" s="66"/>
      <c r="AC72" s="66"/>
      <c r="AD72" s="66"/>
      <c r="AE72" s="66"/>
      <c r="AF72" s="66"/>
      <c r="AG72" s="66"/>
      <c r="AH72" s="66"/>
      <c r="AI72" s="66"/>
      <c r="AJ72" s="66"/>
      <c r="AK72" s="66"/>
      <c r="AL72" s="66"/>
      <c r="AM72" s="66"/>
      <c r="AN72" s="66"/>
      <c r="AO72" s="66"/>
      <c r="AP72" s="66"/>
      <c r="AQ72" s="66"/>
      <c r="AR72" s="66"/>
      <c r="AS72" s="66"/>
      <c r="AT72" s="66"/>
      <c r="AU72" s="66"/>
      <c r="AV72" s="66"/>
      <c r="AW72" s="66"/>
      <c r="AX72" s="66"/>
      <c r="AY72" s="66"/>
    </row>
    <row r="73" spans="1:93" s="67" customFormat="1" x14ac:dyDescent="0.3">
      <c r="A73" s="66"/>
      <c r="B73" s="66"/>
      <c r="C73" s="66"/>
      <c r="D73" s="66"/>
      <c r="E73" s="66"/>
      <c r="F73" s="66"/>
      <c r="G73" s="66"/>
      <c r="H73" s="66"/>
      <c r="I73" s="66"/>
      <c r="J73" s="66"/>
      <c r="K73" s="66"/>
      <c r="L73" s="66"/>
      <c r="M73" s="66"/>
      <c r="N73" s="66"/>
      <c r="O73" s="66"/>
      <c r="P73" s="66"/>
      <c r="Q73" s="66"/>
      <c r="R73" s="66"/>
      <c r="S73" s="66"/>
      <c r="T73" s="66"/>
      <c r="U73" s="66"/>
      <c r="V73" s="66"/>
      <c r="W73" s="66"/>
      <c r="X73" s="66"/>
      <c r="Y73" s="66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</row>
    <row r="74" spans="1:93" s="67" customFormat="1" x14ac:dyDescent="0.3">
      <c r="A74" s="66"/>
      <c r="B74" s="66"/>
      <c r="C74" s="66"/>
      <c r="D74" s="66"/>
      <c r="E74" s="66"/>
      <c r="F74" s="66"/>
      <c r="G74" s="66"/>
      <c r="H74" s="66"/>
      <c r="I74" s="66"/>
      <c r="J74" s="66"/>
      <c r="K74" s="66"/>
      <c r="L74" s="66"/>
      <c r="M74" s="66"/>
      <c r="N74" s="66"/>
      <c r="O74" s="66"/>
      <c r="P74" s="66"/>
      <c r="Q74" s="66"/>
      <c r="R74" s="66"/>
      <c r="S74" s="66"/>
      <c r="T74" s="66"/>
      <c r="U74" s="66"/>
      <c r="V74" s="66"/>
      <c r="W74" s="66"/>
      <c r="X74" s="66"/>
      <c r="Y74" s="66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</row>
    <row r="75" spans="1:93" s="67" customFormat="1" x14ac:dyDescent="0.3">
      <c r="A75" s="66"/>
      <c r="B75" s="66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</row>
    <row r="76" spans="1:93" s="67" customFormat="1" x14ac:dyDescent="0.3">
      <c r="A76" s="66"/>
      <c r="B76" s="66"/>
      <c r="C76" s="66"/>
      <c r="D76" s="66"/>
      <c r="E76" s="66"/>
      <c r="F76" s="66"/>
      <c r="G76" s="66"/>
      <c r="H76" s="66"/>
      <c r="I76" s="66"/>
      <c r="J76" s="66"/>
      <c r="K76" s="66"/>
      <c r="L76" s="66"/>
      <c r="M76" s="66"/>
      <c r="N76" s="66"/>
      <c r="O76" s="66"/>
      <c r="P76" s="66"/>
      <c r="Q76" s="66"/>
      <c r="R76" s="66"/>
      <c r="S76" s="66"/>
      <c r="T76" s="66"/>
      <c r="U76" s="66"/>
      <c r="V76" s="66"/>
      <c r="W76" s="66"/>
      <c r="X76" s="66"/>
      <c r="Y76" s="66"/>
      <c r="Z76" s="66"/>
      <c r="AA76" s="66"/>
      <c r="AB76" s="66"/>
      <c r="AC76" s="66"/>
      <c r="AD76" s="66"/>
      <c r="AE76" s="66"/>
      <c r="AF76" s="66"/>
      <c r="AG76" s="66"/>
      <c r="AH76" s="66"/>
      <c r="AI76" s="66"/>
      <c r="AJ76" s="66"/>
      <c r="AK76" s="66"/>
      <c r="AL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</row>
    <row r="77" spans="1:93" s="67" customFormat="1" x14ac:dyDescent="0.3">
      <c r="A77" s="66"/>
      <c r="B77" s="66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66"/>
      <c r="AJ77" s="66"/>
      <c r="AK77" s="66"/>
      <c r="AL77" s="66"/>
      <c r="AM77" s="66"/>
      <c r="AN77" s="66"/>
      <c r="AO77" s="66"/>
      <c r="AP77" s="66"/>
      <c r="AQ77" s="66"/>
      <c r="AR77" s="66"/>
      <c r="AS77" s="66"/>
      <c r="AT77" s="66"/>
      <c r="AU77" s="66"/>
      <c r="AV77" s="66"/>
      <c r="AW77" s="66"/>
      <c r="AX77" s="66"/>
      <c r="AY77" s="66"/>
    </row>
    <row r="78" spans="1:93" s="67" customFormat="1" ht="19.5" customHeight="1" x14ac:dyDescent="0.3">
      <c r="A78" s="66"/>
      <c r="B78" s="66"/>
      <c r="C78" s="66"/>
      <c r="D78" s="66"/>
      <c r="E78" s="66"/>
      <c r="F78" s="66"/>
      <c r="G78" s="66"/>
      <c r="H78" s="66"/>
      <c r="I78" s="66"/>
      <c r="J78" s="66"/>
      <c r="K78" s="66"/>
      <c r="L78" s="66"/>
      <c r="M78" s="66"/>
      <c r="N78" s="66"/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66"/>
      <c r="AJ78" s="66"/>
      <c r="AK78" s="66"/>
      <c r="AL78" s="66"/>
      <c r="AM78" s="66"/>
      <c r="AN78" s="66"/>
      <c r="AO78" s="66"/>
      <c r="AP78" s="66"/>
      <c r="AQ78" s="66"/>
      <c r="AR78" s="66"/>
      <c r="AS78" s="66"/>
      <c r="AT78" s="66"/>
      <c r="AU78" s="66"/>
      <c r="AV78" s="66"/>
      <c r="AW78" s="66"/>
      <c r="AX78" s="66"/>
      <c r="AY78" s="66"/>
      <c r="AZ78" s="66"/>
      <c r="BA78" s="66"/>
      <c r="BB78" s="66"/>
      <c r="BC78" s="66"/>
      <c r="BD78" s="66"/>
      <c r="BM78" s="66"/>
      <c r="BN78" s="66"/>
      <c r="BO78" s="66"/>
      <c r="BP78" s="66"/>
      <c r="BQ78" s="66"/>
      <c r="BR78" s="66"/>
      <c r="BS78" s="66"/>
      <c r="BT78" s="66"/>
      <c r="BU78" s="66"/>
      <c r="BV78" s="66"/>
      <c r="BW78" s="66"/>
      <c r="BX78" s="66"/>
      <c r="BY78" s="66"/>
      <c r="BZ78" s="66"/>
      <c r="CA78" s="66"/>
      <c r="CB78" s="66"/>
      <c r="CC78" s="66"/>
      <c r="CD78" s="66"/>
      <c r="CE78" s="66"/>
      <c r="CF78" s="66"/>
      <c r="CG78" s="66"/>
      <c r="CH78" s="66"/>
      <c r="CI78" s="66"/>
      <c r="CJ78" s="66"/>
      <c r="CK78" s="66"/>
      <c r="CL78" s="66"/>
      <c r="CM78" s="66"/>
      <c r="CN78" s="66"/>
      <c r="CO78" s="66"/>
    </row>
    <row r="79" spans="1:93" s="67" customFormat="1" x14ac:dyDescent="0.3">
      <c r="A79" s="66"/>
      <c r="B79" s="66"/>
      <c r="C79" s="66"/>
      <c r="D79" s="66"/>
      <c r="E79" s="66"/>
      <c r="F79" s="66"/>
      <c r="G79" s="66"/>
      <c r="H79" s="66"/>
      <c r="I79" s="66"/>
      <c r="J79" s="66"/>
      <c r="K79" s="66"/>
      <c r="L79" s="66"/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M79" s="66"/>
      <c r="BN79" s="66"/>
      <c r="BO79" s="66"/>
      <c r="BP79" s="66"/>
      <c r="BQ79" s="66"/>
      <c r="BR79" s="66"/>
      <c r="BS79" s="66"/>
      <c r="BT79" s="66"/>
      <c r="BU79" s="66"/>
      <c r="BV79" s="66"/>
      <c r="BW79" s="66"/>
      <c r="BX79" s="66"/>
      <c r="BY79" s="66"/>
      <c r="BZ79" s="66"/>
      <c r="CA79" s="66"/>
      <c r="CB79" s="66"/>
      <c r="CC79" s="66"/>
      <c r="CD79" s="66"/>
      <c r="CE79" s="66"/>
      <c r="CF79" s="66"/>
      <c r="CG79" s="66"/>
      <c r="CH79" s="66"/>
      <c r="CI79" s="66"/>
      <c r="CJ79" s="66"/>
      <c r="CK79" s="66"/>
      <c r="CL79" s="66"/>
      <c r="CM79" s="66"/>
      <c r="CN79" s="66"/>
      <c r="CO79" s="66"/>
    </row>
    <row r="80" spans="1:93" s="67" customFormat="1" x14ac:dyDescent="0.3">
      <c r="A80" s="66"/>
      <c r="B80" s="66"/>
      <c r="C80" s="66"/>
      <c r="D80" s="66"/>
      <c r="E80" s="66"/>
      <c r="F80" s="66"/>
      <c r="G80" s="66"/>
      <c r="H80" s="66"/>
      <c r="I80" s="66"/>
      <c r="J80" s="66"/>
      <c r="K80" s="66"/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66"/>
      <c r="AJ80" s="66"/>
      <c r="AK80" s="66"/>
      <c r="AL80" s="66"/>
      <c r="AM80" s="66"/>
      <c r="AN80" s="66"/>
      <c r="AO80" s="66"/>
      <c r="AP80" s="66"/>
      <c r="AQ80" s="66"/>
      <c r="AR80" s="66"/>
      <c r="AS80" s="66"/>
      <c r="AT80" s="66"/>
      <c r="AU80" s="66"/>
      <c r="AV80" s="66"/>
      <c r="AW80" s="66"/>
      <c r="AX80" s="66"/>
      <c r="AY80" s="66"/>
      <c r="AZ80" s="66"/>
      <c r="BA80" s="66"/>
      <c r="BB80" s="66"/>
      <c r="BC80" s="66"/>
      <c r="BD80" s="66"/>
      <c r="BM80" s="66"/>
      <c r="BN80" s="66"/>
      <c r="BO80" s="66"/>
      <c r="BP80" s="66"/>
      <c r="BQ80" s="66"/>
      <c r="BR80" s="66"/>
      <c r="BS80" s="66"/>
      <c r="BT80" s="66"/>
      <c r="BU80" s="66"/>
      <c r="BV80" s="66"/>
      <c r="BW80" s="66"/>
      <c r="BX80" s="66"/>
      <c r="BY80" s="66"/>
      <c r="BZ80" s="66"/>
      <c r="CA80" s="66"/>
      <c r="CB80" s="66"/>
      <c r="CC80" s="66"/>
      <c r="CD80" s="66"/>
      <c r="CE80" s="66"/>
      <c r="CF80" s="66"/>
      <c r="CG80" s="66"/>
      <c r="CH80" s="66"/>
      <c r="CI80" s="66"/>
      <c r="CJ80" s="66"/>
      <c r="CK80" s="66"/>
      <c r="CL80" s="66"/>
      <c r="CM80" s="66"/>
      <c r="CN80" s="66"/>
      <c r="CO80" s="66"/>
    </row>
    <row r="81" spans="1:93" s="67" customFormat="1" x14ac:dyDescent="0.3">
      <c r="A81" s="66"/>
      <c r="B81" s="66"/>
      <c r="C81" s="66"/>
      <c r="D81" s="66"/>
      <c r="E81" s="66"/>
      <c r="F81" s="66"/>
      <c r="G81" s="66"/>
      <c r="H81" s="66"/>
      <c r="I81" s="66"/>
      <c r="J81" s="66"/>
      <c r="K81" s="66"/>
      <c r="L81" s="66"/>
      <c r="M81" s="66"/>
      <c r="N81" s="66"/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66"/>
      <c r="AJ81" s="66"/>
      <c r="AK81" s="66"/>
      <c r="AL81" s="66"/>
      <c r="AM81" s="66"/>
      <c r="AN81" s="66"/>
      <c r="AO81" s="66"/>
      <c r="AP81" s="66"/>
      <c r="AQ81" s="66"/>
      <c r="AR81" s="66"/>
      <c r="AS81" s="66"/>
      <c r="AT81" s="66"/>
      <c r="AU81" s="66"/>
      <c r="AV81" s="66"/>
      <c r="AW81" s="66"/>
      <c r="AX81" s="66"/>
      <c r="AY81" s="66"/>
      <c r="AZ81" s="66"/>
      <c r="BA81" s="66"/>
      <c r="BB81" s="66"/>
      <c r="BC81" s="66"/>
      <c r="BD81" s="66"/>
      <c r="BM81" s="66"/>
      <c r="BN81" s="66"/>
      <c r="BO81" s="66"/>
      <c r="BP81" s="66"/>
      <c r="BQ81" s="66"/>
      <c r="BR81" s="66"/>
      <c r="BS81" s="66"/>
      <c r="BT81" s="66"/>
      <c r="BU81" s="66"/>
      <c r="BV81" s="66"/>
      <c r="BW81" s="66"/>
      <c r="BX81" s="66"/>
      <c r="BY81" s="66"/>
      <c r="BZ81" s="66"/>
      <c r="CA81" s="66"/>
      <c r="CB81" s="66"/>
      <c r="CC81" s="66"/>
      <c r="CD81" s="66"/>
      <c r="CE81" s="66"/>
      <c r="CF81" s="66"/>
      <c r="CG81" s="66"/>
      <c r="CH81" s="66"/>
      <c r="CI81" s="66"/>
      <c r="CJ81" s="66"/>
      <c r="CK81" s="66"/>
      <c r="CL81" s="66"/>
      <c r="CM81" s="66"/>
      <c r="CN81" s="66"/>
      <c r="CO81" s="66"/>
    </row>
    <row r="82" spans="1:93" s="67" customFormat="1" x14ac:dyDescent="0.3">
      <c r="A82" s="66"/>
      <c r="B82" s="66"/>
      <c r="C82" s="66"/>
      <c r="D82" s="66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66"/>
      <c r="AJ82" s="66"/>
      <c r="AK82" s="66"/>
      <c r="AL82" s="66"/>
      <c r="AM82" s="66"/>
      <c r="AN82" s="66"/>
      <c r="AO82" s="66"/>
      <c r="AP82" s="66"/>
      <c r="AQ82" s="66"/>
      <c r="AR82" s="66"/>
      <c r="AS82" s="66"/>
      <c r="AT82" s="66"/>
      <c r="AU82" s="66"/>
      <c r="AV82" s="66"/>
      <c r="AW82" s="66"/>
      <c r="AX82" s="66"/>
      <c r="AY82" s="66"/>
      <c r="AZ82" s="66"/>
      <c r="BA82" s="66"/>
      <c r="BB82" s="66"/>
      <c r="BC82" s="66"/>
      <c r="BD82" s="66"/>
      <c r="BM82" s="66"/>
      <c r="BN82" s="66"/>
      <c r="BO82" s="66"/>
      <c r="BP82" s="66"/>
      <c r="BQ82" s="66"/>
      <c r="BR82" s="66"/>
      <c r="BS82" s="66"/>
      <c r="BT82" s="66"/>
      <c r="BU82" s="66"/>
      <c r="BV82" s="66"/>
      <c r="BW82" s="66"/>
      <c r="BX82" s="66"/>
      <c r="BY82" s="66"/>
      <c r="BZ82" s="66"/>
      <c r="CA82" s="66"/>
      <c r="CB82" s="66"/>
      <c r="CC82" s="66"/>
      <c r="CD82" s="66"/>
      <c r="CE82" s="66"/>
      <c r="CF82" s="66"/>
      <c r="CG82" s="66"/>
      <c r="CH82" s="66"/>
      <c r="CI82" s="66"/>
      <c r="CJ82" s="66"/>
      <c r="CK82" s="66"/>
      <c r="CL82" s="66"/>
      <c r="CM82" s="66"/>
      <c r="CN82" s="66"/>
      <c r="CO82" s="66"/>
    </row>
    <row r="83" spans="1:93" s="67" customFormat="1" x14ac:dyDescent="0.3">
      <c r="A83" s="66"/>
      <c r="B83" s="66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  <c r="AD83" s="66"/>
      <c r="AE83" s="66"/>
      <c r="AF83" s="66"/>
      <c r="AG83" s="66"/>
      <c r="AH83" s="66"/>
      <c r="AI83" s="66"/>
      <c r="AJ83" s="66"/>
      <c r="AK83" s="66"/>
      <c r="AL83" s="66"/>
      <c r="AM83" s="66"/>
      <c r="AN83" s="66"/>
      <c r="AO83" s="66"/>
      <c r="AP83" s="66"/>
      <c r="AQ83" s="66"/>
      <c r="AR83" s="66"/>
      <c r="AS83" s="66"/>
      <c r="AT83" s="66"/>
      <c r="AU83" s="66"/>
      <c r="AV83" s="66"/>
      <c r="AW83" s="66"/>
      <c r="AX83" s="66"/>
      <c r="AY83" s="66"/>
      <c r="AZ83" s="66"/>
      <c r="BA83" s="66"/>
      <c r="BB83" s="66"/>
      <c r="BC83" s="66"/>
      <c r="BD83" s="66"/>
      <c r="BM83" s="66"/>
      <c r="BN83" s="66"/>
      <c r="BO83" s="66"/>
      <c r="BP83" s="66"/>
      <c r="BQ83" s="66"/>
      <c r="BR83" s="66"/>
      <c r="BS83" s="66"/>
      <c r="BT83" s="66"/>
      <c r="BU83" s="66"/>
      <c r="BV83" s="66"/>
      <c r="BW83" s="66"/>
      <c r="BX83" s="66"/>
      <c r="BY83" s="66"/>
      <c r="BZ83" s="66"/>
      <c r="CA83" s="66"/>
      <c r="CB83" s="66"/>
      <c r="CC83" s="66"/>
      <c r="CD83" s="66"/>
      <c r="CE83" s="66"/>
      <c r="CF83" s="66"/>
      <c r="CG83" s="66"/>
      <c r="CH83" s="66"/>
      <c r="CI83" s="66"/>
      <c r="CJ83" s="66"/>
      <c r="CK83" s="66"/>
      <c r="CL83" s="66"/>
      <c r="CM83" s="66"/>
      <c r="CN83" s="66"/>
      <c r="CO83" s="66"/>
    </row>
    <row r="84" spans="1:93" s="67" customFormat="1" x14ac:dyDescent="0.3">
      <c r="A84" s="66"/>
      <c r="B84" s="66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6"/>
      <c r="AC84" s="66"/>
      <c r="AD84" s="66"/>
      <c r="AE84" s="66"/>
      <c r="AF84" s="66"/>
      <c r="AG84" s="66"/>
      <c r="AH84" s="66"/>
      <c r="AI84" s="66"/>
      <c r="AJ84" s="66"/>
      <c r="AK84" s="66"/>
      <c r="AL84" s="66"/>
      <c r="AM84" s="66"/>
      <c r="AN84" s="66"/>
      <c r="AO84" s="66"/>
      <c r="AP84" s="66"/>
      <c r="AQ84" s="66"/>
      <c r="AR84" s="66"/>
      <c r="AS84" s="66"/>
      <c r="AT84" s="66"/>
      <c r="AU84" s="66"/>
      <c r="AV84" s="66"/>
      <c r="AW84" s="66"/>
      <c r="AX84" s="66"/>
      <c r="AY84" s="66"/>
      <c r="AZ84" s="66"/>
      <c r="BA84" s="66"/>
      <c r="BB84" s="66"/>
      <c r="BC84" s="66"/>
      <c r="BD84" s="66"/>
      <c r="BM84" s="66"/>
      <c r="BN84" s="66"/>
      <c r="BO84" s="66"/>
      <c r="BP84" s="66"/>
      <c r="BQ84" s="66"/>
      <c r="BR84" s="66"/>
      <c r="BS84" s="66"/>
      <c r="BT84" s="66"/>
      <c r="BU84" s="66"/>
      <c r="BV84" s="66"/>
      <c r="BW84" s="66"/>
      <c r="BX84" s="66"/>
      <c r="BY84" s="66"/>
      <c r="BZ84" s="66"/>
      <c r="CA84" s="66"/>
      <c r="CB84" s="66"/>
      <c r="CC84" s="66"/>
      <c r="CD84" s="66"/>
      <c r="CE84" s="66"/>
      <c r="CF84" s="66"/>
      <c r="CG84" s="66"/>
      <c r="CH84" s="66"/>
      <c r="CI84" s="66"/>
      <c r="CJ84" s="66"/>
      <c r="CK84" s="66"/>
      <c r="CL84" s="66"/>
      <c r="CM84" s="66"/>
      <c r="CN84" s="66"/>
      <c r="CO84" s="66"/>
    </row>
    <row r="85" spans="1:93" s="70" customFormat="1" x14ac:dyDescent="0.3">
      <c r="A85" s="66"/>
      <c r="B85" s="66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  <c r="AA85" s="66"/>
      <c r="AB85" s="66"/>
      <c r="AC85" s="66"/>
      <c r="AD85" s="66"/>
      <c r="AE85" s="66"/>
      <c r="AF85" s="66"/>
      <c r="AG85" s="66"/>
      <c r="AH85" s="66"/>
      <c r="AI85" s="66"/>
      <c r="AJ85" s="66"/>
      <c r="AK85" s="66"/>
      <c r="AL85" s="66"/>
      <c r="AM85" s="66"/>
      <c r="AN85" s="66"/>
      <c r="AO85" s="66"/>
      <c r="AP85" s="66"/>
      <c r="AQ85" s="66"/>
      <c r="AR85" s="66"/>
      <c r="AS85" s="66"/>
      <c r="AT85" s="66"/>
      <c r="AU85" s="66"/>
      <c r="AV85" s="66"/>
      <c r="AW85" s="66"/>
      <c r="AX85" s="66"/>
      <c r="AY85" s="66"/>
      <c r="AZ85" s="66"/>
      <c r="BA85" s="66"/>
      <c r="BB85" s="66"/>
      <c r="BC85" s="66"/>
      <c r="BD85" s="66"/>
      <c r="BM85" s="66"/>
      <c r="BN85" s="66"/>
      <c r="BO85" s="66"/>
      <c r="BP85" s="66"/>
      <c r="BQ85" s="66"/>
      <c r="BR85" s="66"/>
      <c r="BS85" s="66"/>
      <c r="BT85" s="66"/>
      <c r="BU85" s="66"/>
      <c r="BV85" s="66"/>
      <c r="BW85" s="66"/>
      <c r="BX85" s="66"/>
      <c r="BY85" s="66"/>
      <c r="BZ85" s="66"/>
      <c r="CA85" s="66"/>
      <c r="CB85" s="66"/>
      <c r="CC85" s="66"/>
      <c r="CD85" s="66"/>
      <c r="CE85" s="66"/>
      <c r="CF85" s="66"/>
      <c r="CG85" s="66"/>
      <c r="CH85" s="66"/>
      <c r="CI85" s="66"/>
      <c r="CJ85" s="66"/>
      <c r="CK85" s="66"/>
      <c r="CL85" s="66"/>
      <c r="CM85" s="66"/>
      <c r="CN85" s="66"/>
      <c r="CO85" s="66"/>
    </row>
    <row r="86" spans="1:93" s="67" customFormat="1" x14ac:dyDescent="0.3">
      <c r="A86" s="66"/>
      <c r="B86" s="66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6"/>
      <c r="AH86" s="66"/>
      <c r="AI86" s="66"/>
      <c r="AJ86" s="66"/>
      <c r="AK86" s="66"/>
      <c r="AL86" s="66"/>
      <c r="AM86" s="66"/>
      <c r="AN86" s="66"/>
      <c r="AO86" s="66"/>
      <c r="AP86" s="66"/>
      <c r="AQ86" s="66"/>
      <c r="AR86" s="66"/>
      <c r="AS86" s="66"/>
      <c r="AT86" s="66"/>
      <c r="AU86" s="66"/>
      <c r="AV86" s="66"/>
      <c r="AW86" s="66"/>
      <c r="AX86" s="66"/>
      <c r="AY86" s="66"/>
      <c r="AZ86" s="66"/>
      <c r="BA86" s="66"/>
      <c r="BB86" s="66"/>
      <c r="BC86" s="66"/>
      <c r="BD86" s="66"/>
      <c r="BM86" s="66"/>
      <c r="BN86" s="66"/>
      <c r="BO86" s="66"/>
      <c r="BP86" s="66"/>
      <c r="BQ86" s="66"/>
      <c r="BR86" s="66"/>
      <c r="BS86" s="66"/>
      <c r="BT86" s="66"/>
      <c r="BU86" s="66"/>
      <c r="BV86" s="66"/>
      <c r="BW86" s="66"/>
      <c r="BX86" s="66"/>
      <c r="BY86" s="66"/>
      <c r="BZ86" s="66"/>
      <c r="CA86" s="66"/>
      <c r="CB86" s="66"/>
      <c r="CC86" s="66"/>
      <c r="CD86" s="66"/>
      <c r="CE86" s="66"/>
      <c r="CF86" s="66"/>
      <c r="CG86" s="66"/>
      <c r="CH86" s="66"/>
      <c r="CI86" s="66"/>
      <c r="CJ86" s="66"/>
      <c r="CK86" s="66"/>
      <c r="CL86" s="66"/>
      <c r="CM86" s="66"/>
      <c r="CN86" s="66"/>
      <c r="CO86" s="66"/>
    </row>
    <row r="87" spans="1:93" s="67" customFormat="1" x14ac:dyDescent="0.3">
      <c r="A87" s="66"/>
      <c r="B87" s="66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  <c r="AA87" s="66"/>
      <c r="AB87" s="66"/>
      <c r="AC87" s="66"/>
      <c r="AD87" s="66"/>
      <c r="AE87" s="66"/>
      <c r="AF87" s="66"/>
      <c r="AG87" s="66"/>
      <c r="AH87" s="66"/>
      <c r="AI87" s="66"/>
      <c r="AJ87" s="66"/>
      <c r="AK87" s="66"/>
      <c r="AL87" s="66"/>
      <c r="AM87" s="66"/>
      <c r="AN87" s="66"/>
      <c r="AO87" s="66"/>
      <c r="AP87" s="66"/>
      <c r="AQ87" s="66"/>
      <c r="AR87" s="66"/>
      <c r="AS87" s="66"/>
      <c r="AT87" s="66"/>
      <c r="AU87" s="66"/>
      <c r="AV87" s="66"/>
      <c r="AW87" s="66"/>
      <c r="AX87" s="66"/>
      <c r="AY87" s="66"/>
      <c r="AZ87" s="66"/>
      <c r="BA87" s="66"/>
      <c r="BB87" s="66"/>
      <c r="BC87" s="66"/>
      <c r="BD87" s="66"/>
      <c r="BM87" s="66"/>
      <c r="BN87" s="66"/>
      <c r="BO87" s="66"/>
      <c r="BP87" s="66"/>
      <c r="BQ87" s="66"/>
      <c r="BR87" s="66"/>
      <c r="BS87" s="66"/>
      <c r="BT87" s="66"/>
      <c r="BU87" s="66"/>
      <c r="BV87" s="66"/>
      <c r="BW87" s="66"/>
      <c r="BX87" s="66"/>
      <c r="BY87" s="66"/>
      <c r="BZ87" s="66"/>
      <c r="CA87" s="66"/>
      <c r="CB87" s="66"/>
      <c r="CC87" s="66"/>
      <c r="CD87" s="66"/>
      <c r="CE87" s="66"/>
      <c r="CF87" s="66"/>
      <c r="CG87" s="66"/>
      <c r="CH87" s="66"/>
      <c r="CI87" s="66"/>
      <c r="CJ87" s="66"/>
      <c r="CK87" s="66"/>
      <c r="CL87" s="66"/>
      <c r="CM87" s="66"/>
      <c r="CN87" s="66"/>
      <c r="CO87" s="66"/>
    </row>
    <row r="88" spans="1:93" s="67" customFormat="1" x14ac:dyDescent="0.3">
      <c r="A88" s="66"/>
      <c r="B88" s="66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  <c r="AA88" s="66"/>
      <c r="AB88" s="66"/>
      <c r="AC88" s="66"/>
      <c r="AD88" s="66"/>
      <c r="AE88" s="66"/>
      <c r="AF88" s="66"/>
      <c r="AG88" s="66"/>
      <c r="AH88" s="66"/>
      <c r="AI88" s="66"/>
      <c r="AJ88" s="66"/>
      <c r="AK88" s="66"/>
      <c r="AL88" s="66"/>
      <c r="AM88" s="66"/>
      <c r="AN88" s="66"/>
      <c r="AO88" s="66"/>
      <c r="AP88" s="66"/>
      <c r="AQ88" s="66"/>
      <c r="AR88" s="66"/>
      <c r="AS88" s="66"/>
      <c r="AT88" s="66"/>
      <c r="AU88" s="66"/>
      <c r="AV88" s="66"/>
      <c r="AW88" s="66"/>
      <c r="AX88" s="66"/>
      <c r="AY88" s="66"/>
      <c r="AZ88" s="66"/>
      <c r="BA88" s="66"/>
      <c r="BB88" s="66"/>
      <c r="BC88" s="66"/>
      <c r="BD88" s="66"/>
      <c r="BM88" s="66"/>
      <c r="BN88" s="66"/>
      <c r="BO88" s="66"/>
      <c r="BP88" s="66"/>
      <c r="BQ88" s="66"/>
      <c r="BR88" s="66"/>
      <c r="BS88" s="66"/>
      <c r="BT88" s="66"/>
      <c r="BU88" s="66"/>
      <c r="BV88" s="66"/>
      <c r="BW88" s="66"/>
      <c r="BX88" s="66"/>
      <c r="BY88" s="66"/>
      <c r="BZ88" s="66"/>
      <c r="CA88" s="66"/>
      <c r="CB88" s="66"/>
      <c r="CC88" s="66"/>
      <c r="CD88" s="66"/>
      <c r="CE88" s="66"/>
      <c r="CF88" s="66"/>
      <c r="CG88" s="66"/>
      <c r="CH88" s="66"/>
      <c r="CI88" s="66"/>
      <c r="CJ88" s="66"/>
      <c r="CK88" s="66"/>
      <c r="CL88" s="66"/>
      <c r="CM88" s="66"/>
      <c r="CN88" s="66"/>
      <c r="CO88" s="66"/>
    </row>
    <row r="89" spans="1:93" s="67" customFormat="1" x14ac:dyDescent="0.3">
      <c r="A89" s="66"/>
      <c r="B89" s="66"/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  <c r="AA89" s="66"/>
      <c r="AB89" s="66"/>
      <c r="AC89" s="66"/>
      <c r="AD89" s="66"/>
      <c r="AE89" s="66"/>
      <c r="AF89" s="66"/>
      <c r="AG89" s="66"/>
      <c r="AH89" s="66"/>
      <c r="AI89" s="66"/>
      <c r="AJ89" s="66"/>
      <c r="AK89" s="66"/>
      <c r="AL89" s="66"/>
      <c r="AM89" s="66"/>
      <c r="AN89" s="66"/>
      <c r="AO89" s="66"/>
      <c r="AP89" s="66"/>
      <c r="AQ89" s="66"/>
      <c r="AR89" s="66"/>
      <c r="AS89" s="66"/>
      <c r="AT89" s="66"/>
      <c r="AU89" s="66"/>
      <c r="AV89" s="66"/>
      <c r="AW89" s="66"/>
      <c r="AX89" s="66"/>
      <c r="AY89" s="66"/>
      <c r="AZ89" s="66"/>
      <c r="BA89" s="66"/>
      <c r="BB89" s="66"/>
      <c r="BC89" s="66"/>
      <c r="BD89" s="66"/>
      <c r="BM89" s="66"/>
      <c r="BN89" s="66"/>
      <c r="BO89" s="66"/>
      <c r="BP89" s="66"/>
      <c r="BQ89" s="66"/>
      <c r="BR89" s="66"/>
      <c r="BS89" s="66"/>
      <c r="BT89" s="66"/>
      <c r="BU89" s="66"/>
      <c r="BV89" s="66"/>
      <c r="BW89" s="66"/>
      <c r="BX89" s="66"/>
      <c r="BY89" s="66"/>
      <c r="BZ89" s="66"/>
      <c r="CA89" s="66"/>
      <c r="CB89" s="66"/>
      <c r="CC89" s="66"/>
      <c r="CD89" s="66"/>
      <c r="CE89" s="66"/>
      <c r="CF89" s="66"/>
      <c r="CG89" s="66"/>
      <c r="CH89" s="66"/>
      <c r="CI89" s="66"/>
      <c r="CJ89" s="66"/>
      <c r="CK89" s="66"/>
      <c r="CL89" s="66"/>
      <c r="CM89" s="66"/>
      <c r="CN89" s="66"/>
      <c r="CO89" s="66"/>
    </row>
    <row r="90" spans="1:93" s="67" customFormat="1" x14ac:dyDescent="0.3">
      <c r="A90" s="66"/>
      <c r="B90" s="66"/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  <c r="AA90" s="66"/>
      <c r="AB90" s="66"/>
      <c r="AC90" s="66"/>
      <c r="AD90" s="66"/>
      <c r="AE90" s="66"/>
      <c r="AF90" s="66"/>
      <c r="AG90" s="66"/>
      <c r="AH90" s="66"/>
      <c r="AI90" s="66"/>
      <c r="AJ90" s="66"/>
      <c r="AK90" s="66"/>
      <c r="AL90" s="66"/>
      <c r="AM90" s="66"/>
      <c r="AN90" s="66"/>
      <c r="AO90" s="66"/>
      <c r="AP90" s="66"/>
      <c r="AQ90" s="66"/>
      <c r="AR90" s="66"/>
      <c r="AS90" s="66"/>
      <c r="AT90" s="66"/>
      <c r="AU90" s="66"/>
      <c r="AV90" s="66"/>
      <c r="AW90" s="66"/>
      <c r="AX90" s="66"/>
      <c r="AY90" s="66"/>
      <c r="AZ90" s="66"/>
      <c r="BA90" s="66"/>
      <c r="BB90" s="66"/>
      <c r="BC90" s="66"/>
      <c r="BD90" s="66"/>
      <c r="BM90" s="66"/>
      <c r="BN90" s="66"/>
      <c r="BO90" s="66"/>
      <c r="BP90" s="66"/>
      <c r="BQ90" s="66"/>
      <c r="BR90" s="66"/>
      <c r="BS90" s="66"/>
      <c r="BT90" s="66"/>
      <c r="BU90" s="66"/>
      <c r="BV90" s="66"/>
      <c r="BW90" s="66"/>
      <c r="BX90" s="66"/>
      <c r="BY90" s="66"/>
      <c r="BZ90" s="66"/>
      <c r="CA90" s="66"/>
      <c r="CB90" s="66"/>
      <c r="CC90" s="66"/>
      <c r="CD90" s="66"/>
      <c r="CE90" s="66"/>
      <c r="CF90" s="66"/>
      <c r="CG90" s="66"/>
      <c r="CH90" s="66"/>
      <c r="CI90" s="66"/>
      <c r="CJ90" s="66"/>
      <c r="CK90" s="66"/>
      <c r="CL90" s="66"/>
      <c r="CM90" s="66"/>
      <c r="CN90" s="66"/>
      <c r="CO90" s="66"/>
    </row>
    <row r="91" spans="1:93" s="67" customFormat="1" x14ac:dyDescent="0.3">
      <c r="A91" s="66"/>
      <c r="B91" s="66"/>
      <c r="C91" s="66"/>
      <c r="D91" s="66"/>
      <c r="E91" s="66"/>
      <c r="F91" s="66"/>
      <c r="G91" s="66"/>
      <c r="H91" s="66"/>
      <c r="I91" s="66"/>
      <c r="J91" s="66"/>
      <c r="K91" s="66"/>
      <c r="L91" s="66"/>
      <c r="M91" s="66"/>
      <c r="N91" s="66"/>
      <c r="O91" s="66"/>
      <c r="P91" s="66"/>
      <c r="Q91" s="66"/>
      <c r="R91" s="66"/>
      <c r="S91" s="66"/>
      <c r="T91" s="66"/>
      <c r="U91" s="66"/>
      <c r="V91" s="66"/>
      <c r="W91" s="66"/>
      <c r="X91" s="66"/>
      <c r="Y91" s="66"/>
      <c r="Z91" s="66"/>
      <c r="AA91" s="66"/>
      <c r="AB91" s="66"/>
      <c r="AC91" s="66"/>
      <c r="AD91" s="66"/>
      <c r="AE91" s="66"/>
      <c r="AF91" s="66"/>
      <c r="AG91" s="66"/>
      <c r="AH91" s="66"/>
      <c r="AI91" s="66"/>
      <c r="AJ91" s="66"/>
      <c r="AK91" s="66"/>
      <c r="AL91" s="66"/>
      <c r="AM91" s="66"/>
      <c r="AN91" s="66"/>
      <c r="AO91" s="66"/>
      <c r="AP91" s="66"/>
      <c r="AQ91" s="66"/>
      <c r="AR91" s="66"/>
      <c r="AS91" s="66"/>
      <c r="AT91" s="66"/>
      <c r="AU91" s="66"/>
      <c r="AV91" s="66"/>
      <c r="AW91" s="66"/>
      <c r="AX91" s="66"/>
      <c r="AY91" s="66"/>
      <c r="AZ91" s="66"/>
      <c r="BA91" s="66"/>
      <c r="BB91" s="66"/>
      <c r="BC91" s="66"/>
      <c r="BD91" s="66"/>
      <c r="BM91" s="66"/>
      <c r="BN91" s="66"/>
      <c r="BO91" s="66"/>
      <c r="BP91" s="66"/>
      <c r="BQ91" s="66"/>
      <c r="BR91" s="66"/>
      <c r="BS91" s="66"/>
      <c r="BT91" s="66"/>
      <c r="BU91" s="66"/>
      <c r="BV91" s="66"/>
      <c r="BW91" s="66"/>
      <c r="BX91" s="66"/>
      <c r="BY91" s="66"/>
      <c r="BZ91" s="66"/>
      <c r="CA91" s="66"/>
      <c r="CB91" s="66"/>
      <c r="CC91" s="66"/>
      <c r="CD91" s="66"/>
      <c r="CE91" s="66"/>
      <c r="CF91" s="66"/>
      <c r="CG91" s="66"/>
      <c r="CH91" s="66"/>
      <c r="CI91" s="66"/>
      <c r="CJ91" s="66"/>
      <c r="CK91" s="66"/>
      <c r="CL91" s="66"/>
      <c r="CM91" s="66"/>
      <c r="CN91" s="66"/>
      <c r="CO91" s="66"/>
    </row>
    <row r="92" spans="1:93" s="67" customFormat="1" x14ac:dyDescent="0.3">
      <c r="A92" s="66"/>
      <c r="B92" s="66"/>
      <c r="C92" s="66"/>
      <c r="D92" s="66"/>
      <c r="E92" s="66"/>
      <c r="F92" s="66"/>
      <c r="G92" s="66"/>
      <c r="H92" s="66"/>
      <c r="I92" s="66"/>
      <c r="J92" s="66"/>
      <c r="K92" s="66"/>
      <c r="L92" s="66"/>
      <c r="M92" s="66"/>
      <c r="N92" s="66"/>
      <c r="O92" s="66"/>
      <c r="P92" s="66"/>
      <c r="Q92" s="66"/>
      <c r="R92" s="66"/>
      <c r="S92" s="66"/>
      <c r="T92" s="66"/>
      <c r="U92" s="66"/>
      <c r="V92" s="66"/>
      <c r="W92" s="66"/>
      <c r="X92" s="66"/>
      <c r="Y92" s="66"/>
      <c r="Z92" s="66"/>
      <c r="AA92" s="66"/>
      <c r="AB92" s="66"/>
      <c r="AC92" s="66"/>
      <c r="AD92" s="66"/>
      <c r="AE92" s="66"/>
      <c r="AF92" s="66"/>
      <c r="AG92" s="66"/>
      <c r="AH92" s="66"/>
      <c r="AI92" s="66"/>
      <c r="AJ92" s="66"/>
      <c r="AK92" s="66"/>
      <c r="AL92" s="66"/>
      <c r="AM92" s="66"/>
      <c r="AN92" s="66"/>
      <c r="AO92" s="66"/>
      <c r="AP92" s="66"/>
      <c r="AQ92" s="66"/>
      <c r="AR92" s="66"/>
      <c r="AS92" s="66"/>
      <c r="AT92" s="66"/>
      <c r="AU92" s="66"/>
      <c r="AV92" s="66"/>
      <c r="AW92" s="66"/>
      <c r="AX92" s="66"/>
      <c r="AY92" s="66"/>
      <c r="AZ92" s="66"/>
      <c r="BA92" s="66"/>
      <c r="BB92" s="66"/>
      <c r="BC92" s="66"/>
      <c r="BD92" s="66"/>
      <c r="BM92" s="66"/>
      <c r="BN92" s="66"/>
      <c r="BO92" s="66"/>
      <c r="BP92" s="66"/>
      <c r="BQ92" s="66"/>
      <c r="BR92" s="66"/>
      <c r="BS92" s="66"/>
      <c r="BT92" s="66"/>
      <c r="BU92" s="66"/>
      <c r="BV92" s="66"/>
      <c r="BW92" s="66"/>
      <c r="BX92" s="66"/>
      <c r="BY92" s="66"/>
      <c r="BZ92" s="66"/>
      <c r="CA92" s="66"/>
      <c r="CB92" s="66"/>
      <c r="CC92" s="66"/>
      <c r="CD92" s="66"/>
      <c r="CE92" s="66"/>
      <c r="CF92" s="66"/>
      <c r="CG92" s="66"/>
      <c r="CH92" s="66"/>
      <c r="CI92" s="66"/>
      <c r="CJ92" s="66"/>
      <c r="CK92" s="66"/>
      <c r="CL92" s="66"/>
      <c r="CM92" s="66"/>
      <c r="CN92" s="66"/>
      <c r="CO92" s="66"/>
    </row>
    <row r="93" spans="1:93" s="68" customFormat="1" x14ac:dyDescent="0.3">
      <c r="A93" s="66"/>
      <c r="B93" s="66"/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66"/>
      <c r="AK93" s="66"/>
      <c r="AL93" s="66"/>
      <c r="AM93" s="66"/>
      <c r="AN93" s="66"/>
      <c r="AO93" s="66"/>
      <c r="AP93" s="66"/>
      <c r="AQ93" s="66"/>
      <c r="AR93" s="66"/>
      <c r="AS93" s="66"/>
      <c r="AT93" s="66"/>
      <c r="AU93" s="66"/>
      <c r="AV93" s="66"/>
      <c r="AW93" s="66"/>
      <c r="AX93" s="66"/>
      <c r="AY93" s="66"/>
      <c r="AZ93" s="66"/>
      <c r="BA93" s="66"/>
      <c r="BB93" s="66"/>
      <c r="BC93" s="66"/>
      <c r="BD93" s="66"/>
      <c r="BM93" s="66"/>
      <c r="BN93" s="66"/>
      <c r="BO93" s="66"/>
      <c r="BP93" s="66"/>
      <c r="BQ93" s="66"/>
      <c r="BR93" s="66"/>
      <c r="BS93" s="66"/>
      <c r="BT93" s="66"/>
      <c r="BU93" s="66"/>
      <c r="BV93" s="66"/>
      <c r="BW93" s="66"/>
      <c r="BX93" s="66"/>
      <c r="BY93" s="66"/>
      <c r="BZ93" s="66"/>
      <c r="CA93" s="66"/>
      <c r="CB93" s="66"/>
      <c r="CC93" s="66"/>
      <c r="CD93" s="66"/>
      <c r="CE93" s="66"/>
      <c r="CF93" s="66"/>
      <c r="CG93" s="66"/>
      <c r="CH93" s="66"/>
      <c r="CI93" s="66"/>
      <c r="CJ93" s="66"/>
      <c r="CK93" s="66"/>
      <c r="CL93" s="66"/>
      <c r="CM93" s="66"/>
      <c r="CN93" s="66"/>
      <c r="CO93" s="66"/>
    </row>
    <row r="94" spans="1:93" s="67" customFormat="1" x14ac:dyDescent="0.3">
      <c r="A94" s="66"/>
      <c r="B94" s="66"/>
      <c r="C94" s="66"/>
      <c r="D94" s="66"/>
      <c r="E94" s="66"/>
      <c r="F94" s="66"/>
      <c r="G94" s="66"/>
      <c r="H94" s="66"/>
      <c r="I94" s="66"/>
      <c r="J94" s="66"/>
      <c r="K94" s="66"/>
      <c r="L94" s="66"/>
      <c r="M94" s="66"/>
      <c r="N94" s="66"/>
      <c r="O94" s="66"/>
      <c r="P94" s="66"/>
      <c r="Q94" s="66"/>
      <c r="R94" s="66"/>
      <c r="S94" s="66"/>
      <c r="T94" s="66"/>
      <c r="U94" s="66"/>
      <c r="V94" s="66"/>
      <c r="W94" s="66"/>
      <c r="X94" s="66"/>
      <c r="Y94" s="66"/>
      <c r="Z94" s="66"/>
      <c r="AA94" s="66"/>
      <c r="AB94" s="66"/>
      <c r="AC94" s="66"/>
      <c r="AD94" s="66"/>
      <c r="AE94" s="66"/>
      <c r="AF94" s="66"/>
      <c r="AG94" s="66"/>
      <c r="AH94" s="66"/>
      <c r="AI94" s="66"/>
      <c r="AJ94" s="66"/>
      <c r="AK94" s="66"/>
      <c r="AL94" s="66"/>
      <c r="AM94" s="66"/>
      <c r="AN94" s="66"/>
      <c r="AO94" s="66"/>
      <c r="AP94" s="66"/>
      <c r="AQ94" s="66"/>
      <c r="AR94" s="66"/>
      <c r="AS94" s="66"/>
      <c r="AT94" s="66"/>
      <c r="AU94" s="66"/>
      <c r="AV94" s="66"/>
      <c r="AW94" s="66"/>
      <c r="AX94" s="66"/>
      <c r="AY94" s="66"/>
      <c r="AZ94" s="66"/>
      <c r="BA94" s="66"/>
      <c r="BB94" s="66"/>
      <c r="BC94" s="66"/>
      <c r="BD94" s="66"/>
      <c r="BM94" s="66"/>
      <c r="BN94" s="66"/>
      <c r="BO94" s="66"/>
      <c r="BP94" s="66"/>
      <c r="BQ94" s="66"/>
      <c r="BR94" s="66"/>
      <c r="BS94" s="66"/>
      <c r="BT94" s="66"/>
      <c r="BU94" s="66"/>
      <c r="BV94" s="66"/>
      <c r="BW94" s="66"/>
      <c r="BX94" s="66"/>
      <c r="BY94" s="66"/>
      <c r="BZ94" s="66"/>
      <c r="CA94" s="66"/>
      <c r="CB94" s="66"/>
      <c r="CC94" s="66"/>
      <c r="CD94" s="66"/>
      <c r="CE94" s="66"/>
      <c r="CF94" s="66"/>
      <c r="CG94" s="66"/>
      <c r="CH94" s="66"/>
      <c r="CI94" s="66"/>
      <c r="CJ94" s="66"/>
      <c r="CK94" s="66"/>
      <c r="CL94" s="66"/>
      <c r="CM94" s="66"/>
      <c r="CN94" s="66"/>
      <c r="CO94" s="66"/>
    </row>
    <row r="95" spans="1:93" s="67" customFormat="1" x14ac:dyDescent="0.3">
      <c r="A95" s="66"/>
      <c r="B95" s="66"/>
      <c r="C95" s="66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66"/>
      <c r="AH95" s="66"/>
      <c r="AI95" s="66"/>
      <c r="AJ95" s="66"/>
      <c r="AK95" s="66"/>
      <c r="AL95" s="66"/>
      <c r="AM95" s="66"/>
      <c r="AN95" s="66"/>
      <c r="AO95" s="66"/>
      <c r="AP95" s="66"/>
      <c r="AQ95" s="66"/>
      <c r="AR95" s="66"/>
      <c r="AS95" s="66"/>
      <c r="AT95" s="66"/>
      <c r="AU95" s="66"/>
      <c r="AV95" s="66"/>
      <c r="AW95" s="66"/>
      <c r="AX95" s="66"/>
      <c r="AY95" s="66"/>
      <c r="AZ95" s="66"/>
      <c r="BA95" s="66"/>
      <c r="BB95" s="66"/>
      <c r="BC95" s="66"/>
      <c r="BD95" s="66"/>
      <c r="BM95" s="66"/>
      <c r="BN95" s="66"/>
      <c r="BO95" s="66"/>
      <c r="BP95" s="66"/>
      <c r="BQ95" s="66"/>
      <c r="BR95" s="66"/>
      <c r="BS95" s="66"/>
      <c r="BT95" s="66"/>
      <c r="BU95" s="66"/>
      <c r="BV95" s="66"/>
      <c r="BW95" s="66"/>
      <c r="BX95" s="66"/>
      <c r="BY95" s="66"/>
      <c r="BZ95" s="66"/>
      <c r="CA95" s="66"/>
      <c r="CB95" s="66"/>
      <c r="CC95" s="66"/>
      <c r="CD95" s="66"/>
      <c r="CE95" s="66"/>
      <c r="CF95" s="66"/>
      <c r="CG95" s="66"/>
      <c r="CH95" s="66"/>
      <c r="CI95" s="66"/>
      <c r="CJ95" s="66"/>
      <c r="CK95" s="66"/>
      <c r="CL95" s="66"/>
      <c r="CM95" s="66"/>
      <c r="CN95" s="66"/>
      <c r="CO95" s="66"/>
    </row>
    <row r="96" spans="1:93" s="68" customFormat="1" x14ac:dyDescent="0.3">
      <c r="A96" s="66"/>
      <c r="B96" s="66"/>
      <c r="C96" s="66"/>
      <c r="D96" s="66"/>
      <c r="E96" s="66"/>
      <c r="F96" s="66"/>
      <c r="G96" s="66"/>
      <c r="H96" s="66"/>
      <c r="I96" s="66"/>
      <c r="J96" s="66"/>
      <c r="K96" s="66"/>
      <c r="L96" s="66"/>
      <c r="M96" s="66"/>
      <c r="N96" s="66"/>
      <c r="O96" s="66"/>
      <c r="P96" s="66"/>
      <c r="Q96" s="66"/>
      <c r="R96" s="66"/>
      <c r="S96" s="66"/>
      <c r="T96" s="66"/>
      <c r="U96" s="66"/>
      <c r="V96" s="66"/>
      <c r="W96" s="66"/>
      <c r="X96" s="66"/>
      <c r="Y96" s="66"/>
      <c r="Z96" s="66"/>
      <c r="AA96" s="66"/>
      <c r="AB96" s="66"/>
      <c r="AC96" s="66"/>
      <c r="AD96" s="66"/>
      <c r="AE96" s="66"/>
      <c r="AF96" s="66"/>
      <c r="AG96" s="66"/>
      <c r="AH96" s="66"/>
      <c r="AI96" s="66"/>
      <c r="AJ96" s="66"/>
      <c r="AK96" s="66"/>
      <c r="AL96" s="66"/>
      <c r="AM96" s="66"/>
      <c r="AN96" s="66"/>
      <c r="AO96" s="66"/>
      <c r="AP96" s="66"/>
      <c r="AQ96" s="66"/>
      <c r="AR96" s="66"/>
      <c r="AS96" s="66"/>
      <c r="AT96" s="66"/>
      <c r="AU96" s="66"/>
      <c r="AV96" s="66"/>
      <c r="AW96" s="66"/>
      <c r="AX96" s="66"/>
      <c r="AY96" s="66"/>
      <c r="AZ96" s="66"/>
      <c r="BA96" s="66"/>
      <c r="BB96" s="66"/>
      <c r="BC96" s="66"/>
      <c r="BD96" s="66"/>
      <c r="BM96" s="66"/>
      <c r="BN96" s="66"/>
      <c r="BO96" s="66"/>
      <c r="BP96" s="66"/>
      <c r="BQ96" s="66"/>
      <c r="BR96" s="66"/>
      <c r="BS96" s="66"/>
      <c r="BT96" s="66"/>
      <c r="BU96" s="66"/>
      <c r="BV96" s="66"/>
      <c r="BW96" s="66"/>
      <c r="BX96" s="66"/>
      <c r="BY96" s="66"/>
      <c r="BZ96" s="66"/>
      <c r="CA96" s="66"/>
      <c r="CB96" s="66"/>
      <c r="CC96" s="66"/>
      <c r="CD96" s="66"/>
      <c r="CE96" s="66"/>
      <c r="CF96" s="66"/>
      <c r="CG96" s="66"/>
      <c r="CH96" s="66"/>
      <c r="CI96" s="66"/>
      <c r="CJ96" s="66"/>
      <c r="CK96" s="66"/>
      <c r="CL96" s="66"/>
      <c r="CM96" s="66"/>
      <c r="CN96" s="66"/>
      <c r="CO96" s="66"/>
    </row>
    <row r="97" spans="1:93" s="67" customFormat="1" x14ac:dyDescent="0.3">
      <c r="A97" s="66"/>
      <c r="B97" s="66"/>
      <c r="C97" s="66"/>
      <c r="D97" s="66"/>
      <c r="E97" s="66"/>
      <c r="F97" s="66"/>
      <c r="G97" s="66"/>
      <c r="H97" s="66"/>
      <c r="I97" s="66"/>
      <c r="J97" s="66"/>
      <c r="K97" s="66"/>
      <c r="L97" s="66"/>
      <c r="M97" s="66"/>
      <c r="N97" s="66"/>
      <c r="O97" s="66"/>
      <c r="P97" s="66"/>
      <c r="Q97" s="66"/>
      <c r="R97" s="66"/>
      <c r="S97" s="66"/>
      <c r="T97" s="66"/>
      <c r="U97" s="66"/>
      <c r="V97" s="66"/>
      <c r="W97" s="66"/>
      <c r="X97" s="66"/>
      <c r="Y97" s="66"/>
      <c r="Z97" s="66"/>
      <c r="AA97" s="66"/>
      <c r="AB97" s="66"/>
      <c r="AC97" s="66"/>
      <c r="AD97" s="66"/>
      <c r="AE97" s="66"/>
      <c r="AF97" s="66"/>
      <c r="AG97" s="66"/>
      <c r="AH97" s="66"/>
      <c r="AI97" s="66"/>
      <c r="AJ97" s="66"/>
      <c r="AK97" s="66"/>
      <c r="AL97" s="66"/>
      <c r="AM97" s="66"/>
      <c r="AN97" s="66"/>
      <c r="AO97" s="66"/>
      <c r="AP97" s="66"/>
      <c r="AQ97" s="66"/>
      <c r="AR97" s="66"/>
      <c r="AS97" s="66"/>
      <c r="AT97" s="66"/>
      <c r="AU97" s="66"/>
      <c r="AV97" s="66"/>
      <c r="AW97" s="66"/>
      <c r="AX97" s="66"/>
      <c r="AY97" s="66"/>
      <c r="AZ97" s="66"/>
      <c r="BA97" s="66"/>
      <c r="BB97" s="66"/>
      <c r="BC97" s="66"/>
      <c r="BD97" s="66"/>
      <c r="BM97" s="66"/>
      <c r="BN97" s="66"/>
      <c r="BO97" s="66"/>
      <c r="BP97" s="66"/>
      <c r="BQ97" s="66"/>
      <c r="BR97" s="66"/>
      <c r="BS97" s="66"/>
      <c r="BT97" s="66"/>
      <c r="BU97" s="66"/>
      <c r="BV97" s="66"/>
      <c r="BW97" s="66"/>
      <c r="BX97" s="66"/>
      <c r="BY97" s="66"/>
      <c r="BZ97" s="66"/>
      <c r="CA97" s="66"/>
      <c r="CB97" s="66"/>
      <c r="CC97" s="66"/>
      <c r="CD97" s="66"/>
      <c r="CE97" s="66"/>
      <c r="CF97" s="66"/>
      <c r="CG97" s="66"/>
      <c r="CH97" s="66"/>
      <c r="CI97" s="66"/>
      <c r="CJ97" s="66"/>
      <c r="CK97" s="66"/>
      <c r="CL97" s="66"/>
      <c r="CM97" s="66"/>
      <c r="CN97" s="66"/>
      <c r="CO97" s="66"/>
    </row>
    <row r="98" spans="1:93" s="67" customFormat="1" x14ac:dyDescent="0.3">
      <c r="A98" s="66"/>
      <c r="B98" s="66"/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6"/>
      <c r="N98" s="66"/>
      <c r="O98" s="66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6"/>
      <c r="AB98" s="66"/>
      <c r="AC98" s="66"/>
      <c r="AD98" s="66"/>
      <c r="AE98" s="66"/>
      <c r="AF98" s="66"/>
      <c r="AG98" s="66"/>
      <c r="AH98" s="66"/>
      <c r="AI98" s="66"/>
      <c r="AJ98" s="66"/>
      <c r="AK98" s="66"/>
      <c r="AL98" s="66"/>
      <c r="AM98" s="66"/>
      <c r="AN98" s="66"/>
      <c r="AO98" s="66"/>
      <c r="AP98" s="66"/>
      <c r="AQ98" s="66"/>
      <c r="AR98" s="66"/>
      <c r="AS98" s="66"/>
      <c r="AT98" s="66"/>
      <c r="AU98" s="66"/>
      <c r="AV98" s="66"/>
      <c r="AW98" s="66"/>
      <c r="AX98" s="66"/>
      <c r="AY98" s="66"/>
      <c r="AZ98" s="66"/>
      <c r="BA98" s="66"/>
      <c r="BB98" s="66"/>
      <c r="BC98" s="66"/>
      <c r="BD98" s="66"/>
      <c r="BM98" s="66"/>
      <c r="BN98" s="66"/>
      <c r="BO98" s="66"/>
      <c r="BP98" s="66"/>
      <c r="BQ98" s="66"/>
      <c r="BR98" s="66"/>
      <c r="BS98" s="66"/>
      <c r="BT98" s="66"/>
      <c r="BU98" s="66"/>
      <c r="BV98" s="66"/>
      <c r="BW98" s="66"/>
      <c r="BX98" s="66"/>
      <c r="BY98" s="66"/>
      <c r="BZ98" s="66"/>
      <c r="CA98" s="66"/>
      <c r="CB98" s="66"/>
      <c r="CC98" s="66"/>
      <c r="CD98" s="66"/>
      <c r="CE98" s="66"/>
      <c r="CF98" s="66"/>
      <c r="CG98" s="66"/>
      <c r="CH98" s="66"/>
      <c r="CI98" s="66"/>
      <c r="CJ98" s="66"/>
      <c r="CK98" s="66"/>
      <c r="CL98" s="66"/>
      <c r="CM98" s="66"/>
      <c r="CN98" s="66"/>
      <c r="CO98" s="66"/>
    </row>
    <row r="99" spans="1:93" s="67" customFormat="1" ht="15" customHeight="1" x14ac:dyDescent="0.3">
      <c r="A99" s="66"/>
      <c r="B99" s="66"/>
      <c r="C99" s="66"/>
      <c r="D99" s="66"/>
      <c r="E99" s="66"/>
      <c r="F99" s="66"/>
      <c r="G99" s="66"/>
      <c r="H99" s="66"/>
      <c r="I99" s="66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  <c r="AB99" s="66"/>
      <c r="AC99" s="66"/>
      <c r="AD99" s="66"/>
      <c r="AE99" s="66"/>
      <c r="AF99" s="66"/>
      <c r="AG99" s="66"/>
      <c r="AH99" s="66"/>
      <c r="AI99" s="66"/>
      <c r="AJ99" s="66"/>
      <c r="AK99" s="66"/>
      <c r="AL99" s="66"/>
      <c r="AM99" s="66"/>
      <c r="AN99" s="66"/>
      <c r="AO99" s="66"/>
      <c r="AP99" s="66"/>
      <c r="AQ99" s="66"/>
      <c r="AR99" s="66"/>
      <c r="AS99" s="66"/>
      <c r="AT99" s="66"/>
      <c r="AU99" s="66"/>
      <c r="AV99" s="66"/>
      <c r="AW99" s="66"/>
      <c r="AX99" s="66"/>
      <c r="AY99" s="66"/>
      <c r="AZ99" s="66"/>
      <c r="BA99" s="66"/>
      <c r="BB99" s="66"/>
      <c r="BC99" s="66"/>
      <c r="BD99" s="66"/>
      <c r="BM99" s="66"/>
      <c r="BN99" s="66"/>
      <c r="BO99" s="66"/>
      <c r="BP99" s="66"/>
      <c r="BQ99" s="66"/>
      <c r="BR99" s="66"/>
      <c r="BS99" s="66"/>
      <c r="BT99" s="66"/>
      <c r="BU99" s="66"/>
      <c r="BV99" s="66"/>
      <c r="BW99" s="66"/>
      <c r="BX99" s="66"/>
      <c r="BY99" s="66"/>
      <c r="BZ99" s="66"/>
      <c r="CA99" s="66"/>
      <c r="CB99" s="66"/>
      <c r="CC99" s="66"/>
      <c r="CD99" s="66"/>
      <c r="CE99" s="66"/>
      <c r="CF99" s="66"/>
      <c r="CG99" s="66"/>
      <c r="CH99" s="66"/>
      <c r="CI99" s="66"/>
      <c r="CJ99" s="66"/>
      <c r="CK99" s="66"/>
      <c r="CL99" s="66"/>
      <c r="CM99" s="66"/>
      <c r="CN99" s="66"/>
      <c r="CO99" s="66"/>
    </row>
    <row r="100" spans="1:93" s="67" customFormat="1" x14ac:dyDescent="0.3">
      <c r="A100" s="66"/>
      <c r="B100" s="66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  <c r="AB100" s="66"/>
      <c r="AC100" s="66"/>
      <c r="AD100" s="66"/>
      <c r="AE100" s="66"/>
      <c r="AF100" s="66"/>
      <c r="AG100" s="66"/>
      <c r="AH100" s="66"/>
      <c r="AI100" s="66"/>
      <c r="AJ100" s="66"/>
      <c r="AK100" s="66"/>
      <c r="AL100" s="66"/>
      <c r="AM100" s="66"/>
      <c r="AN100" s="66"/>
      <c r="AO100" s="66"/>
      <c r="AP100" s="66"/>
      <c r="AQ100" s="66"/>
      <c r="AR100" s="66"/>
      <c r="AS100" s="66"/>
      <c r="AT100" s="66"/>
      <c r="AU100" s="66"/>
      <c r="AV100" s="66"/>
      <c r="AW100" s="66"/>
      <c r="AX100" s="66"/>
      <c r="AY100" s="66"/>
      <c r="AZ100" s="66"/>
      <c r="BA100" s="66"/>
      <c r="BB100" s="66"/>
      <c r="BC100" s="66"/>
      <c r="BD100" s="66"/>
      <c r="BM100" s="66"/>
      <c r="BN100" s="66"/>
      <c r="BO100" s="66"/>
      <c r="BP100" s="66"/>
      <c r="BQ100" s="66"/>
      <c r="BR100" s="66"/>
      <c r="BS100" s="66"/>
      <c r="BT100" s="66"/>
      <c r="BU100" s="66"/>
      <c r="BV100" s="66"/>
      <c r="BW100" s="66"/>
      <c r="BX100" s="66"/>
      <c r="BY100" s="66"/>
      <c r="BZ100" s="66"/>
      <c r="CA100" s="66"/>
      <c r="CB100" s="66"/>
      <c r="CC100" s="66"/>
      <c r="CD100" s="66"/>
      <c r="CE100" s="66"/>
      <c r="CF100" s="66"/>
      <c r="CG100" s="66"/>
      <c r="CH100" s="66"/>
      <c r="CI100" s="66"/>
      <c r="CJ100" s="66"/>
      <c r="CK100" s="66"/>
      <c r="CL100" s="66"/>
      <c r="CM100" s="66"/>
      <c r="CN100" s="66"/>
      <c r="CO100" s="66"/>
    </row>
    <row r="101" spans="1:93" s="68" customFormat="1" ht="14.25" customHeight="1" x14ac:dyDescent="0.3">
      <c r="A101" s="66"/>
      <c r="B101" s="66"/>
      <c r="C101" s="66"/>
      <c r="D101" s="66"/>
      <c r="E101" s="66"/>
      <c r="F101" s="66"/>
      <c r="G101" s="66"/>
      <c r="H101" s="66"/>
      <c r="I101" s="66"/>
      <c r="J101" s="66"/>
      <c r="K101" s="66"/>
      <c r="L101" s="66"/>
      <c r="M101" s="66"/>
      <c r="N101" s="66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6"/>
      <c r="AB101" s="66"/>
      <c r="AC101" s="66"/>
      <c r="AD101" s="66"/>
      <c r="AE101" s="66"/>
      <c r="AF101" s="66"/>
      <c r="AG101" s="66"/>
      <c r="AH101" s="66"/>
      <c r="AI101" s="66"/>
      <c r="AJ101" s="66"/>
      <c r="AK101" s="66"/>
      <c r="AL101" s="66"/>
      <c r="AM101" s="66"/>
      <c r="AN101" s="66"/>
      <c r="AO101" s="66"/>
      <c r="AP101" s="66"/>
      <c r="AQ101" s="66"/>
      <c r="AR101" s="66"/>
      <c r="AS101" s="66"/>
      <c r="AT101" s="66"/>
      <c r="AU101" s="66"/>
      <c r="AV101" s="66"/>
      <c r="AW101" s="66"/>
      <c r="AX101" s="66"/>
      <c r="AY101" s="66"/>
      <c r="AZ101" s="66"/>
      <c r="BA101" s="66"/>
      <c r="BB101" s="66"/>
      <c r="BC101" s="66"/>
      <c r="BD101" s="66"/>
      <c r="BM101" s="66"/>
      <c r="BN101" s="66"/>
      <c r="BO101" s="66"/>
      <c r="BP101" s="66"/>
      <c r="BQ101" s="66"/>
      <c r="BR101" s="66"/>
      <c r="BS101" s="66"/>
      <c r="BT101" s="66"/>
      <c r="BU101" s="66"/>
      <c r="BV101" s="66"/>
      <c r="BW101" s="66"/>
      <c r="BX101" s="66"/>
      <c r="BY101" s="66"/>
      <c r="BZ101" s="66"/>
      <c r="CA101" s="66"/>
      <c r="CB101" s="66"/>
      <c r="CC101" s="66"/>
      <c r="CD101" s="66"/>
      <c r="CE101" s="66"/>
      <c r="CF101" s="66"/>
      <c r="CG101" s="66"/>
      <c r="CH101" s="66"/>
      <c r="CI101" s="66"/>
      <c r="CJ101" s="66"/>
      <c r="CK101" s="66"/>
      <c r="CL101" s="66"/>
      <c r="CM101" s="66"/>
      <c r="CN101" s="66"/>
      <c r="CO101" s="66"/>
    </row>
    <row r="102" spans="1:93" s="68" customFormat="1" x14ac:dyDescent="0.3">
      <c r="A102" s="66"/>
      <c r="B102" s="66"/>
      <c r="C102" s="66"/>
      <c r="D102" s="66"/>
      <c r="E102" s="66"/>
      <c r="F102" s="66"/>
      <c r="G102" s="66"/>
      <c r="H102" s="66"/>
      <c r="I102" s="66"/>
      <c r="J102" s="66"/>
      <c r="K102" s="66"/>
      <c r="L102" s="66"/>
      <c r="M102" s="66"/>
      <c r="N102" s="66"/>
      <c r="O102" s="66"/>
      <c r="P102" s="66"/>
      <c r="Q102" s="66"/>
      <c r="R102" s="66"/>
      <c r="S102" s="66"/>
      <c r="T102" s="66"/>
      <c r="U102" s="66"/>
      <c r="V102" s="66"/>
      <c r="W102" s="66"/>
      <c r="X102" s="66"/>
      <c r="Y102" s="66"/>
      <c r="Z102" s="66"/>
      <c r="AA102" s="66"/>
      <c r="AB102" s="66"/>
      <c r="AC102" s="66"/>
      <c r="AD102" s="66"/>
      <c r="AE102" s="66"/>
      <c r="AF102" s="66"/>
      <c r="AG102" s="66"/>
      <c r="AH102" s="66"/>
      <c r="AI102" s="66"/>
      <c r="AJ102" s="66"/>
      <c r="AK102" s="66"/>
      <c r="AL102" s="66"/>
      <c r="AM102" s="66"/>
      <c r="AN102" s="66"/>
      <c r="AO102" s="66"/>
      <c r="AP102" s="66"/>
      <c r="AQ102" s="66"/>
      <c r="AR102" s="66"/>
      <c r="AS102" s="66"/>
      <c r="AT102" s="66"/>
      <c r="AU102" s="66"/>
      <c r="AV102" s="66"/>
      <c r="AW102" s="66"/>
      <c r="AX102" s="66"/>
      <c r="AY102" s="66"/>
      <c r="AZ102" s="66"/>
      <c r="BA102" s="66"/>
      <c r="BB102" s="66"/>
      <c r="BC102" s="66"/>
      <c r="BD102" s="66"/>
      <c r="BM102" s="66"/>
      <c r="BN102" s="66"/>
      <c r="BO102" s="66"/>
      <c r="BP102" s="66"/>
      <c r="BQ102" s="66"/>
      <c r="BR102" s="66"/>
      <c r="BS102" s="66"/>
      <c r="BT102" s="66"/>
      <c r="BU102" s="66"/>
      <c r="BV102" s="66"/>
      <c r="BW102" s="66"/>
      <c r="BX102" s="66"/>
      <c r="BY102" s="66"/>
      <c r="BZ102" s="66"/>
      <c r="CA102" s="66"/>
      <c r="CB102" s="66"/>
      <c r="CC102" s="66"/>
      <c r="CD102" s="66"/>
      <c r="CE102" s="66"/>
      <c r="CF102" s="66"/>
      <c r="CG102" s="66"/>
      <c r="CH102" s="66"/>
      <c r="CI102" s="66"/>
      <c r="CJ102" s="66"/>
      <c r="CK102" s="66"/>
      <c r="CL102" s="66"/>
      <c r="CM102" s="66"/>
      <c r="CN102" s="66"/>
      <c r="CO102" s="66"/>
    </row>
    <row r="103" spans="1:93" s="68" customFormat="1" x14ac:dyDescent="0.3">
      <c r="A103" s="66"/>
      <c r="B103" s="66"/>
      <c r="C103" s="66"/>
      <c r="D103" s="66"/>
      <c r="E103" s="66"/>
      <c r="F103" s="66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  <c r="AD103" s="66"/>
      <c r="AE103" s="66"/>
      <c r="AF103" s="66"/>
      <c r="AG103" s="66"/>
      <c r="AH103" s="66"/>
      <c r="AI103" s="66"/>
      <c r="AJ103" s="66"/>
      <c r="AK103" s="66"/>
      <c r="AL103" s="66"/>
      <c r="AM103" s="66"/>
      <c r="AN103" s="66"/>
      <c r="AO103" s="66"/>
      <c r="AP103" s="66"/>
      <c r="AQ103" s="66"/>
      <c r="AR103" s="66"/>
      <c r="AS103" s="66"/>
      <c r="AT103" s="66"/>
      <c r="AU103" s="66"/>
      <c r="AV103" s="66"/>
      <c r="AW103" s="66"/>
      <c r="AX103" s="66"/>
      <c r="AY103" s="66"/>
      <c r="AZ103" s="66"/>
      <c r="BA103" s="66"/>
      <c r="BB103" s="66"/>
      <c r="BC103" s="66"/>
      <c r="BD103" s="66"/>
      <c r="BM103" s="66"/>
      <c r="BN103" s="66"/>
      <c r="BO103" s="66"/>
      <c r="BP103" s="66"/>
      <c r="BQ103" s="66"/>
      <c r="BR103" s="66"/>
      <c r="BS103" s="66"/>
      <c r="BT103" s="66"/>
      <c r="BU103" s="66"/>
      <c r="BV103" s="66"/>
      <c r="BW103" s="66"/>
      <c r="BX103" s="66"/>
      <c r="BY103" s="66"/>
      <c r="BZ103" s="66"/>
      <c r="CA103" s="66"/>
      <c r="CB103" s="66"/>
      <c r="CC103" s="66"/>
      <c r="CD103" s="66"/>
      <c r="CE103" s="66"/>
      <c r="CF103" s="66"/>
      <c r="CG103" s="66"/>
      <c r="CH103" s="66"/>
      <c r="CI103" s="66"/>
      <c r="CJ103" s="66"/>
      <c r="CK103" s="66"/>
      <c r="CL103" s="66"/>
      <c r="CM103" s="66"/>
      <c r="CN103" s="66"/>
      <c r="CO103" s="66"/>
    </row>
    <row r="104" spans="1:93" s="68" customFormat="1" x14ac:dyDescent="0.3">
      <c r="A104" s="66"/>
      <c r="B104" s="66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6"/>
      <c r="AH104" s="66"/>
      <c r="AI104" s="66"/>
      <c r="AJ104" s="66"/>
      <c r="AK104" s="66"/>
      <c r="AL104" s="66"/>
      <c r="AM104" s="66"/>
      <c r="AN104" s="66"/>
      <c r="AO104" s="66"/>
      <c r="AP104" s="66"/>
      <c r="AQ104" s="66"/>
      <c r="AR104" s="66"/>
      <c r="AS104" s="66"/>
      <c r="AT104" s="66"/>
      <c r="AU104" s="66"/>
      <c r="AV104" s="66"/>
      <c r="AW104" s="66"/>
      <c r="AX104" s="66"/>
      <c r="AY104" s="66"/>
      <c r="AZ104" s="66"/>
      <c r="BA104" s="66"/>
      <c r="BB104" s="66"/>
      <c r="BC104" s="66"/>
      <c r="BD104" s="66"/>
      <c r="BM104" s="66"/>
      <c r="BN104" s="66"/>
      <c r="BO104" s="66"/>
      <c r="BP104" s="66"/>
      <c r="BQ104" s="66"/>
      <c r="BR104" s="66"/>
      <c r="BS104" s="66"/>
      <c r="BT104" s="66"/>
      <c r="BU104" s="66"/>
      <c r="BV104" s="66"/>
      <c r="BW104" s="66"/>
      <c r="BX104" s="66"/>
      <c r="BY104" s="66"/>
      <c r="BZ104" s="66"/>
      <c r="CA104" s="66"/>
      <c r="CB104" s="66"/>
      <c r="CC104" s="66"/>
      <c r="CD104" s="66"/>
      <c r="CE104" s="66"/>
      <c r="CF104" s="66"/>
      <c r="CG104" s="66"/>
      <c r="CH104" s="66"/>
      <c r="CI104" s="66"/>
      <c r="CJ104" s="66"/>
      <c r="CK104" s="66"/>
      <c r="CL104" s="66"/>
      <c r="CM104" s="66"/>
      <c r="CN104" s="66"/>
      <c r="CO104" s="66"/>
    </row>
    <row r="105" spans="1:93" s="68" customFormat="1" x14ac:dyDescent="0.3">
      <c r="A105" s="66"/>
      <c r="B105" s="66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F105" s="66"/>
      <c r="AG105" s="66"/>
      <c r="AH105" s="66"/>
      <c r="AI105" s="66"/>
      <c r="AJ105" s="66"/>
      <c r="AK105" s="66"/>
      <c r="AL105" s="66"/>
      <c r="AM105" s="66"/>
      <c r="AN105" s="66"/>
      <c r="AO105" s="66"/>
      <c r="AP105" s="66"/>
      <c r="AQ105" s="66"/>
      <c r="AR105" s="66"/>
      <c r="AS105" s="66"/>
      <c r="AT105" s="66"/>
      <c r="AU105" s="66"/>
      <c r="AV105" s="66"/>
      <c r="AW105" s="66"/>
      <c r="AX105" s="66"/>
      <c r="AY105" s="66"/>
      <c r="AZ105" s="66"/>
      <c r="BA105" s="66"/>
      <c r="BB105" s="66"/>
      <c r="BC105" s="66"/>
      <c r="BD105" s="66"/>
      <c r="BM105" s="66"/>
      <c r="BN105" s="66"/>
      <c r="BO105" s="66"/>
      <c r="BP105" s="66"/>
      <c r="BQ105" s="66"/>
      <c r="BR105" s="66"/>
      <c r="BS105" s="66"/>
      <c r="BT105" s="66"/>
      <c r="BU105" s="66"/>
      <c r="BV105" s="66"/>
      <c r="BW105" s="66"/>
      <c r="BX105" s="66"/>
      <c r="BY105" s="66"/>
      <c r="BZ105" s="66"/>
      <c r="CA105" s="66"/>
      <c r="CB105" s="66"/>
      <c r="CC105" s="66"/>
      <c r="CD105" s="66"/>
      <c r="CE105" s="66"/>
      <c r="CF105" s="66"/>
      <c r="CG105" s="66"/>
      <c r="CH105" s="66"/>
      <c r="CI105" s="66"/>
      <c r="CJ105" s="66"/>
      <c r="CK105" s="66"/>
      <c r="CL105" s="66"/>
      <c r="CM105" s="66"/>
      <c r="CN105" s="66"/>
      <c r="CO105" s="66"/>
    </row>
    <row r="106" spans="1:93" s="68" customFormat="1" ht="15.75" customHeight="1" x14ac:dyDescent="0.3">
      <c r="A106" s="66"/>
      <c r="B106" s="66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  <c r="AB106" s="66"/>
      <c r="AC106" s="66"/>
      <c r="AD106" s="66"/>
      <c r="AE106" s="66"/>
      <c r="AF106" s="66"/>
      <c r="AG106" s="66"/>
      <c r="AH106" s="66"/>
      <c r="AI106" s="66"/>
      <c r="AJ106" s="66"/>
      <c r="AK106" s="66"/>
      <c r="AL106" s="66"/>
      <c r="AM106" s="66"/>
      <c r="AN106" s="66"/>
      <c r="AO106" s="66"/>
      <c r="AP106" s="66"/>
      <c r="AQ106" s="66"/>
      <c r="AR106" s="66"/>
      <c r="AS106" s="66"/>
      <c r="AT106" s="66"/>
      <c r="AU106" s="66"/>
      <c r="AV106" s="66"/>
      <c r="AW106" s="66"/>
      <c r="AX106" s="66"/>
      <c r="AY106" s="66"/>
      <c r="AZ106" s="66"/>
      <c r="BA106" s="66"/>
      <c r="BB106" s="66"/>
      <c r="BC106" s="66"/>
      <c r="BD106" s="66"/>
      <c r="BM106" s="66"/>
      <c r="BN106" s="66"/>
      <c r="BO106" s="66"/>
      <c r="BP106" s="66"/>
      <c r="BQ106" s="66"/>
      <c r="BR106" s="66"/>
      <c r="BS106" s="66"/>
      <c r="BT106" s="66"/>
      <c r="BU106" s="66"/>
      <c r="BV106" s="66"/>
      <c r="BW106" s="66"/>
      <c r="BX106" s="66"/>
      <c r="BY106" s="66"/>
      <c r="BZ106" s="66"/>
      <c r="CA106" s="66"/>
      <c r="CB106" s="66"/>
      <c r="CC106" s="66"/>
      <c r="CD106" s="66"/>
      <c r="CE106" s="66"/>
      <c r="CF106" s="66"/>
      <c r="CG106" s="66"/>
      <c r="CH106" s="66"/>
      <c r="CI106" s="66"/>
      <c r="CJ106" s="66"/>
      <c r="CK106" s="66"/>
      <c r="CL106" s="66"/>
      <c r="CM106" s="66"/>
      <c r="CN106" s="66"/>
      <c r="CO106" s="66"/>
    </row>
    <row r="107" spans="1:93" s="68" customFormat="1" x14ac:dyDescent="0.3">
      <c r="A107" s="66"/>
      <c r="B107" s="66"/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  <c r="AB107" s="66"/>
      <c r="AC107" s="66"/>
      <c r="AD107" s="66"/>
      <c r="AE107" s="66"/>
      <c r="AF107" s="66"/>
      <c r="AG107" s="66"/>
      <c r="AH107" s="66"/>
      <c r="AI107" s="66"/>
      <c r="AJ107" s="66"/>
      <c r="AK107" s="66"/>
      <c r="AL107" s="66"/>
      <c r="AM107" s="66"/>
      <c r="AN107" s="66"/>
      <c r="AO107" s="66"/>
      <c r="AP107" s="66"/>
      <c r="AQ107" s="66"/>
      <c r="AR107" s="66"/>
      <c r="AS107" s="66"/>
      <c r="AT107" s="66"/>
      <c r="AU107" s="66"/>
      <c r="AV107" s="66"/>
      <c r="AW107" s="66"/>
      <c r="AX107" s="66"/>
      <c r="AY107" s="66"/>
      <c r="AZ107" s="66"/>
      <c r="BA107" s="66"/>
      <c r="BB107" s="66"/>
      <c r="BC107" s="66"/>
      <c r="BD107" s="66"/>
    </row>
    <row r="108" spans="1:93" s="68" customFormat="1" x14ac:dyDescent="0.3"/>
    <row r="109" spans="1:93" s="68" customFormat="1" x14ac:dyDescent="0.3"/>
    <row r="110" spans="1:93" s="68" customFormat="1" x14ac:dyDescent="0.3"/>
    <row r="111" spans="1:93" s="68" customFormat="1" x14ac:dyDescent="0.3"/>
    <row r="112" spans="1:93" s="68" customFormat="1" x14ac:dyDescent="0.3"/>
    <row r="113" s="68" customFormat="1" x14ac:dyDescent="0.3"/>
    <row r="114" s="68" customFormat="1" x14ac:dyDescent="0.3"/>
    <row r="115" s="68" customFormat="1" x14ac:dyDescent="0.3"/>
    <row r="116" s="67" customFormat="1" x14ac:dyDescent="0.3"/>
    <row r="117" s="68" customFormat="1" x14ac:dyDescent="0.3"/>
    <row r="118" s="68" customFormat="1" x14ac:dyDescent="0.3"/>
    <row r="119" s="68" customFormat="1" x14ac:dyDescent="0.3"/>
    <row r="120" s="68" customFormat="1" x14ac:dyDescent="0.3"/>
    <row r="121" s="68" customFormat="1" x14ac:dyDescent="0.3"/>
    <row r="122" s="68" customFormat="1" x14ac:dyDescent="0.3"/>
    <row r="123" s="68" customFormat="1" x14ac:dyDescent="0.3"/>
    <row r="124" s="68" customFormat="1" x14ac:dyDescent="0.3"/>
    <row r="125" s="68" customFormat="1" x14ac:dyDescent="0.3"/>
    <row r="126" s="68" customFormat="1" x14ac:dyDescent="0.3"/>
    <row r="127" s="68" customFormat="1" x14ac:dyDescent="0.3"/>
    <row r="128" s="68" customFormat="1" x14ac:dyDescent="0.3"/>
    <row r="129" spans="1:111" s="68" customFormat="1" x14ac:dyDescent="0.3"/>
    <row r="130" spans="1:111" s="68" customFormat="1" x14ac:dyDescent="0.3"/>
    <row r="131" spans="1:111" s="68" customFormat="1" x14ac:dyDescent="0.3"/>
    <row r="132" spans="1:111" s="68" customFormat="1" x14ac:dyDescent="0.3"/>
    <row r="133" spans="1:111" s="68" customFormat="1" x14ac:dyDescent="0.3"/>
    <row r="134" spans="1:111" s="68" customFormat="1" x14ac:dyDescent="0.3"/>
    <row r="135" spans="1:111" s="68" customFormat="1" x14ac:dyDescent="0.3"/>
    <row r="136" spans="1:111" s="68" customFormat="1" x14ac:dyDescent="0.3"/>
    <row r="137" spans="1:111" s="68" customFormat="1" x14ac:dyDescent="0.3"/>
    <row r="138" spans="1:111" s="68" customFormat="1" x14ac:dyDescent="0.3"/>
    <row r="139" spans="1:111" s="68" customFormat="1" x14ac:dyDescent="0.3"/>
    <row r="140" spans="1:111" s="68" customFormat="1" x14ac:dyDescent="0.3"/>
    <row r="141" spans="1:111" s="67" customFormat="1" x14ac:dyDescent="0.3">
      <c r="A141" s="66"/>
      <c r="B141" s="66"/>
      <c r="C141" s="66"/>
      <c r="D141" s="66"/>
      <c r="E141" s="66"/>
      <c r="F141" s="66"/>
      <c r="G141" s="66"/>
      <c r="H141" s="66"/>
      <c r="I141" s="66"/>
      <c r="J141" s="66"/>
      <c r="K141" s="66"/>
      <c r="L141" s="66"/>
      <c r="M141" s="66"/>
      <c r="N141" s="66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  <c r="AA141" s="66"/>
      <c r="AB141" s="66"/>
      <c r="AC141" s="66"/>
      <c r="AD141" s="66"/>
      <c r="AE141" s="66"/>
      <c r="AF141" s="66"/>
      <c r="AG141" s="66"/>
      <c r="AH141" s="66"/>
      <c r="AI141" s="66"/>
      <c r="AJ141" s="66"/>
      <c r="AK141" s="66"/>
      <c r="AL141" s="66"/>
      <c r="AM141" s="66"/>
      <c r="AN141" s="66"/>
      <c r="AO141" s="66"/>
      <c r="AP141" s="66"/>
      <c r="AQ141" s="66"/>
      <c r="AR141" s="66"/>
      <c r="AS141" s="66"/>
      <c r="AT141" s="66"/>
      <c r="AU141" s="66"/>
      <c r="AV141" s="66"/>
      <c r="AW141" s="66"/>
      <c r="AX141" s="66"/>
      <c r="AY141" s="66"/>
      <c r="AZ141" s="66"/>
      <c r="BA141" s="66"/>
      <c r="BB141" s="66"/>
      <c r="BC141" s="66"/>
      <c r="BD141" s="66"/>
      <c r="BE141" s="66"/>
      <c r="BF141" s="66"/>
      <c r="BG141" s="66"/>
      <c r="BH141" s="66"/>
      <c r="BI141" s="66"/>
      <c r="BJ141" s="66"/>
      <c r="BK141" s="66"/>
      <c r="BL141" s="66"/>
      <c r="BM141" s="66"/>
      <c r="BN141" s="66"/>
      <c r="BO141" s="66"/>
      <c r="BP141" s="66"/>
      <c r="BQ141" s="66"/>
      <c r="BR141" s="66"/>
      <c r="BS141" s="66"/>
      <c r="BT141" s="66"/>
      <c r="BU141" s="66"/>
      <c r="BV141" s="66"/>
      <c r="BW141" s="66"/>
      <c r="BX141" s="66"/>
      <c r="BY141" s="66"/>
      <c r="BZ141" s="66"/>
      <c r="CA141" s="66"/>
      <c r="CB141" s="66"/>
      <c r="CC141" s="66"/>
      <c r="CD141" s="66"/>
      <c r="CE141" s="66"/>
      <c r="CF141" s="66"/>
      <c r="CG141" s="66"/>
      <c r="CH141" s="66"/>
      <c r="CI141" s="66"/>
      <c r="CJ141" s="66"/>
      <c r="CK141" s="66"/>
      <c r="CL141" s="66"/>
      <c r="CM141" s="66"/>
      <c r="CN141" s="66"/>
      <c r="CO141" s="66"/>
      <c r="CP141" s="66"/>
      <c r="CQ141" s="66"/>
      <c r="CR141" s="66"/>
      <c r="CS141" s="66"/>
      <c r="CT141" s="66"/>
      <c r="CU141" s="66"/>
      <c r="CV141" s="66"/>
      <c r="CW141" s="66"/>
      <c r="CX141" s="66"/>
      <c r="CY141" s="66"/>
      <c r="CZ141" s="66"/>
      <c r="DA141" s="66"/>
      <c r="DB141" s="66"/>
      <c r="DC141" s="66"/>
      <c r="DD141" s="66"/>
      <c r="DE141" s="66"/>
      <c r="DF141" s="66"/>
      <c r="DG141" s="66"/>
    </row>
    <row r="142" spans="1:111" s="68" customFormat="1" x14ac:dyDescent="0.3"/>
    <row r="143" spans="1:111" s="68" customFormat="1" x14ac:dyDescent="0.3"/>
    <row r="144" spans="1:111" s="68" customFormat="1" x14ac:dyDescent="0.3"/>
    <row r="145" spans="1:103" s="68" customFormat="1" x14ac:dyDescent="0.3"/>
    <row r="146" spans="1:103" s="68" customFormat="1" x14ac:dyDescent="0.3"/>
    <row r="147" spans="1:103" s="68" customFormat="1" x14ac:dyDescent="0.3"/>
    <row r="148" spans="1:103" s="68" customFormat="1" x14ac:dyDescent="0.3"/>
    <row r="149" spans="1:103" s="68" customFormat="1" x14ac:dyDescent="0.3"/>
    <row r="150" spans="1:103" s="68" customFormat="1" ht="14.25" customHeight="1" x14ac:dyDescent="0.3"/>
    <row r="151" spans="1:103" s="68" customFormat="1" x14ac:dyDescent="0.3"/>
    <row r="152" spans="1:103" s="68" customFormat="1" x14ac:dyDescent="0.3"/>
    <row r="153" spans="1:103" s="68" customFormat="1" x14ac:dyDescent="0.3"/>
    <row r="154" spans="1:103" s="68" customFormat="1" x14ac:dyDescent="0.3"/>
    <row r="155" spans="1:103" s="68" customFormat="1" x14ac:dyDescent="0.3"/>
    <row r="156" spans="1:103" s="68" customFormat="1" ht="15" customHeight="1" x14ac:dyDescent="0.3"/>
    <row r="157" spans="1:103" s="68" customFormat="1" x14ac:dyDescent="0.3"/>
    <row r="158" spans="1:103" s="67" customFormat="1" x14ac:dyDescent="0.3">
      <c r="A158" s="66"/>
      <c r="B158" s="66"/>
      <c r="C158" s="66"/>
      <c r="D158" s="66"/>
      <c r="E158" s="66"/>
      <c r="F158" s="66"/>
      <c r="G158" s="66"/>
      <c r="H158" s="66"/>
      <c r="I158" s="66"/>
      <c r="J158" s="66"/>
      <c r="K158" s="66"/>
      <c r="L158" s="66"/>
      <c r="M158" s="66"/>
      <c r="N158" s="66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  <c r="AA158" s="66"/>
      <c r="AB158" s="66"/>
      <c r="AC158" s="66"/>
      <c r="AD158" s="66"/>
      <c r="AE158" s="66"/>
      <c r="AF158" s="66"/>
      <c r="AG158" s="66"/>
      <c r="AH158" s="66"/>
      <c r="AI158" s="66"/>
      <c r="AJ158" s="66"/>
      <c r="AK158" s="66"/>
      <c r="AL158" s="66"/>
      <c r="AM158" s="66"/>
      <c r="AN158" s="66"/>
      <c r="AO158" s="66"/>
      <c r="AP158" s="66"/>
      <c r="AQ158" s="66"/>
      <c r="AR158" s="66"/>
      <c r="AS158" s="66"/>
      <c r="AT158" s="66"/>
      <c r="AU158" s="66"/>
      <c r="AV158" s="66"/>
      <c r="AW158" s="66"/>
      <c r="AX158" s="66"/>
      <c r="AY158" s="66"/>
      <c r="AZ158" s="66"/>
      <c r="BA158" s="66"/>
      <c r="BB158" s="66"/>
      <c r="BC158" s="66"/>
      <c r="BD158" s="66"/>
      <c r="BE158" s="66"/>
      <c r="BF158" s="66"/>
      <c r="BG158" s="66"/>
      <c r="BH158" s="66"/>
      <c r="BI158" s="66"/>
      <c r="BJ158" s="66"/>
      <c r="BK158" s="66"/>
      <c r="BL158" s="66"/>
      <c r="BM158" s="66"/>
      <c r="BN158" s="66"/>
      <c r="BO158" s="66"/>
      <c r="BP158" s="66"/>
      <c r="BQ158" s="66"/>
      <c r="BR158" s="66"/>
      <c r="BS158" s="66"/>
      <c r="BT158" s="66"/>
      <c r="BU158" s="66"/>
      <c r="BV158" s="66"/>
      <c r="BW158" s="66"/>
      <c r="BX158" s="66"/>
      <c r="BY158" s="66"/>
      <c r="BZ158" s="66"/>
      <c r="CA158" s="66"/>
      <c r="CB158" s="66"/>
      <c r="CC158" s="66"/>
      <c r="CD158" s="66"/>
      <c r="CE158" s="66"/>
      <c r="CF158" s="66"/>
      <c r="CG158" s="66"/>
      <c r="CH158" s="66"/>
      <c r="CI158" s="66"/>
      <c r="CJ158" s="66"/>
      <c r="CK158" s="66"/>
      <c r="CL158" s="66"/>
      <c r="CM158" s="66"/>
      <c r="CN158" s="66"/>
      <c r="CO158" s="66"/>
      <c r="CP158" s="66"/>
      <c r="CQ158" s="66"/>
      <c r="CR158" s="66"/>
      <c r="CS158" s="66"/>
      <c r="CT158" s="66"/>
      <c r="CU158" s="66"/>
      <c r="CV158" s="66"/>
      <c r="CW158" s="66"/>
      <c r="CX158" s="66"/>
      <c r="CY158" s="66"/>
    </row>
    <row r="159" spans="1:103" s="70" customFormat="1" x14ac:dyDescent="0.3">
      <c r="A159" s="66"/>
      <c r="B159" s="66"/>
      <c r="C159" s="66"/>
      <c r="D159" s="66"/>
      <c r="E159" s="66"/>
      <c r="F159" s="66"/>
      <c r="G159" s="66"/>
      <c r="H159" s="66"/>
      <c r="I159" s="66"/>
      <c r="J159" s="66"/>
      <c r="K159" s="66"/>
      <c r="L159" s="66"/>
      <c r="M159" s="66"/>
      <c r="N159" s="66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  <c r="AA159" s="66"/>
      <c r="AB159" s="66"/>
      <c r="AC159" s="66"/>
      <c r="AD159" s="66"/>
      <c r="AE159" s="66"/>
      <c r="AF159" s="66"/>
      <c r="AG159" s="66"/>
      <c r="AH159" s="66"/>
      <c r="AI159" s="66"/>
      <c r="AJ159" s="66"/>
      <c r="AK159" s="66"/>
      <c r="AL159" s="66"/>
      <c r="AM159" s="66"/>
      <c r="AN159" s="66"/>
      <c r="AO159" s="66"/>
      <c r="AP159" s="66"/>
      <c r="AQ159" s="66"/>
      <c r="AR159" s="66"/>
      <c r="AS159" s="66"/>
      <c r="AT159" s="66"/>
      <c r="AU159" s="66"/>
      <c r="AV159" s="66"/>
      <c r="AW159" s="66"/>
      <c r="AX159" s="66"/>
      <c r="AY159" s="66"/>
      <c r="AZ159" s="66"/>
      <c r="BA159" s="66"/>
      <c r="BB159" s="66"/>
      <c r="BC159" s="66"/>
      <c r="BD159" s="66"/>
      <c r="BE159" s="66"/>
      <c r="BF159" s="66"/>
      <c r="BG159" s="66"/>
      <c r="BH159" s="66"/>
      <c r="BI159" s="66"/>
      <c r="BJ159" s="66"/>
      <c r="BK159" s="66"/>
      <c r="BL159" s="66"/>
      <c r="BM159" s="66"/>
      <c r="BN159" s="66"/>
      <c r="BO159" s="66"/>
    </row>
    <row r="160" spans="1:103" s="68" customFormat="1" x14ac:dyDescent="0.3">
      <c r="A160" s="66"/>
      <c r="B160" s="66"/>
      <c r="C160" s="66"/>
      <c r="D160" s="66"/>
      <c r="E160" s="66"/>
      <c r="F160" s="66"/>
      <c r="G160" s="66"/>
      <c r="H160" s="66"/>
      <c r="I160" s="66"/>
      <c r="J160" s="66"/>
      <c r="K160" s="66"/>
      <c r="L160" s="66"/>
      <c r="M160" s="66"/>
      <c r="N160" s="66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  <c r="AA160" s="66"/>
      <c r="AB160" s="66"/>
      <c r="AC160" s="66"/>
      <c r="AD160" s="66"/>
      <c r="AE160" s="66"/>
      <c r="AF160" s="66"/>
      <c r="AG160" s="66"/>
      <c r="AH160" s="66"/>
      <c r="AI160" s="66"/>
      <c r="AJ160" s="66"/>
      <c r="AK160" s="66"/>
      <c r="AL160" s="66"/>
      <c r="AM160" s="66"/>
      <c r="AN160" s="66"/>
      <c r="AO160" s="66"/>
      <c r="AP160" s="66"/>
      <c r="AQ160" s="66"/>
      <c r="AR160" s="66"/>
      <c r="AS160" s="66"/>
      <c r="AT160" s="66"/>
      <c r="AU160" s="66"/>
      <c r="AV160" s="66"/>
      <c r="AW160" s="66"/>
      <c r="AX160" s="66"/>
      <c r="AY160" s="66"/>
      <c r="AZ160" s="66"/>
      <c r="BA160" s="66"/>
      <c r="BB160" s="66"/>
      <c r="BC160" s="66"/>
      <c r="BD160" s="66"/>
      <c r="BE160" s="66"/>
      <c r="BF160" s="66"/>
      <c r="BG160" s="66"/>
      <c r="BH160" s="66"/>
      <c r="BI160" s="66"/>
      <c r="BJ160" s="66"/>
      <c r="BK160" s="66"/>
      <c r="BL160" s="66"/>
      <c r="BM160" s="66"/>
      <c r="BN160" s="66"/>
      <c r="BO160" s="66"/>
    </row>
    <row r="161" spans="1:92" s="67" customFormat="1" x14ac:dyDescent="0.3">
      <c r="A161" s="66"/>
      <c r="B161" s="66"/>
      <c r="C161" s="66"/>
      <c r="D161" s="66"/>
      <c r="E161" s="66"/>
      <c r="F161" s="66"/>
      <c r="G161" s="66"/>
      <c r="H161" s="66"/>
      <c r="I161" s="66"/>
      <c r="J161" s="66"/>
      <c r="K161" s="66"/>
      <c r="L161" s="66"/>
      <c r="M161" s="66"/>
      <c r="N161" s="66"/>
      <c r="O161" s="66"/>
      <c r="P161" s="66"/>
      <c r="Q161" s="66"/>
      <c r="R161" s="66"/>
      <c r="S161" s="66"/>
      <c r="T161" s="66"/>
      <c r="U161" s="66"/>
      <c r="V161" s="66"/>
      <c r="W161" s="66"/>
      <c r="X161" s="66"/>
      <c r="Y161" s="66"/>
      <c r="Z161" s="66"/>
      <c r="AA161" s="66"/>
      <c r="AB161" s="66"/>
      <c r="AC161" s="66"/>
      <c r="AD161" s="66"/>
      <c r="AE161" s="66"/>
      <c r="AF161" s="66"/>
      <c r="AG161" s="66"/>
      <c r="AH161" s="66"/>
      <c r="AI161" s="66"/>
      <c r="AJ161" s="66"/>
      <c r="AK161" s="66"/>
      <c r="AL161" s="66"/>
      <c r="AM161" s="66"/>
      <c r="AN161" s="66"/>
      <c r="AO161" s="66"/>
      <c r="AP161" s="66"/>
      <c r="AQ161" s="66"/>
      <c r="AR161" s="66"/>
      <c r="AS161" s="66"/>
      <c r="AT161" s="66"/>
      <c r="AU161" s="66"/>
      <c r="AV161" s="66"/>
      <c r="AW161" s="66"/>
      <c r="AX161" s="66"/>
      <c r="AY161" s="66"/>
      <c r="AZ161" s="66"/>
      <c r="BA161" s="66"/>
      <c r="BB161" s="66"/>
      <c r="BC161" s="66"/>
      <c r="BD161" s="66"/>
      <c r="BE161" s="66"/>
      <c r="BF161" s="66"/>
      <c r="BG161" s="66"/>
      <c r="BH161" s="66"/>
      <c r="BI161" s="66"/>
      <c r="BJ161" s="66"/>
      <c r="BK161" s="66"/>
      <c r="BL161" s="66"/>
      <c r="BM161" s="66"/>
      <c r="BN161" s="66"/>
      <c r="BO161" s="66"/>
    </row>
    <row r="162" spans="1:92" s="67" customFormat="1" x14ac:dyDescent="0.3">
      <c r="A162" s="66"/>
      <c r="B162" s="66"/>
      <c r="C162" s="66"/>
      <c r="D162" s="66"/>
      <c r="E162" s="66"/>
      <c r="F162" s="66"/>
      <c r="G162" s="66"/>
      <c r="H162" s="66"/>
      <c r="I162" s="66"/>
      <c r="J162" s="66"/>
      <c r="K162" s="66"/>
      <c r="L162" s="66"/>
      <c r="M162" s="66"/>
      <c r="N162" s="66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  <c r="AA162" s="66"/>
      <c r="AB162" s="66"/>
      <c r="AC162" s="66"/>
      <c r="AD162" s="66"/>
      <c r="AE162" s="66"/>
      <c r="AF162" s="66"/>
      <c r="AG162" s="66"/>
      <c r="AH162" s="66"/>
      <c r="AI162" s="66"/>
      <c r="AJ162" s="66"/>
      <c r="AK162" s="66"/>
      <c r="AL162" s="66"/>
      <c r="AM162" s="66"/>
      <c r="AN162" s="66"/>
      <c r="AO162" s="66"/>
      <c r="AP162" s="66"/>
      <c r="AQ162" s="66"/>
      <c r="AR162" s="66"/>
      <c r="AS162" s="66"/>
      <c r="AT162" s="66"/>
      <c r="AU162" s="66"/>
      <c r="AV162" s="66"/>
      <c r="AW162" s="66"/>
      <c r="AX162" s="66"/>
      <c r="AY162" s="66"/>
      <c r="AZ162" s="66"/>
      <c r="BA162" s="66"/>
      <c r="BB162" s="66"/>
      <c r="BC162" s="66"/>
      <c r="BD162" s="66"/>
      <c r="BE162" s="66"/>
      <c r="BF162" s="66"/>
      <c r="BG162" s="66"/>
      <c r="BH162" s="66"/>
      <c r="BI162" s="66"/>
      <c r="BJ162" s="66"/>
      <c r="BK162" s="66"/>
      <c r="BL162" s="66"/>
      <c r="BM162" s="66"/>
      <c r="BN162" s="66"/>
      <c r="BO162" s="66"/>
    </row>
    <row r="163" spans="1:92" s="68" customFormat="1" x14ac:dyDescent="0.3"/>
    <row r="164" spans="1:92" s="68" customFormat="1" x14ac:dyDescent="0.3"/>
    <row r="165" spans="1:92" s="68" customFormat="1" x14ac:dyDescent="0.3"/>
    <row r="166" spans="1:92" s="68" customFormat="1" x14ac:dyDescent="0.3"/>
    <row r="167" spans="1:92" s="68" customFormat="1" x14ac:dyDescent="0.3"/>
    <row r="168" spans="1:92" s="68" customFormat="1" x14ac:dyDescent="0.3"/>
    <row r="169" spans="1:92" s="68" customFormat="1" x14ac:dyDescent="0.3">
      <c r="A169" s="66"/>
      <c r="B169" s="66"/>
      <c r="C169" s="66"/>
      <c r="D169" s="66"/>
      <c r="E169" s="66"/>
      <c r="F169" s="66"/>
      <c r="G169" s="66"/>
      <c r="H169" s="66"/>
      <c r="I169" s="66"/>
      <c r="J169" s="66"/>
      <c r="K169" s="66"/>
      <c r="L169" s="66"/>
      <c r="M169" s="66"/>
      <c r="N169" s="66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  <c r="AA169" s="66"/>
      <c r="AB169" s="66"/>
      <c r="AC169" s="66"/>
      <c r="AD169" s="66"/>
      <c r="AE169" s="66"/>
      <c r="AF169" s="66"/>
      <c r="AG169" s="66"/>
      <c r="AH169" s="66"/>
      <c r="AI169" s="66"/>
      <c r="AJ169" s="66"/>
      <c r="AK169" s="66"/>
      <c r="AL169" s="66"/>
      <c r="AM169" s="66"/>
      <c r="AN169" s="66"/>
      <c r="AO169" s="66"/>
      <c r="AP169" s="66"/>
      <c r="AQ169" s="66"/>
      <c r="AR169" s="66"/>
      <c r="AS169" s="66"/>
      <c r="AT169" s="66"/>
      <c r="AU169" s="66"/>
      <c r="AV169" s="66"/>
      <c r="AW169" s="66"/>
      <c r="AX169" s="66"/>
      <c r="AY169" s="66"/>
      <c r="AZ169" s="66"/>
      <c r="BA169" s="66"/>
      <c r="BB169" s="66"/>
      <c r="BC169" s="66"/>
      <c r="BD169" s="66"/>
      <c r="BE169" s="66"/>
      <c r="BF169" s="66"/>
      <c r="BG169" s="66"/>
      <c r="BH169" s="66"/>
      <c r="BI169" s="66"/>
      <c r="BJ169" s="66"/>
      <c r="BK169" s="66"/>
      <c r="BL169" s="66"/>
      <c r="BM169" s="66"/>
      <c r="BN169" s="66"/>
      <c r="BO169" s="66"/>
      <c r="BP169" s="66"/>
      <c r="BQ169" s="66"/>
      <c r="BR169" s="66"/>
      <c r="BS169" s="66"/>
      <c r="BT169" s="66"/>
      <c r="BU169" s="66"/>
      <c r="BV169" s="66"/>
      <c r="BW169" s="66"/>
      <c r="BX169" s="66"/>
      <c r="BY169" s="66"/>
      <c r="BZ169" s="66"/>
      <c r="CA169" s="66"/>
      <c r="CB169" s="66"/>
      <c r="CC169" s="66"/>
      <c r="CD169" s="66"/>
      <c r="CE169" s="66"/>
      <c r="CF169" s="66"/>
      <c r="CG169" s="66"/>
      <c r="CH169" s="66"/>
      <c r="CI169" s="66"/>
      <c r="CJ169" s="66"/>
      <c r="CK169" s="66"/>
      <c r="CL169" s="66"/>
      <c r="CM169" s="66"/>
      <c r="CN169" s="66"/>
    </row>
    <row r="170" spans="1:92" s="68" customFormat="1" x14ac:dyDescent="0.3">
      <c r="A170" s="66"/>
      <c r="B170" s="66"/>
      <c r="C170" s="66"/>
      <c r="D170" s="66"/>
      <c r="E170" s="66"/>
      <c r="F170" s="66"/>
      <c r="G170" s="66"/>
      <c r="H170" s="66"/>
      <c r="I170" s="66"/>
      <c r="J170" s="66"/>
      <c r="K170" s="66"/>
      <c r="L170" s="66"/>
      <c r="M170" s="66"/>
      <c r="N170" s="66"/>
      <c r="O170" s="66"/>
      <c r="P170" s="66"/>
      <c r="Q170" s="66"/>
      <c r="R170" s="66"/>
      <c r="S170" s="66"/>
      <c r="T170" s="66"/>
      <c r="U170" s="66"/>
      <c r="V170" s="66"/>
      <c r="W170" s="66"/>
      <c r="X170" s="66"/>
      <c r="Y170" s="66"/>
      <c r="Z170" s="66"/>
      <c r="AA170" s="66"/>
      <c r="AB170" s="66"/>
      <c r="AC170" s="66"/>
      <c r="AD170" s="66"/>
      <c r="AE170" s="66"/>
      <c r="AF170" s="66"/>
      <c r="AG170" s="66"/>
      <c r="AH170" s="66"/>
      <c r="AI170" s="66"/>
      <c r="AJ170" s="66"/>
      <c r="AK170" s="66"/>
      <c r="AL170" s="66"/>
      <c r="AM170" s="66"/>
      <c r="AN170" s="66"/>
      <c r="AO170" s="66"/>
      <c r="AP170" s="66"/>
      <c r="AQ170" s="66"/>
      <c r="AR170" s="66"/>
      <c r="AS170" s="66"/>
      <c r="AT170" s="66"/>
      <c r="AU170" s="66"/>
      <c r="AV170" s="66"/>
      <c r="AW170" s="66"/>
      <c r="AX170" s="66"/>
      <c r="AY170" s="66"/>
      <c r="AZ170" s="66"/>
      <c r="BA170" s="66"/>
      <c r="BB170" s="66"/>
      <c r="BC170" s="66"/>
      <c r="BD170" s="66"/>
      <c r="BE170" s="66"/>
      <c r="BF170" s="66"/>
      <c r="BG170" s="66"/>
      <c r="BH170" s="66"/>
      <c r="BI170" s="66"/>
      <c r="BJ170" s="66"/>
      <c r="BK170" s="66"/>
      <c r="BL170" s="66"/>
      <c r="BM170" s="66"/>
      <c r="BN170" s="66"/>
      <c r="BO170" s="66"/>
      <c r="BP170" s="66"/>
      <c r="BQ170" s="66"/>
      <c r="BR170" s="66"/>
      <c r="BS170" s="66"/>
      <c r="BT170" s="66"/>
      <c r="BU170" s="66"/>
      <c r="BV170" s="66"/>
      <c r="BW170" s="66"/>
      <c r="BX170" s="66"/>
      <c r="BY170" s="66"/>
      <c r="BZ170" s="66"/>
      <c r="CA170" s="66"/>
      <c r="CB170" s="66"/>
      <c r="CC170" s="66"/>
      <c r="CD170" s="66"/>
      <c r="CE170" s="66"/>
      <c r="CF170" s="66"/>
      <c r="CG170" s="66"/>
      <c r="CH170" s="66"/>
      <c r="CI170" s="66"/>
      <c r="CJ170" s="66"/>
      <c r="CK170" s="66"/>
      <c r="CL170" s="66"/>
      <c r="CM170" s="66"/>
      <c r="CN170" s="66"/>
    </row>
    <row r="171" spans="1:92" s="68" customFormat="1" x14ac:dyDescent="0.3">
      <c r="A171" s="66"/>
      <c r="B171" s="66"/>
      <c r="C171" s="66"/>
      <c r="D171" s="66"/>
      <c r="E171" s="66"/>
      <c r="F171" s="66"/>
      <c r="G171" s="66"/>
      <c r="H171" s="66"/>
      <c r="I171" s="66"/>
      <c r="J171" s="66"/>
      <c r="K171" s="66"/>
      <c r="L171" s="66"/>
      <c r="M171" s="66"/>
      <c r="N171" s="66"/>
      <c r="O171" s="66"/>
      <c r="P171" s="66"/>
      <c r="Q171" s="66"/>
      <c r="R171" s="66"/>
      <c r="S171" s="66"/>
      <c r="T171" s="66"/>
      <c r="U171" s="66"/>
      <c r="V171" s="66"/>
      <c r="W171" s="66"/>
      <c r="X171" s="66"/>
      <c r="Y171" s="66"/>
      <c r="Z171" s="66"/>
      <c r="AA171" s="66"/>
      <c r="AB171" s="66"/>
      <c r="AC171" s="66"/>
      <c r="AD171" s="66"/>
      <c r="AE171" s="66"/>
      <c r="AF171" s="66"/>
      <c r="AG171" s="66"/>
      <c r="AH171" s="66"/>
      <c r="AI171" s="66"/>
      <c r="AJ171" s="66"/>
      <c r="AK171" s="66"/>
      <c r="AL171" s="66"/>
      <c r="AM171" s="66"/>
      <c r="AN171" s="66"/>
      <c r="AO171" s="66"/>
      <c r="AP171" s="66"/>
      <c r="AQ171" s="66"/>
      <c r="AR171" s="66"/>
      <c r="AS171" s="66"/>
      <c r="AT171" s="66"/>
      <c r="AU171" s="66"/>
      <c r="AV171" s="66"/>
      <c r="AW171" s="66"/>
      <c r="AX171" s="66"/>
      <c r="AY171" s="66"/>
      <c r="AZ171" s="66"/>
      <c r="BA171" s="66"/>
      <c r="BB171" s="66"/>
      <c r="BC171" s="66"/>
      <c r="BD171" s="66"/>
      <c r="BE171" s="66"/>
      <c r="BF171" s="66"/>
      <c r="BG171" s="66"/>
      <c r="BH171" s="66"/>
      <c r="BI171" s="66"/>
      <c r="BJ171" s="66"/>
      <c r="BK171" s="66"/>
      <c r="BL171" s="66"/>
      <c r="BM171" s="66"/>
      <c r="BN171" s="66"/>
      <c r="BO171" s="66"/>
      <c r="BP171" s="66"/>
      <c r="BQ171" s="66"/>
      <c r="BR171" s="66"/>
      <c r="BS171" s="66"/>
      <c r="BT171" s="66"/>
      <c r="BU171" s="66"/>
      <c r="BV171" s="66"/>
      <c r="BW171" s="66"/>
      <c r="BX171" s="66"/>
      <c r="BY171" s="66"/>
      <c r="BZ171" s="66"/>
      <c r="CA171" s="66"/>
      <c r="CB171" s="66"/>
      <c r="CC171" s="66"/>
      <c r="CD171" s="66"/>
      <c r="CE171" s="66"/>
      <c r="CF171" s="66"/>
      <c r="CG171" s="66"/>
      <c r="CH171" s="66"/>
      <c r="CI171" s="66"/>
      <c r="CJ171" s="66"/>
      <c r="CK171" s="66"/>
      <c r="CL171" s="66"/>
      <c r="CM171" s="66"/>
      <c r="CN171" s="66"/>
    </row>
    <row r="172" spans="1:92" s="68" customFormat="1" x14ac:dyDescent="0.3">
      <c r="A172" s="66"/>
      <c r="B172" s="66"/>
      <c r="C172" s="66"/>
      <c r="D172" s="66"/>
      <c r="E172" s="66"/>
      <c r="F172" s="66"/>
      <c r="G172" s="66"/>
      <c r="H172" s="66"/>
      <c r="I172" s="66"/>
      <c r="J172" s="66"/>
      <c r="K172" s="66"/>
      <c r="L172" s="66"/>
      <c r="M172" s="66"/>
      <c r="N172" s="66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  <c r="AA172" s="66"/>
      <c r="AB172" s="66"/>
      <c r="AC172" s="66"/>
      <c r="AD172" s="66"/>
      <c r="AE172" s="66"/>
      <c r="AF172" s="66"/>
      <c r="AG172" s="66"/>
      <c r="AH172" s="66"/>
      <c r="AI172" s="66"/>
      <c r="AJ172" s="66"/>
      <c r="AK172" s="66"/>
      <c r="AL172" s="66"/>
      <c r="AM172" s="66"/>
      <c r="AN172" s="66"/>
      <c r="AO172" s="66"/>
      <c r="AP172" s="66"/>
      <c r="AQ172" s="66"/>
      <c r="AR172" s="66"/>
      <c r="AS172" s="66"/>
      <c r="AT172" s="66"/>
      <c r="AU172" s="66"/>
      <c r="AV172" s="66"/>
      <c r="AW172" s="66"/>
      <c r="AX172" s="66"/>
      <c r="AY172" s="66"/>
      <c r="AZ172" s="66"/>
      <c r="BA172" s="66"/>
      <c r="BB172" s="66"/>
      <c r="BC172" s="66"/>
      <c r="BD172" s="66"/>
      <c r="BE172" s="66"/>
      <c r="BF172" s="66"/>
      <c r="BG172" s="66"/>
      <c r="BH172" s="66"/>
      <c r="BI172" s="66"/>
      <c r="BJ172" s="66"/>
      <c r="BK172" s="66"/>
      <c r="BL172" s="66"/>
      <c r="BM172" s="66"/>
      <c r="BN172" s="66"/>
      <c r="BO172" s="66"/>
      <c r="BP172" s="66"/>
      <c r="BQ172" s="66"/>
      <c r="BR172" s="66"/>
      <c r="BS172" s="66"/>
      <c r="BT172" s="66"/>
      <c r="BU172" s="66"/>
      <c r="BV172" s="66"/>
      <c r="BW172" s="66"/>
      <c r="BX172" s="66"/>
      <c r="BY172" s="66"/>
      <c r="BZ172" s="66"/>
      <c r="CA172" s="66"/>
      <c r="CB172" s="66"/>
      <c r="CC172" s="66"/>
      <c r="CD172" s="66"/>
      <c r="CE172" s="66"/>
      <c r="CF172" s="66"/>
      <c r="CG172" s="66"/>
      <c r="CH172" s="66"/>
      <c r="CI172" s="66"/>
      <c r="CJ172" s="66"/>
      <c r="CK172" s="66"/>
      <c r="CL172" s="66"/>
      <c r="CM172" s="66"/>
      <c r="CN172" s="66"/>
    </row>
    <row r="173" spans="1:92" s="68" customFormat="1" x14ac:dyDescent="0.3">
      <c r="A173" s="66"/>
      <c r="B173" s="66"/>
      <c r="C173" s="66"/>
      <c r="D173" s="66"/>
      <c r="E173" s="66"/>
      <c r="F173" s="66"/>
      <c r="G173" s="66"/>
      <c r="H173" s="66"/>
      <c r="I173" s="66"/>
      <c r="J173" s="66"/>
      <c r="K173" s="66"/>
      <c r="L173" s="66"/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66"/>
      <c r="Z173" s="66"/>
      <c r="AA173" s="66"/>
      <c r="AB173" s="66"/>
      <c r="AC173" s="66"/>
      <c r="AD173" s="66"/>
      <c r="AE173" s="66"/>
      <c r="AF173" s="66"/>
      <c r="AG173" s="66"/>
      <c r="AH173" s="66"/>
      <c r="AI173" s="66"/>
      <c r="AJ173" s="66"/>
      <c r="AK173" s="66"/>
      <c r="AL173" s="66"/>
      <c r="AM173" s="66"/>
      <c r="AN173" s="66"/>
      <c r="AO173" s="66"/>
      <c r="AP173" s="66"/>
      <c r="AQ173" s="66"/>
      <c r="AR173" s="66"/>
      <c r="AS173" s="66"/>
      <c r="AT173" s="66"/>
      <c r="AU173" s="66"/>
      <c r="AV173" s="66"/>
      <c r="AW173" s="66"/>
      <c r="AX173" s="66"/>
      <c r="AY173" s="66"/>
      <c r="AZ173" s="66"/>
      <c r="BA173" s="66"/>
      <c r="BB173" s="66"/>
      <c r="BC173" s="66"/>
      <c r="BD173" s="66"/>
      <c r="BE173" s="66"/>
      <c r="BF173" s="66"/>
      <c r="BG173" s="66"/>
      <c r="BH173" s="66"/>
      <c r="BI173" s="66"/>
      <c r="BJ173" s="66"/>
      <c r="BK173" s="66"/>
      <c r="BL173" s="66"/>
      <c r="BM173" s="66"/>
      <c r="BN173" s="66"/>
      <c r="BO173" s="66"/>
      <c r="BP173" s="66"/>
      <c r="BQ173" s="66"/>
      <c r="BR173" s="66"/>
      <c r="BS173" s="66"/>
      <c r="BT173" s="66"/>
      <c r="BU173" s="66"/>
      <c r="BV173" s="66"/>
      <c r="BW173" s="66"/>
      <c r="BX173" s="66"/>
      <c r="BY173" s="66"/>
      <c r="BZ173" s="66"/>
      <c r="CA173" s="66"/>
      <c r="CB173" s="66"/>
      <c r="CC173" s="66"/>
      <c r="CD173" s="66"/>
      <c r="CE173" s="66"/>
      <c r="CF173" s="66"/>
      <c r="CG173" s="66"/>
      <c r="CH173" s="66"/>
      <c r="CI173" s="66"/>
      <c r="CJ173" s="66"/>
      <c r="CK173" s="66"/>
      <c r="CL173" s="66"/>
      <c r="CM173" s="66"/>
      <c r="CN173" s="66"/>
    </row>
    <row r="174" spans="1:92" s="68" customFormat="1" x14ac:dyDescent="0.3">
      <c r="A174" s="66"/>
      <c r="B174" s="66"/>
      <c r="C174" s="66"/>
      <c r="D174" s="66"/>
      <c r="E174" s="66"/>
      <c r="F174" s="66"/>
      <c r="G174" s="66"/>
      <c r="H174" s="66"/>
      <c r="I174" s="66"/>
      <c r="J174" s="66"/>
      <c r="K174" s="66"/>
      <c r="L174" s="66"/>
      <c r="M174" s="66"/>
      <c r="N174" s="66"/>
      <c r="O174" s="66"/>
      <c r="P174" s="66"/>
      <c r="Q174" s="66"/>
      <c r="R174" s="66"/>
      <c r="S174" s="66"/>
      <c r="T174" s="66"/>
      <c r="U174" s="66"/>
      <c r="V174" s="66"/>
      <c r="W174" s="66"/>
      <c r="X174" s="66"/>
      <c r="Y174" s="66"/>
      <c r="Z174" s="66"/>
      <c r="AA174" s="66"/>
      <c r="AB174" s="66"/>
      <c r="AC174" s="66"/>
      <c r="AD174" s="66"/>
      <c r="AE174" s="66"/>
      <c r="AF174" s="66"/>
      <c r="AG174" s="66"/>
      <c r="AH174" s="66"/>
      <c r="AI174" s="66"/>
      <c r="AJ174" s="66"/>
      <c r="AK174" s="66"/>
      <c r="AL174" s="66"/>
      <c r="AM174" s="66"/>
      <c r="AN174" s="66"/>
      <c r="AO174" s="66"/>
      <c r="AP174" s="66"/>
      <c r="AQ174" s="66"/>
      <c r="AR174" s="66"/>
      <c r="AS174" s="66"/>
      <c r="AT174" s="66"/>
      <c r="AU174" s="66"/>
      <c r="AV174" s="66"/>
      <c r="AW174" s="66"/>
      <c r="AX174" s="66"/>
      <c r="AY174" s="66"/>
      <c r="AZ174" s="66"/>
      <c r="BA174" s="66"/>
      <c r="BB174" s="66"/>
      <c r="BC174" s="66"/>
      <c r="BD174" s="66"/>
      <c r="BE174" s="66"/>
      <c r="BF174" s="66"/>
      <c r="BG174" s="66"/>
      <c r="BH174" s="66"/>
      <c r="BI174" s="66"/>
      <c r="BJ174" s="66"/>
      <c r="BK174" s="66"/>
      <c r="BL174" s="66"/>
      <c r="BM174" s="66"/>
      <c r="BN174" s="66"/>
      <c r="BO174" s="66"/>
      <c r="BP174" s="66"/>
      <c r="BQ174" s="66"/>
      <c r="BR174" s="66"/>
      <c r="BS174" s="66"/>
      <c r="BT174" s="66"/>
      <c r="BU174" s="66"/>
      <c r="BV174" s="66"/>
      <c r="BW174" s="66"/>
      <c r="BX174" s="66"/>
      <c r="BY174" s="66"/>
      <c r="BZ174" s="66"/>
      <c r="CA174" s="66"/>
      <c r="CB174" s="66"/>
      <c r="CC174" s="66"/>
      <c r="CD174" s="66"/>
      <c r="CE174" s="66"/>
      <c r="CF174" s="66"/>
      <c r="CG174" s="66"/>
      <c r="CH174" s="66"/>
      <c r="CI174" s="66"/>
      <c r="CJ174" s="66"/>
      <c r="CK174" s="66"/>
      <c r="CL174" s="66"/>
      <c r="CM174" s="66"/>
      <c r="CN174" s="66"/>
    </row>
    <row r="175" spans="1:92" s="67" customFormat="1" x14ac:dyDescent="0.3">
      <c r="A175" s="66"/>
      <c r="B175" s="66"/>
      <c r="C175" s="66"/>
      <c r="D175" s="66"/>
      <c r="E175" s="66"/>
      <c r="F175" s="66"/>
      <c r="G175" s="66"/>
      <c r="H175" s="66"/>
      <c r="I175" s="66"/>
      <c r="J175" s="66"/>
      <c r="K175" s="66"/>
      <c r="L175" s="66"/>
      <c r="M175" s="66"/>
      <c r="N175" s="66"/>
      <c r="O175" s="66"/>
      <c r="P175" s="66"/>
      <c r="Q175" s="66"/>
      <c r="R175" s="66"/>
      <c r="S175" s="66"/>
      <c r="T175" s="66"/>
      <c r="U175" s="66"/>
      <c r="V175" s="66"/>
      <c r="W175" s="66"/>
      <c r="X175" s="66"/>
      <c r="Y175" s="66"/>
      <c r="Z175" s="66"/>
      <c r="AA175" s="66"/>
      <c r="AB175" s="66"/>
      <c r="AC175" s="66"/>
      <c r="AD175" s="66"/>
      <c r="AE175" s="66"/>
      <c r="AF175" s="66"/>
      <c r="AG175" s="66"/>
      <c r="AH175" s="66"/>
      <c r="AI175" s="66"/>
      <c r="AJ175" s="66"/>
      <c r="AK175" s="66"/>
      <c r="AL175" s="66"/>
      <c r="AM175" s="66"/>
      <c r="AN175" s="66"/>
      <c r="AO175" s="66"/>
      <c r="AP175" s="66"/>
      <c r="AQ175" s="66"/>
      <c r="AR175" s="66"/>
      <c r="AS175" s="66"/>
      <c r="AT175" s="66"/>
      <c r="AU175" s="66"/>
      <c r="AV175" s="66"/>
      <c r="AW175" s="66"/>
      <c r="AX175" s="66"/>
      <c r="AY175" s="66"/>
      <c r="AZ175" s="66"/>
      <c r="BA175" s="66"/>
      <c r="BB175" s="66"/>
      <c r="BC175" s="66"/>
      <c r="BD175" s="66"/>
      <c r="BE175" s="66"/>
      <c r="BF175" s="66"/>
      <c r="BG175" s="66"/>
      <c r="BH175" s="66"/>
      <c r="BI175" s="66"/>
      <c r="BJ175" s="66"/>
      <c r="BK175" s="66"/>
      <c r="BL175" s="66"/>
      <c r="BM175" s="66"/>
      <c r="BN175" s="66"/>
      <c r="BO175" s="66"/>
      <c r="BP175" s="66"/>
      <c r="BQ175" s="66"/>
      <c r="BR175" s="66"/>
      <c r="BS175" s="66"/>
      <c r="BT175" s="66"/>
      <c r="BU175" s="66"/>
      <c r="BV175" s="66"/>
      <c r="BW175" s="66"/>
      <c r="BX175" s="66"/>
      <c r="BY175" s="66"/>
      <c r="BZ175" s="66"/>
      <c r="CA175" s="66"/>
      <c r="CB175" s="66"/>
      <c r="CC175" s="66"/>
      <c r="CD175" s="66"/>
      <c r="CE175" s="66"/>
      <c r="CF175" s="66"/>
      <c r="CG175" s="66"/>
      <c r="CH175" s="66"/>
      <c r="CI175" s="66"/>
      <c r="CJ175" s="66"/>
      <c r="CK175" s="66"/>
      <c r="CL175" s="66"/>
      <c r="CM175" s="66"/>
      <c r="CN175" s="66"/>
    </row>
    <row r="176" spans="1:92" s="68" customFormat="1" x14ac:dyDescent="0.3"/>
    <row r="177" spans="1:55" s="68" customFormat="1" x14ac:dyDescent="0.3"/>
    <row r="178" spans="1:55" s="67" customFormat="1" x14ac:dyDescent="0.3">
      <c r="A178" s="66"/>
      <c r="B178" s="66"/>
      <c r="C178" s="66"/>
      <c r="D178" s="66"/>
      <c r="E178" s="66"/>
      <c r="F178" s="66"/>
      <c r="G178" s="66"/>
      <c r="H178" s="66"/>
      <c r="I178" s="66"/>
      <c r="J178" s="66"/>
      <c r="K178" s="66"/>
      <c r="L178" s="66"/>
      <c r="M178" s="66"/>
      <c r="N178" s="66"/>
      <c r="O178" s="66"/>
      <c r="P178" s="66"/>
      <c r="Q178" s="66"/>
      <c r="R178" s="66"/>
      <c r="S178" s="66"/>
      <c r="T178" s="66"/>
      <c r="U178" s="66"/>
      <c r="V178" s="66"/>
      <c r="W178" s="66"/>
      <c r="X178" s="66"/>
      <c r="Y178" s="66"/>
      <c r="Z178" s="66"/>
      <c r="AA178" s="66"/>
      <c r="AB178" s="66"/>
      <c r="AC178" s="66"/>
      <c r="AD178" s="66"/>
      <c r="AE178" s="66"/>
      <c r="AF178" s="66"/>
      <c r="AG178" s="66"/>
      <c r="AH178" s="66"/>
      <c r="AI178" s="66"/>
      <c r="AJ178" s="66"/>
      <c r="AK178" s="66"/>
      <c r="AL178" s="66"/>
      <c r="AM178" s="66"/>
      <c r="AN178" s="66"/>
      <c r="AO178" s="66"/>
      <c r="AP178" s="66"/>
      <c r="AQ178" s="66"/>
      <c r="AR178" s="66"/>
      <c r="AS178" s="66"/>
      <c r="AT178" s="66"/>
      <c r="AU178" s="66"/>
      <c r="AV178" s="66"/>
      <c r="AW178" s="66"/>
      <c r="AX178" s="66"/>
      <c r="AY178" s="66"/>
      <c r="AZ178" s="66"/>
      <c r="BA178" s="66"/>
      <c r="BB178" s="66"/>
      <c r="BC178" s="66"/>
    </row>
    <row r="179" spans="1:55" s="68" customFormat="1" x14ac:dyDescent="0.3">
      <c r="A179" s="66"/>
      <c r="B179" s="66"/>
      <c r="C179" s="66"/>
      <c r="D179" s="66"/>
      <c r="E179" s="66"/>
      <c r="F179" s="66"/>
      <c r="G179" s="66"/>
      <c r="H179" s="66"/>
      <c r="I179" s="66"/>
      <c r="J179" s="66"/>
      <c r="K179" s="66"/>
      <c r="L179" s="66"/>
      <c r="M179" s="66"/>
      <c r="N179" s="66"/>
      <c r="O179" s="66"/>
      <c r="P179" s="66"/>
      <c r="Q179" s="66"/>
      <c r="R179" s="66"/>
      <c r="S179" s="66"/>
      <c r="T179" s="66"/>
      <c r="U179" s="66"/>
      <c r="V179" s="66"/>
      <c r="W179" s="66"/>
      <c r="X179" s="66"/>
      <c r="Y179" s="66"/>
      <c r="Z179" s="66"/>
      <c r="AA179" s="66"/>
      <c r="AB179" s="66"/>
      <c r="AC179" s="66"/>
      <c r="AD179" s="66"/>
      <c r="AE179" s="66"/>
      <c r="AF179" s="66"/>
      <c r="AG179" s="66"/>
      <c r="AH179" s="66"/>
      <c r="AI179" s="66"/>
      <c r="AJ179" s="66"/>
      <c r="AK179" s="66"/>
      <c r="AL179" s="66"/>
      <c r="AM179" s="66"/>
      <c r="AN179" s="66"/>
      <c r="AO179" s="66"/>
      <c r="AP179" s="66"/>
      <c r="AQ179" s="66"/>
      <c r="AR179" s="66"/>
      <c r="AS179" s="66"/>
      <c r="AT179" s="66"/>
      <c r="AU179" s="66"/>
      <c r="AV179" s="66"/>
      <c r="AW179" s="66"/>
      <c r="AX179" s="66"/>
      <c r="AY179" s="66"/>
      <c r="AZ179" s="66"/>
      <c r="BA179" s="66"/>
      <c r="BB179" s="66"/>
      <c r="BC179" s="66"/>
    </row>
    <row r="180" spans="1:55" s="68" customFormat="1" x14ac:dyDescent="0.3">
      <c r="A180" s="66"/>
      <c r="B180" s="66"/>
      <c r="C180" s="66"/>
      <c r="D180" s="66"/>
      <c r="E180" s="66"/>
      <c r="F180" s="66"/>
      <c r="G180" s="66"/>
      <c r="H180" s="66"/>
      <c r="I180" s="66"/>
      <c r="J180" s="66"/>
      <c r="K180" s="66"/>
      <c r="L180" s="66"/>
      <c r="M180" s="66"/>
      <c r="N180" s="66"/>
      <c r="O180" s="66"/>
      <c r="P180" s="66"/>
      <c r="Q180" s="66"/>
      <c r="R180" s="66"/>
      <c r="S180" s="66"/>
      <c r="T180" s="66"/>
      <c r="U180" s="66"/>
      <c r="V180" s="66"/>
      <c r="W180" s="66"/>
      <c r="X180" s="66"/>
      <c r="Y180" s="66"/>
      <c r="Z180" s="66"/>
      <c r="AA180" s="66"/>
      <c r="AB180" s="66"/>
      <c r="AC180" s="66"/>
      <c r="AD180" s="66"/>
      <c r="AE180" s="66"/>
      <c r="AF180" s="66"/>
      <c r="AG180" s="66"/>
      <c r="AH180" s="66"/>
      <c r="AI180" s="66"/>
      <c r="AJ180" s="66"/>
      <c r="AK180" s="66"/>
      <c r="AL180" s="66"/>
      <c r="AM180" s="66"/>
      <c r="AN180" s="66"/>
      <c r="AO180" s="66"/>
      <c r="AP180" s="66"/>
      <c r="AQ180" s="66"/>
      <c r="AR180" s="66"/>
      <c r="AS180" s="66"/>
      <c r="AT180" s="66"/>
      <c r="AU180" s="66"/>
      <c r="AV180" s="66"/>
      <c r="AW180" s="66"/>
      <c r="AX180" s="66"/>
      <c r="AY180" s="66"/>
      <c r="AZ180" s="66"/>
      <c r="BA180" s="66"/>
      <c r="BB180" s="66"/>
      <c r="BC180" s="66"/>
    </row>
    <row r="181" spans="1:55" s="67" customFormat="1" ht="15.75" customHeight="1" x14ac:dyDescent="0.3">
      <c r="A181" s="66"/>
      <c r="B181" s="66"/>
      <c r="C181" s="66"/>
      <c r="D181" s="66"/>
      <c r="E181" s="66"/>
      <c r="F181" s="66"/>
      <c r="G181" s="66"/>
      <c r="H181" s="66"/>
      <c r="I181" s="66"/>
      <c r="J181" s="66"/>
      <c r="K181" s="66"/>
      <c r="L181" s="66"/>
      <c r="M181" s="66"/>
      <c r="N181" s="66"/>
      <c r="O181" s="66"/>
      <c r="P181" s="66"/>
      <c r="Q181" s="66"/>
      <c r="R181" s="66"/>
      <c r="S181" s="66"/>
      <c r="T181" s="66"/>
      <c r="U181" s="66"/>
      <c r="V181" s="66"/>
      <c r="W181" s="66"/>
      <c r="X181" s="66"/>
      <c r="Y181" s="66"/>
      <c r="Z181" s="66"/>
      <c r="AA181" s="66"/>
      <c r="AB181" s="66"/>
      <c r="AC181" s="66"/>
      <c r="AD181" s="66"/>
      <c r="AE181" s="66"/>
      <c r="AF181" s="66"/>
      <c r="AG181" s="66"/>
      <c r="AH181" s="66"/>
      <c r="AI181" s="66"/>
      <c r="AJ181" s="66"/>
      <c r="AK181" s="66"/>
      <c r="AL181" s="66"/>
      <c r="AM181" s="66"/>
      <c r="AN181" s="66"/>
      <c r="AO181" s="66"/>
      <c r="AP181" s="66"/>
      <c r="AQ181" s="66"/>
      <c r="AR181" s="66"/>
      <c r="AS181" s="66"/>
      <c r="AT181" s="66"/>
      <c r="AU181" s="66"/>
      <c r="AV181" s="66"/>
      <c r="AW181" s="66"/>
      <c r="AX181" s="66"/>
      <c r="AY181" s="66"/>
      <c r="AZ181" s="66"/>
      <c r="BA181" s="66"/>
      <c r="BB181" s="66"/>
      <c r="BC181" s="66"/>
    </row>
    <row r="182" spans="1:55" s="67" customFormat="1" x14ac:dyDescent="0.3">
      <c r="A182" s="66"/>
      <c r="B182" s="66"/>
      <c r="C182" s="66"/>
      <c r="D182" s="66"/>
      <c r="E182" s="66"/>
      <c r="F182" s="66"/>
      <c r="G182" s="66"/>
      <c r="H182" s="66"/>
      <c r="I182" s="66"/>
      <c r="J182" s="66"/>
      <c r="K182" s="66"/>
      <c r="L182" s="66"/>
      <c r="M182" s="66"/>
      <c r="N182" s="66"/>
      <c r="O182" s="66"/>
      <c r="P182" s="66"/>
      <c r="Q182" s="66"/>
      <c r="R182" s="66"/>
      <c r="S182" s="66"/>
      <c r="T182" s="66"/>
      <c r="U182" s="66"/>
      <c r="V182" s="66"/>
      <c r="W182" s="66"/>
      <c r="X182" s="66"/>
      <c r="Y182" s="66"/>
      <c r="Z182" s="66"/>
      <c r="AA182" s="66"/>
      <c r="AB182" s="66"/>
      <c r="AC182" s="66"/>
      <c r="AD182" s="66"/>
      <c r="AE182" s="66"/>
      <c r="AF182" s="66"/>
      <c r="AG182" s="66"/>
      <c r="AH182" s="66"/>
      <c r="AI182" s="66"/>
      <c r="AJ182" s="66"/>
      <c r="AK182" s="66"/>
      <c r="AL182" s="66"/>
      <c r="AM182" s="66"/>
      <c r="AN182" s="66"/>
      <c r="AO182" s="66"/>
      <c r="AP182" s="66"/>
      <c r="AQ182" s="66"/>
      <c r="AR182" s="66"/>
      <c r="AS182" s="66"/>
      <c r="AT182" s="66"/>
      <c r="AU182" s="66"/>
      <c r="AV182" s="66"/>
      <c r="AW182" s="66"/>
      <c r="AX182" s="66"/>
      <c r="AY182" s="66"/>
      <c r="AZ182" s="66"/>
      <c r="BA182" s="66"/>
      <c r="BB182" s="66"/>
      <c r="BC182" s="66"/>
    </row>
    <row r="183" spans="1:55" s="68" customFormat="1" x14ac:dyDescent="0.3">
      <c r="A183" s="66"/>
      <c r="B183" s="66"/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  <c r="AA183" s="66"/>
      <c r="AB183" s="66"/>
      <c r="AC183" s="66"/>
      <c r="AD183" s="66"/>
      <c r="AE183" s="66"/>
      <c r="AF183" s="66"/>
      <c r="AG183" s="66"/>
      <c r="AH183" s="66"/>
      <c r="AI183" s="66"/>
      <c r="AJ183" s="66"/>
      <c r="AK183" s="66"/>
      <c r="AL183" s="66"/>
      <c r="AM183" s="66"/>
      <c r="AN183" s="66"/>
      <c r="AO183" s="66"/>
      <c r="AP183" s="66"/>
      <c r="AQ183" s="66"/>
      <c r="AR183" s="66"/>
      <c r="AS183" s="66"/>
      <c r="AT183" s="66"/>
      <c r="AU183" s="66"/>
      <c r="AV183" s="66"/>
      <c r="AW183" s="66"/>
      <c r="AX183" s="66"/>
      <c r="AY183" s="66"/>
      <c r="AZ183" s="66"/>
      <c r="BA183" s="66"/>
      <c r="BB183" s="66"/>
      <c r="BC183" s="66"/>
    </row>
    <row r="184" spans="1:55" s="68" customFormat="1" x14ac:dyDescent="0.3">
      <c r="A184" s="66"/>
      <c r="B184" s="66"/>
      <c r="C184" s="66"/>
      <c r="D184" s="66"/>
      <c r="E184" s="66"/>
      <c r="F184" s="66"/>
      <c r="G184" s="66"/>
      <c r="H184" s="66"/>
      <c r="I184" s="66"/>
      <c r="J184" s="66"/>
      <c r="K184" s="66"/>
      <c r="L184" s="66"/>
      <c r="M184" s="66"/>
      <c r="N184" s="66"/>
      <c r="O184" s="66"/>
      <c r="P184" s="66"/>
      <c r="Q184" s="66"/>
      <c r="R184" s="66"/>
      <c r="S184" s="66"/>
      <c r="T184" s="66"/>
      <c r="U184" s="66"/>
      <c r="V184" s="66"/>
      <c r="W184" s="66"/>
      <c r="X184" s="66"/>
      <c r="Y184" s="66"/>
      <c r="Z184" s="66"/>
      <c r="AA184" s="66"/>
      <c r="AB184" s="66"/>
      <c r="AC184" s="66"/>
      <c r="AD184" s="66"/>
      <c r="AE184" s="66"/>
      <c r="AF184" s="66"/>
      <c r="AG184" s="66"/>
      <c r="AH184" s="66"/>
      <c r="AI184" s="66"/>
      <c r="AJ184" s="66"/>
      <c r="AK184" s="66"/>
      <c r="AL184" s="66"/>
      <c r="AM184" s="66"/>
      <c r="AN184" s="66"/>
      <c r="AO184" s="66"/>
      <c r="AP184" s="66"/>
      <c r="AQ184" s="66"/>
      <c r="AR184" s="66"/>
      <c r="AS184" s="66"/>
      <c r="AT184" s="66"/>
      <c r="AU184" s="66"/>
      <c r="AV184" s="66"/>
      <c r="AW184" s="66"/>
      <c r="AX184" s="66"/>
      <c r="AY184" s="66"/>
      <c r="AZ184" s="66"/>
      <c r="BA184" s="66"/>
      <c r="BB184" s="66"/>
      <c r="BC184" s="66"/>
    </row>
    <row r="185" spans="1:55" s="68" customFormat="1" x14ac:dyDescent="0.3">
      <c r="A185" s="66"/>
      <c r="B185" s="66"/>
      <c r="C185" s="66"/>
      <c r="D185" s="66"/>
      <c r="E185" s="66"/>
      <c r="F185" s="66"/>
      <c r="G185" s="66"/>
      <c r="H185" s="66"/>
      <c r="I185" s="66"/>
      <c r="J185" s="66"/>
      <c r="K185" s="66"/>
      <c r="L185" s="66"/>
      <c r="M185" s="66"/>
      <c r="N185" s="66"/>
      <c r="O185" s="66"/>
      <c r="P185" s="66"/>
      <c r="Q185" s="66"/>
      <c r="R185" s="66"/>
      <c r="S185" s="66"/>
      <c r="T185" s="66"/>
      <c r="U185" s="66"/>
      <c r="V185" s="66"/>
      <c r="W185" s="66"/>
      <c r="X185" s="66"/>
      <c r="Y185" s="66"/>
      <c r="Z185" s="66"/>
      <c r="AA185" s="66"/>
      <c r="AB185" s="66"/>
      <c r="AC185" s="66"/>
      <c r="AD185" s="66"/>
      <c r="AE185" s="66"/>
      <c r="AF185" s="66"/>
      <c r="AG185" s="66"/>
      <c r="AH185" s="66"/>
      <c r="AI185" s="66"/>
      <c r="AJ185" s="66"/>
      <c r="AK185" s="66"/>
      <c r="AL185" s="66"/>
      <c r="AM185" s="66"/>
      <c r="AN185" s="66"/>
      <c r="AO185" s="66"/>
      <c r="AP185" s="66"/>
      <c r="AQ185" s="66"/>
      <c r="AR185" s="66"/>
      <c r="AS185" s="66"/>
      <c r="AT185" s="66"/>
      <c r="AU185" s="66"/>
      <c r="AV185" s="66"/>
      <c r="AW185" s="66"/>
      <c r="AX185" s="66"/>
      <c r="AY185" s="66"/>
      <c r="AZ185" s="66"/>
      <c r="BA185" s="66"/>
      <c r="BB185" s="66"/>
      <c r="BC185" s="66"/>
    </row>
    <row r="186" spans="1:55" s="68" customFormat="1" x14ac:dyDescent="0.3">
      <c r="A186" s="66"/>
      <c r="B186" s="66"/>
      <c r="C186" s="66"/>
      <c r="D186" s="66"/>
      <c r="E186" s="66"/>
      <c r="F186" s="66"/>
      <c r="G186" s="66"/>
      <c r="H186" s="66"/>
      <c r="I186" s="66"/>
      <c r="J186" s="66"/>
      <c r="K186" s="66"/>
      <c r="L186" s="66"/>
      <c r="M186" s="66"/>
      <c r="N186" s="66"/>
      <c r="O186" s="66"/>
      <c r="P186" s="66"/>
      <c r="Q186" s="66"/>
      <c r="R186" s="66"/>
      <c r="S186" s="66"/>
      <c r="T186" s="66"/>
      <c r="U186" s="66"/>
      <c r="V186" s="66"/>
      <c r="W186" s="66"/>
      <c r="X186" s="66"/>
      <c r="Y186" s="66"/>
      <c r="Z186" s="66"/>
      <c r="AA186" s="66"/>
      <c r="AB186" s="66"/>
      <c r="AC186" s="66"/>
      <c r="AD186" s="66"/>
      <c r="AE186" s="66"/>
      <c r="AF186" s="66"/>
      <c r="AG186" s="66"/>
      <c r="AH186" s="66"/>
      <c r="AI186" s="66"/>
      <c r="AJ186" s="66"/>
      <c r="AK186" s="66"/>
      <c r="AL186" s="66"/>
      <c r="AM186" s="66"/>
      <c r="AN186" s="66"/>
      <c r="AO186" s="66"/>
      <c r="AP186" s="66"/>
      <c r="AQ186" s="66"/>
      <c r="AR186" s="66"/>
      <c r="AS186" s="66"/>
      <c r="AT186" s="66"/>
      <c r="AU186" s="66"/>
      <c r="AV186" s="66"/>
      <c r="AW186" s="66"/>
      <c r="AX186" s="66"/>
      <c r="AY186" s="66"/>
      <c r="AZ186" s="66"/>
      <c r="BA186" s="66"/>
      <c r="BB186" s="66"/>
      <c r="BC186" s="66"/>
    </row>
    <row r="187" spans="1:55" s="68" customFormat="1" x14ac:dyDescent="0.3">
      <c r="A187" s="66"/>
      <c r="B187" s="66"/>
      <c r="C187" s="66"/>
      <c r="D187" s="66"/>
      <c r="E187" s="66"/>
      <c r="F187" s="66"/>
      <c r="G187" s="66"/>
      <c r="H187" s="66"/>
      <c r="I187" s="66"/>
      <c r="J187" s="66"/>
      <c r="K187" s="66"/>
      <c r="L187" s="66"/>
      <c r="M187" s="66"/>
      <c r="N187" s="66"/>
      <c r="O187" s="66"/>
      <c r="P187" s="66"/>
      <c r="Q187" s="66"/>
      <c r="R187" s="66"/>
      <c r="S187" s="66"/>
      <c r="T187" s="66"/>
      <c r="U187" s="66"/>
      <c r="V187" s="66"/>
      <c r="W187" s="66"/>
      <c r="X187" s="66"/>
      <c r="Y187" s="66"/>
      <c r="Z187" s="66"/>
      <c r="AA187" s="66"/>
      <c r="AB187" s="66"/>
      <c r="AC187" s="66"/>
      <c r="AD187" s="66"/>
      <c r="AE187" s="66"/>
      <c r="AF187" s="66"/>
      <c r="AG187" s="66"/>
      <c r="AH187" s="66"/>
      <c r="AI187" s="66"/>
      <c r="AJ187" s="66"/>
      <c r="AK187" s="66"/>
      <c r="AL187" s="66"/>
      <c r="AM187" s="66"/>
      <c r="AN187" s="66"/>
      <c r="AO187" s="66"/>
      <c r="AP187" s="66"/>
      <c r="AQ187" s="66"/>
      <c r="AR187" s="66"/>
      <c r="AS187" s="66"/>
      <c r="AT187" s="66"/>
      <c r="AU187" s="66"/>
      <c r="AV187" s="66"/>
      <c r="AW187" s="66"/>
      <c r="AX187" s="66"/>
      <c r="AY187" s="66"/>
      <c r="AZ187" s="66"/>
      <c r="BA187" s="66"/>
      <c r="BB187" s="66"/>
      <c r="BC187" s="66"/>
    </row>
    <row r="188" spans="1:55" s="67" customFormat="1" x14ac:dyDescent="0.3">
      <c r="A188" s="66"/>
      <c r="B188" s="66"/>
      <c r="C188" s="66"/>
      <c r="D188" s="66"/>
      <c r="E188" s="66"/>
      <c r="F188" s="66"/>
      <c r="G188" s="66"/>
      <c r="H188" s="66"/>
      <c r="I188" s="66"/>
      <c r="J188" s="66"/>
      <c r="K188" s="66"/>
      <c r="L188" s="66"/>
      <c r="M188" s="66"/>
      <c r="N188" s="66"/>
      <c r="O188" s="66"/>
      <c r="P188" s="66"/>
      <c r="Q188" s="66"/>
      <c r="R188" s="66"/>
      <c r="S188" s="66"/>
      <c r="T188" s="66"/>
      <c r="U188" s="66"/>
      <c r="V188" s="66"/>
      <c r="W188" s="66"/>
      <c r="X188" s="66"/>
      <c r="Y188" s="66"/>
      <c r="Z188" s="66"/>
      <c r="AA188" s="66"/>
      <c r="AB188" s="66"/>
      <c r="AC188" s="66"/>
      <c r="AD188" s="66"/>
      <c r="AE188" s="66"/>
      <c r="AF188" s="66"/>
      <c r="AG188" s="66"/>
      <c r="AH188" s="66"/>
      <c r="AI188" s="66"/>
      <c r="AJ188" s="66"/>
      <c r="AK188" s="66"/>
      <c r="AL188" s="66"/>
      <c r="AM188" s="66"/>
      <c r="AN188" s="66"/>
      <c r="AO188" s="66"/>
      <c r="AP188" s="66"/>
      <c r="AQ188" s="66"/>
      <c r="AR188" s="66"/>
      <c r="AS188" s="66"/>
      <c r="AT188" s="66"/>
      <c r="AU188" s="66"/>
      <c r="AV188" s="66"/>
      <c r="AW188" s="66"/>
      <c r="AX188" s="66"/>
      <c r="AY188" s="66"/>
      <c r="AZ188" s="66"/>
      <c r="BA188" s="66"/>
      <c r="BB188" s="66"/>
      <c r="BC188" s="66"/>
    </row>
    <row r="189" spans="1:55" s="70" customFormat="1" x14ac:dyDescent="0.3">
      <c r="A189" s="66"/>
      <c r="B189" s="66"/>
      <c r="C189" s="66"/>
      <c r="D189" s="66"/>
      <c r="E189" s="66"/>
      <c r="F189" s="66"/>
      <c r="G189" s="66"/>
      <c r="H189" s="66"/>
      <c r="I189" s="66"/>
      <c r="J189" s="66"/>
      <c r="K189" s="66"/>
      <c r="L189" s="66"/>
      <c r="M189" s="66"/>
      <c r="N189" s="66"/>
      <c r="O189" s="66"/>
      <c r="P189" s="66"/>
      <c r="Q189" s="66"/>
      <c r="R189" s="66"/>
      <c r="S189" s="66"/>
      <c r="T189" s="66"/>
      <c r="U189" s="66"/>
      <c r="V189" s="66"/>
      <c r="W189" s="66"/>
      <c r="X189" s="66"/>
      <c r="Y189" s="66"/>
      <c r="Z189" s="66"/>
      <c r="AA189" s="66"/>
      <c r="AB189" s="66"/>
      <c r="AC189" s="66"/>
      <c r="AD189" s="66"/>
      <c r="AE189" s="66"/>
      <c r="AF189" s="66"/>
      <c r="AG189" s="66"/>
      <c r="AH189" s="66"/>
      <c r="AI189" s="66"/>
      <c r="AJ189" s="66"/>
      <c r="AK189" s="66"/>
      <c r="AL189" s="66"/>
      <c r="AM189" s="66"/>
      <c r="AN189" s="66"/>
      <c r="AO189" s="66"/>
      <c r="AP189" s="66"/>
      <c r="AQ189" s="66"/>
      <c r="AR189" s="66"/>
      <c r="AS189" s="66"/>
      <c r="AT189" s="66"/>
      <c r="AU189" s="66"/>
      <c r="AV189" s="66"/>
      <c r="AW189" s="66"/>
      <c r="AX189" s="66"/>
      <c r="AY189" s="66"/>
      <c r="AZ189" s="66"/>
      <c r="BA189" s="66"/>
      <c r="BB189" s="66"/>
      <c r="BC189" s="66"/>
    </row>
    <row r="190" spans="1:55" s="67" customFormat="1" x14ac:dyDescent="0.3">
      <c r="A190" s="66"/>
      <c r="B190" s="66"/>
      <c r="C190" s="66"/>
      <c r="D190" s="66"/>
      <c r="E190" s="66"/>
      <c r="F190" s="66"/>
      <c r="G190" s="66"/>
      <c r="H190" s="66"/>
      <c r="I190" s="66"/>
      <c r="J190" s="66"/>
      <c r="K190" s="66"/>
      <c r="L190" s="66"/>
      <c r="M190" s="66"/>
      <c r="N190" s="66"/>
      <c r="O190" s="66"/>
      <c r="P190" s="66"/>
      <c r="Q190" s="66"/>
      <c r="R190" s="66"/>
      <c r="S190" s="66"/>
      <c r="T190" s="66"/>
      <c r="U190" s="66"/>
      <c r="V190" s="66"/>
      <c r="W190" s="66"/>
      <c r="X190" s="66"/>
      <c r="Y190" s="66"/>
      <c r="Z190" s="66"/>
      <c r="AA190" s="66"/>
      <c r="AB190" s="66"/>
      <c r="AC190" s="66"/>
      <c r="AD190" s="66"/>
      <c r="AE190" s="66"/>
      <c r="AF190" s="66"/>
      <c r="AG190" s="66"/>
      <c r="AH190" s="66"/>
      <c r="AI190" s="66"/>
      <c r="AJ190" s="66"/>
      <c r="AK190" s="66"/>
      <c r="AL190" s="66"/>
      <c r="AM190" s="66"/>
      <c r="AN190" s="66"/>
      <c r="AO190" s="66"/>
      <c r="AP190" s="66"/>
      <c r="AQ190" s="66"/>
      <c r="AR190" s="66"/>
      <c r="AS190" s="66"/>
      <c r="AT190" s="66"/>
      <c r="AU190" s="66"/>
      <c r="AV190" s="66"/>
      <c r="AW190" s="66"/>
      <c r="AX190" s="66"/>
      <c r="AY190" s="66"/>
      <c r="AZ190" s="66"/>
      <c r="BA190" s="66"/>
      <c r="BB190" s="66"/>
      <c r="BC190" s="66"/>
    </row>
    <row r="191" spans="1:55" s="67" customFormat="1" x14ac:dyDescent="0.3">
      <c r="A191" s="66"/>
      <c r="B191" s="66"/>
      <c r="C191" s="66"/>
      <c r="D191" s="66"/>
      <c r="E191" s="66"/>
      <c r="F191" s="66"/>
      <c r="G191" s="66"/>
      <c r="H191" s="66"/>
      <c r="I191" s="66"/>
      <c r="J191" s="66"/>
      <c r="K191" s="66"/>
      <c r="L191" s="66"/>
      <c r="M191" s="66"/>
      <c r="N191" s="66"/>
      <c r="O191" s="66"/>
      <c r="P191" s="66"/>
      <c r="Q191" s="66"/>
      <c r="R191" s="66"/>
      <c r="S191" s="66"/>
      <c r="T191" s="66"/>
      <c r="U191" s="66"/>
      <c r="V191" s="66"/>
      <c r="W191" s="66"/>
      <c r="X191" s="66"/>
      <c r="Y191" s="66"/>
      <c r="Z191" s="66"/>
      <c r="AA191" s="66"/>
      <c r="AB191" s="66"/>
      <c r="AC191" s="66"/>
      <c r="AD191" s="66"/>
      <c r="AE191" s="66"/>
      <c r="AF191" s="66"/>
      <c r="AG191" s="66"/>
      <c r="AH191" s="66"/>
      <c r="AI191" s="66"/>
      <c r="AJ191" s="66"/>
      <c r="AK191" s="66"/>
      <c r="AL191" s="66"/>
      <c r="AM191" s="66"/>
      <c r="AN191" s="66"/>
      <c r="AO191" s="66"/>
      <c r="AP191" s="66"/>
      <c r="AQ191" s="66"/>
      <c r="AR191" s="66"/>
      <c r="AS191" s="66"/>
      <c r="AT191" s="66"/>
      <c r="AU191" s="66"/>
      <c r="AV191" s="66"/>
      <c r="AW191" s="66"/>
      <c r="AX191" s="66"/>
      <c r="AY191" s="66"/>
      <c r="AZ191" s="66"/>
      <c r="BA191" s="66"/>
      <c r="BB191" s="66"/>
      <c r="BC191" s="66"/>
    </row>
    <row r="192" spans="1:55" s="68" customFormat="1" x14ac:dyDescent="0.3">
      <c r="Q192" s="66"/>
      <c r="R192" s="66"/>
      <c r="S192" s="66"/>
      <c r="T192" s="66"/>
      <c r="U192" s="66"/>
      <c r="V192" s="66"/>
      <c r="W192" s="66"/>
      <c r="X192" s="66"/>
      <c r="Y192" s="66"/>
      <c r="Z192" s="66"/>
      <c r="AA192" s="66"/>
      <c r="AB192" s="66"/>
      <c r="AC192" s="66"/>
      <c r="AD192" s="66"/>
      <c r="AE192" s="66"/>
      <c r="AF192" s="66"/>
      <c r="AG192" s="66"/>
      <c r="AH192" s="66"/>
      <c r="AI192" s="66"/>
      <c r="AJ192" s="66"/>
      <c r="AK192" s="66"/>
      <c r="AL192" s="66"/>
      <c r="AM192" s="66"/>
      <c r="AN192" s="66"/>
      <c r="AO192" s="66"/>
      <c r="AP192" s="66"/>
      <c r="AQ192" s="66"/>
      <c r="AR192" s="66"/>
      <c r="AS192" s="66"/>
      <c r="AT192" s="66"/>
      <c r="AU192" s="66"/>
      <c r="AV192" s="66"/>
      <c r="AW192" s="66"/>
      <c r="AX192" s="66"/>
      <c r="AY192" s="66"/>
      <c r="AZ192" s="66"/>
      <c r="BA192" s="66"/>
      <c r="BB192" s="66"/>
      <c r="BC192" s="66"/>
    </row>
    <row r="193" spans="1:92" s="68" customFormat="1" x14ac:dyDescent="0.3"/>
    <row r="194" spans="1:92" s="68" customFormat="1" x14ac:dyDescent="0.3"/>
    <row r="195" spans="1:92" s="68" customFormat="1" ht="17.25" customHeight="1" x14ac:dyDescent="0.3"/>
    <row r="196" spans="1:92" s="67" customFormat="1" ht="13.5" customHeight="1" x14ac:dyDescent="0.3">
      <c r="A196" s="66"/>
      <c r="B196" s="66"/>
      <c r="C196" s="66"/>
      <c r="D196" s="66"/>
      <c r="E196" s="66"/>
      <c r="F196" s="66"/>
      <c r="G196" s="66"/>
      <c r="H196" s="66"/>
      <c r="I196" s="66"/>
      <c r="J196" s="66"/>
      <c r="K196" s="66"/>
      <c r="L196" s="66"/>
      <c r="M196" s="66"/>
      <c r="N196" s="66"/>
      <c r="O196" s="66"/>
      <c r="P196" s="66"/>
      <c r="Q196" s="66"/>
      <c r="R196" s="66"/>
      <c r="S196" s="66"/>
      <c r="T196" s="66"/>
      <c r="U196" s="66"/>
      <c r="V196" s="66"/>
      <c r="W196" s="66"/>
      <c r="X196" s="66"/>
      <c r="Y196" s="66"/>
      <c r="Z196" s="66"/>
      <c r="AA196" s="66"/>
      <c r="AB196" s="66"/>
      <c r="AC196" s="66"/>
      <c r="AD196" s="66"/>
      <c r="AE196" s="66"/>
      <c r="AF196" s="66"/>
      <c r="AG196" s="66"/>
      <c r="AH196" s="66"/>
      <c r="AI196" s="66"/>
      <c r="AJ196" s="66"/>
      <c r="AK196" s="66"/>
      <c r="AL196" s="66"/>
      <c r="AM196" s="66"/>
      <c r="AN196" s="66"/>
      <c r="AO196" s="66"/>
      <c r="AP196" s="66"/>
      <c r="AQ196" s="66"/>
      <c r="AR196" s="66"/>
      <c r="AS196" s="66"/>
      <c r="AT196" s="66"/>
      <c r="AU196" s="66"/>
      <c r="AV196" s="66"/>
      <c r="AW196" s="66"/>
      <c r="AX196" s="66"/>
      <c r="AY196" s="66"/>
      <c r="AZ196" s="66"/>
      <c r="BA196" s="66"/>
      <c r="BB196" s="66"/>
      <c r="BC196" s="66"/>
      <c r="BD196" s="66"/>
      <c r="BE196" s="66"/>
      <c r="BF196" s="66"/>
      <c r="BG196" s="66"/>
      <c r="BH196" s="66"/>
      <c r="BI196" s="66"/>
      <c r="BJ196" s="66"/>
      <c r="BK196" s="66"/>
      <c r="BL196" s="66"/>
      <c r="BM196" s="66"/>
      <c r="BN196" s="66"/>
      <c r="BO196" s="66"/>
      <c r="BP196" s="66"/>
      <c r="BQ196" s="66"/>
      <c r="BR196" s="66"/>
      <c r="BS196" s="66"/>
      <c r="BT196" s="66"/>
      <c r="BU196" s="66"/>
      <c r="BV196" s="66"/>
      <c r="BW196" s="66"/>
      <c r="BX196" s="66"/>
      <c r="BY196" s="66"/>
      <c r="BZ196" s="66"/>
      <c r="CA196" s="66"/>
      <c r="CB196" s="66"/>
      <c r="CC196" s="66"/>
      <c r="CD196" s="66"/>
      <c r="CE196" s="66"/>
      <c r="CF196" s="66"/>
      <c r="CG196" s="66"/>
      <c r="CH196" s="66"/>
      <c r="CI196" s="66"/>
    </row>
    <row r="197" spans="1:92" s="67" customFormat="1" ht="12.75" customHeight="1" x14ac:dyDescent="0.3">
      <c r="A197" s="66"/>
      <c r="B197" s="66"/>
      <c r="C197" s="66"/>
      <c r="D197" s="66"/>
      <c r="E197" s="66"/>
      <c r="F197" s="66"/>
      <c r="G197" s="66"/>
      <c r="H197" s="66"/>
      <c r="I197" s="66"/>
      <c r="J197" s="66"/>
      <c r="K197" s="66"/>
      <c r="L197" s="66"/>
      <c r="M197" s="66"/>
      <c r="N197" s="66"/>
      <c r="O197" s="66"/>
      <c r="P197" s="66"/>
      <c r="Q197" s="66"/>
      <c r="R197" s="66"/>
      <c r="S197" s="66"/>
      <c r="T197" s="66"/>
      <c r="U197" s="66"/>
      <c r="V197" s="66"/>
      <c r="W197" s="66"/>
      <c r="X197" s="66"/>
      <c r="Y197" s="66"/>
      <c r="Z197" s="66"/>
      <c r="AA197" s="66"/>
      <c r="AB197" s="66"/>
      <c r="AC197" s="66"/>
      <c r="AD197" s="66"/>
      <c r="AE197" s="66"/>
      <c r="AF197" s="66"/>
      <c r="AG197" s="66"/>
      <c r="AH197" s="66"/>
      <c r="AI197" s="66"/>
      <c r="AJ197" s="66"/>
      <c r="AK197" s="66"/>
      <c r="AL197" s="66"/>
      <c r="AM197" s="66"/>
      <c r="AN197" s="66"/>
      <c r="AO197" s="66"/>
      <c r="AP197" s="66"/>
      <c r="AQ197" s="66"/>
      <c r="AR197" s="66"/>
      <c r="AS197" s="66"/>
      <c r="AT197" s="66"/>
      <c r="AU197" s="66"/>
      <c r="AV197" s="66"/>
      <c r="AW197" s="66"/>
      <c r="AX197" s="66"/>
      <c r="AY197" s="66"/>
      <c r="AZ197" s="66"/>
      <c r="BA197" s="66"/>
      <c r="BB197" s="66"/>
      <c r="BC197" s="66"/>
      <c r="BD197" s="66"/>
      <c r="BE197" s="66"/>
      <c r="BF197" s="66"/>
      <c r="BG197" s="66"/>
      <c r="BH197" s="66"/>
      <c r="BI197" s="66"/>
      <c r="BJ197" s="66"/>
      <c r="BK197" s="66"/>
      <c r="BL197" s="66"/>
      <c r="BM197" s="66"/>
      <c r="BN197" s="66"/>
      <c r="BO197" s="66"/>
      <c r="BP197" s="66"/>
      <c r="BQ197" s="66"/>
      <c r="BR197" s="66"/>
      <c r="BS197" s="66"/>
      <c r="BT197" s="66"/>
      <c r="BU197" s="66"/>
      <c r="BV197" s="66"/>
      <c r="BW197" s="66"/>
      <c r="BX197" s="66"/>
      <c r="BY197" s="66"/>
      <c r="BZ197" s="66"/>
      <c r="CA197" s="66"/>
      <c r="CB197" s="66"/>
      <c r="CC197" s="66"/>
      <c r="CD197" s="66"/>
      <c r="CE197" s="66"/>
      <c r="CF197" s="66"/>
      <c r="CG197" s="66"/>
      <c r="CH197" s="66"/>
      <c r="CI197" s="66"/>
    </row>
    <row r="198" spans="1:92" s="67" customFormat="1" ht="12.75" customHeight="1" x14ac:dyDescent="0.3">
      <c r="A198" s="66"/>
      <c r="B198" s="66"/>
      <c r="C198" s="66"/>
      <c r="D198" s="66"/>
      <c r="E198" s="66"/>
      <c r="F198" s="66"/>
      <c r="G198" s="66"/>
      <c r="H198" s="66"/>
      <c r="I198" s="66"/>
      <c r="J198" s="66"/>
      <c r="K198" s="66"/>
      <c r="L198" s="66"/>
      <c r="M198" s="66"/>
      <c r="N198" s="66"/>
      <c r="O198" s="66"/>
      <c r="P198" s="66"/>
      <c r="Q198" s="66"/>
      <c r="R198" s="66"/>
      <c r="S198" s="66"/>
      <c r="T198" s="66"/>
      <c r="U198" s="66"/>
      <c r="V198" s="66"/>
      <c r="W198" s="66"/>
      <c r="X198" s="66"/>
      <c r="Y198" s="66"/>
      <c r="Z198" s="66"/>
      <c r="AA198" s="66"/>
      <c r="AB198" s="66"/>
      <c r="AC198" s="66"/>
      <c r="AD198" s="66"/>
      <c r="AE198" s="66"/>
      <c r="AF198" s="66"/>
      <c r="AG198" s="66"/>
      <c r="AH198" s="66"/>
      <c r="AI198" s="66"/>
      <c r="AJ198" s="66"/>
      <c r="AK198" s="66"/>
      <c r="AL198" s="66"/>
      <c r="AM198" s="66"/>
      <c r="AN198" s="66"/>
      <c r="AO198" s="66"/>
      <c r="AP198" s="66"/>
      <c r="AQ198" s="66"/>
      <c r="AR198" s="66"/>
      <c r="AS198" s="66"/>
      <c r="AT198" s="66"/>
      <c r="AU198" s="66"/>
      <c r="AV198" s="66"/>
      <c r="AW198" s="66"/>
      <c r="AX198" s="66"/>
      <c r="AY198" s="66"/>
      <c r="AZ198" s="66"/>
      <c r="BA198" s="66"/>
      <c r="BB198" s="66"/>
      <c r="BC198" s="66"/>
      <c r="BD198" s="66"/>
      <c r="BE198" s="66"/>
      <c r="BF198" s="66"/>
      <c r="BG198" s="66"/>
      <c r="BH198" s="66"/>
      <c r="BI198" s="66"/>
      <c r="BJ198" s="66"/>
      <c r="BK198" s="66"/>
      <c r="BL198" s="66"/>
      <c r="BM198" s="66"/>
      <c r="BN198" s="66"/>
      <c r="BO198" s="66"/>
      <c r="BP198" s="66"/>
      <c r="BQ198" s="66"/>
      <c r="BR198" s="66"/>
      <c r="BS198" s="66"/>
      <c r="BT198" s="66"/>
      <c r="BU198" s="66"/>
      <c r="BV198" s="66"/>
      <c r="BW198" s="66"/>
      <c r="BX198" s="66"/>
      <c r="BY198" s="66"/>
      <c r="BZ198" s="66"/>
      <c r="CA198" s="66"/>
      <c r="CB198" s="66"/>
      <c r="CC198" s="66"/>
      <c r="CD198" s="66"/>
      <c r="CE198" s="66"/>
      <c r="CF198" s="66"/>
      <c r="CG198" s="66"/>
      <c r="CH198" s="66"/>
      <c r="CI198" s="66"/>
    </row>
    <row r="199" spans="1:92" s="67" customFormat="1" x14ac:dyDescent="0.3">
      <c r="A199" s="66"/>
      <c r="B199" s="66"/>
      <c r="C199" s="66"/>
      <c r="D199" s="66"/>
      <c r="E199" s="66"/>
      <c r="F199" s="66"/>
      <c r="G199" s="66"/>
      <c r="H199" s="66"/>
      <c r="I199" s="66"/>
      <c r="J199" s="66"/>
      <c r="K199" s="66"/>
      <c r="L199" s="66"/>
      <c r="M199" s="66"/>
      <c r="N199" s="66"/>
      <c r="O199" s="66"/>
      <c r="P199" s="66"/>
      <c r="Q199" s="66"/>
      <c r="R199" s="66"/>
      <c r="S199" s="66"/>
      <c r="T199" s="66"/>
      <c r="U199" s="66"/>
      <c r="V199" s="66"/>
      <c r="W199" s="66"/>
      <c r="X199" s="66"/>
      <c r="Y199" s="66"/>
      <c r="Z199" s="66"/>
      <c r="AA199" s="66"/>
      <c r="AB199" s="66"/>
      <c r="AC199" s="66"/>
      <c r="AD199" s="66"/>
      <c r="AE199" s="66"/>
      <c r="AF199" s="66"/>
      <c r="AG199" s="66"/>
      <c r="AH199" s="66"/>
      <c r="AI199" s="66"/>
      <c r="AJ199" s="66"/>
      <c r="AK199" s="66"/>
      <c r="AL199" s="66"/>
      <c r="AM199" s="66"/>
      <c r="AN199" s="66"/>
      <c r="AO199" s="66"/>
      <c r="AP199" s="66"/>
      <c r="AQ199" s="66"/>
      <c r="AR199" s="66"/>
      <c r="AS199" s="66"/>
      <c r="AT199" s="66"/>
      <c r="AU199" s="66"/>
      <c r="AV199" s="66"/>
      <c r="AW199" s="66"/>
      <c r="AX199" s="66"/>
      <c r="AY199" s="66"/>
      <c r="AZ199" s="66"/>
      <c r="BA199" s="66"/>
      <c r="BB199" s="66"/>
      <c r="BC199" s="66"/>
      <c r="BD199" s="66"/>
      <c r="BE199" s="66"/>
      <c r="BF199" s="66"/>
      <c r="BG199" s="66"/>
      <c r="BH199" s="66"/>
      <c r="BI199" s="66"/>
      <c r="BJ199" s="66"/>
      <c r="BK199" s="66"/>
      <c r="BL199" s="66"/>
      <c r="BM199" s="66"/>
      <c r="BN199" s="66"/>
      <c r="BO199" s="66"/>
      <c r="BP199" s="66"/>
      <c r="BQ199" s="66"/>
      <c r="BR199" s="66"/>
      <c r="BS199" s="66"/>
      <c r="BT199" s="66"/>
      <c r="BU199" s="66"/>
      <c r="BV199" s="66"/>
      <c r="BW199" s="66"/>
      <c r="BX199" s="66"/>
      <c r="BY199" s="66"/>
      <c r="BZ199" s="66"/>
      <c r="CA199" s="66"/>
      <c r="CB199" s="66"/>
      <c r="CC199" s="66"/>
      <c r="CD199" s="66"/>
      <c r="CE199" s="66"/>
      <c r="CF199" s="66"/>
      <c r="CG199" s="66"/>
      <c r="CH199" s="66"/>
      <c r="CI199" s="66"/>
    </row>
    <row r="200" spans="1:92" s="68" customFormat="1" x14ac:dyDescent="0.3">
      <c r="A200" s="66"/>
      <c r="B200" s="66"/>
      <c r="C200" s="66"/>
      <c r="D200" s="66"/>
      <c r="E200" s="66"/>
      <c r="F200" s="66"/>
      <c r="G200" s="66"/>
      <c r="H200" s="66"/>
      <c r="I200" s="66"/>
      <c r="J200" s="66"/>
      <c r="K200" s="66"/>
      <c r="L200" s="66"/>
      <c r="M200" s="66"/>
      <c r="N200" s="66"/>
      <c r="O200" s="66"/>
      <c r="P200" s="66"/>
      <c r="Q200" s="66"/>
      <c r="R200" s="66"/>
      <c r="S200" s="66"/>
      <c r="T200" s="66"/>
      <c r="U200" s="66"/>
      <c r="V200" s="66"/>
      <c r="W200" s="66"/>
      <c r="X200" s="66"/>
      <c r="Y200" s="66"/>
      <c r="Z200" s="66"/>
      <c r="AA200" s="66"/>
      <c r="AB200" s="66"/>
      <c r="AC200" s="66"/>
      <c r="AD200" s="66"/>
      <c r="AE200" s="66"/>
      <c r="AF200" s="66"/>
      <c r="AG200" s="66"/>
      <c r="AH200" s="66"/>
      <c r="AI200" s="66"/>
      <c r="AJ200" s="66"/>
      <c r="AK200" s="66"/>
      <c r="AL200" s="66"/>
      <c r="AM200" s="66"/>
      <c r="AN200" s="66"/>
      <c r="AO200" s="66"/>
      <c r="AP200" s="66"/>
      <c r="AQ200" s="66"/>
      <c r="AR200" s="66"/>
      <c r="AS200" s="66"/>
      <c r="AT200" s="66"/>
      <c r="AU200" s="66"/>
      <c r="AV200" s="66"/>
      <c r="AW200" s="66"/>
      <c r="AX200" s="66"/>
      <c r="AY200" s="66"/>
      <c r="AZ200" s="66"/>
      <c r="BA200" s="66"/>
      <c r="BB200" s="66"/>
      <c r="BC200" s="66"/>
      <c r="BD200" s="66"/>
      <c r="BE200" s="66"/>
      <c r="BF200" s="66"/>
      <c r="BG200" s="66"/>
      <c r="BH200" s="66"/>
      <c r="BI200" s="66"/>
      <c r="BJ200" s="66"/>
      <c r="BK200" s="66"/>
      <c r="BL200" s="66"/>
      <c r="BM200" s="66"/>
      <c r="BN200" s="66"/>
      <c r="BO200" s="66"/>
      <c r="BP200" s="66"/>
      <c r="BQ200" s="66"/>
      <c r="BR200" s="66"/>
      <c r="BS200" s="66"/>
      <c r="BT200" s="66"/>
      <c r="BU200" s="66"/>
      <c r="BV200" s="66"/>
      <c r="BW200" s="66"/>
      <c r="BX200" s="66"/>
      <c r="BY200" s="66"/>
      <c r="BZ200" s="66"/>
      <c r="CA200" s="66"/>
      <c r="CB200" s="66"/>
      <c r="CC200" s="66"/>
      <c r="CD200" s="66"/>
      <c r="CE200" s="66"/>
      <c r="CF200" s="66"/>
      <c r="CG200" s="66"/>
      <c r="CH200" s="66"/>
      <c r="CI200" s="66"/>
    </row>
    <row r="201" spans="1:92" s="68" customFormat="1" x14ac:dyDescent="0.3"/>
    <row r="202" spans="1:92" s="68" customFormat="1" x14ac:dyDescent="0.3"/>
    <row r="203" spans="1:92" s="68" customFormat="1" ht="18" customHeight="1" x14ac:dyDescent="0.3"/>
    <row r="204" spans="1:92" s="68" customFormat="1" x14ac:dyDescent="0.3"/>
    <row r="205" spans="1:92" s="67" customFormat="1" x14ac:dyDescent="0.3">
      <c r="A205" s="68"/>
      <c r="B205" s="68"/>
      <c r="C205" s="68"/>
      <c r="D205" s="68"/>
      <c r="E205" s="68"/>
      <c r="F205" s="68"/>
      <c r="G205" s="68"/>
      <c r="H205" s="68"/>
      <c r="I205" s="68"/>
      <c r="J205" s="68"/>
      <c r="K205" s="68"/>
      <c r="L205" s="68"/>
      <c r="M205" s="68"/>
      <c r="N205" s="68"/>
      <c r="O205" s="68"/>
      <c r="P205" s="68"/>
      <c r="Q205" s="68"/>
      <c r="R205" s="68"/>
      <c r="S205" s="68"/>
      <c r="T205" s="68"/>
      <c r="U205" s="68"/>
      <c r="V205" s="68"/>
      <c r="W205" s="68"/>
      <c r="X205" s="68"/>
      <c r="Y205" s="68"/>
      <c r="Z205" s="68"/>
      <c r="AA205" s="68"/>
      <c r="AB205" s="68"/>
      <c r="AC205" s="68"/>
      <c r="AD205" s="68"/>
      <c r="AE205" s="68"/>
      <c r="AF205" s="68"/>
      <c r="AG205" s="68"/>
      <c r="AH205" s="68"/>
      <c r="AI205" s="68"/>
      <c r="AJ205" s="68"/>
      <c r="AK205" s="68"/>
      <c r="AL205" s="68"/>
      <c r="AM205" s="68"/>
      <c r="AN205" s="68"/>
      <c r="AO205" s="68"/>
      <c r="AP205" s="68"/>
      <c r="AQ205" s="68"/>
      <c r="AR205" s="68"/>
      <c r="AS205" s="68"/>
      <c r="AT205" s="68"/>
      <c r="AU205" s="68"/>
      <c r="AV205" s="68"/>
      <c r="AW205" s="68"/>
      <c r="AX205" s="68"/>
      <c r="AY205" s="68"/>
      <c r="AZ205" s="68"/>
      <c r="BA205" s="68"/>
      <c r="BB205" s="68"/>
      <c r="BC205" s="68"/>
      <c r="BD205" s="68"/>
      <c r="BE205" s="68"/>
      <c r="BF205" s="68"/>
      <c r="BG205" s="68"/>
      <c r="BH205" s="68"/>
      <c r="BI205" s="68"/>
      <c r="BJ205" s="68"/>
      <c r="BK205" s="68"/>
      <c r="BL205" s="68"/>
      <c r="BM205" s="68"/>
      <c r="BN205" s="68"/>
      <c r="BO205" s="68"/>
      <c r="BP205" s="68"/>
      <c r="BQ205" s="68"/>
      <c r="BR205" s="68"/>
      <c r="BS205" s="68"/>
      <c r="BT205" s="68"/>
      <c r="BU205" s="68"/>
      <c r="BV205" s="68"/>
      <c r="BW205" s="68"/>
      <c r="BX205" s="68"/>
      <c r="BY205" s="68"/>
      <c r="BZ205" s="68"/>
      <c r="CA205" s="68"/>
      <c r="CB205" s="68"/>
      <c r="CC205" s="68"/>
      <c r="CD205" s="68"/>
      <c r="CE205" s="68"/>
      <c r="CF205" s="68"/>
      <c r="CG205" s="68"/>
      <c r="CH205" s="68"/>
      <c r="CI205" s="68"/>
      <c r="CJ205" s="68"/>
      <c r="CK205" s="68"/>
      <c r="CL205" s="68"/>
      <c r="CM205" s="68"/>
      <c r="CN205" s="68"/>
    </row>
    <row r="206" spans="1:92" s="68" customFormat="1" x14ac:dyDescent="0.3"/>
    <row r="207" spans="1:92" s="68" customFormat="1" ht="18.75" customHeight="1" x14ac:dyDescent="0.3"/>
    <row r="208" spans="1:92" s="68" customFormat="1" x14ac:dyDescent="0.3"/>
    <row r="209" spans="1:92" s="68" customFormat="1" x14ac:dyDescent="0.3"/>
    <row r="210" spans="1:92" s="67" customFormat="1" x14ac:dyDescent="0.3">
      <c r="A210" s="66"/>
      <c r="B210" s="66"/>
      <c r="C210" s="66"/>
      <c r="D210" s="66"/>
      <c r="E210" s="66"/>
      <c r="F210" s="66"/>
      <c r="G210" s="66"/>
      <c r="H210" s="66"/>
      <c r="I210" s="66"/>
      <c r="J210" s="66"/>
      <c r="K210" s="66"/>
      <c r="L210" s="66"/>
      <c r="M210" s="66"/>
      <c r="N210" s="66"/>
      <c r="O210" s="66"/>
      <c r="P210" s="66"/>
      <c r="Q210" s="66"/>
      <c r="R210" s="66"/>
      <c r="S210" s="66"/>
      <c r="T210" s="66"/>
      <c r="U210" s="66"/>
      <c r="V210" s="66"/>
      <c r="W210" s="66"/>
      <c r="X210" s="66"/>
      <c r="Y210" s="66"/>
      <c r="Z210" s="66"/>
      <c r="AA210" s="66"/>
      <c r="AB210" s="66"/>
      <c r="AC210" s="66"/>
      <c r="AD210" s="66"/>
      <c r="AE210" s="66"/>
      <c r="AF210" s="66"/>
      <c r="AG210" s="66"/>
      <c r="AH210" s="66"/>
      <c r="AI210" s="66"/>
      <c r="AJ210" s="66"/>
      <c r="AK210" s="66"/>
      <c r="AL210" s="66"/>
      <c r="AM210" s="66"/>
      <c r="AN210" s="66"/>
      <c r="AO210" s="66"/>
      <c r="AP210" s="66"/>
      <c r="AQ210" s="66"/>
      <c r="AR210" s="66"/>
      <c r="AS210" s="66"/>
      <c r="AT210" s="66"/>
      <c r="AU210" s="66"/>
      <c r="AV210" s="66"/>
      <c r="AW210" s="66"/>
      <c r="AX210" s="66"/>
      <c r="AY210" s="66"/>
      <c r="AZ210" s="66"/>
      <c r="BA210" s="66"/>
      <c r="BB210" s="66"/>
      <c r="BC210" s="66"/>
      <c r="BD210" s="66"/>
      <c r="BE210" s="66"/>
      <c r="BF210" s="66"/>
      <c r="BG210" s="66"/>
      <c r="BH210" s="66"/>
      <c r="BI210" s="66"/>
      <c r="BJ210" s="66"/>
      <c r="BK210" s="66"/>
      <c r="BL210" s="66"/>
      <c r="BM210" s="66"/>
      <c r="BN210" s="66"/>
      <c r="BO210" s="66"/>
      <c r="BP210" s="66"/>
      <c r="BQ210" s="66"/>
      <c r="BR210" s="66"/>
      <c r="BS210" s="66"/>
      <c r="BT210" s="66"/>
      <c r="BU210" s="66"/>
      <c r="BV210" s="66"/>
      <c r="BW210" s="66"/>
      <c r="BX210" s="68"/>
      <c r="BY210" s="68"/>
      <c r="BZ210" s="68"/>
      <c r="CA210" s="68"/>
      <c r="CB210" s="68"/>
      <c r="CC210" s="68"/>
      <c r="CD210" s="68"/>
      <c r="CE210" s="68"/>
      <c r="CF210" s="68"/>
      <c r="CG210" s="68"/>
      <c r="CH210" s="68"/>
      <c r="CI210" s="68"/>
      <c r="CJ210" s="68"/>
      <c r="CK210" s="68"/>
      <c r="CL210" s="68"/>
      <c r="CM210" s="68"/>
      <c r="CN210" s="68"/>
    </row>
    <row r="211" spans="1:92" s="70" customFormat="1" ht="16.5" customHeight="1" x14ac:dyDescent="0.3">
      <c r="A211" s="66"/>
      <c r="B211" s="66"/>
      <c r="C211" s="66"/>
      <c r="D211" s="66"/>
      <c r="E211" s="66"/>
      <c r="F211" s="66"/>
      <c r="G211" s="66"/>
      <c r="H211" s="66"/>
      <c r="I211" s="66"/>
      <c r="J211" s="66"/>
      <c r="K211" s="66"/>
      <c r="L211" s="66"/>
      <c r="M211" s="66"/>
      <c r="N211" s="66"/>
      <c r="O211" s="66"/>
      <c r="P211" s="66"/>
      <c r="Q211" s="66"/>
      <c r="R211" s="66"/>
      <c r="S211" s="66"/>
      <c r="T211" s="66"/>
      <c r="U211" s="66"/>
      <c r="V211" s="66"/>
      <c r="W211" s="66"/>
      <c r="X211" s="66"/>
      <c r="Y211" s="66"/>
      <c r="Z211" s="66"/>
      <c r="AA211" s="66"/>
      <c r="AB211" s="66"/>
      <c r="AC211" s="66"/>
      <c r="AD211" s="66"/>
      <c r="AE211" s="66"/>
      <c r="AF211" s="66"/>
      <c r="AG211" s="66"/>
      <c r="AH211" s="66"/>
      <c r="AI211" s="66"/>
      <c r="AJ211" s="66"/>
      <c r="AK211" s="66"/>
      <c r="AL211" s="66"/>
      <c r="AM211" s="66"/>
      <c r="AN211" s="66"/>
      <c r="AO211" s="66"/>
      <c r="AP211" s="66"/>
      <c r="AQ211" s="66"/>
      <c r="AR211" s="66"/>
      <c r="AS211" s="66"/>
      <c r="AT211" s="66"/>
      <c r="AU211" s="66"/>
      <c r="AV211" s="66"/>
      <c r="AW211" s="66"/>
      <c r="AX211" s="66"/>
      <c r="AY211" s="66"/>
      <c r="AZ211" s="66"/>
      <c r="BA211" s="66"/>
      <c r="BB211" s="66"/>
      <c r="BC211" s="66"/>
      <c r="BD211" s="66"/>
      <c r="BE211" s="66"/>
      <c r="BF211" s="66"/>
      <c r="BG211" s="66"/>
      <c r="BH211" s="66"/>
      <c r="BI211" s="66"/>
      <c r="BJ211" s="66"/>
      <c r="BK211" s="66"/>
      <c r="BL211" s="66"/>
      <c r="BM211" s="66"/>
      <c r="BN211" s="66"/>
      <c r="BO211" s="66"/>
      <c r="BP211" s="66"/>
      <c r="BQ211" s="66"/>
      <c r="BR211" s="66"/>
      <c r="BS211" s="66"/>
      <c r="BT211" s="66"/>
      <c r="BU211" s="66"/>
      <c r="BV211" s="66"/>
      <c r="BW211" s="66"/>
      <c r="BX211" s="68"/>
      <c r="BY211" s="68"/>
      <c r="BZ211" s="68"/>
      <c r="CA211" s="68"/>
      <c r="CB211" s="68"/>
      <c r="CC211" s="68"/>
      <c r="CD211" s="68"/>
      <c r="CE211" s="68"/>
      <c r="CF211" s="68"/>
      <c r="CG211" s="68"/>
      <c r="CH211" s="68"/>
      <c r="CI211" s="68"/>
      <c r="CJ211" s="68"/>
      <c r="CK211" s="68"/>
      <c r="CL211" s="68"/>
      <c r="CM211" s="68"/>
      <c r="CN211" s="68"/>
    </row>
    <row r="212" spans="1:92" s="68" customFormat="1" x14ac:dyDescent="0.3">
      <c r="A212" s="66"/>
      <c r="B212" s="66"/>
      <c r="C212" s="66"/>
      <c r="D212" s="66"/>
      <c r="E212" s="66"/>
      <c r="F212" s="66"/>
      <c r="G212" s="66"/>
      <c r="H212" s="66"/>
      <c r="I212" s="66"/>
      <c r="J212" s="66"/>
      <c r="K212" s="66"/>
      <c r="L212" s="66"/>
      <c r="M212" s="66"/>
      <c r="N212" s="66"/>
      <c r="O212" s="66"/>
      <c r="P212" s="66"/>
      <c r="Q212" s="66"/>
      <c r="R212" s="66"/>
      <c r="S212" s="66"/>
      <c r="T212" s="66"/>
      <c r="U212" s="66"/>
      <c r="V212" s="66"/>
      <c r="W212" s="66"/>
      <c r="X212" s="66"/>
      <c r="Y212" s="66"/>
      <c r="Z212" s="66"/>
      <c r="AA212" s="66"/>
      <c r="AB212" s="66"/>
      <c r="AC212" s="66"/>
      <c r="AD212" s="66"/>
      <c r="AE212" s="66"/>
      <c r="AF212" s="66"/>
      <c r="AG212" s="66"/>
      <c r="AH212" s="66"/>
      <c r="AI212" s="66"/>
      <c r="AJ212" s="66"/>
      <c r="AK212" s="66"/>
      <c r="AL212" s="66"/>
      <c r="AM212" s="66"/>
      <c r="AN212" s="66"/>
      <c r="AO212" s="66"/>
      <c r="AP212" s="66"/>
      <c r="AQ212" s="66"/>
      <c r="AR212" s="66"/>
      <c r="AS212" s="66"/>
      <c r="AT212" s="66"/>
      <c r="AU212" s="66"/>
      <c r="AV212" s="66"/>
      <c r="AW212" s="66"/>
      <c r="AX212" s="66"/>
      <c r="AY212" s="66"/>
      <c r="AZ212" s="66"/>
      <c r="BA212" s="66"/>
      <c r="BB212" s="66"/>
      <c r="BC212" s="66"/>
      <c r="BD212" s="66"/>
      <c r="BE212" s="66"/>
      <c r="BF212" s="66"/>
      <c r="BG212" s="66"/>
      <c r="BH212" s="66"/>
      <c r="BI212" s="66"/>
      <c r="BJ212" s="66"/>
      <c r="BK212" s="66"/>
      <c r="BL212" s="66"/>
      <c r="BM212" s="66"/>
      <c r="BN212" s="66"/>
      <c r="BO212" s="66"/>
      <c r="BP212" s="66"/>
      <c r="BQ212" s="66"/>
      <c r="BR212" s="66"/>
      <c r="BS212" s="66"/>
      <c r="BT212" s="66"/>
      <c r="BU212" s="66"/>
      <c r="BV212" s="66"/>
      <c r="BW212" s="66"/>
    </row>
    <row r="213" spans="1:92" s="67" customFormat="1" ht="17.25" customHeight="1" x14ac:dyDescent="0.3">
      <c r="A213" s="66"/>
      <c r="B213" s="66"/>
      <c r="C213" s="66"/>
      <c r="D213" s="66"/>
      <c r="E213" s="66"/>
      <c r="F213" s="66"/>
      <c r="G213" s="66"/>
      <c r="H213" s="66"/>
      <c r="I213" s="66"/>
      <c r="J213" s="66"/>
      <c r="K213" s="66"/>
      <c r="L213" s="66"/>
      <c r="M213" s="66"/>
      <c r="N213" s="66"/>
      <c r="O213" s="66"/>
      <c r="P213" s="66"/>
      <c r="Q213" s="66"/>
      <c r="R213" s="66"/>
      <c r="S213" s="66"/>
      <c r="T213" s="66"/>
      <c r="U213" s="66"/>
      <c r="V213" s="66"/>
      <c r="W213" s="66"/>
      <c r="X213" s="66"/>
      <c r="Y213" s="66"/>
      <c r="Z213" s="66"/>
      <c r="AA213" s="66"/>
      <c r="AB213" s="66"/>
      <c r="AC213" s="66"/>
      <c r="AD213" s="66"/>
      <c r="AE213" s="66"/>
      <c r="AF213" s="66"/>
      <c r="AG213" s="66"/>
      <c r="AH213" s="66"/>
      <c r="AI213" s="66"/>
      <c r="AJ213" s="66"/>
      <c r="AK213" s="66"/>
      <c r="AL213" s="66"/>
      <c r="AM213" s="66"/>
      <c r="AN213" s="66"/>
      <c r="AO213" s="66"/>
      <c r="AP213" s="66"/>
      <c r="AQ213" s="66"/>
      <c r="AR213" s="66"/>
      <c r="AS213" s="66"/>
      <c r="AT213" s="66"/>
      <c r="AU213" s="66"/>
      <c r="AV213" s="66"/>
      <c r="AW213" s="66"/>
      <c r="AX213" s="66"/>
      <c r="AY213" s="66"/>
      <c r="AZ213" s="66"/>
      <c r="BA213" s="66"/>
      <c r="BB213" s="66"/>
      <c r="BC213" s="66"/>
      <c r="BD213" s="66"/>
      <c r="BE213" s="66"/>
      <c r="BF213" s="66"/>
      <c r="BG213" s="66"/>
      <c r="BH213" s="66"/>
      <c r="BI213" s="66"/>
      <c r="BJ213" s="66"/>
      <c r="BK213" s="66"/>
      <c r="BL213" s="66"/>
      <c r="BM213" s="66"/>
      <c r="BN213" s="66"/>
      <c r="BO213" s="66"/>
      <c r="BP213" s="66"/>
      <c r="BQ213" s="66"/>
      <c r="BR213" s="66"/>
      <c r="BS213" s="66"/>
      <c r="BT213" s="66"/>
      <c r="BU213" s="66"/>
      <c r="BV213" s="66"/>
      <c r="BW213" s="66"/>
    </row>
    <row r="214" spans="1:92" s="68" customFormat="1" x14ac:dyDescent="0.3"/>
    <row r="215" spans="1:92" s="70" customFormat="1" x14ac:dyDescent="0.3">
      <c r="A215" s="68"/>
      <c r="B215" s="68"/>
      <c r="C215" s="68"/>
      <c r="D215" s="68"/>
      <c r="E215" s="68"/>
      <c r="F215" s="68"/>
      <c r="G215" s="68"/>
      <c r="H215" s="68"/>
      <c r="I215" s="68"/>
      <c r="J215" s="68"/>
      <c r="K215" s="68"/>
      <c r="L215" s="68"/>
      <c r="M215" s="68"/>
      <c r="N215" s="68"/>
      <c r="O215" s="68"/>
      <c r="P215" s="68"/>
      <c r="Q215" s="68"/>
      <c r="R215" s="68"/>
      <c r="S215" s="68"/>
      <c r="T215" s="68"/>
      <c r="U215" s="68"/>
      <c r="V215" s="68"/>
      <c r="W215" s="68"/>
      <c r="X215" s="68"/>
      <c r="Y215" s="68"/>
      <c r="Z215" s="68"/>
      <c r="AA215" s="68"/>
      <c r="AB215" s="68"/>
      <c r="AC215" s="68"/>
      <c r="AD215" s="68"/>
      <c r="AE215" s="68"/>
      <c r="AF215" s="68"/>
      <c r="AG215" s="68"/>
      <c r="AH215" s="68"/>
      <c r="AI215" s="68"/>
      <c r="AJ215" s="68"/>
      <c r="AK215" s="68"/>
      <c r="AL215" s="68"/>
      <c r="AM215" s="68"/>
      <c r="AN215" s="68"/>
      <c r="AO215" s="68"/>
      <c r="AP215" s="68"/>
      <c r="AQ215" s="68"/>
      <c r="AR215" s="68"/>
      <c r="AS215" s="68"/>
      <c r="AT215" s="68"/>
      <c r="AU215" s="68"/>
      <c r="AV215" s="68"/>
      <c r="AW215" s="68"/>
      <c r="AX215" s="68"/>
      <c r="AY215" s="68"/>
      <c r="AZ215" s="68"/>
      <c r="BA215" s="68"/>
      <c r="BB215" s="68"/>
      <c r="BC215" s="68"/>
      <c r="BD215" s="68"/>
      <c r="BE215" s="68"/>
      <c r="BF215" s="68"/>
      <c r="BG215" s="68"/>
      <c r="BH215" s="68"/>
      <c r="BI215" s="68"/>
      <c r="BJ215" s="68"/>
      <c r="BK215" s="68"/>
      <c r="BL215" s="68"/>
      <c r="BM215" s="68"/>
      <c r="BN215" s="68"/>
      <c r="BO215" s="68"/>
      <c r="BP215" s="68"/>
      <c r="BQ215" s="68"/>
      <c r="BR215" s="68"/>
      <c r="BS215" s="68"/>
      <c r="BT215" s="68"/>
      <c r="BU215" s="68"/>
      <c r="BV215" s="68"/>
      <c r="BW215" s="68"/>
      <c r="BX215" s="68"/>
      <c r="BY215" s="68"/>
      <c r="BZ215" s="68"/>
      <c r="CA215" s="68"/>
      <c r="CB215" s="68"/>
      <c r="CC215" s="68"/>
      <c r="CD215" s="68"/>
      <c r="CE215" s="68"/>
      <c r="CF215" s="68"/>
      <c r="CG215" s="68"/>
      <c r="CH215" s="68"/>
      <c r="CI215" s="68"/>
      <c r="CJ215" s="68"/>
      <c r="CK215" s="68"/>
      <c r="CL215" s="68"/>
      <c r="CM215" s="68"/>
      <c r="CN215" s="68"/>
    </row>
    <row r="216" spans="1:92" s="68" customFormat="1" x14ac:dyDescent="0.3"/>
    <row r="217" spans="1:92" s="68" customFormat="1" x14ac:dyDescent="0.3"/>
    <row r="218" spans="1:92" s="68" customFormat="1" x14ac:dyDescent="0.3"/>
    <row r="219" spans="1:92" s="70" customFormat="1" x14ac:dyDescent="0.3">
      <c r="A219" s="68"/>
      <c r="B219" s="68"/>
      <c r="C219" s="68"/>
      <c r="D219" s="68"/>
      <c r="E219" s="68"/>
      <c r="F219" s="68"/>
      <c r="G219" s="68"/>
      <c r="H219" s="68"/>
      <c r="I219" s="68"/>
      <c r="J219" s="68"/>
      <c r="K219" s="68"/>
      <c r="L219" s="68"/>
      <c r="M219" s="68"/>
      <c r="N219" s="68"/>
      <c r="O219" s="68"/>
      <c r="P219" s="68"/>
      <c r="Q219" s="68"/>
      <c r="R219" s="68"/>
      <c r="S219" s="68"/>
      <c r="T219" s="68"/>
      <c r="U219" s="68"/>
      <c r="V219" s="68"/>
      <c r="W219" s="68"/>
      <c r="X219" s="68"/>
      <c r="Y219" s="68"/>
      <c r="Z219" s="68"/>
      <c r="AA219" s="68"/>
      <c r="AB219" s="68"/>
      <c r="AC219" s="68"/>
      <c r="AD219" s="68"/>
      <c r="AE219" s="68"/>
      <c r="AF219" s="68"/>
      <c r="AG219" s="68"/>
      <c r="AH219" s="68"/>
      <c r="AI219" s="68"/>
      <c r="AJ219" s="68"/>
      <c r="AK219" s="68"/>
      <c r="AL219" s="68"/>
      <c r="AM219" s="68"/>
      <c r="AN219" s="68"/>
      <c r="AO219" s="68"/>
      <c r="AP219" s="68"/>
      <c r="AQ219" s="68"/>
      <c r="AR219" s="68"/>
      <c r="AS219" s="68"/>
      <c r="AT219" s="68"/>
      <c r="AU219" s="68"/>
      <c r="AV219" s="68"/>
      <c r="AW219" s="68"/>
      <c r="AX219" s="68"/>
      <c r="AY219" s="68"/>
      <c r="AZ219" s="68"/>
      <c r="BA219" s="68"/>
      <c r="BB219" s="68"/>
      <c r="BC219" s="68"/>
      <c r="BD219" s="68"/>
      <c r="BE219" s="68"/>
      <c r="BF219" s="68"/>
      <c r="BG219" s="68"/>
      <c r="BH219" s="68"/>
      <c r="BI219" s="68"/>
      <c r="BJ219" s="68"/>
      <c r="BK219" s="68"/>
      <c r="BL219" s="68"/>
      <c r="BM219" s="68"/>
      <c r="BN219" s="68"/>
      <c r="BO219" s="68"/>
      <c r="BP219" s="68"/>
      <c r="BQ219" s="68"/>
      <c r="BR219" s="68"/>
      <c r="BS219" s="68"/>
      <c r="BT219" s="68"/>
      <c r="BU219" s="68"/>
      <c r="BV219" s="68"/>
      <c r="BW219" s="68"/>
      <c r="BX219" s="68"/>
      <c r="BY219" s="68"/>
      <c r="BZ219" s="68"/>
      <c r="CA219" s="68"/>
      <c r="CB219" s="68"/>
      <c r="CC219" s="68"/>
      <c r="CD219" s="68"/>
      <c r="CE219" s="68"/>
      <c r="CF219" s="68"/>
      <c r="CG219" s="68"/>
      <c r="CH219" s="68"/>
      <c r="CI219" s="68"/>
      <c r="CJ219" s="68"/>
      <c r="CK219" s="68"/>
      <c r="CL219" s="68"/>
      <c r="CM219" s="68"/>
      <c r="CN219" s="68"/>
    </row>
    <row r="220" spans="1:92" s="70" customFormat="1" ht="16.5" customHeight="1" x14ac:dyDescent="0.3">
      <c r="A220" s="68"/>
      <c r="B220" s="68"/>
      <c r="C220" s="68"/>
      <c r="D220" s="68"/>
      <c r="E220" s="68"/>
      <c r="F220" s="68"/>
      <c r="G220" s="68"/>
      <c r="H220" s="68"/>
      <c r="I220" s="68"/>
      <c r="J220" s="68"/>
      <c r="K220" s="68"/>
      <c r="L220" s="68"/>
      <c r="M220" s="68"/>
      <c r="N220" s="68"/>
      <c r="O220" s="68"/>
      <c r="P220" s="68"/>
      <c r="Q220" s="68"/>
      <c r="R220" s="68"/>
      <c r="S220" s="68"/>
      <c r="T220" s="68"/>
      <c r="U220" s="68"/>
      <c r="V220" s="68"/>
      <c r="W220" s="68"/>
      <c r="X220" s="68"/>
      <c r="Y220" s="68"/>
      <c r="Z220" s="68"/>
      <c r="AA220" s="68"/>
      <c r="AB220" s="68"/>
      <c r="AC220" s="68"/>
      <c r="AD220" s="68"/>
      <c r="AE220" s="68"/>
      <c r="AF220" s="68"/>
      <c r="AG220" s="68"/>
      <c r="AH220" s="68"/>
      <c r="AI220" s="68"/>
      <c r="AJ220" s="68"/>
      <c r="AK220" s="68"/>
      <c r="AL220" s="68"/>
      <c r="AM220" s="68"/>
      <c r="AN220" s="68"/>
      <c r="AO220" s="68"/>
      <c r="AP220" s="68"/>
      <c r="AQ220" s="68"/>
      <c r="AR220" s="68"/>
      <c r="AS220" s="68"/>
      <c r="AT220" s="68"/>
      <c r="AU220" s="68"/>
      <c r="AV220" s="68"/>
      <c r="AW220" s="68"/>
      <c r="AX220" s="68"/>
      <c r="AY220" s="68"/>
      <c r="AZ220" s="68"/>
      <c r="BA220" s="68"/>
      <c r="BB220" s="68"/>
      <c r="BC220" s="68"/>
      <c r="BD220" s="68"/>
      <c r="BE220" s="68"/>
      <c r="BF220" s="68"/>
      <c r="BG220" s="68"/>
      <c r="BH220" s="68"/>
      <c r="BI220" s="68"/>
      <c r="BJ220" s="68"/>
      <c r="BK220" s="68"/>
      <c r="BL220" s="68"/>
      <c r="BM220" s="68"/>
      <c r="BN220" s="68"/>
      <c r="BO220" s="68"/>
      <c r="BP220" s="68"/>
      <c r="BQ220" s="68"/>
      <c r="BR220" s="68"/>
      <c r="BS220" s="68"/>
      <c r="BT220" s="68"/>
      <c r="BU220" s="68"/>
      <c r="BV220" s="68"/>
      <c r="BW220" s="68"/>
      <c r="BX220" s="68"/>
      <c r="BY220" s="68"/>
      <c r="BZ220" s="68"/>
      <c r="CA220" s="68"/>
      <c r="CB220" s="68"/>
      <c r="CC220" s="68"/>
      <c r="CD220" s="68"/>
      <c r="CE220" s="68"/>
      <c r="CF220" s="68"/>
      <c r="CG220" s="68"/>
      <c r="CH220" s="68"/>
      <c r="CI220" s="68"/>
      <c r="CJ220" s="68"/>
      <c r="CK220" s="68"/>
      <c r="CL220" s="68"/>
      <c r="CM220" s="68"/>
      <c r="CN220" s="68"/>
    </row>
    <row r="221" spans="1:92" ht="18" customHeight="1" x14ac:dyDescent="0.3">
      <c r="A221" s="68"/>
      <c r="B221" s="68"/>
      <c r="C221" s="68"/>
      <c r="D221" s="68"/>
      <c r="E221" s="68"/>
      <c r="F221" s="68"/>
      <c r="G221" s="68"/>
      <c r="H221" s="68"/>
      <c r="I221" s="68"/>
      <c r="J221" s="68"/>
      <c r="K221" s="68"/>
      <c r="L221" s="68"/>
      <c r="M221" s="68"/>
      <c r="N221" s="68"/>
      <c r="O221" s="68"/>
      <c r="P221" s="68"/>
      <c r="Q221" s="68"/>
      <c r="R221" s="68"/>
      <c r="S221" s="68"/>
      <c r="T221" s="68"/>
      <c r="U221" s="68"/>
      <c r="V221" s="68"/>
      <c r="W221" s="68"/>
      <c r="X221" s="68"/>
      <c r="Y221" s="68"/>
      <c r="Z221" s="68"/>
      <c r="AA221" s="68"/>
      <c r="AB221" s="68"/>
      <c r="AC221" s="68"/>
      <c r="AD221" s="68"/>
      <c r="AE221" s="68"/>
      <c r="AF221" s="68"/>
      <c r="AG221" s="68"/>
      <c r="AH221" s="68"/>
      <c r="AI221" s="68"/>
      <c r="AJ221" s="68"/>
      <c r="AK221" s="68"/>
      <c r="AL221" s="68"/>
      <c r="AM221" s="68"/>
      <c r="AN221" s="68"/>
      <c r="AO221" s="68"/>
      <c r="AP221" s="68"/>
      <c r="AQ221" s="68"/>
      <c r="AR221" s="68"/>
      <c r="AS221" s="68"/>
      <c r="AT221" s="68"/>
      <c r="AU221" s="68"/>
      <c r="AV221" s="68"/>
      <c r="AW221" s="68"/>
      <c r="AX221" s="68"/>
      <c r="AY221" s="68"/>
      <c r="AZ221" s="68"/>
      <c r="BA221" s="68"/>
      <c r="BB221" s="68"/>
      <c r="BC221" s="68"/>
      <c r="BD221" s="68"/>
      <c r="BE221" s="68"/>
      <c r="BF221" s="68"/>
      <c r="BG221" s="68"/>
      <c r="BH221" s="68"/>
      <c r="BI221" s="68"/>
      <c r="BJ221" s="68"/>
      <c r="BK221" s="68"/>
      <c r="BL221" s="68"/>
      <c r="BM221" s="68"/>
      <c r="BN221" s="68"/>
      <c r="BO221" s="68"/>
      <c r="BP221" s="68"/>
      <c r="BQ221" s="68"/>
      <c r="BR221" s="68"/>
      <c r="BS221" s="68"/>
      <c r="BT221" s="68"/>
      <c r="BU221" s="68"/>
      <c r="BV221" s="68"/>
      <c r="BW221" s="68"/>
      <c r="BX221" s="68"/>
      <c r="BY221" s="68"/>
      <c r="BZ221" s="68"/>
      <c r="CA221" s="68"/>
      <c r="CB221" s="68"/>
      <c r="CC221" s="68"/>
      <c r="CD221" s="68"/>
      <c r="CE221" s="68"/>
      <c r="CF221" s="68"/>
      <c r="CG221" s="68"/>
      <c r="CH221" s="68"/>
      <c r="CI221" s="68"/>
      <c r="CJ221" s="68"/>
      <c r="CK221" s="68"/>
      <c r="CL221" s="68"/>
      <c r="CM221" s="68"/>
      <c r="CN221" s="68"/>
    </row>
    <row r="222" spans="1:92" s="67" customFormat="1" x14ac:dyDescent="0.3">
      <c r="A222" s="68"/>
      <c r="B222" s="68"/>
      <c r="C222" s="68"/>
      <c r="D222" s="68"/>
      <c r="E222" s="68"/>
      <c r="F222" s="68"/>
      <c r="G222" s="68"/>
      <c r="H222" s="68"/>
      <c r="I222" s="68"/>
      <c r="J222" s="68"/>
      <c r="K222" s="68"/>
      <c r="L222" s="68"/>
      <c r="M222" s="68"/>
      <c r="N222" s="68"/>
      <c r="O222" s="68"/>
      <c r="P222" s="68"/>
      <c r="Q222" s="68"/>
      <c r="R222" s="68"/>
      <c r="S222" s="68"/>
      <c r="T222" s="68"/>
      <c r="U222" s="68"/>
      <c r="V222" s="68"/>
      <c r="W222" s="68"/>
      <c r="X222" s="68"/>
      <c r="Y222" s="68"/>
      <c r="Z222" s="68"/>
      <c r="AA222" s="68"/>
      <c r="AB222" s="68"/>
      <c r="AC222" s="68"/>
      <c r="AD222" s="68"/>
      <c r="AE222" s="68"/>
      <c r="AF222" s="68"/>
      <c r="AG222" s="68"/>
      <c r="AH222" s="68"/>
      <c r="AI222" s="68"/>
      <c r="AJ222" s="68"/>
      <c r="AK222" s="68"/>
      <c r="AL222" s="68"/>
      <c r="AM222" s="68"/>
      <c r="AN222" s="68"/>
      <c r="AO222" s="68"/>
      <c r="AP222" s="68"/>
      <c r="AQ222" s="68"/>
      <c r="AR222" s="68"/>
      <c r="AS222" s="68"/>
      <c r="AT222" s="68"/>
      <c r="AU222" s="68"/>
      <c r="AV222" s="68"/>
      <c r="AW222" s="68"/>
      <c r="AX222" s="68"/>
      <c r="AY222" s="68"/>
      <c r="AZ222" s="68"/>
      <c r="BA222" s="68"/>
      <c r="BB222" s="68"/>
      <c r="BC222" s="68"/>
      <c r="BD222" s="68"/>
      <c r="BE222" s="68"/>
      <c r="BF222" s="68"/>
      <c r="BG222" s="68"/>
      <c r="BH222" s="68"/>
      <c r="BI222" s="68"/>
      <c r="BJ222" s="68"/>
      <c r="BK222" s="68"/>
      <c r="BL222" s="68"/>
      <c r="BM222" s="68"/>
      <c r="BN222" s="68"/>
      <c r="BO222" s="68"/>
      <c r="BP222" s="68"/>
      <c r="BQ222" s="68"/>
      <c r="BR222" s="68"/>
      <c r="BS222" s="68"/>
      <c r="BT222" s="68"/>
      <c r="BU222" s="68"/>
      <c r="BV222" s="68"/>
      <c r="BW222" s="68"/>
      <c r="BX222" s="68"/>
      <c r="BY222" s="68"/>
      <c r="BZ222" s="68"/>
      <c r="CA222" s="68"/>
      <c r="CB222" s="68"/>
      <c r="CC222" s="68"/>
      <c r="CD222" s="68"/>
      <c r="CE222" s="68"/>
      <c r="CF222" s="68"/>
      <c r="CG222" s="68"/>
      <c r="CH222" s="68"/>
      <c r="CI222" s="68"/>
      <c r="CJ222" s="68"/>
      <c r="CK222" s="68"/>
      <c r="CL222" s="68"/>
      <c r="CM222" s="68"/>
      <c r="CN222" s="68"/>
    </row>
    <row r="223" spans="1:92" x14ac:dyDescent="0.3">
      <c r="A223" s="68"/>
      <c r="B223" s="68"/>
      <c r="C223" s="68"/>
      <c r="D223" s="68"/>
      <c r="E223" s="68"/>
      <c r="F223" s="68"/>
      <c r="G223" s="68"/>
      <c r="H223" s="68"/>
      <c r="I223" s="68"/>
      <c r="J223" s="68"/>
      <c r="K223" s="68"/>
      <c r="L223" s="68"/>
      <c r="M223" s="68"/>
      <c r="N223" s="68"/>
      <c r="O223" s="68"/>
      <c r="P223" s="68"/>
      <c r="Q223" s="68"/>
      <c r="R223" s="68"/>
      <c r="S223" s="68"/>
      <c r="T223" s="68"/>
      <c r="U223" s="68"/>
      <c r="V223" s="68"/>
      <c r="W223" s="68"/>
      <c r="X223" s="68"/>
      <c r="Y223" s="68"/>
      <c r="Z223" s="68"/>
      <c r="AA223" s="68"/>
      <c r="AB223" s="68"/>
      <c r="AC223" s="68"/>
      <c r="AD223" s="68"/>
      <c r="AE223" s="68"/>
      <c r="AF223" s="68"/>
      <c r="AG223" s="68"/>
      <c r="AH223" s="68"/>
      <c r="AI223" s="68"/>
      <c r="AJ223" s="68"/>
      <c r="AK223" s="68"/>
      <c r="AL223" s="68"/>
      <c r="AM223" s="68"/>
      <c r="AN223" s="68"/>
      <c r="AO223" s="68"/>
      <c r="AP223" s="68"/>
      <c r="AQ223" s="68"/>
      <c r="AR223" s="68"/>
      <c r="AS223" s="68"/>
      <c r="AT223" s="68"/>
      <c r="AU223" s="68"/>
      <c r="AV223" s="68"/>
      <c r="AW223" s="68"/>
      <c r="AX223" s="68"/>
      <c r="AY223" s="68"/>
      <c r="AZ223" s="68"/>
      <c r="BA223" s="68"/>
      <c r="BB223" s="68"/>
      <c r="BC223" s="68"/>
      <c r="BD223" s="68"/>
      <c r="BE223" s="68"/>
      <c r="BF223" s="68"/>
      <c r="BG223" s="68"/>
      <c r="BH223" s="68"/>
      <c r="BI223" s="68"/>
      <c r="BJ223" s="68"/>
      <c r="BK223" s="68"/>
      <c r="BL223" s="68"/>
      <c r="BM223" s="68"/>
      <c r="BN223" s="68"/>
      <c r="BO223" s="68"/>
      <c r="BP223" s="68"/>
      <c r="BQ223" s="68"/>
      <c r="BR223" s="68"/>
      <c r="BS223" s="68"/>
      <c r="BT223" s="68"/>
      <c r="BU223" s="68"/>
      <c r="BV223" s="68"/>
      <c r="BW223" s="68"/>
      <c r="BX223" s="68"/>
      <c r="BY223" s="68"/>
      <c r="BZ223" s="68"/>
      <c r="CA223" s="68"/>
      <c r="CB223" s="68"/>
      <c r="CC223" s="68"/>
      <c r="CD223" s="68"/>
      <c r="CE223" s="68"/>
      <c r="CF223" s="68"/>
      <c r="CG223" s="68"/>
      <c r="CH223" s="68"/>
      <c r="CI223" s="68"/>
      <c r="CJ223" s="68"/>
      <c r="CK223" s="68"/>
      <c r="CL223" s="68"/>
      <c r="CM223" s="68"/>
      <c r="CN223" s="68"/>
    </row>
    <row r="224" spans="1:92" s="67" customFormat="1" x14ac:dyDescent="0.3">
      <c r="A224" s="68"/>
      <c r="B224" s="68"/>
      <c r="C224" s="68"/>
      <c r="D224" s="68"/>
      <c r="E224" s="68"/>
      <c r="F224" s="68"/>
      <c r="G224" s="68"/>
      <c r="H224" s="68"/>
      <c r="I224" s="68"/>
      <c r="J224" s="68"/>
      <c r="K224" s="68"/>
      <c r="L224" s="68"/>
      <c r="M224" s="68"/>
      <c r="N224" s="68"/>
      <c r="O224" s="68"/>
      <c r="P224" s="68"/>
      <c r="Q224" s="68"/>
      <c r="R224" s="68"/>
      <c r="S224" s="68"/>
      <c r="T224" s="68"/>
      <c r="U224" s="68"/>
      <c r="V224" s="68"/>
      <c r="W224" s="68"/>
      <c r="X224" s="68"/>
      <c r="Y224" s="68"/>
      <c r="Z224" s="68"/>
      <c r="AA224" s="68"/>
      <c r="AB224" s="68"/>
      <c r="AC224" s="68"/>
      <c r="AD224" s="68"/>
      <c r="AE224" s="68"/>
      <c r="AF224" s="68"/>
      <c r="AG224" s="68"/>
      <c r="AH224" s="68"/>
      <c r="AI224" s="68"/>
      <c r="AJ224" s="68"/>
      <c r="AK224" s="68"/>
      <c r="AL224" s="68"/>
      <c r="AM224" s="68"/>
      <c r="AN224" s="68"/>
      <c r="AO224" s="68"/>
      <c r="AP224" s="68"/>
      <c r="AQ224" s="68"/>
      <c r="AR224" s="68"/>
      <c r="AS224" s="68"/>
      <c r="AT224" s="68"/>
      <c r="AU224" s="68"/>
      <c r="AV224" s="68"/>
      <c r="AW224" s="68"/>
      <c r="AX224" s="68"/>
      <c r="AY224" s="68"/>
      <c r="AZ224" s="68"/>
      <c r="BA224" s="68"/>
      <c r="BB224" s="68"/>
      <c r="BC224" s="68"/>
      <c r="BD224" s="68"/>
      <c r="BE224" s="68"/>
      <c r="BF224" s="68"/>
      <c r="BG224" s="68"/>
      <c r="BH224" s="68"/>
      <c r="BI224" s="68"/>
      <c r="BJ224" s="68"/>
      <c r="BK224" s="68"/>
      <c r="BL224" s="68"/>
      <c r="BM224" s="68"/>
      <c r="BN224" s="68"/>
      <c r="BO224" s="68"/>
      <c r="BP224" s="68"/>
      <c r="BQ224" s="68"/>
      <c r="BR224" s="68"/>
      <c r="BS224" s="68"/>
      <c r="BT224" s="68"/>
      <c r="BU224" s="68"/>
      <c r="BV224" s="68"/>
      <c r="BW224" s="68"/>
      <c r="BX224" s="68"/>
      <c r="BY224" s="68"/>
      <c r="BZ224" s="68"/>
      <c r="CA224" s="68"/>
      <c r="CB224" s="68"/>
      <c r="CC224" s="68"/>
      <c r="CD224" s="68"/>
      <c r="CE224" s="68"/>
      <c r="CF224" s="68"/>
      <c r="CG224" s="68"/>
      <c r="CH224" s="68"/>
      <c r="CI224" s="68"/>
      <c r="CJ224" s="68"/>
      <c r="CK224" s="68"/>
      <c r="CL224" s="68"/>
      <c r="CM224" s="68"/>
      <c r="CN224" s="68"/>
    </row>
    <row r="225" spans="1:92" s="67" customFormat="1" x14ac:dyDescent="0.3">
      <c r="A225" s="68"/>
      <c r="B225" s="68"/>
      <c r="C225" s="68"/>
      <c r="D225" s="68"/>
      <c r="E225" s="68"/>
      <c r="F225" s="68"/>
      <c r="G225" s="68"/>
      <c r="H225" s="68"/>
      <c r="I225" s="68"/>
      <c r="J225" s="68"/>
      <c r="K225" s="68"/>
      <c r="L225" s="68"/>
      <c r="M225" s="68"/>
      <c r="N225" s="68"/>
      <c r="O225" s="68"/>
      <c r="P225" s="68"/>
      <c r="Q225" s="68"/>
      <c r="R225" s="68"/>
      <c r="S225" s="68"/>
      <c r="T225" s="68"/>
      <c r="U225" s="68"/>
      <c r="V225" s="68"/>
      <c r="W225" s="68"/>
      <c r="X225" s="68"/>
      <c r="Y225" s="68"/>
      <c r="Z225" s="68"/>
      <c r="AA225" s="68"/>
      <c r="AB225" s="68"/>
      <c r="AC225" s="68"/>
      <c r="AD225" s="68"/>
      <c r="AE225" s="68"/>
      <c r="AF225" s="68"/>
      <c r="AG225" s="68"/>
      <c r="AH225" s="68"/>
      <c r="AI225" s="68"/>
      <c r="AJ225" s="68"/>
      <c r="AK225" s="68"/>
      <c r="AL225" s="68"/>
      <c r="AM225" s="68"/>
      <c r="AN225" s="68"/>
      <c r="AO225" s="68"/>
      <c r="AP225" s="68"/>
      <c r="AQ225" s="68"/>
      <c r="AR225" s="68"/>
      <c r="AS225" s="68"/>
      <c r="AT225" s="68"/>
      <c r="AU225" s="68"/>
      <c r="AV225" s="68"/>
      <c r="AW225" s="68"/>
      <c r="AX225" s="68"/>
      <c r="AY225" s="68"/>
      <c r="AZ225" s="68"/>
      <c r="BA225" s="68"/>
      <c r="BB225" s="68"/>
      <c r="BC225" s="68"/>
      <c r="BD225" s="68"/>
      <c r="BE225" s="68"/>
      <c r="BF225" s="68"/>
      <c r="BG225" s="68"/>
      <c r="BH225" s="68"/>
      <c r="BI225" s="68"/>
      <c r="BJ225" s="68"/>
      <c r="BK225" s="68"/>
      <c r="BL225" s="68"/>
      <c r="BM225" s="68"/>
      <c r="BN225" s="68"/>
      <c r="BO225" s="68"/>
      <c r="BP225" s="68"/>
      <c r="BQ225" s="68"/>
      <c r="BR225" s="68"/>
      <c r="BS225" s="68"/>
      <c r="BT225" s="68"/>
      <c r="BU225" s="68"/>
      <c r="BV225" s="68"/>
      <c r="BW225" s="68"/>
      <c r="BX225" s="68"/>
      <c r="BY225" s="68"/>
      <c r="BZ225" s="68"/>
      <c r="CA225" s="68"/>
      <c r="CB225" s="68"/>
      <c r="CC225" s="68"/>
      <c r="CD225" s="68"/>
      <c r="CE225" s="68"/>
      <c r="CF225" s="68"/>
      <c r="CG225" s="68"/>
      <c r="CH225" s="68"/>
      <c r="CI225" s="68"/>
      <c r="CJ225" s="68"/>
      <c r="CK225" s="68"/>
      <c r="CL225" s="68"/>
      <c r="CM225" s="68"/>
      <c r="CN225" s="68"/>
    </row>
    <row r="226" spans="1:92" s="68" customFormat="1" x14ac:dyDescent="0.3"/>
    <row r="227" spans="1:92" s="68" customFormat="1" x14ac:dyDescent="0.3"/>
    <row r="228" spans="1:92" s="68" customFormat="1" x14ac:dyDescent="0.3"/>
    <row r="229" spans="1:92" s="67" customFormat="1" x14ac:dyDescent="0.3">
      <c r="A229" s="68"/>
      <c r="B229" s="68"/>
      <c r="C229" s="68"/>
      <c r="D229" s="68"/>
      <c r="E229" s="68"/>
      <c r="F229" s="68"/>
      <c r="G229" s="68"/>
      <c r="H229" s="68"/>
      <c r="I229" s="68"/>
      <c r="J229" s="68"/>
      <c r="K229" s="68"/>
      <c r="L229" s="68"/>
      <c r="M229" s="68"/>
      <c r="N229" s="68"/>
      <c r="O229" s="68"/>
      <c r="P229" s="68"/>
      <c r="Q229" s="68"/>
      <c r="R229" s="68"/>
      <c r="S229" s="68"/>
      <c r="T229" s="68"/>
      <c r="U229" s="68"/>
      <c r="V229" s="68"/>
      <c r="W229" s="68"/>
      <c r="X229" s="68"/>
      <c r="Y229" s="68"/>
      <c r="Z229" s="68"/>
      <c r="AA229" s="68"/>
      <c r="AB229" s="68"/>
      <c r="AC229" s="68"/>
      <c r="AD229" s="68"/>
      <c r="AE229" s="68"/>
      <c r="AF229" s="68"/>
      <c r="AG229" s="68"/>
      <c r="AH229" s="68"/>
      <c r="AI229" s="68"/>
      <c r="AJ229" s="68"/>
      <c r="AK229" s="68"/>
      <c r="AL229" s="68"/>
      <c r="AM229" s="68"/>
      <c r="AN229" s="68"/>
      <c r="AO229" s="68"/>
      <c r="AP229" s="68"/>
      <c r="AQ229" s="68"/>
      <c r="AR229" s="68"/>
      <c r="AS229" s="68"/>
      <c r="AT229" s="68"/>
      <c r="AU229" s="68"/>
      <c r="AV229" s="68"/>
      <c r="AW229" s="68"/>
      <c r="AX229" s="68"/>
      <c r="AY229" s="68"/>
      <c r="AZ229" s="68"/>
      <c r="BA229" s="68"/>
      <c r="BB229" s="68"/>
      <c r="BC229" s="68"/>
      <c r="BD229" s="68"/>
      <c r="BE229" s="68"/>
      <c r="BF229" s="68"/>
      <c r="BG229" s="68"/>
      <c r="BH229" s="68"/>
      <c r="BI229" s="68"/>
      <c r="BJ229" s="68"/>
      <c r="BK229" s="68"/>
      <c r="BL229" s="68"/>
      <c r="BM229" s="68"/>
      <c r="BN229" s="68"/>
      <c r="BO229" s="68"/>
      <c r="BP229" s="68"/>
      <c r="BQ229" s="68"/>
      <c r="BR229" s="68"/>
      <c r="BS229" s="68"/>
      <c r="BT229" s="68"/>
      <c r="BU229" s="68"/>
      <c r="BV229" s="68"/>
      <c r="BW229" s="68"/>
      <c r="BX229" s="68"/>
      <c r="BY229" s="68"/>
      <c r="BZ229" s="68"/>
      <c r="CA229" s="68"/>
      <c r="CB229" s="68"/>
      <c r="CC229" s="68"/>
      <c r="CD229" s="68"/>
      <c r="CE229" s="68"/>
      <c r="CF229" s="68"/>
      <c r="CG229" s="68"/>
      <c r="CH229" s="68"/>
      <c r="CI229" s="68"/>
      <c r="CJ229" s="68"/>
      <c r="CK229" s="68"/>
      <c r="CL229" s="68"/>
      <c r="CM229" s="68"/>
      <c r="CN229" s="68"/>
    </row>
    <row r="230" spans="1:92" s="67" customFormat="1" x14ac:dyDescent="0.3">
      <c r="A230" s="68"/>
      <c r="B230" s="68"/>
      <c r="C230" s="68"/>
      <c r="D230" s="68"/>
      <c r="E230" s="68"/>
      <c r="F230" s="68"/>
      <c r="G230" s="68"/>
      <c r="H230" s="68"/>
      <c r="I230" s="68"/>
      <c r="J230" s="68"/>
      <c r="K230" s="68"/>
      <c r="L230" s="68"/>
      <c r="M230" s="68"/>
      <c r="N230" s="68"/>
      <c r="O230" s="68"/>
      <c r="P230" s="68"/>
      <c r="Q230" s="68"/>
      <c r="R230" s="68"/>
      <c r="S230" s="68"/>
      <c r="T230" s="68"/>
      <c r="U230" s="68"/>
      <c r="V230" s="68"/>
      <c r="W230" s="68"/>
      <c r="X230" s="68"/>
      <c r="Y230" s="68"/>
      <c r="Z230" s="68"/>
      <c r="AA230" s="68"/>
      <c r="AB230" s="68"/>
      <c r="AC230" s="68"/>
      <c r="AD230" s="68"/>
      <c r="AE230" s="68"/>
      <c r="AF230" s="68"/>
      <c r="AG230" s="68"/>
      <c r="AH230" s="68"/>
      <c r="AI230" s="68"/>
      <c r="AJ230" s="68"/>
      <c r="AK230" s="68"/>
      <c r="AL230" s="68"/>
      <c r="AM230" s="68"/>
      <c r="AN230" s="68"/>
      <c r="AO230" s="68"/>
      <c r="AP230" s="68"/>
      <c r="AQ230" s="68"/>
      <c r="AR230" s="68"/>
      <c r="AS230" s="68"/>
      <c r="AT230" s="68"/>
      <c r="AU230" s="68"/>
      <c r="AV230" s="68"/>
      <c r="AW230" s="68"/>
      <c r="AX230" s="68"/>
      <c r="AY230" s="68"/>
      <c r="AZ230" s="68"/>
      <c r="BA230" s="68"/>
      <c r="BB230" s="68"/>
      <c r="BC230" s="68"/>
      <c r="BD230" s="68"/>
      <c r="BE230" s="68"/>
      <c r="BF230" s="68"/>
      <c r="BG230" s="68"/>
      <c r="BH230" s="68"/>
      <c r="BI230" s="68"/>
      <c r="BJ230" s="68"/>
      <c r="BK230" s="68"/>
      <c r="BL230" s="68"/>
      <c r="BM230" s="68"/>
      <c r="BN230" s="68"/>
      <c r="BO230" s="68"/>
      <c r="BP230" s="68"/>
      <c r="BQ230" s="68"/>
      <c r="BR230" s="68"/>
      <c r="BS230" s="68"/>
      <c r="BT230" s="68"/>
      <c r="BU230" s="68"/>
      <c r="BV230" s="68"/>
      <c r="BW230" s="68"/>
      <c r="BX230" s="68"/>
      <c r="BY230" s="68"/>
      <c r="BZ230" s="68"/>
      <c r="CA230" s="68"/>
      <c r="CB230" s="68"/>
      <c r="CC230" s="68"/>
      <c r="CD230" s="68"/>
      <c r="CE230" s="68"/>
      <c r="CF230" s="68"/>
      <c r="CG230" s="68"/>
      <c r="CH230" s="68"/>
      <c r="CI230" s="68"/>
      <c r="CJ230" s="68"/>
      <c r="CK230" s="68"/>
      <c r="CL230" s="68"/>
      <c r="CM230" s="68"/>
      <c r="CN230" s="68"/>
    </row>
    <row r="231" spans="1:92" s="70" customFormat="1" x14ac:dyDescent="0.3">
      <c r="A231" s="68"/>
      <c r="B231" s="68"/>
      <c r="C231" s="68"/>
      <c r="D231" s="68"/>
      <c r="E231" s="68"/>
      <c r="F231" s="68"/>
      <c r="G231" s="68"/>
      <c r="H231" s="68"/>
      <c r="I231" s="68"/>
      <c r="J231" s="68"/>
      <c r="K231" s="68"/>
      <c r="L231" s="68"/>
      <c r="M231" s="68"/>
      <c r="N231" s="68"/>
      <c r="O231" s="68"/>
      <c r="P231" s="68"/>
      <c r="Q231" s="68"/>
      <c r="R231" s="68"/>
      <c r="S231" s="68"/>
      <c r="T231" s="68"/>
      <c r="U231" s="68"/>
      <c r="V231" s="68"/>
      <c r="W231" s="68"/>
      <c r="X231" s="68"/>
      <c r="Y231" s="68"/>
      <c r="Z231" s="68"/>
      <c r="AA231" s="68"/>
      <c r="AB231" s="68"/>
      <c r="AC231" s="68"/>
      <c r="AD231" s="68"/>
      <c r="AE231" s="68"/>
      <c r="AF231" s="68"/>
      <c r="AG231" s="68"/>
      <c r="AH231" s="68"/>
      <c r="AI231" s="68"/>
      <c r="AJ231" s="68"/>
      <c r="AK231" s="68"/>
      <c r="AL231" s="68"/>
      <c r="AM231" s="68"/>
      <c r="AN231" s="68"/>
      <c r="AO231" s="68"/>
      <c r="AP231" s="68"/>
      <c r="AQ231" s="68"/>
      <c r="AR231" s="68"/>
      <c r="AS231" s="68"/>
      <c r="AT231" s="68"/>
      <c r="AU231" s="68"/>
      <c r="AV231" s="68"/>
      <c r="AW231" s="68"/>
      <c r="AX231" s="68"/>
      <c r="AY231" s="68"/>
      <c r="AZ231" s="68"/>
      <c r="BA231" s="68"/>
      <c r="BB231" s="68"/>
      <c r="BC231" s="68"/>
      <c r="BD231" s="68"/>
      <c r="BE231" s="68"/>
      <c r="BF231" s="68"/>
      <c r="BG231" s="68"/>
      <c r="BH231" s="68"/>
      <c r="BI231" s="68"/>
      <c r="BJ231" s="68"/>
      <c r="BK231" s="68"/>
      <c r="BL231" s="68"/>
      <c r="BM231" s="68"/>
      <c r="BN231" s="68"/>
      <c r="BO231" s="68"/>
      <c r="BP231" s="68"/>
      <c r="BQ231" s="68"/>
      <c r="BR231" s="68"/>
      <c r="BS231" s="68"/>
      <c r="BT231" s="68"/>
      <c r="BU231" s="68"/>
      <c r="BV231" s="68"/>
      <c r="BW231" s="68"/>
      <c r="BX231" s="68"/>
      <c r="BY231" s="68"/>
      <c r="BZ231" s="68"/>
      <c r="CA231" s="68"/>
      <c r="CB231" s="68"/>
      <c r="CC231" s="68"/>
      <c r="CD231" s="68"/>
      <c r="CE231" s="68"/>
      <c r="CF231" s="68"/>
      <c r="CG231" s="68"/>
      <c r="CH231" s="68"/>
      <c r="CI231" s="68"/>
      <c r="CJ231" s="68"/>
      <c r="CK231" s="68"/>
      <c r="CL231" s="68"/>
      <c r="CM231" s="68"/>
      <c r="CN231" s="68"/>
    </row>
    <row r="232" spans="1:92" x14ac:dyDescent="0.3">
      <c r="A232" s="68"/>
      <c r="B232" s="68"/>
      <c r="C232" s="68"/>
      <c r="D232" s="68"/>
      <c r="E232" s="68"/>
      <c r="F232" s="68"/>
      <c r="G232" s="68"/>
      <c r="H232" s="68"/>
      <c r="I232" s="68"/>
      <c r="J232" s="68"/>
      <c r="K232" s="68"/>
      <c r="L232" s="68"/>
      <c r="M232" s="68"/>
      <c r="N232" s="68"/>
      <c r="O232" s="68"/>
      <c r="P232" s="68"/>
      <c r="Q232" s="68"/>
      <c r="R232" s="68"/>
      <c r="S232" s="68"/>
      <c r="T232" s="68"/>
      <c r="U232" s="68"/>
      <c r="V232" s="68"/>
      <c r="W232" s="68"/>
      <c r="X232" s="68"/>
      <c r="Y232" s="68"/>
      <c r="Z232" s="68"/>
      <c r="AA232" s="68"/>
      <c r="AB232" s="68"/>
      <c r="AC232" s="68"/>
      <c r="AD232" s="68"/>
      <c r="AE232" s="68"/>
      <c r="AF232" s="68"/>
      <c r="AG232" s="68"/>
      <c r="AH232" s="68"/>
      <c r="AI232" s="68"/>
      <c r="AJ232" s="68"/>
      <c r="AK232" s="68"/>
      <c r="AL232" s="68"/>
      <c r="AM232" s="68"/>
      <c r="AN232" s="68"/>
      <c r="AO232" s="68"/>
      <c r="AP232" s="68"/>
      <c r="AQ232" s="68"/>
      <c r="AR232" s="68"/>
      <c r="AS232" s="68"/>
      <c r="AT232" s="68"/>
      <c r="AU232" s="68"/>
      <c r="AV232" s="68"/>
      <c r="AW232" s="68"/>
      <c r="AX232" s="68"/>
      <c r="AY232" s="68"/>
      <c r="AZ232" s="68"/>
      <c r="BA232" s="68"/>
      <c r="BB232" s="68"/>
      <c r="BC232" s="68"/>
      <c r="BD232" s="68"/>
      <c r="BE232" s="68"/>
      <c r="BF232" s="68"/>
      <c r="BG232" s="68"/>
      <c r="BH232" s="68"/>
      <c r="BI232" s="68"/>
      <c r="BJ232" s="68"/>
      <c r="BK232" s="68"/>
      <c r="BL232" s="68"/>
      <c r="BM232" s="68"/>
      <c r="BN232" s="68"/>
      <c r="BO232" s="68"/>
      <c r="BP232" s="68"/>
      <c r="BQ232" s="68"/>
      <c r="BR232" s="68"/>
      <c r="BS232" s="68"/>
      <c r="BT232" s="68"/>
      <c r="BU232" s="68"/>
      <c r="BV232" s="68"/>
      <c r="BW232" s="68"/>
      <c r="BX232" s="68"/>
      <c r="BY232" s="68"/>
      <c r="BZ232" s="68"/>
      <c r="CA232" s="68"/>
      <c r="CB232" s="68"/>
      <c r="CC232" s="68"/>
      <c r="CD232" s="68"/>
      <c r="CE232" s="68"/>
      <c r="CF232" s="68"/>
      <c r="CG232" s="68"/>
      <c r="CH232" s="68"/>
      <c r="CI232" s="68"/>
      <c r="CJ232" s="68"/>
      <c r="CK232" s="68"/>
      <c r="CL232" s="68"/>
      <c r="CM232" s="68"/>
      <c r="CN232" s="68"/>
    </row>
    <row r="233" spans="1:92" x14ac:dyDescent="0.3">
      <c r="A233" s="68"/>
      <c r="B233" s="68"/>
      <c r="C233" s="68"/>
      <c r="D233" s="68"/>
      <c r="E233" s="68"/>
      <c r="F233" s="68"/>
      <c r="G233" s="68"/>
      <c r="H233" s="68"/>
      <c r="I233" s="68"/>
      <c r="J233" s="68"/>
      <c r="K233" s="68"/>
      <c r="L233" s="68"/>
      <c r="M233" s="68"/>
      <c r="N233" s="68"/>
      <c r="O233" s="68"/>
      <c r="P233" s="68"/>
      <c r="Q233" s="68"/>
      <c r="R233" s="68"/>
      <c r="S233" s="68"/>
      <c r="T233" s="68"/>
      <c r="U233" s="68"/>
      <c r="V233" s="68"/>
      <c r="W233" s="68"/>
      <c r="X233" s="68"/>
      <c r="Y233" s="68"/>
      <c r="Z233" s="68"/>
      <c r="AA233" s="68"/>
      <c r="AB233" s="68"/>
      <c r="AC233" s="68"/>
      <c r="AD233" s="68"/>
      <c r="AE233" s="68"/>
      <c r="AF233" s="68"/>
      <c r="AG233" s="68"/>
      <c r="AH233" s="68"/>
      <c r="AI233" s="68"/>
      <c r="AJ233" s="68"/>
      <c r="AK233" s="68"/>
      <c r="AL233" s="68"/>
      <c r="AM233" s="68"/>
      <c r="AN233" s="68"/>
      <c r="AO233" s="68"/>
      <c r="AP233" s="68"/>
      <c r="AQ233" s="68"/>
      <c r="AR233" s="68"/>
      <c r="AS233" s="68"/>
      <c r="AT233" s="68"/>
      <c r="AU233" s="68"/>
      <c r="AV233" s="68"/>
      <c r="AW233" s="68"/>
      <c r="AX233" s="68"/>
      <c r="AY233" s="68"/>
      <c r="AZ233" s="68"/>
      <c r="BA233" s="68"/>
      <c r="BB233" s="68"/>
      <c r="BC233" s="68"/>
      <c r="BD233" s="68"/>
      <c r="BE233" s="68"/>
      <c r="BF233" s="68"/>
      <c r="BG233" s="68"/>
      <c r="BH233" s="68"/>
      <c r="BI233" s="68"/>
      <c r="BJ233" s="68"/>
      <c r="BK233" s="68"/>
      <c r="BL233" s="68"/>
      <c r="BM233" s="68"/>
      <c r="BN233" s="68"/>
      <c r="BO233" s="68"/>
      <c r="BP233" s="68"/>
      <c r="BQ233" s="68"/>
      <c r="BR233" s="68"/>
      <c r="BS233" s="68"/>
      <c r="BT233" s="68"/>
      <c r="BU233" s="68"/>
      <c r="BV233" s="68"/>
      <c r="BW233" s="68"/>
      <c r="BX233" s="68"/>
      <c r="BY233" s="68"/>
      <c r="BZ233" s="68"/>
      <c r="CA233" s="68"/>
      <c r="CB233" s="68"/>
      <c r="CC233" s="68"/>
      <c r="CD233" s="68"/>
      <c r="CE233" s="68"/>
      <c r="CF233" s="68"/>
      <c r="CG233" s="68"/>
      <c r="CH233" s="68"/>
      <c r="CI233" s="68"/>
      <c r="CJ233" s="68"/>
      <c r="CK233" s="68"/>
      <c r="CL233" s="68"/>
      <c r="CM233" s="68"/>
      <c r="CN233" s="68"/>
    </row>
    <row r="234" spans="1:92" x14ac:dyDescent="0.3">
      <c r="A234" s="68"/>
      <c r="B234" s="68"/>
      <c r="C234" s="68"/>
      <c r="D234" s="68"/>
      <c r="E234" s="68"/>
      <c r="F234" s="68"/>
      <c r="G234" s="68"/>
      <c r="H234" s="68"/>
      <c r="I234" s="68"/>
      <c r="J234" s="68"/>
      <c r="K234" s="68"/>
      <c r="L234" s="68"/>
      <c r="M234" s="68"/>
      <c r="N234" s="68"/>
      <c r="O234" s="68"/>
      <c r="P234" s="68"/>
      <c r="Q234" s="68"/>
      <c r="R234" s="68"/>
      <c r="S234" s="68"/>
      <c r="T234" s="68"/>
      <c r="U234" s="68"/>
      <c r="V234" s="68"/>
      <c r="W234" s="68"/>
      <c r="X234" s="68"/>
      <c r="Y234" s="68"/>
      <c r="Z234" s="68"/>
      <c r="AA234" s="68"/>
      <c r="AB234" s="68"/>
      <c r="AC234" s="68"/>
      <c r="AD234" s="68"/>
      <c r="AE234" s="68"/>
      <c r="AF234" s="68"/>
      <c r="AG234" s="68"/>
      <c r="AH234" s="68"/>
      <c r="AI234" s="68"/>
      <c r="AJ234" s="68"/>
      <c r="AK234" s="68"/>
      <c r="AL234" s="68"/>
      <c r="AM234" s="68"/>
      <c r="AN234" s="68"/>
      <c r="AO234" s="68"/>
      <c r="AP234" s="68"/>
      <c r="AQ234" s="68"/>
      <c r="AR234" s="68"/>
      <c r="AS234" s="68"/>
      <c r="AT234" s="68"/>
      <c r="AU234" s="68"/>
      <c r="AV234" s="68"/>
      <c r="AW234" s="68"/>
      <c r="AX234" s="68"/>
      <c r="AY234" s="68"/>
      <c r="AZ234" s="68"/>
      <c r="BA234" s="68"/>
      <c r="BB234" s="68"/>
      <c r="BC234" s="68"/>
      <c r="BD234" s="68"/>
      <c r="BE234" s="68"/>
      <c r="BF234" s="68"/>
      <c r="BG234" s="68"/>
      <c r="BH234" s="68"/>
      <c r="BI234" s="68"/>
      <c r="BJ234" s="68"/>
      <c r="BK234" s="68"/>
      <c r="BL234" s="68"/>
      <c r="BM234" s="68"/>
      <c r="BN234" s="68"/>
      <c r="BO234" s="68"/>
      <c r="BP234" s="68"/>
      <c r="BQ234" s="68"/>
      <c r="BR234" s="68"/>
      <c r="BS234" s="68"/>
      <c r="BT234" s="68"/>
      <c r="BU234" s="68"/>
      <c r="BV234" s="68"/>
      <c r="BW234" s="68"/>
      <c r="BX234" s="68"/>
      <c r="BY234" s="68"/>
      <c r="BZ234" s="68"/>
      <c r="CA234" s="68"/>
      <c r="CB234" s="68"/>
      <c r="CC234" s="68"/>
      <c r="CD234" s="68"/>
      <c r="CE234" s="68"/>
      <c r="CF234" s="68"/>
      <c r="CG234" s="68"/>
      <c r="CH234" s="68"/>
      <c r="CI234" s="68"/>
      <c r="CJ234" s="68"/>
      <c r="CK234" s="68"/>
      <c r="CL234" s="68"/>
      <c r="CM234" s="68"/>
      <c r="CN234" s="68"/>
    </row>
    <row r="235" spans="1:92" x14ac:dyDescent="0.3">
      <c r="A235" s="68"/>
      <c r="B235" s="68"/>
      <c r="C235" s="68"/>
      <c r="D235" s="68"/>
      <c r="E235" s="68"/>
      <c r="F235" s="68"/>
      <c r="G235" s="68"/>
      <c r="H235" s="68"/>
      <c r="I235" s="68"/>
      <c r="J235" s="68"/>
      <c r="K235" s="68"/>
      <c r="L235" s="68"/>
      <c r="M235" s="68"/>
      <c r="N235" s="68"/>
      <c r="O235" s="68"/>
      <c r="P235" s="68"/>
      <c r="Q235" s="68"/>
      <c r="R235" s="68"/>
      <c r="S235" s="68"/>
      <c r="T235" s="68"/>
      <c r="U235" s="68"/>
      <c r="V235" s="68"/>
      <c r="W235" s="68"/>
      <c r="X235" s="68"/>
      <c r="Y235" s="68"/>
      <c r="Z235" s="68"/>
      <c r="AA235" s="68"/>
      <c r="AB235" s="68"/>
      <c r="AC235" s="68"/>
      <c r="AD235" s="68"/>
      <c r="AE235" s="68"/>
      <c r="AF235" s="68"/>
      <c r="AG235" s="68"/>
      <c r="AH235" s="68"/>
      <c r="AI235" s="68"/>
      <c r="AJ235" s="68"/>
      <c r="AK235" s="68"/>
      <c r="AL235" s="68"/>
      <c r="AM235" s="68"/>
      <c r="AN235" s="68"/>
      <c r="AO235" s="68"/>
      <c r="AP235" s="68"/>
      <c r="AQ235" s="68"/>
      <c r="AR235" s="68"/>
      <c r="AS235" s="68"/>
      <c r="AT235" s="68"/>
      <c r="AU235" s="68"/>
      <c r="AV235" s="68"/>
      <c r="AW235" s="68"/>
      <c r="AX235" s="68"/>
      <c r="AY235" s="68"/>
      <c r="AZ235" s="68"/>
      <c r="BA235" s="68"/>
      <c r="BB235" s="68"/>
      <c r="BC235" s="68"/>
      <c r="BD235" s="68"/>
      <c r="BE235" s="68"/>
      <c r="BF235" s="68"/>
      <c r="BG235" s="68"/>
      <c r="BH235" s="68"/>
      <c r="BI235" s="68"/>
      <c r="BJ235" s="68"/>
      <c r="BK235" s="68"/>
      <c r="BL235" s="68"/>
      <c r="BM235" s="68"/>
      <c r="BN235" s="68"/>
      <c r="BO235" s="68"/>
      <c r="BP235" s="68"/>
      <c r="BQ235" s="68"/>
      <c r="BR235" s="68"/>
      <c r="BS235" s="68"/>
      <c r="BT235" s="68"/>
      <c r="BU235" s="68"/>
      <c r="BV235" s="68"/>
      <c r="BW235" s="68"/>
      <c r="BX235" s="68"/>
      <c r="BY235" s="68"/>
      <c r="BZ235" s="68"/>
      <c r="CA235" s="68"/>
      <c r="CB235" s="68"/>
      <c r="CC235" s="68"/>
      <c r="CD235" s="68"/>
      <c r="CE235" s="68"/>
      <c r="CF235" s="68"/>
      <c r="CG235" s="68"/>
      <c r="CH235" s="68"/>
      <c r="CI235" s="68"/>
      <c r="CJ235" s="68"/>
      <c r="CK235" s="68"/>
      <c r="CL235" s="68"/>
      <c r="CM235" s="68"/>
      <c r="CN235" s="68"/>
    </row>
    <row r="236" spans="1:92" s="70" customFormat="1" ht="15" customHeight="1" x14ac:dyDescent="0.3">
      <c r="A236" s="68"/>
      <c r="B236" s="68"/>
      <c r="C236" s="68"/>
      <c r="D236" s="68"/>
      <c r="E236" s="68"/>
      <c r="F236" s="68"/>
      <c r="G236" s="68"/>
      <c r="H236" s="68"/>
      <c r="I236" s="68"/>
      <c r="J236" s="68"/>
      <c r="K236" s="68"/>
      <c r="L236" s="68"/>
      <c r="M236" s="68"/>
      <c r="N236" s="68"/>
      <c r="O236" s="68"/>
      <c r="P236" s="68"/>
      <c r="Q236" s="68"/>
      <c r="R236" s="68"/>
      <c r="S236" s="68"/>
      <c r="T236" s="68"/>
      <c r="U236" s="68"/>
      <c r="V236" s="68"/>
      <c r="W236" s="68"/>
      <c r="X236" s="68"/>
      <c r="Y236" s="68"/>
      <c r="Z236" s="68"/>
      <c r="AA236" s="68"/>
      <c r="AB236" s="68"/>
      <c r="AC236" s="68"/>
      <c r="AD236" s="68"/>
      <c r="AE236" s="68"/>
      <c r="AF236" s="68"/>
      <c r="AG236" s="68"/>
      <c r="AH236" s="68"/>
      <c r="AI236" s="68"/>
      <c r="AJ236" s="68"/>
      <c r="AK236" s="68"/>
      <c r="AL236" s="68"/>
      <c r="AM236" s="68"/>
      <c r="AN236" s="68"/>
      <c r="AO236" s="68"/>
      <c r="AP236" s="68"/>
      <c r="AQ236" s="68"/>
      <c r="AR236" s="68"/>
      <c r="AS236" s="68"/>
      <c r="AT236" s="68"/>
      <c r="AU236" s="68"/>
      <c r="AV236" s="68"/>
      <c r="AW236" s="68"/>
      <c r="AX236" s="68"/>
      <c r="AY236" s="68"/>
      <c r="AZ236" s="68"/>
      <c r="BA236" s="68"/>
      <c r="BB236" s="68"/>
      <c r="BC236" s="68"/>
      <c r="BD236" s="68"/>
      <c r="BE236" s="68"/>
      <c r="BF236" s="68"/>
      <c r="BG236" s="68"/>
      <c r="BH236" s="68"/>
      <c r="BI236" s="68"/>
      <c r="BJ236" s="68"/>
      <c r="BK236" s="68"/>
      <c r="BL236" s="68"/>
      <c r="BM236" s="68"/>
      <c r="BN236" s="68"/>
      <c r="BO236" s="68"/>
      <c r="BP236" s="68"/>
      <c r="BQ236" s="68"/>
      <c r="BR236" s="68"/>
      <c r="BS236" s="68"/>
      <c r="BT236" s="68"/>
      <c r="BU236" s="68"/>
      <c r="BV236" s="68"/>
      <c r="BW236" s="68"/>
      <c r="BX236" s="68"/>
      <c r="BY236" s="68"/>
      <c r="BZ236" s="68"/>
      <c r="CA236" s="68"/>
      <c r="CB236" s="68"/>
      <c r="CC236" s="68"/>
      <c r="CD236" s="68"/>
      <c r="CE236" s="68"/>
      <c r="CF236" s="68"/>
      <c r="CG236" s="68"/>
      <c r="CH236" s="68"/>
      <c r="CI236" s="68"/>
      <c r="CJ236" s="68"/>
      <c r="CK236" s="68"/>
      <c r="CL236" s="68"/>
      <c r="CM236" s="68"/>
      <c r="CN236" s="68"/>
    </row>
    <row r="237" spans="1:92" s="67" customFormat="1" x14ac:dyDescent="0.3"/>
    <row r="238" spans="1:92" s="70" customFormat="1" x14ac:dyDescent="0.3">
      <c r="A238" s="68"/>
      <c r="B238" s="68"/>
      <c r="C238" s="68"/>
      <c r="D238" s="68"/>
      <c r="E238" s="68"/>
      <c r="F238" s="68"/>
      <c r="G238" s="68"/>
      <c r="H238" s="68"/>
      <c r="I238" s="68"/>
      <c r="J238" s="68"/>
      <c r="K238" s="68"/>
      <c r="L238" s="68"/>
      <c r="M238" s="68"/>
      <c r="N238" s="68"/>
      <c r="O238" s="68"/>
      <c r="P238" s="68"/>
      <c r="Q238" s="68"/>
      <c r="R238" s="68"/>
      <c r="S238" s="68"/>
      <c r="T238" s="68"/>
      <c r="U238" s="68"/>
      <c r="V238" s="68"/>
      <c r="W238" s="68"/>
      <c r="X238" s="68"/>
      <c r="Y238" s="68"/>
      <c r="Z238" s="68"/>
      <c r="AA238" s="68"/>
      <c r="AB238" s="68"/>
      <c r="AC238" s="68"/>
      <c r="AD238" s="68"/>
      <c r="AE238" s="68"/>
      <c r="AF238" s="68"/>
      <c r="AG238" s="68"/>
      <c r="AH238" s="68"/>
      <c r="AI238" s="68"/>
      <c r="AJ238" s="68"/>
      <c r="AK238" s="68"/>
      <c r="AL238" s="68"/>
      <c r="AM238" s="68"/>
      <c r="AN238" s="68"/>
      <c r="AO238" s="68"/>
      <c r="AP238" s="68"/>
      <c r="AQ238" s="68"/>
      <c r="AR238" s="68"/>
      <c r="AS238" s="68"/>
      <c r="AT238" s="68"/>
      <c r="AU238" s="68"/>
      <c r="AV238" s="68"/>
      <c r="AW238" s="68"/>
      <c r="AX238" s="68"/>
      <c r="AY238" s="68"/>
      <c r="AZ238" s="68"/>
      <c r="BA238" s="68"/>
      <c r="BB238" s="68"/>
      <c r="BC238" s="68"/>
      <c r="BD238" s="68"/>
      <c r="BE238" s="68"/>
      <c r="BF238" s="68"/>
      <c r="BG238" s="68"/>
      <c r="BH238" s="68"/>
      <c r="BI238" s="68"/>
      <c r="BJ238" s="68"/>
      <c r="BK238" s="68"/>
      <c r="BL238" s="68"/>
      <c r="BM238" s="68"/>
      <c r="BN238" s="68"/>
      <c r="BO238" s="68"/>
      <c r="BP238" s="68"/>
      <c r="BQ238" s="68"/>
      <c r="BR238" s="68"/>
      <c r="BS238" s="68"/>
      <c r="BT238" s="68"/>
      <c r="BU238" s="68"/>
      <c r="BV238" s="68"/>
      <c r="BW238" s="68"/>
      <c r="BX238" s="68"/>
      <c r="BY238" s="68"/>
      <c r="BZ238" s="68"/>
      <c r="CA238" s="68"/>
      <c r="CB238" s="68"/>
      <c r="CC238" s="68"/>
      <c r="CD238" s="68"/>
      <c r="CE238" s="68"/>
      <c r="CF238" s="68"/>
      <c r="CG238" s="68"/>
      <c r="CH238" s="68"/>
      <c r="CI238" s="68"/>
      <c r="CJ238" s="68"/>
      <c r="CK238" s="68"/>
      <c r="CL238" s="68"/>
      <c r="CM238" s="68"/>
      <c r="CN238" s="68"/>
    </row>
    <row r="239" spans="1:92" x14ac:dyDescent="0.3">
      <c r="A239" s="68"/>
      <c r="B239" s="68"/>
      <c r="C239" s="68"/>
      <c r="D239" s="68"/>
      <c r="E239" s="68"/>
      <c r="F239" s="68"/>
      <c r="G239" s="68"/>
      <c r="H239" s="68"/>
      <c r="I239" s="68"/>
      <c r="J239" s="68"/>
      <c r="K239" s="68"/>
      <c r="L239" s="68"/>
      <c r="M239" s="68"/>
      <c r="N239" s="68"/>
      <c r="O239" s="68"/>
      <c r="P239" s="68"/>
      <c r="Q239" s="68"/>
      <c r="R239" s="68"/>
      <c r="S239" s="68"/>
      <c r="T239" s="68"/>
      <c r="U239" s="68"/>
      <c r="V239" s="68"/>
      <c r="W239" s="68"/>
      <c r="X239" s="68"/>
      <c r="Y239" s="68"/>
      <c r="Z239" s="68"/>
      <c r="AA239" s="68"/>
      <c r="AB239" s="68"/>
      <c r="AC239" s="68"/>
      <c r="AD239" s="68"/>
      <c r="AE239" s="68"/>
      <c r="AF239" s="68"/>
      <c r="AG239" s="68"/>
      <c r="AH239" s="68"/>
      <c r="AI239" s="68"/>
      <c r="AJ239" s="68"/>
      <c r="AK239" s="68"/>
      <c r="AL239" s="68"/>
      <c r="AM239" s="68"/>
      <c r="AN239" s="68"/>
      <c r="AO239" s="68"/>
      <c r="AP239" s="68"/>
      <c r="AQ239" s="68"/>
      <c r="AR239" s="68"/>
      <c r="AS239" s="68"/>
      <c r="AT239" s="68"/>
      <c r="AU239" s="68"/>
      <c r="AV239" s="68"/>
      <c r="AW239" s="68"/>
      <c r="AX239" s="68"/>
      <c r="AY239" s="68"/>
      <c r="AZ239" s="68"/>
      <c r="BA239" s="68"/>
      <c r="BB239" s="68"/>
      <c r="BC239" s="68"/>
      <c r="BD239" s="68"/>
      <c r="BE239" s="68"/>
      <c r="BF239" s="68"/>
      <c r="BG239" s="68"/>
      <c r="BH239" s="68"/>
      <c r="BI239" s="68"/>
      <c r="BJ239" s="68"/>
      <c r="BK239" s="68"/>
      <c r="BL239" s="68"/>
      <c r="BM239" s="68"/>
      <c r="BN239" s="68"/>
      <c r="BO239" s="68"/>
      <c r="BP239" s="68"/>
      <c r="BQ239" s="68"/>
      <c r="BR239" s="68"/>
      <c r="BS239" s="68"/>
      <c r="BT239" s="68"/>
      <c r="BU239" s="68"/>
      <c r="BV239" s="68"/>
      <c r="BW239" s="68"/>
      <c r="BX239" s="68"/>
      <c r="BY239" s="68"/>
      <c r="BZ239" s="68"/>
      <c r="CA239" s="68"/>
      <c r="CB239" s="68"/>
      <c r="CC239" s="68"/>
      <c r="CD239" s="68"/>
      <c r="CE239" s="68"/>
      <c r="CF239" s="68"/>
      <c r="CG239" s="68"/>
      <c r="CH239" s="68"/>
      <c r="CI239" s="68"/>
      <c r="CJ239" s="68"/>
      <c r="CK239" s="68"/>
      <c r="CL239" s="68"/>
      <c r="CM239" s="68"/>
      <c r="CN239" s="68"/>
    </row>
    <row r="240" spans="1:92" s="70" customFormat="1" x14ac:dyDescent="0.3">
      <c r="A240" s="68"/>
      <c r="B240" s="68"/>
      <c r="C240" s="68"/>
      <c r="D240" s="68"/>
      <c r="E240" s="68"/>
      <c r="F240" s="68"/>
      <c r="G240" s="68"/>
      <c r="H240" s="68"/>
      <c r="I240" s="68"/>
      <c r="J240" s="68"/>
      <c r="K240" s="68"/>
      <c r="L240" s="68"/>
      <c r="M240" s="68"/>
      <c r="N240" s="68"/>
      <c r="O240" s="68"/>
      <c r="P240" s="68"/>
      <c r="Q240" s="68"/>
      <c r="R240" s="68"/>
      <c r="S240" s="68"/>
      <c r="T240" s="68"/>
      <c r="U240" s="68"/>
      <c r="V240" s="68"/>
      <c r="W240" s="68"/>
      <c r="X240" s="68"/>
      <c r="Y240" s="68"/>
      <c r="Z240" s="68"/>
      <c r="AA240" s="68"/>
      <c r="AB240" s="68"/>
      <c r="AC240" s="68"/>
      <c r="AD240" s="68"/>
      <c r="AE240" s="68"/>
      <c r="AF240" s="68"/>
      <c r="AG240" s="68"/>
      <c r="AH240" s="68"/>
      <c r="AI240" s="68"/>
      <c r="AJ240" s="68"/>
      <c r="AK240" s="68"/>
      <c r="AL240" s="68"/>
      <c r="AM240" s="68"/>
      <c r="AN240" s="68"/>
      <c r="AO240" s="68"/>
      <c r="AP240" s="68"/>
      <c r="AQ240" s="68"/>
      <c r="AR240" s="68"/>
      <c r="AS240" s="68"/>
      <c r="AT240" s="68"/>
      <c r="AU240" s="68"/>
      <c r="AV240" s="68"/>
      <c r="AW240" s="68"/>
      <c r="AX240" s="68"/>
      <c r="AY240" s="68"/>
      <c r="AZ240" s="68"/>
      <c r="BA240" s="68"/>
      <c r="BB240" s="68"/>
      <c r="BC240" s="68"/>
      <c r="BD240" s="68"/>
      <c r="BE240" s="68"/>
      <c r="BF240" s="68"/>
      <c r="BG240" s="68"/>
      <c r="BH240" s="68"/>
      <c r="BI240" s="68"/>
      <c r="BJ240" s="68"/>
      <c r="BK240" s="68"/>
      <c r="BL240" s="68"/>
      <c r="BM240" s="68"/>
      <c r="BN240" s="68"/>
      <c r="BO240" s="68"/>
      <c r="BP240" s="68"/>
      <c r="BQ240" s="68"/>
      <c r="BR240" s="68"/>
      <c r="BS240" s="68"/>
      <c r="BT240" s="68"/>
      <c r="BU240" s="68"/>
      <c r="BV240" s="68"/>
      <c r="BW240" s="68"/>
      <c r="BX240" s="68"/>
      <c r="BY240" s="68"/>
      <c r="BZ240" s="68"/>
      <c r="CA240" s="68"/>
      <c r="CB240" s="68"/>
      <c r="CC240" s="68"/>
      <c r="CD240" s="68"/>
      <c r="CE240" s="68"/>
      <c r="CF240" s="68"/>
      <c r="CG240" s="68"/>
      <c r="CH240" s="68"/>
      <c r="CI240" s="68"/>
      <c r="CJ240" s="68"/>
      <c r="CK240" s="68"/>
      <c r="CL240" s="68"/>
      <c r="CM240" s="68"/>
      <c r="CN240" s="68"/>
    </row>
    <row r="241" spans="1:92" s="70" customFormat="1" x14ac:dyDescent="0.3">
      <c r="A241" s="68"/>
      <c r="B241" s="68"/>
      <c r="C241" s="68"/>
      <c r="D241" s="68"/>
      <c r="E241" s="68"/>
      <c r="F241" s="68"/>
      <c r="G241" s="68"/>
      <c r="H241" s="68"/>
      <c r="I241" s="68"/>
      <c r="J241" s="68"/>
      <c r="K241" s="68"/>
      <c r="L241" s="68"/>
      <c r="M241" s="68"/>
      <c r="N241" s="68"/>
      <c r="O241" s="68"/>
      <c r="P241" s="68"/>
      <c r="Q241" s="68"/>
      <c r="R241" s="68"/>
      <c r="S241" s="68"/>
      <c r="T241" s="68"/>
      <c r="U241" s="68"/>
      <c r="V241" s="68"/>
      <c r="W241" s="68"/>
      <c r="X241" s="68"/>
      <c r="Y241" s="68"/>
      <c r="Z241" s="68"/>
      <c r="AA241" s="68"/>
      <c r="AB241" s="68"/>
      <c r="AC241" s="68"/>
      <c r="AD241" s="68"/>
      <c r="AE241" s="68"/>
      <c r="AF241" s="68"/>
      <c r="AG241" s="68"/>
      <c r="AH241" s="68"/>
      <c r="AI241" s="68"/>
      <c r="AJ241" s="68"/>
      <c r="AK241" s="68"/>
      <c r="AL241" s="68"/>
      <c r="AM241" s="68"/>
      <c r="AN241" s="68"/>
      <c r="AO241" s="68"/>
      <c r="AP241" s="68"/>
      <c r="AQ241" s="68"/>
      <c r="AR241" s="68"/>
      <c r="AS241" s="68"/>
      <c r="AT241" s="68"/>
      <c r="AU241" s="68"/>
      <c r="AV241" s="68"/>
      <c r="AW241" s="68"/>
      <c r="AX241" s="68"/>
      <c r="AY241" s="68"/>
      <c r="AZ241" s="68"/>
      <c r="BA241" s="68"/>
      <c r="BB241" s="68"/>
      <c r="BC241" s="68"/>
      <c r="BD241" s="68"/>
      <c r="BE241" s="68"/>
      <c r="BF241" s="68"/>
      <c r="BG241" s="68"/>
      <c r="BH241" s="68"/>
      <c r="BI241" s="68"/>
      <c r="BJ241" s="68"/>
      <c r="BK241" s="68"/>
      <c r="BL241" s="68"/>
      <c r="BM241" s="68"/>
      <c r="BN241" s="68"/>
      <c r="BO241" s="68"/>
      <c r="BP241" s="68"/>
      <c r="BQ241" s="68"/>
      <c r="BR241" s="68"/>
      <c r="BS241" s="68"/>
      <c r="BT241" s="68"/>
      <c r="BU241" s="68"/>
      <c r="BV241" s="68"/>
      <c r="BW241" s="68"/>
      <c r="BX241" s="68"/>
      <c r="BY241" s="68"/>
      <c r="BZ241" s="68"/>
      <c r="CA241" s="68"/>
      <c r="CB241" s="68"/>
      <c r="CC241" s="68"/>
      <c r="CD241" s="68"/>
      <c r="CE241" s="68"/>
      <c r="CF241" s="68"/>
      <c r="CG241" s="68"/>
      <c r="CH241" s="68"/>
      <c r="CI241" s="68"/>
      <c r="CJ241" s="68"/>
      <c r="CK241" s="68"/>
      <c r="CL241" s="68"/>
      <c r="CM241" s="68"/>
      <c r="CN241" s="68"/>
    </row>
    <row r="242" spans="1:92" x14ac:dyDescent="0.3">
      <c r="A242" s="68"/>
      <c r="B242" s="68"/>
      <c r="C242" s="68"/>
      <c r="D242" s="68"/>
      <c r="E242" s="68"/>
      <c r="F242" s="68"/>
      <c r="G242" s="68"/>
      <c r="H242" s="68"/>
      <c r="I242" s="68"/>
      <c r="J242" s="68"/>
      <c r="K242" s="68"/>
      <c r="L242" s="68"/>
      <c r="M242" s="68"/>
      <c r="N242" s="68"/>
      <c r="O242" s="68"/>
      <c r="P242" s="68"/>
      <c r="Q242" s="68"/>
      <c r="R242" s="68"/>
      <c r="S242" s="68"/>
      <c r="T242" s="68"/>
      <c r="U242" s="68"/>
      <c r="V242" s="68"/>
      <c r="W242" s="68"/>
      <c r="X242" s="68"/>
      <c r="Y242" s="68"/>
      <c r="Z242" s="68"/>
      <c r="AA242" s="68"/>
      <c r="AB242" s="68"/>
      <c r="AC242" s="68"/>
      <c r="AD242" s="68"/>
      <c r="AE242" s="68"/>
      <c r="AF242" s="68"/>
      <c r="AG242" s="68"/>
      <c r="AH242" s="68"/>
      <c r="AI242" s="68"/>
      <c r="AJ242" s="68"/>
      <c r="AK242" s="68"/>
      <c r="AL242" s="68"/>
      <c r="AM242" s="68"/>
      <c r="AN242" s="68"/>
      <c r="AO242" s="68"/>
      <c r="AP242" s="68"/>
      <c r="AQ242" s="68"/>
      <c r="AR242" s="68"/>
      <c r="AS242" s="68"/>
      <c r="AT242" s="68"/>
      <c r="AU242" s="68"/>
      <c r="AV242" s="68"/>
      <c r="AW242" s="68"/>
      <c r="AX242" s="68"/>
      <c r="AY242" s="68"/>
      <c r="AZ242" s="68"/>
      <c r="BA242" s="68"/>
      <c r="BB242" s="68"/>
      <c r="BC242" s="68"/>
      <c r="BD242" s="68"/>
      <c r="BE242" s="68"/>
      <c r="BF242" s="68"/>
      <c r="BG242" s="68"/>
      <c r="BH242" s="68"/>
      <c r="BI242" s="68"/>
      <c r="BJ242" s="68"/>
      <c r="BK242" s="68"/>
      <c r="BL242" s="68"/>
      <c r="BM242" s="68"/>
      <c r="BN242" s="68"/>
      <c r="BO242" s="68"/>
      <c r="BP242" s="68"/>
      <c r="BQ242" s="68"/>
      <c r="BR242" s="68"/>
      <c r="BS242" s="68"/>
      <c r="BT242" s="68"/>
      <c r="BU242" s="68"/>
      <c r="BV242" s="68"/>
      <c r="BW242" s="68"/>
      <c r="BX242" s="68"/>
      <c r="BY242" s="68"/>
      <c r="BZ242" s="68"/>
      <c r="CA242" s="68"/>
      <c r="CB242" s="68"/>
      <c r="CC242" s="68"/>
      <c r="CD242" s="68"/>
      <c r="CE242" s="68"/>
      <c r="CF242" s="68"/>
      <c r="CG242" s="68"/>
      <c r="CH242" s="68"/>
      <c r="CI242" s="68"/>
      <c r="CJ242" s="68"/>
      <c r="CK242" s="68"/>
      <c r="CL242" s="68"/>
      <c r="CM242" s="68"/>
      <c r="CN242" s="68"/>
    </row>
    <row r="243" spans="1:92" x14ac:dyDescent="0.3">
      <c r="A243" s="68"/>
      <c r="B243" s="68"/>
      <c r="C243" s="68"/>
      <c r="D243" s="68"/>
      <c r="E243" s="68"/>
      <c r="F243" s="68"/>
      <c r="G243" s="68"/>
      <c r="H243" s="68"/>
      <c r="I243" s="68"/>
      <c r="J243" s="68"/>
      <c r="K243" s="68"/>
      <c r="L243" s="68"/>
      <c r="M243" s="68"/>
      <c r="N243" s="68"/>
      <c r="O243" s="68"/>
      <c r="P243" s="68"/>
      <c r="Q243" s="68"/>
      <c r="R243" s="68"/>
      <c r="S243" s="68"/>
      <c r="T243" s="68"/>
      <c r="U243" s="68"/>
      <c r="V243" s="68"/>
      <c r="W243" s="68"/>
      <c r="X243" s="68"/>
      <c r="Y243" s="68"/>
      <c r="Z243" s="68"/>
      <c r="AA243" s="68"/>
      <c r="AB243" s="68"/>
      <c r="AC243" s="68"/>
      <c r="AD243" s="68"/>
      <c r="AE243" s="68"/>
      <c r="AF243" s="68"/>
      <c r="AG243" s="68"/>
      <c r="AH243" s="68"/>
      <c r="AI243" s="68"/>
      <c r="AJ243" s="68"/>
      <c r="AK243" s="68"/>
      <c r="AL243" s="68"/>
      <c r="AM243" s="68"/>
      <c r="AN243" s="68"/>
      <c r="AO243" s="68"/>
      <c r="AP243" s="68"/>
      <c r="AQ243" s="68"/>
      <c r="AR243" s="68"/>
      <c r="AS243" s="68"/>
      <c r="AT243" s="68"/>
      <c r="AU243" s="68"/>
      <c r="AV243" s="68"/>
      <c r="AW243" s="68"/>
      <c r="AX243" s="68"/>
      <c r="AY243" s="68"/>
      <c r="AZ243" s="68"/>
      <c r="BA243" s="68"/>
      <c r="BB243" s="68"/>
      <c r="BC243" s="68"/>
      <c r="BD243" s="68"/>
      <c r="BE243" s="68"/>
      <c r="BF243" s="68"/>
      <c r="BG243" s="68"/>
      <c r="BH243" s="68"/>
      <c r="BI243" s="68"/>
      <c r="BJ243" s="68"/>
      <c r="BK243" s="68"/>
      <c r="BL243" s="68"/>
      <c r="BM243" s="68"/>
      <c r="BN243" s="68"/>
      <c r="BO243" s="68"/>
      <c r="BP243" s="68"/>
      <c r="BQ243" s="68"/>
      <c r="BR243" s="68"/>
      <c r="BS243" s="68"/>
      <c r="BT243" s="68"/>
      <c r="BU243" s="68"/>
      <c r="BV243" s="68"/>
      <c r="BW243" s="68"/>
      <c r="BX243" s="68"/>
      <c r="BY243" s="68"/>
      <c r="BZ243" s="68"/>
      <c r="CA243" s="68"/>
      <c r="CB243" s="68"/>
      <c r="CC243" s="68"/>
      <c r="CD243" s="68"/>
      <c r="CE243" s="68"/>
      <c r="CF243" s="68"/>
      <c r="CG243" s="68"/>
      <c r="CH243" s="68"/>
      <c r="CI243" s="68"/>
      <c r="CJ243" s="68"/>
      <c r="CK243" s="68"/>
      <c r="CL243" s="68"/>
      <c r="CM243" s="68"/>
      <c r="CN243" s="68"/>
    </row>
    <row r="244" spans="1:92" s="71" customFormat="1" x14ac:dyDescent="0.3"/>
    <row r="245" spans="1:92" x14ac:dyDescent="0.3">
      <c r="A245" s="68"/>
      <c r="B245" s="68"/>
      <c r="C245" s="68"/>
      <c r="D245" s="68"/>
      <c r="E245" s="68"/>
      <c r="F245" s="68"/>
      <c r="G245" s="68"/>
      <c r="H245" s="68"/>
      <c r="I245" s="68"/>
      <c r="J245" s="68"/>
      <c r="K245" s="68"/>
      <c r="L245" s="68"/>
      <c r="M245" s="68"/>
      <c r="N245" s="68"/>
      <c r="O245" s="68"/>
      <c r="P245" s="68"/>
      <c r="Q245" s="68"/>
      <c r="R245" s="68"/>
      <c r="S245" s="68"/>
      <c r="T245" s="68"/>
      <c r="U245" s="68"/>
      <c r="V245" s="68"/>
      <c r="W245" s="68"/>
      <c r="X245" s="68"/>
      <c r="Y245" s="68"/>
      <c r="Z245" s="68"/>
      <c r="AA245" s="68"/>
      <c r="AB245" s="68"/>
      <c r="AC245" s="68"/>
      <c r="AD245" s="68"/>
      <c r="AE245" s="68"/>
      <c r="AF245" s="68"/>
      <c r="AG245" s="68"/>
      <c r="AH245" s="68"/>
      <c r="AI245" s="68"/>
      <c r="AJ245" s="68"/>
      <c r="AK245" s="68"/>
      <c r="AL245" s="68"/>
      <c r="AM245" s="68"/>
      <c r="AN245" s="68"/>
      <c r="AO245" s="68"/>
      <c r="AP245" s="68"/>
      <c r="AQ245" s="68"/>
      <c r="AR245" s="68"/>
      <c r="AS245" s="68"/>
      <c r="AT245" s="68"/>
      <c r="AU245" s="68"/>
      <c r="AV245" s="68"/>
      <c r="AW245" s="68"/>
      <c r="AX245" s="68"/>
      <c r="AY245" s="68"/>
      <c r="AZ245" s="68"/>
      <c r="BA245" s="68"/>
      <c r="BB245" s="68"/>
      <c r="BC245" s="68"/>
      <c r="BD245" s="68"/>
      <c r="BE245" s="68"/>
      <c r="BF245" s="68"/>
      <c r="BG245" s="68"/>
      <c r="BH245" s="68"/>
      <c r="BI245" s="68"/>
      <c r="BJ245" s="68"/>
      <c r="BK245" s="68"/>
      <c r="BL245" s="68"/>
      <c r="BM245" s="68"/>
      <c r="BN245" s="68"/>
      <c r="BO245" s="68"/>
      <c r="BP245" s="68"/>
      <c r="BQ245" s="68"/>
      <c r="BR245" s="68"/>
      <c r="BS245" s="68"/>
      <c r="BT245" s="68"/>
      <c r="BU245" s="68"/>
      <c r="BV245" s="68"/>
      <c r="BW245" s="68"/>
      <c r="BX245" s="68"/>
      <c r="BY245" s="68"/>
      <c r="BZ245" s="68"/>
      <c r="CA245" s="68"/>
      <c r="CB245" s="68"/>
      <c r="CC245" s="68"/>
      <c r="CD245" s="68"/>
      <c r="CE245" s="68"/>
      <c r="CF245" s="68"/>
      <c r="CG245" s="68"/>
      <c r="CH245" s="68"/>
      <c r="CI245" s="68"/>
      <c r="CJ245" s="68"/>
      <c r="CK245" s="68"/>
      <c r="CL245" s="68"/>
      <c r="CM245" s="68"/>
      <c r="CN245" s="68"/>
    </row>
    <row r="246" spans="1:92" x14ac:dyDescent="0.3">
      <c r="A246" s="68"/>
      <c r="B246" s="68"/>
      <c r="C246" s="68"/>
      <c r="D246" s="68"/>
      <c r="E246" s="68"/>
      <c r="F246" s="68"/>
      <c r="G246" s="68"/>
      <c r="H246" s="68"/>
      <c r="I246" s="68"/>
      <c r="J246" s="68"/>
      <c r="K246" s="68"/>
      <c r="L246" s="68"/>
      <c r="M246" s="68"/>
      <c r="N246" s="68"/>
      <c r="O246" s="68"/>
      <c r="P246" s="68"/>
      <c r="Q246" s="68"/>
      <c r="R246" s="68"/>
      <c r="S246" s="68"/>
      <c r="T246" s="68"/>
      <c r="U246" s="68"/>
      <c r="V246" s="68"/>
      <c r="W246" s="68"/>
      <c r="X246" s="68"/>
      <c r="Y246" s="68"/>
      <c r="Z246" s="68"/>
      <c r="AA246" s="68"/>
      <c r="AB246" s="68"/>
      <c r="AC246" s="68"/>
      <c r="AD246" s="68"/>
      <c r="AE246" s="68"/>
      <c r="AF246" s="68"/>
      <c r="AG246" s="68"/>
      <c r="AH246" s="68"/>
      <c r="AI246" s="68"/>
      <c r="AJ246" s="68"/>
      <c r="AK246" s="68"/>
      <c r="AL246" s="68"/>
      <c r="AM246" s="68"/>
      <c r="AN246" s="68"/>
      <c r="AO246" s="68"/>
      <c r="AP246" s="68"/>
      <c r="AQ246" s="68"/>
      <c r="AR246" s="68"/>
      <c r="AS246" s="68"/>
      <c r="AT246" s="68"/>
      <c r="AU246" s="68"/>
      <c r="AV246" s="68"/>
      <c r="AW246" s="68"/>
      <c r="AX246" s="68"/>
      <c r="AY246" s="68"/>
      <c r="AZ246" s="68"/>
      <c r="BA246" s="68"/>
      <c r="BB246" s="68"/>
      <c r="BC246" s="68"/>
      <c r="BD246" s="68"/>
      <c r="BE246" s="68"/>
      <c r="BF246" s="68"/>
      <c r="BG246" s="68"/>
      <c r="BH246" s="68"/>
      <c r="BI246" s="68"/>
      <c r="BJ246" s="68"/>
      <c r="BK246" s="68"/>
      <c r="BL246" s="68"/>
      <c r="BM246" s="68"/>
      <c r="BN246" s="68"/>
      <c r="BO246" s="68"/>
      <c r="BP246" s="68"/>
      <c r="BQ246" s="68"/>
      <c r="BR246" s="68"/>
      <c r="BS246" s="68"/>
      <c r="BT246" s="68"/>
      <c r="BU246" s="68"/>
      <c r="BV246" s="68"/>
      <c r="BW246" s="68"/>
      <c r="BX246" s="68"/>
      <c r="BY246" s="68"/>
      <c r="BZ246" s="68"/>
      <c r="CA246" s="68"/>
      <c r="CB246" s="68"/>
      <c r="CC246" s="68"/>
      <c r="CD246" s="68"/>
      <c r="CE246" s="68"/>
      <c r="CF246" s="68"/>
      <c r="CG246" s="68"/>
      <c r="CH246" s="68"/>
      <c r="CI246" s="68"/>
      <c r="CJ246" s="68"/>
      <c r="CK246" s="68"/>
      <c r="CL246" s="68"/>
      <c r="CM246" s="68"/>
      <c r="CN246" s="68"/>
    </row>
    <row r="247" spans="1:92" x14ac:dyDescent="0.3">
      <c r="A247" s="68"/>
      <c r="B247" s="68"/>
      <c r="C247" s="68"/>
      <c r="D247" s="68"/>
      <c r="E247" s="68"/>
      <c r="F247" s="68"/>
      <c r="G247" s="68"/>
      <c r="H247" s="68"/>
      <c r="I247" s="68"/>
      <c r="J247" s="68"/>
      <c r="K247" s="68"/>
      <c r="L247" s="68"/>
      <c r="M247" s="68"/>
      <c r="N247" s="68"/>
      <c r="O247" s="68"/>
      <c r="P247" s="68"/>
      <c r="Q247" s="68"/>
      <c r="R247" s="68"/>
      <c r="S247" s="68"/>
      <c r="T247" s="68"/>
      <c r="U247" s="68"/>
      <c r="V247" s="68"/>
      <c r="W247" s="68"/>
      <c r="X247" s="68"/>
      <c r="Y247" s="68"/>
      <c r="Z247" s="68"/>
      <c r="AA247" s="68"/>
      <c r="AB247" s="68"/>
      <c r="AC247" s="68"/>
      <c r="AD247" s="68"/>
      <c r="AE247" s="68"/>
      <c r="AF247" s="68"/>
      <c r="AG247" s="68"/>
      <c r="AH247" s="68"/>
      <c r="AI247" s="68"/>
      <c r="AJ247" s="68"/>
      <c r="AK247" s="68"/>
      <c r="AL247" s="68"/>
      <c r="AM247" s="68"/>
      <c r="AN247" s="68"/>
      <c r="AO247" s="68"/>
      <c r="AP247" s="68"/>
      <c r="AQ247" s="68"/>
      <c r="AR247" s="68"/>
      <c r="AS247" s="68"/>
      <c r="AT247" s="68"/>
      <c r="AU247" s="68"/>
      <c r="AV247" s="68"/>
      <c r="AW247" s="68"/>
      <c r="AX247" s="68"/>
      <c r="AY247" s="68"/>
      <c r="AZ247" s="68"/>
      <c r="BA247" s="68"/>
      <c r="BB247" s="68"/>
      <c r="BC247" s="68"/>
      <c r="BD247" s="68"/>
      <c r="BE247" s="68"/>
      <c r="BF247" s="68"/>
      <c r="BG247" s="68"/>
      <c r="BH247" s="68"/>
      <c r="BI247" s="68"/>
      <c r="BJ247" s="68"/>
      <c r="BK247" s="68"/>
      <c r="BL247" s="68"/>
      <c r="BM247" s="68"/>
      <c r="BN247" s="68"/>
      <c r="BO247" s="68"/>
      <c r="BP247" s="68"/>
      <c r="BQ247" s="68"/>
      <c r="BR247" s="68"/>
      <c r="BS247" s="68"/>
      <c r="BT247" s="68"/>
      <c r="BU247" s="68"/>
      <c r="BV247" s="68"/>
      <c r="BW247" s="68"/>
      <c r="BX247" s="68"/>
      <c r="BY247" s="68"/>
      <c r="BZ247" s="68"/>
      <c r="CA247" s="68"/>
      <c r="CB247" s="68"/>
      <c r="CC247" s="68"/>
      <c r="CD247" s="68"/>
      <c r="CE247" s="68"/>
      <c r="CF247" s="68"/>
      <c r="CG247" s="68"/>
      <c r="CH247" s="68"/>
      <c r="CI247" s="68"/>
      <c r="CJ247" s="68"/>
      <c r="CK247" s="68"/>
      <c r="CL247" s="68"/>
      <c r="CM247" s="68"/>
      <c r="CN247" s="68"/>
    </row>
    <row r="248" spans="1:92" x14ac:dyDescent="0.3">
      <c r="A248" s="68"/>
      <c r="B248" s="68"/>
      <c r="C248" s="68"/>
      <c r="D248" s="68"/>
      <c r="E248" s="68"/>
      <c r="F248" s="68"/>
      <c r="G248" s="68"/>
      <c r="H248" s="68"/>
      <c r="I248" s="68"/>
      <c r="J248" s="68"/>
      <c r="K248" s="68"/>
      <c r="L248" s="68"/>
      <c r="M248" s="68"/>
      <c r="N248" s="68"/>
      <c r="O248" s="68"/>
      <c r="P248" s="68"/>
      <c r="Q248" s="68"/>
      <c r="R248" s="68"/>
      <c r="S248" s="68"/>
      <c r="T248" s="68"/>
      <c r="U248" s="68"/>
      <c r="V248" s="68"/>
      <c r="W248" s="68"/>
      <c r="X248" s="68"/>
      <c r="Y248" s="68"/>
      <c r="Z248" s="68"/>
      <c r="AA248" s="68"/>
      <c r="AB248" s="68"/>
      <c r="AC248" s="68"/>
      <c r="AD248" s="68"/>
      <c r="AE248" s="68"/>
      <c r="AF248" s="68"/>
      <c r="AG248" s="68"/>
      <c r="AH248" s="68"/>
      <c r="AI248" s="68"/>
      <c r="AJ248" s="68"/>
      <c r="AK248" s="68"/>
      <c r="AL248" s="68"/>
      <c r="AM248" s="68"/>
      <c r="AN248" s="68"/>
      <c r="AO248" s="68"/>
      <c r="AP248" s="68"/>
      <c r="AQ248" s="68"/>
      <c r="AR248" s="68"/>
      <c r="AS248" s="68"/>
      <c r="AT248" s="68"/>
      <c r="AU248" s="68"/>
      <c r="AV248" s="68"/>
      <c r="AW248" s="68"/>
      <c r="AX248" s="68"/>
      <c r="AY248" s="68"/>
      <c r="AZ248" s="68"/>
      <c r="BA248" s="68"/>
      <c r="BB248" s="68"/>
      <c r="BC248" s="68"/>
      <c r="BD248" s="68"/>
      <c r="BE248" s="68"/>
      <c r="BF248" s="68"/>
      <c r="BG248" s="68"/>
      <c r="BH248" s="68"/>
      <c r="BI248" s="68"/>
      <c r="BJ248" s="68"/>
      <c r="BK248" s="68"/>
      <c r="BL248" s="68"/>
      <c r="BM248" s="68"/>
      <c r="BN248" s="68"/>
      <c r="BO248" s="68"/>
      <c r="BP248" s="68"/>
      <c r="BQ248" s="68"/>
      <c r="BR248" s="68"/>
      <c r="BS248" s="68"/>
      <c r="BT248" s="68"/>
      <c r="BU248" s="68"/>
      <c r="BV248" s="68"/>
      <c r="BW248" s="68"/>
      <c r="BX248" s="68"/>
      <c r="BY248" s="68"/>
      <c r="BZ248" s="68"/>
      <c r="CA248" s="68"/>
      <c r="CB248" s="68"/>
      <c r="CC248" s="68"/>
      <c r="CD248" s="68"/>
      <c r="CE248" s="68"/>
      <c r="CF248" s="68"/>
      <c r="CG248" s="68"/>
      <c r="CH248" s="68"/>
      <c r="CI248" s="68"/>
      <c r="CJ248" s="68"/>
      <c r="CK248" s="68"/>
      <c r="CL248" s="68"/>
      <c r="CM248" s="68"/>
      <c r="CN248" s="68"/>
    </row>
    <row r="249" spans="1:92" x14ac:dyDescent="0.3">
      <c r="A249" s="68"/>
      <c r="B249" s="68"/>
      <c r="C249" s="68"/>
      <c r="D249" s="68"/>
      <c r="E249" s="68"/>
      <c r="F249" s="68"/>
      <c r="G249" s="68"/>
      <c r="H249" s="68"/>
      <c r="I249" s="68"/>
      <c r="J249" s="68"/>
      <c r="K249" s="68"/>
      <c r="L249" s="68"/>
      <c r="M249" s="68"/>
      <c r="N249" s="68"/>
      <c r="O249" s="68"/>
      <c r="P249" s="68"/>
      <c r="Q249" s="68"/>
      <c r="R249" s="68"/>
      <c r="S249" s="68"/>
      <c r="T249" s="68"/>
      <c r="U249" s="68"/>
      <c r="V249" s="68"/>
      <c r="W249" s="68"/>
      <c r="X249" s="68"/>
      <c r="Y249" s="68"/>
      <c r="Z249" s="68"/>
      <c r="AA249" s="68"/>
      <c r="AB249" s="68"/>
      <c r="AC249" s="68"/>
      <c r="AD249" s="68"/>
      <c r="AE249" s="68"/>
      <c r="AF249" s="68"/>
      <c r="AG249" s="68"/>
      <c r="AH249" s="68"/>
      <c r="AI249" s="68"/>
      <c r="AJ249" s="68"/>
      <c r="AK249" s="68"/>
      <c r="AL249" s="68"/>
      <c r="AM249" s="68"/>
      <c r="AN249" s="68"/>
      <c r="AO249" s="68"/>
      <c r="AP249" s="68"/>
      <c r="AQ249" s="68"/>
      <c r="AR249" s="68"/>
      <c r="AS249" s="68"/>
      <c r="AT249" s="68"/>
      <c r="AU249" s="68"/>
      <c r="AV249" s="68"/>
      <c r="AW249" s="68"/>
      <c r="AX249" s="68"/>
      <c r="AY249" s="68"/>
      <c r="AZ249" s="68"/>
      <c r="BA249" s="68"/>
      <c r="BB249" s="68"/>
      <c r="BC249" s="68"/>
      <c r="BD249" s="68"/>
      <c r="BE249" s="68"/>
      <c r="BF249" s="68"/>
      <c r="BG249" s="68"/>
      <c r="BH249" s="68"/>
      <c r="BI249" s="68"/>
      <c r="BJ249" s="68"/>
      <c r="BK249" s="68"/>
      <c r="BL249" s="68"/>
      <c r="BM249" s="68"/>
      <c r="BN249" s="68"/>
      <c r="BO249" s="68"/>
      <c r="BP249" s="68"/>
      <c r="BQ249" s="68"/>
      <c r="BR249" s="68"/>
      <c r="BS249" s="68"/>
      <c r="BT249" s="68"/>
      <c r="BU249" s="68"/>
      <c r="BV249" s="68"/>
      <c r="BW249" s="68"/>
      <c r="BX249" s="68"/>
      <c r="BY249" s="68"/>
      <c r="BZ249" s="68"/>
      <c r="CA249" s="68"/>
      <c r="CB249" s="68"/>
      <c r="CC249" s="68"/>
      <c r="CD249" s="68"/>
      <c r="CE249" s="68"/>
      <c r="CF249" s="68"/>
      <c r="CG249" s="68"/>
      <c r="CH249" s="68"/>
      <c r="CI249" s="68"/>
      <c r="CJ249" s="68"/>
      <c r="CK249" s="68"/>
      <c r="CL249" s="68"/>
      <c r="CM249" s="68"/>
      <c r="CN249" s="68"/>
    </row>
    <row r="250" spans="1:92" s="68" customFormat="1" x14ac:dyDescent="0.3"/>
    <row r="251" spans="1:92" x14ac:dyDescent="0.3">
      <c r="A251" s="68"/>
      <c r="B251" s="68"/>
      <c r="C251" s="68"/>
      <c r="D251" s="68"/>
      <c r="E251" s="68"/>
      <c r="F251" s="68"/>
      <c r="G251" s="68"/>
      <c r="H251" s="68"/>
      <c r="I251" s="68"/>
      <c r="J251" s="68"/>
      <c r="K251" s="68"/>
      <c r="L251" s="68"/>
      <c r="M251" s="68"/>
      <c r="N251" s="68"/>
      <c r="O251" s="68"/>
      <c r="P251" s="68"/>
      <c r="Q251" s="68"/>
      <c r="R251" s="68"/>
      <c r="S251" s="68"/>
      <c r="T251" s="68"/>
      <c r="U251" s="68"/>
      <c r="V251" s="68"/>
      <c r="W251" s="68"/>
      <c r="X251" s="68"/>
      <c r="Y251" s="68"/>
      <c r="Z251" s="68"/>
      <c r="AA251" s="68"/>
      <c r="AB251" s="68"/>
      <c r="AC251" s="68"/>
      <c r="AD251" s="68"/>
      <c r="AE251" s="68"/>
      <c r="AF251" s="68"/>
      <c r="AG251" s="68"/>
      <c r="AH251" s="68"/>
      <c r="AI251" s="68"/>
      <c r="AJ251" s="68"/>
      <c r="AK251" s="68"/>
      <c r="AL251" s="68"/>
      <c r="AM251" s="68"/>
      <c r="AN251" s="68"/>
      <c r="AO251" s="68"/>
      <c r="AP251" s="68"/>
      <c r="AQ251" s="68"/>
      <c r="AR251" s="68"/>
      <c r="AS251" s="68"/>
      <c r="AT251" s="68"/>
      <c r="AU251" s="68"/>
      <c r="AV251" s="68"/>
      <c r="AW251" s="68"/>
      <c r="AX251" s="68"/>
      <c r="AY251" s="68"/>
      <c r="AZ251" s="68"/>
      <c r="BA251" s="68"/>
      <c r="BB251" s="68"/>
      <c r="BC251" s="68"/>
      <c r="BD251" s="68"/>
      <c r="BE251" s="68"/>
      <c r="BF251" s="68"/>
      <c r="BG251" s="68"/>
      <c r="BH251" s="68"/>
      <c r="BI251" s="68"/>
      <c r="BJ251" s="68"/>
      <c r="BK251" s="68"/>
      <c r="BL251" s="68"/>
      <c r="BM251" s="68"/>
      <c r="BN251" s="68"/>
      <c r="BO251" s="68"/>
      <c r="BP251" s="68"/>
      <c r="BQ251" s="68"/>
      <c r="BR251" s="68"/>
      <c r="BS251" s="68"/>
      <c r="BT251" s="68"/>
      <c r="BU251" s="68"/>
      <c r="BV251" s="68"/>
      <c r="BW251" s="68"/>
      <c r="BX251" s="68"/>
      <c r="BY251" s="68"/>
      <c r="BZ251" s="68"/>
      <c r="CA251" s="68"/>
      <c r="CB251" s="68"/>
      <c r="CC251" s="68"/>
      <c r="CD251" s="68"/>
      <c r="CE251" s="68"/>
      <c r="CF251" s="68"/>
      <c r="CG251" s="68"/>
      <c r="CH251" s="68"/>
      <c r="CI251" s="68"/>
      <c r="CJ251" s="68"/>
      <c r="CK251" s="68"/>
      <c r="CL251" s="68"/>
      <c r="CM251" s="68"/>
      <c r="CN251" s="68"/>
    </row>
    <row r="252" spans="1:92" x14ac:dyDescent="0.3">
      <c r="A252" s="68"/>
      <c r="B252" s="68"/>
      <c r="C252" s="68"/>
      <c r="D252" s="68"/>
      <c r="E252" s="68"/>
      <c r="F252" s="68"/>
      <c r="G252" s="68"/>
      <c r="H252" s="68"/>
      <c r="I252" s="68"/>
      <c r="J252" s="68"/>
      <c r="K252" s="68"/>
      <c r="L252" s="68"/>
      <c r="M252" s="68"/>
      <c r="N252" s="68"/>
      <c r="O252" s="68"/>
      <c r="P252" s="68"/>
      <c r="Q252" s="68"/>
      <c r="R252" s="68"/>
      <c r="S252" s="68"/>
      <c r="T252" s="68"/>
      <c r="U252" s="68"/>
      <c r="V252" s="68"/>
      <c r="W252" s="68"/>
      <c r="X252" s="68"/>
      <c r="Y252" s="68"/>
      <c r="Z252" s="68"/>
      <c r="AA252" s="68"/>
      <c r="AB252" s="68"/>
      <c r="AC252" s="68"/>
      <c r="AD252" s="68"/>
      <c r="AE252" s="68"/>
      <c r="AF252" s="68"/>
      <c r="AG252" s="68"/>
      <c r="AH252" s="68"/>
      <c r="AI252" s="68"/>
      <c r="AJ252" s="68"/>
      <c r="AK252" s="68"/>
      <c r="AL252" s="68"/>
      <c r="AM252" s="68"/>
      <c r="AN252" s="68"/>
      <c r="AO252" s="68"/>
      <c r="AP252" s="68"/>
      <c r="AQ252" s="68"/>
      <c r="AR252" s="68"/>
      <c r="AS252" s="68"/>
      <c r="AT252" s="68"/>
      <c r="AU252" s="68"/>
      <c r="AV252" s="68"/>
      <c r="AW252" s="68"/>
      <c r="AX252" s="68"/>
      <c r="AY252" s="68"/>
      <c r="AZ252" s="68"/>
      <c r="BA252" s="68"/>
      <c r="BB252" s="68"/>
      <c r="BC252" s="68"/>
      <c r="BD252" s="68"/>
      <c r="BE252" s="68"/>
      <c r="BF252" s="68"/>
      <c r="BG252" s="68"/>
      <c r="BH252" s="68"/>
      <c r="BI252" s="68"/>
      <c r="BJ252" s="68"/>
      <c r="BK252" s="68"/>
      <c r="BL252" s="68"/>
      <c r="BM252" s="68"/>
      <c r="BN252" s="68"/>
      <c r="BO252" s="68"/>
      <c r="BP252" s="68"/>
      <c r="BQ252" s="68"/>
      <c r="BR252" s="68"/>
      <c r="BS252" s="68"/>
      <c r="BT252" s="68"/>
      <c r="BU252" s="68"/>
      <c r="BV252" s="68"/>
      <c r="BW252" s="68"/>
      <c r="BX252" s="68"/>
      <c r="BY252" s="68"/>
      <c r="BZ252" s="68"/>
      <c r="CA252" s="68"/>
      <c r="CB252" s="68"/>
      <c r="CC252" s="68"/>
      <c r="CD252" s="68"/>
      <c r="CE252" s="68"/>
      <c r="CF252" s="68"/>
      <c r="CG252" s="68"/>
      <c r="CH252" s="68"/>
      <c r="CI252" s="68"/>
      <c r="CJ252" s="68"/>
      <c r="CK252" s="68"/>
      <c r="CL252" s="68"/>
      <c r="CM252" s="68"/>
      <c r="CN252" s="68"/>
    </row>
    <row r="253" spans="1:92" x14ac:dyDescent="0.3">
      <c r="A253" s="68"/>
      <c r="B253" s="68"/>
      <c r="C253" s="68"/>
      <c r="D253" s="68"/>
      <c r="E253" s="68"/>
      <c r="F253" s="68"/>
      <c r="G253" s="68"/>
      <c r="H253" s="68"/>
      <c r="I253" s="68"/>
      <c r="J253" s="68"/>
      <c r="K253" s="68"/>
      <c r="L253" s="68"/>
      <c r="M253" s="68"/>
      <c r="N253" s="68"/>
      <c r="O253" s="68"/>
      <c r="P253" s="68"/>
      <c r="Q253" s="68"/>
      <c r="R253" s="68"/>
      <c r="S253" s="68"/>
      <c r="T253" s="68"/>
      <c r="U253" s="68"/>
      <c r="V253" s="68"/>
      <c r="W253" s="68"/>
      <c r="X253" s="68"/>
      <c r="Y253" s="68"/>
      <c r="Z253" s="68"/>
      <c r="AA253" s="68"/>
      <c r="AB253" s="68"/>
      <c r="AC253" s="68"/>
      <c r="AD253" s="68"/>
      <c r="AE253" s="68"/>
      <c r="AF253" s="68"/>
      <c r="AG253" s="68"/>
      <c r="AH253" s="68"/>
      <c r="AI253" s="68"/>
      <c r="AJ253" s="68"/>
      <c r="AK253" s="68"/>
      <c r="AL253" s="68"/>
      <c r="AM253" s="68"/>
      <c r="AN253" s="68"/>
      <c r="AO253" s="68"/>
      <c r="AP253" s="68"/>
      <c r="AQ253" s="68"/>
      <c r="AR253" s="68"/>
      <c r="AS253" s="68"/>
      <c r="AT253" s="68"/>
      <c r="AU253" s="68"/>
      <c r="AV253" s="68"/>
      <c r="AW253" s="68"/>
      <c r="AX253" s="68"/>
      <c r="AY253" s="68"/>
      <c r="AZ253" s="68"/>
      <c r="BA253" s="68"/>
      <c r="BB253" s="68"/>
      <c r="BC253" s="68"/>
      <c r="BD253" s="68"/>
      <c r="BE253" s="68"/>
      <c r="BF253" s="68"/>
      <c r="BG253" s="68"/>
      <c r="BH253" s="68"/>
      <c r="BI253" s="68"/>
      <c r="BJ253" s="68"/>
      <c r="BK253" s="68"/>
      <c r="BL253" s="68"/>
      <c r="BM253" s="68"/>
      <c r="BN253" s="68"/>
      <c r="BO253" s="68"/>
      <c r="BP253" s="68"/>
      <c r="BQ253" s="68"/>
      <c r="BR253" s="68"/>
      <c r="BS253" s="68"/>
      <c r="BT253" s="68"/>
      <c r="BU253" s="68"/>
      <c r="BV253" s="68"/>
      <c r="BW253" s="68"/>
      <c r="BX253" s="68"/>
      <c r="BY253" s="68"/>
      <c r="BZ253" s="68"/>
      <c r="CA253" s="68"/>
      <c r="CB253" s="68"/>
      <c r="CC253" s="68"/>
      <c r="CD253" s="68"/>
      <c r="CE253" s="68"/>
      <c r="CF253" s="68"/>
      <c r="CG253" s="68"/>
      <c r="CH253" s="68"/>
      <c r="CI253" s="68"/>
      <c r="CJ253" s="68"/>
      <c r="CK253" s="68"/>
      <c r="CL253" s="68"/>
      <c r="CM253" s="68"/>
      <c r="CN253" s="68"/>
    </row>
    <row r="254" spans="1:92" x14ac:dyDescent="0.3">
      <c r="A254" s="68"/>
      <c r="B254" s="68"/>
      <c r="C254" s="68"/>
      <c r="D254" s="68"/>
      <c r="E254" s="68"/>
      <c r="F254" s="68"/>
      <c r="G254" s="68"/>
      <c r="H254" s="68"/>
      <c r="I254" s="68"/>
      <c r="J254" s="68"/>
      <c r="K254" s="68"/>
      <c r="L254" s="68"/>
      <c r="M254" s="68"/>
      <c r="N254" s="68"/>
      <c r="O254" s="68"/>
      <c r="P254" s="68"/>
      <c r="Q254" s="68"/>
      <c r="R254" s="68"/>
      <c r="S254" s="68"/>
      <c r="T254" s="68"/>
      <c r="U254" s="68"/>
      <c r="V254" s="68"/>
      <c r="W254" s="68"/>
      <c r="X254" s="68"/>
      <c r="Y254" s="68"/>
      <c r="Z254" s="68"/>
      <c r="AA254" s="68"/>
      <c r="AB254" s="68"/>
      <c r="AC254" s="68"/>
      <c r="AD254" s="68"/>
      <c r="AE254" s="68"/>
      <c r="AF254" s="68"/>
      <c r="AG254" s="68"/>
      <c r="AH254" s="68"/>
      <c r="AI254" s="68"/>
      <c r="AJ254" s="68"/>
      <c r="AK254" s="68"/>
      <c r="AL254" s="68"/>
      <c r="AM254" s="68"/>
      <c r="AN254" s="68"/>
      <c r="AO254" s="68"/>
      <c r="AP254" s="68"/>
      <c r="AQ254" s="68"/>
      <c r="AR254" s="68"/>
      <c r="AS254" s="68"/>
      <c r="AT254" s="68"/>
      <c r="AU254" s="68"/>
      <c r="AV254" s="68"/>
      <c r="AW254" s="68"/>
      <c r="AX254" s="68"/>
      <c r="AY254" s="68"/>
      <c r="AZ254" s="68"/>
      <c r="BA254" s="68"/>
      <c r="BB254" s="68"/>
      <c r="BC254" s="68"/>
      <c r="BD254" s="68"/>
      <c r="BE254" s="68"/>
      <c r="BF254" s="68"/>
      <c r="BG254" s="68"/>
      <c r="BH254" s="68"/>
      <c r="BI254" s="68"/>
      <c r="BJ254" s="68"/>
      <c r="BK254" s="68"/>
      <c r="BL254" s="68"/>
      <c r="BM254" s="68"/>
      <c r="BN254" s="68"/>
      <c r="BO254" s="68"/>
      <c r="BP254" s="68"/>
      <c r="BQ254" s="68"/>
      <c r="BR254" s="68"/>
      <c r="BS254" s="68"/>
      <c r="BT254" s="68"/>
      <c r="BU254" s="68"/>
      <c r="BV254" s="68"/>
      <c r="BW254" s="68"/>
      <c r="BX254" s="68"/>
      <c r="BY254" s="68"/>
      <c r="BZ254" s="68"/>
      <c r="CA254" s="68"/>
      <c r="CB254" s="68"/>
      <c r="CC254" s="68"/>
      <c r="CD254" s="68"/>
      <c r="CE254" s="68"/>
      <c r="CF254" s="68"/>
      <c r="CG254" s="68"/>
      <c r="CH254" s="68"/>
      <c r="CI254" s="68"/>
      <c r="CJ254" s="68"/>
      <c r="CK254" s="68"/>
      <c r="CL254" s="68"/>
      <c r="CM254" s="68"/>
      <c r="CN254" s="68"/>
    </row>
    <row r="255" spans="1:92" s="70" customFormat="1" x14ac:dyDescent="0.3">
      <c r="A255" s="68"/>
      <c r="B255" s="68"/>
      <c r="C255" s="68"/>
      <c r="D255" s="68"/>
      <c r="E255" s="68"/>
      <c r="F255" s="68"/>
      <c r="G255" s="68"/>
      <c r="H255" s="68"/>
      <c r="I255" s="68"/>
      <c r="J255" s="68"/>
      <c r="K255" s="68"/>
      <c r="L255" s="68"/>
      <c r="M255" s="68"/>
      <c r="N255" s="68"/>
      <c r="O255" s="68"/>
      <c r="P255" s="68"/>
      <c r="Q255" s="68"/>
      <c r="R255" s="68"/>
      <c r="S255" s="68"/>
      <c r="T255" s="68"/>
      <c r="U255" s="68"/>
      <c r="V255" s="68"/>
      <c r="W255" s="68"/>
      <c r="X255" s="68"/>
      <c r="Y255" s="68"/>
      <c r="Z255" s="68"/>
      <c r="AA255" s="68"/>
      <c r="AB255" s="68"/>
      <c r="AC255" s="68"/>
      <c r="AD255" s="68"/>
      <c r="AE255" s="68"/>
      <c r="AF255" s="68"/>
      <c r="AG255" s="68"/>
      <c r="AH255" s="68"/>
      <c r="AI255" s="68"/>
      <c r="AJ255" s="68"/>
      <c r="AK255" s="68"/>
      <c r="AL255" s="68"/>
      <c r="AM255" s="68"/>
      <c r="AN255" s="68"/>
      <c r="AO255" s="68"/>
      <c r="AP255" s="68"/>
      <c r="AQ255" s="68"/>
      <c r="AR255" s="68"/>
      <c r="AS255" s="68"/>
      <c r="AT255" s="68"/>
      <c r="AU255" s="68"/>
      <c r="AV255" s="68"/>
      <c r="AW255" s="68"/>
      <c r="AX255" s="68"/>
      <c r="AY255" s="68"/>
      <c r="AZ255" s="68"/>
      <c r="BA255" s="68"/>
      <c r="BB255" s="68"/>
      <c r="BC255" s="68"/>
      <c r="BD255" s="68"/>
      <c r="BE255" s="68"/>
      <c r="BF255" s="68"/>
      <c r="BG255" s="68"/>
      <c r="BH255" s="68"/>
      <c r="BI255" s="68"/>
      <c r="BJ255" s="68"/>
      <c r="BK255" s="68"/>
      <c r="BL255" s="68"/>
      <c r="BM255" s="68"/>
      <c r="BN255" s="68"/>
      <c r="BO255" s="68"/>
      <c r="BP255" s="68"/>
      <c r="BQ255" s="68"/>
      <c r="BR255" s="68"/>
      <c r="BS255" s="68"/>
      <c r="BT255" s="68"/>
      <c r="BU255" s="68"/>
      <c r="BV255" s="68"/>
      <c r="BW255" s="68"/>
      <c r="BX255" s="68"/>
      <c r="BY255" s="68"/>
      <c r="BZ255" s="68"/>
      <c r="CA255" s="68"/>
      <c r="CB255" s="68"/>
      <c r="CC255" s="68"/>
      <c r="CD255" s="68"/>
      <c r="CE255" s="68"/>
      <c r="CF255" s="68"/>
      <c r="CG255" s="68"/>
      <c r="CH255" s="68"/>
      <c r="CI255" s="68"/>
      <c r="CJ255" s="68"/>
      <c r="CK255" s="68"/>
      <c r="CL255" s="68"/>
      <c r="CM255" s="68"/>
      <c r="CN255" s="68"/>
    </row>
    <row r="256" spans="1:92" s="67" customFormat="1" x14ac:dyDescent="0.3">
      <c r="A256" s="66"/>
      <c r="B256" s="66"/>
      <c r="C256" s="66"/>
      <c r="D256" s="66"/>
      <c r="E256" s="66"/>
      <c r="F256" s="66"/>
      <c r="G256" s="66"/>
      <c r="H256" s="66"/>
      <c r="I256" s="66"/>
      <c r="J256" s="66"/>
      <c r="K256" s="66"/>
      <c r="L256" s="66"/>
      <c r="M256" s="66"/>
      <c r="N256" s="66"/>
      <c r="O256" s="66"/>
      <c r="P256" s="66"/>
      <c r="Q256" s="66"/>
      <c r="R256" s="66"/>
      <c r="S256" s="66"/>
      <c r="T256" s="66"/>
      <c r="U256" s="66"/>
      <c r="V256" s="66"/>
      <c r="W256" s="66"/>
      <c r="X256" s="66"/>
      <c r="Y256" s="66"/>
      <c r="Z256" s="66"/>
      <c r="AA256" s="66"/>
      <c r="AB256" s="66"/>
      <c r="AC256" s="66"/>
      <c r="AD256" s="66"/>
      <c r="AE256" s="66"/>
      <c r="AF256" s="66"/>
      <c r="AG256" s="66"/>
      <c r="AH256" s="66"/>
      <c r="AI256" s="66"/>
      <c r="AJ256" s="66"/>
      <c r="AK256" s="66"/>
      <c r="AL256" s="66"/>
      <c r="AM256" s="66"/>
      <c r="AN256" s="66"/>
      <c r="AO256" s="66"/>
      <c r="AP256" s="66"/>
      <c r="AQ256" s="66"/>
      <c r="AR256" s="66"/>
      <c r="AS256" s="66"/>
      <c r="AT256" s="66"/>
      <c r="AU256" s="66"/>
      <c r="AV256" s="66"/>
      <c r="AW256" s="66"/>
      <c r="AX256" s="66"/>
      <c r="AY256" s="66"/>
      <c r="AZ256" s="66"/>
      <c r="BA256" s="66"/>
      <c r="BB256" s="66"/>
      <c r="BC256" s="66"/>
      <c r="BD256" s="66"/>
      <c r="BE256" s="66"/>
      <c r="BF256" s="66"/>
      <c r="BG256" s="66"/>
      <c r="BH256" s="66"/>
      <c r="BI256" s="66"/>
      <c r="BJ256" s="66"/>
      <c r="BK256" s="66"/>
      <c r="BL256" s="66"/>
      <c r="BM256" s="66"/>
      <c r="BN256" s="66"/>
      <c r="BO256" s="66"/>
      <c r="BP256" s="66"/>
      <c r="BQ256" s="66"/>
      <c r="BR256" s="66"/>
      <c r="BS256" s="66"/>
      <c r="BT256" s="66"/>
      <c r="BU256" s="66"/>
      <c r="BV256" s="66"/>
      <c r="BW256" s="66"/>
      <c r="BX256" s="66"/>
      <c r="BY256" s="66"/>
      <c r="BZ256" s="66"/>
      <c r="CA256" s="66"/>
      <c r="CB256" s="66"/>
      <c r="CC256" s="66"/>
      <c r="CD256" s="66"/>
      <c r="CE256" s="66"/>
      <c r="CF256" s="66"/>
    </row>
    <row r="257" spans="1:92" x14ac:dyDescent="0.3">
      <c r="A257" s="68"/>
      <c r="B257" s="68"/>
      <c r="C257" s="68"/>
      <c r="D257" s="68"/>
      <c r="E257" s="68"/>
      <c r="F257" s="68"/>
      <c r="G257" s="68"/>
      <c r="H257" s="68"/>
      <c r="I257" s="68"/>
      <c r="J257" s="68"/>
      <c r="K257" s="68"/>
      <c r="L257" s="68"/>
      <c r="M257" s="68"/>
      <c r="N257" s="68"/>
      <c r="O257" s="68"/>
      <c r="P257" s="68"/>
      <c r="Q257" s="68"/>
      <c r="R257" s="68"/>
      <c r="S257" s="68"/>
      <c r="T257" s="68"/>
      <c r="U257" s="68"/>
      <c r="V257" s="68"/>
      <c r="W257" s="68"/>
      <c r="X257" s="68"/>
      <c r="Y257" s="68"/>
      <c r="Z257" s="68"/>
      <c r="AA257" s="68"/>
      <c r="AB257" s="68"/>
      <c r="AC257" s="68"/>
      <c r="AD257" s="68"/>
      <c r="AE257" s="68"/>
      <c r="AF257" s="68"/>
      <c r="AG257" s="68"/>
      <c r="AH257" s="68"/>
      <c r="AI257" s="68"/>
      <c r="AJ257" s="68"/>
      <c r="AK257" s="68"/>
      <c r="AL257" s="68"/>
      <c r="AM257" s="68"/>
      <c r="AN257" s="68"/>
      <c r="AO257" s="68"/>
      <c r="AP257" s="68"/>
      <c r="AQ257" s="68"/>
      <c r="AR257" s="68"/>
      <c r="AS257" s="68"/>
      <c r="AT257" s="68"/>
      <c r="AU257" s="68"/>
      <c r="AV257" s="68"/>
      <c r="AW257" s="68"/>
      <c r="AX257" s="68"/>
      <c r="AY257" s="68"/>
      <c r="AZ257" s="68"/>
      <c r="BA257" s="68"/>
      <c r="BB257" s="68"/>
      <c r="BC257" s="68"/>
      <c r="BD257" s="68"/>
      <c r="BE257" s="68"/>
      <c r="BF257" s="68"/>
      <c r="BG257" s="68"/>
      <c r="BH257" s="68"/>
      <c r="BI257" s="68"/>
      <c r="BJ257" s="68"/>
      <c r="BK257" s="68"/>
      <c r="BL257" s="68"/>
      <c r="BM257" s="68"/>
      <c r="BN257" s="68"/>
      <c r="BO257" s="68"/>
      <c r="BP257" s="68"/>
      <c r="BQ257" s="68"/>
      <c r="BR257" s="68"/>
      <c r="BS257" s="68"/>
      <c r="BT257" s="68"/>
      <c r="BU257" s="68"/>
      <c r="BV257" s="68"/>
      <c r="BW257" s="68"/>
      <c r="BX257" s="68"/>
      <c r="BY257" s="68"/>
      <c r="BZ257" s="68"/>
      <c r="CA257" s="68"/>
      <c r="CB257" s="68"/>
      <c r="CC257" s="68"/>
      <c r="CD257" s="68"/>
      <c r="CE257" s="68"/>
      <c r="CF257" s="68"/>
      <c r="CG257" s="68"/>
      <c r="CH257" s="68"/>
      <c r="CI257" s="68"/>
      <c r="CJ257" s="68"/>
      <c r="CK257" s="68"/>
      <c r="CL257" s="68"/>
      <c r="CM257" s="68"/>
      <c r="CN257" s="68"/>
    </row>
    <row r="258" spans="1:92" x14ac:dyDescent="0.3">
      <c r="A258" s="68"/>
      <c r="B258" s="68"/>
      <c r="C258" s="68"/>
      <c r="D258" s="68"/>
      <c r="E258" s="68"/>
      <c r="F258" s="68"/>
      <c r="G258" s="68"/>
      <c r="H258" s="68"/>
      <c r="I258" s="68"/>
      <c r="J258" s="68"/>
      <c r="K258" s="68"/>
      <c r="L258" s="68"/>
      <c r="M258" s="68"/>
      <c r="N258" s="68"/>
      <c r="O258" s="68"/>
      <c r="P258" s="68"/>
      <c r="Q258" s="68"/>
      <c r="R258" s="68"/>
      <c r="S258" s="68"/>
      <c r="T258" s="68"/>
      <c r="U258" s="68"/>
      <c r="V258" s="68"/>
      <c r="W258" s="68"/>
      <c r="X258" s="68"/>
      <c r="Y258" s="68"/>
      <c r="Z258" s="68"/>
      <c r="AA258" s="68"/>
      <c r="AB258" s="68"/>
      <c r="AC258" s="68"/>
      <c r="AD258" s="68"/>
      <c r="AE258" s="68"/>
      <c r="AF258" s="68"/>
      <c r="AG258" s="68"/>
      <c r="AH258" s="68"/>
      <c r="AI258" s="68"/>
      <c r="AJ258" s="68"/>
      <c r="AK258" s="68"/>
      <c r="AL258" s="68"/>
      <c r="AM258" s="68"/>
      <c r="AN258" s="68"/>
      <c r="AO258" s="68"/>
      <c r="AP258" s="68"/>
      <c r="AQ258" s="68"/>
      <c r="AR258" s="68"/>
      <c r="AS258" s="68"/>
      <c r="AT258" s="68"/>
      <c r="AU258" s="68"/>
      <c r="AV258" s="68"/>
      <c r="AW258" s="68"/>
      <c r="AX258" s="68"/>
      <c r="AY258" s="68"/>
      <c r="AZ258" s="68"/>
      <c r="BA258" s="68"/>
      <c r="BB258" s="68"/>
      <c r="BC258" s="68"/>
      <c r="BD258" s="68"/>
      <c r="BE258" s="68"/>
      <c r="BF258" s="68"/>
      <c r="BG258" s="68"/>
      <c r="BH258" s="68"/>
      <c r="BI258" s="68"/>
      <c r="BJ258" s="68"/>
      <c r="BK258" s="68"/>
      <c r="BL258" s="68"/>
      <c r="BM258" s="68"/>
      <c r="BN258" s="68"/>
      <c r="BO258" s="68"/>
      <c r="BP258" s="68"/>
      <c r="BQ258" s="68"/>
      <c r="BR258" s="68"/>
      <c r="BS258" s="68"/>
      <c r="BT258" s="68"/>
      <c r="BU258" s="68"/>
      <c r="BV258" s="68"/>
      <c r="BW258" s="68"/>
      <c r="BX258" s="68"/>
      <c r="BY258" s="68"/>
      <c r="BZ258" s="68"/>
      <c r="CA258" s="68"/>
      <c r="CB258" s="68"/>
      <c r="CC258" s="68"/>
      <c r="CD258" s="68"/>
      <c r="CE258" s="68"/>
      <c r="CF258" s="68"/>
      <c r="CG258" s="68"/>
      <c r="CH258" s="68"/>
      <c r="CI258" s="68"/>
      <c r="CJ258" s="68"/>
      <c r="CK258" s="68"/>
      <c r="CL258" s="68"/>
      <c r="CM258" s="68"/>
      <c r="CN258" s="68"/>
    </row>
    <row r="259" spans="1:92" s="70" customFormat="1" x14ac:dyDescent="0.3">
      <c r="A259" s="68"/>
      <c r="B259" s="68"/>
      <c r="C259" s="68"/>
      <c r="D259" s="68"/>
      <c r="E259" s="68"/>
      <c r="F259" s="68"/>
      <c r="G259" s="68"/>
      <c r="H259" s="68"/>
      <c r="I259" s="68"/>
      <c r="J259" s="68"/>
      <c r="K259" s="68"/>
      <c r="L259" s="68"/>
      <c r="M259" s="68"/>
      <c r="N259" s="68"/>
      <c r="O259" s="68"/>
      <c r="P259" s="68"/>
      <c r="Q259" s="68"/>
      <c r="R259" s="68"/>
      <c r="S259" s="68"/>
      <c r="T259" s="68"/>
      <c r="U259" s="68"/>
      <c r="V259" s="68"/>
      <c r="W259" s="68"/>
      <c r="X259" s="68"/>
      <c r="Y259" s="68"/>
      <c r="Z259" s="68"/>
      <c r="AA259" s="68"/>
      <c r="AB259" s="68"/>
      <c r="AC259" s="68"/>
      <c r="AD259" s="68"/>
      <c r="AE259" s="68"/>
      <c r="AF259" s="68"/>
      <c r="AG259" s="68"/>
      <c r="AH259" s="68"/>
      <c r="AI259" s="68"/>
      <c r="AJ259" s="68"/>
      <c r="AK259" s="68"/>
      <c r="AL259" s="68"/>
      <c r="AM259" s="68"/>
      <c r="AN259" s="68"/>
      <c r="AO259" s="68"/>
      <c r="AP259" s="68"/>
      <c r="AQ259" s="68"/>
      <c r="AR259" s="68"/>
      <c r="AS259" s="68"/>
      <c r="AT259" s="68"/>
      <c r="AU259" s="68"/>
      <c r="AV259" s="68"/>
      <c r="AW259" s="68"/>
      <c r="AX259" s="68"/>
      <c r="AY259" s="68"/>
      <c r="AZ259" s="68"/>
      <c r="BA259" s="68"/>
      <c r="BB259" s="68"/>
      <c r="BC259" s="68"/>
      <c r="BD259" s="68"/>
      <c r="BE259" s="68"/>
      <c r="BF259" s="68"/>
      <c r="BG259" s="68"/>
      <c r="BH259" s="68"/>
      <c r="BI259" s="68"/>
      <c r="BJ259" s="68"/>
      <c r="BK259" s="68"/>
      <c r="BL259" s="68"/>
      <c r="BM259" s="68"/>
      <c r="BN259" s="68"/>
      <c r="BO259" s="68"/>
      <c r="BP259" s="68"/>
      <c r="BQ259" s="68"/>
      <c r="BR259" s="68"/>
      <c r="BS259" s="68"/>
      <c r="BT259" s="68"/>
      <c r="BU259" s="68"/>
      <c r="BV259" s="68"/>
      <c r="BW259" s="68"/>
      <c r="BX259" s="68"/>
      <c r="BY259" s="68"/>
      <c r="BZ259" s="68"/>
      <c r="CA259" s="68"/>
      <c r="CB259" s="68"/>
      <c r="CC259" s="68"/>
      <c r="CD259" s="68"/>
      <c r="CE259" s="68"/>
      <c r="CF259" s="68"/>
      <c r="CG259" s="68"/>
      <c r="CH259" s="68"/>
      <c r="CI259" s="68"/>
      <c r="CJ259" s="68"/>
      <c r="CK259" s="68"/>
      <c r="CL259" s="68"/>
      <c r="CM259" s="68"/>
      <c r="CN259" s="68"/>
    </row>
    <row r="260" spans="1:92" s="67" customFormat="1" x14ac:dyDescent="0.3">
      <c r="A260" s="66"/>
      <c r="B260" s="66"/>
      <c r="C260" s="66"/>
      <c r="D260" s="66"/>
      <c r="E260" s="66"/>
      <c r="F260" s="66"/>
      <c r="G260" s="66"/>
      <c r="H260" s="66"/>
      <c r="I260" s="66"/>
      <c r="J260" s="66"/>
      <c r="K260" s="66"/>
      <c r="L260" s="66"/>
      <c r="M260" s="66"/>
      <c r="N260" s="66"/>
      <c r="O260" s="66"/>
      <c r="P260" s="66"/>
      <c r="Q260" s="66"/>
      <c r="R260" s="66"/>
      <c r="S260" s="66"/>
      <c r="T260" s="66"/>
      <c r="U260" s="66"/>
      <c r="V260" s="66"/>
    </row>
    <row r="261" spans="1:92" ht="17.25" customHeight="1" x14ac:dyDescent="0.3">
      <c r="A261" s="68"/>
      <c r="B261" s="68"/>
      <c r="C261" s="68"/>
      <c r="D261" s="68"/>
      <c r="E261" s="68"/>
      <c r="F261" s="68"/>
      <c r="G261" s="68"/>
      <c r="H261" s="68"/>
      <c r="I261" s="68"/>
      <c r="J261" s="68"/>
      <c r="K261" s="68"/>
      <c r="L261" s="68"/>
      <c r="M261" s="68"/>
      <c r="N261" s="68"/>
      <c r="O261" s="68"/>
      <c r="P261" s="68"/>
      <c r="Q261" s="68"/>
      <c r="R261" s="68"/>
      <c r="S261" s="68"/>
      <c r="T261" s="68"/>
      <c r="U261" s="68"/>
      <c r="V261" s="68"/>
      <c r="W261" s="68"/>
      <c r="X261" s="68"/>
      <c r="Y261" s="68"/>
      <c r="Z261" s="68"/>
      <c r="AA261" s="68"/>
      <c r="AB261" s="68"/>
      <c r="AC261" s="68"/>
      <c r="AD261" s="68"/>
      <c r="AE261" s="68"/>
      <c r="AF261" s="68"/>
      <c r="AG261" s="68"/>
      <c r="AH261" s="68"/>
      <c r="AI261" s="68"/>
      <c r="AJ261" s="68"/>
      <c r="AK261" s="68"/>
      <c r="AL261" s="68"/>
      <c r="AM261" s="68"/>
      <c r="AN261" s="68"/>
      <c r="AO261" s="68"/>
      <c r="AP261" s="68"/>
      <c r="AQ261" s="68"/>
      <c r="AR261" s="68"/>
      <c r="AS261" s="68"/>
      <c r="AT261" s="68"/>
      <c r="AU261" s="68"/>
      <c r="AV261" s="68"/>
      <c r="AW261" s="68"/>
      <c r="AX261" s="68"/>
      <c r="AY261" s="68"/>
      <c r="AZ261" s="68"/>
      <c r="BA261" s="68"/>
      <c r="BB261" s="68"/>
      <c r="BC261" s="68"/>
      <c r="BD261" s="68"/>
      <c r="BE261" s="68"/>
      <c r="BF261" s="68"/>
      <c r="BG261" s="68"/>
      <c r="BH261" s="68"/>
      <c r="BI261" s="68"/>
      <c r="BJ261" s="68"/>
      <c r="BK261" s="68"/>
      <c r="BL261" s="68"/>
      <c r="BM261" s="68"/>
      <c r="BN261" s="68"/>
      <c r="BO261" s="68"/>
      <c r="BP261" s="68"/>
      <c r="BQ261" s="68"/>
      <c r="BR261" s="68"/>
      <c r="BS261" s="68"/>
      <c r="BT261" s="68"/>
      <c r="BU261" s="68"/>
      <c r="BV261" s="68"/>
      <c r="BW261" s="68"/>
      <c r="BX261" s="68"/>
      <c r="BY261" s="68"/>
      <c r="BZ261" s="68"/>
      <c r="CA261" s="68"/>
      <c r="CB261" s="68"/>
      <c r="CC261" s="68"/>
      <c r="CD261" s="68"/>
      <c r="CE261" s="68"/>
      <c r="CF261" s="68"/>
      <c r="CG261" s="68"/>
      <c r="CH261" s="68"/>
      <c r="CI261" s="68"/>
      <c r="CJ261" s="68"/>
      <c r="CK261" s="68"/>
      <c r="CL261" s="68"/>
      <c r="CM261" s="68"/>
      <c r="CN261" s="68"/>
    </row>
    <row r="262" spans="1:92" x14ac:dyDescent="0.3">
      <c r="A262" s="68"/>
      <c r="B262" s="68"/>
      <c r="C262" s="68"/>
      <c r="D262" s="68"/>
      <c r="E262" s="68"/>
      <c r="F262" s="68"/>
      <c r="G262" s="68"/>
      <c r="H262" s="68"/>
      <c r="I262" s="68"/>
      <c r="J262" s="68"/>
      <c r="K262" s="68"/>
      <c r="L262" s="68"/>
      <c r="M262" s="68"/>
      <c r="N262" s="68"/>
      <c r="O262" s="68"/>
      <c r="P262" s="68"/>
      <c r="Q262" s="68"/>
      <c r="R262" s="68"/>
      <c r="S262" s="68"/>
      <c r="T262" s="68"/>
      <c r="U262" s="68"/>
      <c r="V262" s="68"/>
      <c r="W262" s="68"/>
      <c r="X262" s="68"/>
      <c r="Y262" s="68"/>
      <c r="Z262" s="68"/>
      <c r="AA262" s="68"/>
      <c r="AB262" s="68"/>
      <c r="AC262" s="68"/>
      <c r="AD262" s="68"/>
      <c r="AE262" s="68"/>
      <c r="AF262" s="68"/>
      <c r="AG262" s="68"/>
      <c r="AH262" s="68"/>
      <c r="AI262" s="68"/>
      <c r="AJ262" s="68"/>
      <c r="AK262" s="68"/>
      <c r="AL262" s="68"/>
      <c r="AM262" s="68"/>
      <c r="AN262" s="68"/>
      <c r="AO262" s="68"/>
      <c r="AP262" s="68"/>
      <c r="AQ262" s="68"/>
      <c r="AR262" s="68"/>
      <c r="AS262" s="68"/>
      <c r="AT262" s="68"/>
      <c r="AU262" s="68"/>
      <c r="AV262" s="68"/>
      <c r="AW262" s="68"/>
      <c r="AX262" s="68"/>
      <c r="AY262" s="68"/>
      <c r="AZ262" s="68"/>
      <c r="BA262" s="68"/>
      <c r="BB262" s="68"/>
      <c r="BC262" s="68"/>
      <c r="BD262" s="68"/>
      <c r="BE262" s="68"/>
      <c r="BF262" s="68"/>
      <c r="BG262" s="68"/>
      <c r="BH262" s="68"/>
      <c r="BI262" s="68"/>
      <c r="BJ262" s="68"/>
      <c r="BK262" s="68"/>
      <c r="BL262" s="68"/>
      <c r="BM262" s="68"/>
      <c r="BN262" s="68"/>
      <c r="BO262" s="68"/>
      <c r="BP262" s="68"/>
      <c r="BQ262" s="68"/>
      <c r="BR262" s="68"/>
      <c r="BS262" s="68"/>
      <c r="BT262" s="68"/>
      <c r="BU262" s="68"/>
      <c r="BV262" s="68"/>
      <c r="BW262" s="68"/>
      <c r="BX262" s="68"/>
      <c r="BY262" s="68"/>
      <c r="BZ262" s="68"/>
      <c r="CA262" s="68"/>
      <c r="CB262" s="68"/>
      <c r="CC262" s="68"/>
      <c r="CD262" s="68"/>
      <c r="CE262" s="68"/>
      <c r="CF262" s="68"/>
      <c r="CG262" s="68"/>
      <c r="CH262" s="68"/>
      <c r="CI262" s="68"/>
      <c r="CJ262" s="68"/>
      <c r="CK262" s="68"/>
      <c r="CL262" s="68"/>
      <c r="CM262" s="68"/>
      <c r="CN262" s="68"/>
    </row>
    <row r="263" spans="1:92" x14ac:dyDescent="0.3">
      <c r="A263" s="68"/>
      <c r="B263" s="68"/>
      <c r="C263" s="68"/>
      <c r="D263" s="68"/>
      <c r="E263" s="68"/>
      <c r="F263" s="68"/>
      <c r="G263" s="68"/>
      <c r="H263" s="68"/>
      <c r="I263" s="68"/>
      <c r="J263" s="68"/>
      <c r="K263" s="68"/>
      <c r="L263" s="68"/>
      <c r="M263" s="68"/>
      <c r="N263" s="68"/>
      <c r="O263" s="68"/>
      <c r="P263" s="68"/>
      <c r="Q263" s="68"/>
      <c r="R263" s="68"/>
      <c r="S263" s="68"/>
      <c r="T263" s="68"/>
      <c r="U263" s="68"/>
      <c r="V263" s="68"/>
      <c r="W263" s="68"/>
      <c r="X263" s="68"/>
      <c r="Y263" s="68"/>
      <c r="Z263" s="68"/>
      <c r="AA263" s="68"/>
      <c r="AB263" s="68"/>
      <c r="AC263" s="68"/>
      <c r="AD263" s="68"/>
      <c r="AE263" s="68"/>
      <c r="AF263" s="68"/>
      <c r="AG263" s="68"/>
      <c r="AH263" s="68"/>
      <c r="AI263" s="68"/>
      <c r="AJ263" s="68"/>
      <c r="AK263" s="68"/>
      <c r="AL263" s="68"/>
      <c r="AM263" s="68"/>
      <c r="AN263" s="68"/>
      <c r="AO263" s="68"/>
      <c r="AP263" s="68"/>
      <c r="AQ263" s="68"/>
      <c r="AR263" s="68"/>
      <c r="AS263" s="68"/>
      <c r="AT263" s="68"/>
      <c r="AU263" s="68"/>
      <c r="AV263" s="68"/>
      <c r="AW263" s="68"/>
      <c r="AX263" s="68"/>
      <c r="AY263" s="68"/>
      <c r="AZ263" s="68"/>
      <c r="BA263" s="68"/>
      <c r="BB263" s="68"/>
      <c r="BC263" s="68"/>
      <c r="BD263" s="68"/>
      <c r="BE263" s="68"/>
      <c r="BF263" s="68"/>
      <c r="BG263" s="68"/>
      <c r="BH263" s="68"/>
      <c r="BI263" s="68"/>
      <c r="BJ263" s="68"/>
      <c r="BK263" s="68"/>
      <c r="BL263" s="68"/>
      <c r="BM263" s="68"/>
      <c r="BN263" s="68"/>
      <c r="BO263" s="68"/>
      <c r="BP263" s="68"/>
      <c r="BQ263" s="68"/>
      <c r="BR263" s="68"/>
      <c r="BS263" s="68"/>
      <c r="BT263" s="68"/>
      <c r="BU263" s="68"/>
      <c r="BV263" s="68"/>
      <c r="BW263" s="68"/>
      <c r="BX263" s="68"/>
      <c r="BY263" s="68"/>
      <c r="BZ263" s="68"/>
      <c r="CA263" s="68"/>
      <c r="CB263" s="68"/>
      <c r="CC263" s="68"/>
      <c r="CD263" s="68"/>
      <c r="CE263" s="68"/>
      <c r="CF263" s="68"/>
      <c r="CG263" s="68"/>
      <c r="CH263" s="68"/>
      <c r="CI263" s="68"/>
      <c r="CJ263" s="68"/>
      <c r="CK263" s="68"/>
      <c r="CL263" s="68"/>
      <c r="CM263" s="68"/>
      <c r="CN263" s="68"/>
    </row>
    <row r="264" spans="1:92" s="68" customFormat="1" x14ac:dyDescent="0.3"/>
    <row r="265" spans="1:92" x14ac:dyDescent="0.3">
      <c r="A265" s="68"/>
      <c r="B265" s="68"/>
      <c r="C265" s="68"/>
      <c r="D265" s="68"/>
      <c r="E265" s="68"/>
      <c r="F265" s="68"/>
      <c r="G265" s="68"/>
      <c r="H265" s="68"/>
      <c r="I265" s="68"/>
      <c r="J265" s="68"/>
      <c r="K265" s="68"/>
      <c r="L265" s="68"/>
      <c r="M265" s="68"/>
      <c r="N265" s="68"/>
      <c r="O265" s="68"/>
      <c r="P265" s="68"/>
      <c r="Q265" s="68"/>
      <c r="R265" s="68"/>
      <c r="S265" s="68"/>
      <c r="T265" s="68"/>
      <c r="U265" s="68"/>
      <c r="V265" s="68"/>
      <c r="W265" s="68"/>
      <c r="X265" s="68"/>
      <c r="Y265" s="68"/>
      <c r="Z265" s="68"/>
      <c r="AA265" s="68"/>
      <c r="AB265" s="68"/>
      <c r="AC265" s="68"/>
      <c r="AD265" s="68"/>
      <c r="AE265" s="68"/>
      <c r="AF265" s="68"/>
      <c r="AG265" s="68"/>
      <c r="AH265" s="68"/>
      <c r="AI265" s="68"/>
      <c r="AJ265" s="68"/>
      <c r="AK265" s="68"/>
      <c r="AL265" s="68"/>
      <c r="AM265" s="68"/>
      <c r="AN265" s="68"/>
      <c r="AO265" s="68"/>
      <c r="AP265" s="68"/>
      <c r="AQ265" s="68"/>
      <c r="AR265" s="68"/>
      <c r="AS265" s="68"/>
      <c r="AT265" s="68"/>
      <c r="AU265" s="68"/>
      <c r="AV265" s="68"/>
      <c r="AW265" s="68"/>
      <c r="AX265" s="68"/>
      <c r="AY265" s="68"/>
      <c r="AZ265" s="68"/>
      <c r="BA265" s="68"/>
      <c r="BB265" s="68"/>
      <c r="BC265" s="68"/>
      <c r="BD265" s="68"/>
      <c r="BE265" s="68"/>
      <c r="BF265" s="68"/>
      <c r="BG265" s="68"/>
      <c r="BH265" s="68"/>
      <c r="BI265" s="68"/>
      <c r="BJ265" s="68"/>
      <c r="BK265" s="68"/>
      <c r="BL265" s="68"/>
      <c r="BM265" s="68"/>
      <c r="BN265" s="68"/>
      <c r="BO265" s="68"/>
      <c r="BP265" s="68"/>
      <c r="BQ265" s="68"/>
      <c r="BR265" s="68"/>
      <c r="BS265" s="68"/>
      <c r="BT265" s="68"/>
      <c r="BU265" s="68"/>
      <c r="BV265" s="68"/>
      <c r="BW265" s="68"/>
      <c r="BX265" s="68"/>
      <c r="BY265" s="68"/>
      <c r="BZ265" s="68"/>
      <c r="CA265" s="68"/>
      <c r="CB265" s="68"/>
      <c r="CC265" s="68"/>
      <c r="CD265" s="68"/>
      <c r="CE265" s="68"/>
      <c r="CF265" s="68"/>
      <c r="CG265" s="68"/>
      <c r="CH265" s="68"/>
      <c r="CI265" s="68"/>
      <c r="CJ265" s="68"/>
      <c r="CK265" s="68"/>
      <c r="CL265" s="68"/>
      <c r="CM265" s="68"/>
      <c r="CN265" s="68"/>
    </row>
    <row r="266" spans="1:92" x14ac:dyDescent="0.3">
      <c r="A266" s="68"/>
      <c r="B266" s="68"/>
      <c r="C266" s="68"/>
      <c r="D266" s="68"/>
      <c r="E266" s="68"/>
      <c r="F266" s="68"/>
      <c r="G266" s="68"/>
      <c r="H266" s="68"/>
      <c r="I266" s="68"/>
      <c r="J266" s="68"/>
      <c r="K266" s="68"/>
      <c r="L266" s="68"/>
      <c r="M266" s="68"/>
      <c r="N266" s="68"/>
      <c r="O266" s="68"/>
      <c r="P266" s="68"/>
      <c r="Q266" s="68"/>
      <c r="R266" s="68"/>
      <c r="S266" s="68"/>
      <c r="T266" s="68"/>
      <c r="U266" s="68"/>
      <c r="V266" s="68"/>
      <c r="W266" s="68"/>
      <c r="X266" s="68"/>
      <c r="Y266" s="68"/>
      <c r="Z266" s="68"/>
      <c r="AA266" s="68"/>
      <c r="AB266" s="68"/>
      <c r="AC266" s="68"/>
      <c r="AD266" s="68"/>
      <c r="AE266" s="68"/>
      <c r="AF266" s="68"/>
      <c r="AG266" s="68"/>
      <c r="AH266" s="68"/>
      <c r="AI266" s="68"/>
      <c r="AJ266" s="68"/>
      <c r="AK266" s="68"/>
      <c r="AL266" s="68"/>
      <c r="AM266" s="68"/>
      <c r="AN266" s="68"/>
      <c r="AO266" s="68"/>
      <c r="AP266" s="68"/>
      <c r="AQ266" s="68"/>
      <c r="AR266" s="68"/>
      <c r="AS266" s="68"/>
      <c r="AT266" s="68"/>
      <c r="AU266" s="68"/>
      <c r="AV266" s="68"/>
      <c r="AW266" s="68"/>
      <c r="AX266" s="68"/>
      <c r="AY266" s="68"/>
      <c r="AZ266" s="68"/>
      <c r="BA266" s="68"/>
      <c r="BB266" s="68"/>
      <c r="BC266" s="68"/>
      <c r="BD266" s="68"/>
      <c r="BE266" s="68"/>
      <c r="BF266" s="68"/>
      <c r="BG266" s="68"/>
      <c r="BH266" s="68"/>
      <c r="BI266" s="68"/>
      <c r="BJ266" s="68"/>
      <c r="BK266" s="68"/>
      <c r="BL266" s="68"/>
      <c r="BM266" s="68"/>
      <c r="BN266" s="68"/>
      <c r="BO266" s="68"/>
      <c r="BP266" s="68"/>
      <c r="BQ266" s="68"/>
      <c r="BR266" s="68"/>
      <c r="BS266" s="68"/>
      <c r="BT266" s="68"/>
      <c r="BU266" s="68"/>
      <c r="BV266" s="68"/>
      <c r="BW266" s="68"/>
      <c r="BX266" s="68"/>
      <c r="BY266" s="68"/>
      <c r="BZ266" s="68"/>
      <c r="CA266" s="68"/>
      <c r="CB266" s="68"/>
      <c r="CC266" s="68"/>
      <c r="CD266" s="68"/>
      <c r="CE266" s="68"/>
      <c r="CF266" s="68"/>
      <c r="CG266" s="68"/>
      <c r="CH266" s="68"/>
      <c r="CI266" s="68"/>
      <c r="CJ266" s="68"/>
      <c r="CK266" s="68"/>
      <c r="CL266" s="68"/>
      <c r="CM266" s="68"/>
      <c r="CN266" s="68"/>
    </row>
    <row r="267" spans="1:92" x14ac:dyDescent="0.3">
      <c r="A267" s="68"/>
      <c r="B267" s="68"/>
      <c r="C267" s="68"/>
      <c r="D267" s="68"/>
      <c r="E267" s="68"/>
      <c r="F267" s="68"/>
      <c r="G267" s="68"/>
      <c r="H267" s="68"/>
      <c r="I267" s="68"/>
      <c r="J267" s="68"/>
      <c r="K267" s="68"/>
      <c r="L267" s="68"/>
      <c r="M267" s="68"/>
      <c r="N267" s="68"/>
      <c r="O267" s="68"/>
      <c r="P267" s="68"/>
      <c r="Q267" s="68"/>
      <c r="R267" s="68"/>
      <c r="S267" s="68"/>
      <c r="T267" s="68"/>
      <c r="U267" s="68"/>
      <c r="V267" s="68"/>
      <c r="W267" s="68"/>
      <c r="X267" s="68"/>
      <c r="Y267" s="68"/>
      <c r="Z267" s="68"/>
      <c r="AA267" s="68"/>
      <c r="AB267" s="68"/>
      <c r="AC267" s="68"/>
      <c r="AD267" s="68"/>
      <c r="AE267" s="68"/>
      <c r="AF267" s="68"/>
      <c r="AG267" s="68"/>
      <c r="AH267" s="68"/>
      <c r="AI267" s="68"/>
      <c r="AJ267" s="68"/>
      <c r="AK267" s="68"/>
      <c r="AL267" s="68"/>
      <c r="AM267" s="68"/>
      <c r="AN267" s="68"/>
      <c r="AO267" s="68"/>
      <c r="AP267" s="68"/>
      <c r="AQ267" s="68"/>
      <c r="AR267" s="68"/>
      <c r="AS267" s="68"/>
      <c r="AT267" s="68"/>
      <c r="AU267" s="68"/>
      <c r="AV267" s="68"/>
      <c r="AW267" s="68"/>
      <c r="AX267" s="68"/>
      <c r="AY267" s="68"/>
      <c r="AZ267" s="68"/>
      <c r="BA267" s="68"/>
      <c r="BB267" s="68"/>
      <c r="BC267" s="68"/>
      <c r="BD267" s="68"/>
      <c r="BE267" s="68"/>
      <c r="BF267" s="68"/>
      <c r="BG267" s="68"/>
      <c r="BH267" s="68"/>
      <c r="BI267" s="68"/>
      <c r="BJ267" s="68"/>
      <c r="BK267" s="68"/>
      <c r="BL267" s="68"/>
      <c r="BM267" s="68"/>
      <c r="BN267" s="68"/>
      <c r="BO267" s="68"/>
      <c r="BP267" s="68"/>
      <c r="BQ267" s="68"/>
      <c r="BR267" s="68"/>
      <c r="BS267" s="68"/>
      <c r="BT267" s="68"/>
      <c r="BU267" s="68"/>
      <c r="BV267" s="68"/>
      <c r="BW267" s="68"/>
      <c r="BX267" s="68"/>
      <c r="BY267" s="68"/>
      <c r="BZ267" s="68"/>
      <c r="CA267" s="68"/>
      <c r="CB267" s="68"/>
      <c r="CC267" s="68"/>
      <c r="CD267" s="68"/>
      <c r="CE267" s="68"/>
      <c r="CF267" s="68"/>
      <c r="CG267" s="68"/>
      <c r="CH267" s="68"/>
      <c r="CI267" s="68"/>
      <c r="CJ267" s="68"/>
      <c r="CK267" s="68"/>
      <c r="CL267" s="68"/>
      <c r="CM267" s="68"/>
      <c r="CN267" s="68"/>
    </row>
    <row r="268" spans="1:92" x14ac:dyDescent="0.3">
      <c r="A268" s="68"/>
      <c r="B268" s="68"/>
      <c r="C268" s="68"/>
      <c r="D268" s="68"/>
      <c r="E268" s="68"/>
      <c r="F268" s="68"/>
      <c r="G268" s="68"/>
      <c r="H268" s="68"/>
      <c r="I268" s="68"/>
      <c r="J268" s="68"/>
      <c r="K268" s="68"/>
      <c r="L268" s="68"/>
      <c r="M268" s="68"/>
      <c r="N268" s="68"/>
      <c r="O268" s="68"/>
      <c r="P268" s="68"/>
      <c r="Q268" s="68"/>
      <c r="R268" s="68"/>
      <c r="S268" s="68"/>
      <c r="T268" s="68"/>
      <c r="U268" s="68"/>
      <c r="V268" s="68"/>
      <c r="W268" s="68"/>
      <c r="X268" s="68"/>
      <c r="Y268" s="68"/>
      <c r="Z268" s="68"/>
      <c r="AA268" s="68"/>
      <c r="AB268" s="68"/>
      <c r="AC268" s="68"/>
      <c r="AD268" s="68"/>
      <c r="AE268" s="68"/>
      <c r="AF268" s="68"/>
      <c r="AG268" s="68"/>
      <c r="AH268" s="68"/>
      <c r="AI268" s="68"/>
      <c r="AJ268" s="68"/>
      <c r="AK268" s="68"/>
      <c r="AL268" s="68"/>
      <c r="AM268" s="68"/>
      <c r="AN268" s="68"/>
      <c r="AO268" s="68"/>
      <c r="AP268" s="68"/>
      <c r="AQ268" s="68"/>
      <c r="AR268" s="68"/>
      <c r="AS268" s="68"/>
      <c r="AT268" s="68"/>
      <c r="AU268" s="68"/>
      <c r="AV268" s="68"/>
      <c r="AW268" s="68"/>
      <c r="AX268" s="68"/>
      <c r="AY268" s="68"/>
      <c r="AZ268" s="68"/>
      <c r="BA268" s="68"/>
      <c r="BB268" s="68"/>
      <c r="BC268" s="68"/>
      <c r="BD268" s="68"/>
      <c r="BE268" s="68"/>
      <c r="BF268" s="68"/>
      <c r="BG268" s="68"/>
      <c r="BH268" s="68"/>
      <c r="BI268" s="68"/>
      <c r="BJ268" s="68"/>
      <c r="BK268" s="68"/>
      <c r="BL268" s="68"/>
      <c r="BM268" s="68"/>
      <c r="BN268" s="68"/>
      <c r="BO268" s="68"/>
      <c r="BP268" s="68"/>
      <c r="BQ268" s="68"/>
      <c r="BR268" s="68"/>
      <c r="BS268" s="68"/>
      <c r="BT268" s="68"/>
      <c r="BU268" s="68"/>
      <c r="BV268" s="68"/>
      <c r="BW268" s="68"/>
      <c r="BX268" s="68"/>
      <c r="BY268" s="68"/>
      <c r="BZ268" s="68"/>
      <c r="CA268" s="68"/>
      <c r="CB268" s="68"/>
      <c r="CC268" s="68"/>
      <c r="CD268" s="68"/>
      <c r="CE268" s="68"/>
      <c r="CF268" s="68"/>
      <c r="CG268" s="68"/>
      <c r="CH268" s="68"/>
      <c r="CI268" s="68"/>
      <c r="CJ268" s="68"/>
      <c r="CK268" s="68"/>
      <c r="CL268" s="68"/>
      <c r="CM268" s="68"/>
      <c r="CN268" s="68"/>
    </row>
    <row r="269" spans="1:92" s="70" customFormat="1" x14ac:dyDescent="0.3">
      <c r="A269" s="68"/>
      <c r="B269" s="68"/>
      <c r="C269" s="68"/>
      <c r="D269" s="68"/>
      <c r="E269" s="68"/>
      <c r="F269" s="68"/>
      <c r="G269" s="68"/>
      <c r="H269" s="68"/>
      <c r="I269" s="68"/>
      <c r="J269" s="68"/>
      <c r="K269" s="68"/>
      <c r="L269" s="68"/>
      <c r="M269" s="68"/>
      <c r="N269" s="68"/>
      <c r="O269" s="68"/>
      <c r="P269" s="68"/>
      <c r="Q269" s="68"/>
      <c r="R269" s="68"/>
      <c r="S269" s="68"/>
      <c r="T269" s="68"/>
      <c r="U269" s="68"/>
      <c r="V269" s="68"/>
      <c r="W269" s="68"/>
      <c r="X269" s="68"/>
      <c r="Y269" s="68"/>
      <c r="Z269" s="68"/>
      <c r="AA269" s="68"/>
      <c r="AB269" s="68"/>
      <c r="AC269" s="68"/>
      <c r="AD269" s="68"/>
      <c r="AE269" s="68"/>
      <c r="AF269" s="68"/>
      <c r="AG269" s="68"/>
      <c r="AH269" s="68"/>
      <c r="AI269" s="68"/>
      <c r="AJ269" s="68"/>
      <c r="AK269" s="68"/>
      <c r="AL269" s="68"/>
      <c r="AM269" s="68"/>
      <c r="AN269" s="68"/>
      <c r="AO269" s="68"/>
      <c r="AP269" s="68"/>
      <c r="AQ269" s="68"/>
      <c r="AR269" s="68"/>
      <c r="AS269" s="68"/>
      <c r="AT269" s="68"/>
      <c r="AU269" s="68"/>
      <c r="AV269" s="68"/>
      <c r="AW269" s="68"/>
      <c r="AX269" s="68"/>
      <c r="AY269" s="68"/>
      <c r="AZ269" s="68"/>
      <c r="BA269" s="68"/>
      <c r="BB269" s="68"/>
      <c r="BC269" s="68"/>
      <c r="BD269" s="68"/>
      <c r="BE269" s="68"/>
      <c r="BF269" s="68"/>
      <c r="BG269" s="68"/>
      <c r="BH269" s="68"/>
      <c r="BI269" s="68"/>
      <c r="BJ269" s="68"/>
      <c r="BK269" s="68"/>
      <c r="BL269" s="68"/>
      <c r="BM269" s="68"/>
      <c r="BN269" s="68"/>
      <c r="BO269" s="68"/>
      <c r="BP269" s="68"/>
      <c r="BQ269" s="68"/>
      <c r="BR269" s="68"/>
      <c r="BS269" s="68"/>
      <c r="BT269" s="68"/>
      <c r="BU269" s="68"/>
      <c r="BV269" s="68"/>
      <c r="BW269" s="68"/>
      <c r="BX269" s="68"/>
      <c r="BY269" s="68"/>
      <c r="BZ269" s="68"/>
      <c r="CA269" s="68"/>
      <c r="CB269" s="68"/>
      <c r="CC269" s="68"/>
      <c r="CD269" s="68"/>
      <c r="CE269" s="68"/>
      <c r="CF269" s="68"/>
      <c r="CG269" s="68"/>
      <c r="CH269" s="68"/>
      <c r="CI269" s="68"/>
      <c r="CJ269" s="68"/>
      <c r="CK269" s="68"/>
      <c r="CL269" s="68"/>
      <c r="CM269" s="68"/>
      <c r="CN269" s="68"/>
    </row>
    <row r="270" spans="1:92" x14ac:dyDescent="0.3">
      <c r="A270" s="68"/>
      <c r="B270" s="68"/>
      <c r="C270" s="68"/>
      <c r="D270" s="68"/>
      <c r="E270" s="68"/>
      <c r="F270" s="68"/>
      <c r="G270" s="68"/>
      <c r="H270" s="68"/>
      <c r="I270" s="68"/>
      <c r="J270" s="68"/>
      <c r="K270" s="68"/>
      <c r="L270" s="68"/>
      <c r="M270" s="68"/>
      <c r="N270" s="68"/>
      <c r="O270" s="68"/>
      <c r="P270" s="68"/>
      <c r="Q270" s="68"/>
      <c r="R270" s="68"/>
      <c r="S270" s="68"/>
      <c r="T270" s="68"/>
      <c r="U270" s="68"/>
      <c r="V270" s="68"/>
      <c r="W270" s="68"/>
      <c r="X270" s="68"/>
      <c r="Y270" s="68"/>
      <c r="Z270" s="68"/>
      <c r="AA270" s="68"/>
      <c r="AB270" s="68"/>
      <c r="AC270" s="68"/>
      <c r="AD270" s="68"/>
      <c r="AE270" s="68"/>
      <c r="AF270" s="68"/>
      <c r="AG270" s="68"/>
      <c r="AH270" s="68"/>
      <c r="AI270" s="68"/>
      <c r="AJ270" s="68"/>
      <c r="AK270" s="68"/>
      <c r="AL270" s="68"/>
      <c r="AM270" s="68"/>
      <c r="AN270" s="68"/>
      <c r="AO270" s="68"/>
      <c r="AP270" s="68"/>
      <c r="AQ270" s="68"/>
      <c r="AR270" s="68"/>
      <c r="AS270" s="68"/>
      <c r="AT270" s="68"/>
      <c r="AU270" s="68"/>
      <c r="AV270" s="68"/>
      <c r="AW270" s="68"/>
      <c r="AX270" s="68"/>
      <c r="AY270" s="68"/>
      <c r="AZ270" s="68"/>
      <c r="BA270" s="68"/>
      <c r="BB270" s="68"/>
      <c r="BC270" s="68"/>
      <c r="BD270" s="68"/>
      <c r="BE270" s="68"/>
      <c r="BF270" s="68"/>
      <c r="BG270" s="68"/>
      <c r="BH270" s="68"/>
      <c r="BI270" s="68"/>
      <c r="BJ270" s="68"/>
      <c r="BK270" s="68"/>
      <c r="BL270" s="68"/>
      <c r="BM270" s="68"/>
      <c r="BN270" s="68"/>
      <c r="BO270" s="68"/>
      <c r="BP270" s="68"/>
      <c r="BQ270" s="68"/>
      <c r="BR270" s="68"/>
      <c r="BS270" s="68"/>
      <c r="BT270" s="68"/>
      <c r="BU270" s="68"/>
      <c r="BV270" s="68"/>
      <c r="BW270" s="68"/>
      <c r="BX270" s="68"/>
      <c r="BY270" s="68"/>
      <c r="BZ270" s="68"/>
      <c r="CA270" s="68"/>
      <c r="CB270" s="68"/>
      <c r="CC270" s="68"/>
      <c r="CD270" s="68"/>
      <c r="CE270" s="68"/>
      <c r="CF270" s="68"/>
      <c r="CG270" s="68"/>
      <c r="CH270" s="68"/>
      <c r="CI270" s="68"/>
      <c r="CJ270" s="68"/>
      <c r="CK270" s="68"/>
      <c r="CL270" s="68"/>
      <c r="CM270" s="68"/>
      <c r="CN270" s="68"/>
    </row>
    <row r="271" spans="1:92" x14ac:dyDescent="0.3">
      <c r="A271" s="68"/>
      <c r="B271" s="68"/>
      <c r="C271" s="68"/>
      <c r="D271" s="68"/>
      <c r="E271" s="68"/>
      <c r="F271" s="68"/>
      <c r="G271" s="68"/>
      <c r="H271" s="68"/>
      <c r="I271" s="68"/>
      <c r="J271" s="68"/>
      <c r="K271" s="68"/>
      <c r="L271" s="68"/>
      <c r="M271" s="68"/>
      <c r="N271" s="68"/>
      <c r="O271" s="68"/>
      <c r="P271" s="68"/>
      <c r="Q271" s="68"/>
      <c r="R271" s="68"/>
      <c r="S271" s="68"/>
      <c r="T271" s="68"/>
      <c r="U271" s="68"/>
      <c r="V271" s="68"/>
      <c r="W271" s="68"/>
      <c r="X271" s="68"/>
      <c r="Y271" s="68"/>
      <c r="Z271" s="68"/>
      <c r="AA271" s="68"/>
      <c r="AB271" s="68"/>
      <c r="AC271" s="68"/>
      <c r="AD271" s="68"/>
      <c r="AE271" s="68"/>
      <c r="AF271" s="68"/>
      <c r="AG271" s="68"/>
      <c r="AH271" s="68"/>
      <c r="AI271" s="68"/>
      <c r="AJ271" s="68"/>
      <c r="AK271" s="68"/>
      <c r="AL271" s="68"/>
      <c r="AM271" s="68"/>
      <c r="AN271" s="68"/>
      <c r="AO271" s="68"/>
      <c r="AP271" s="68"/>
      <c r="AQ271" s="68"/>
      <c r="AR271" s="68"/>
      <c r="AS271" s="68"/>
      <c r="AT271" s="68"/>
      <c r="AU271" s="68"/>
      <c r="AV271" s="68"/>
      <c r="AW271" s="68"/>
      <c r="AX271" s="68"/>
      <c r="AY271" s="68"/>
      <c r="AZ271" s="68"/>
      <c r="BA271" s="68"/>
      <c r="BB271" s="68"/>
      <c r="BC271" s="68"/>
      <c r="BD271" s="68"/>
      <c r="BE271" s="68"/>
      <c r="BF271" s="68"/>
      <c r="BG271" s="68"/>
      <c r="BH271" s="68"/>
      <c r="BI271" s="68"/>
      <c r="BJ271" s="68"/>
      <c r="BK271" s="68"/>
      <c r="BL271" s="68"/>
      <c r="BM271" s="68"/>
      <c r="BN271" s="68"/>
      <c r="BO271" s="68"/>
      <c r="BP271" s="68"/>
      <c r="BQ271" s="68"/>
      <c r="BR271" s="68"/>
      <c r="BS271" s="68"/>
      <c r="BT271" s="68"/>
      <c r="BU271" s="68"/>
      <c r="BV271" s="68"/>
      <c r="BW271" s="68"/>
      <c r="BX271" s="68"/>
      <c r="BY271" s="68"/>
      <c r="BZ271" s="68"/>
      <c r="CA271" s="68"/>
      <c r="CB271" s="68"/>
      <c r="CC271" s="68"/>
      <c r="CD271" s="68"/>
      <c r="CE271" s="68"/>
      <c r="CF271" s="68"/>
      <c r="CG271" s="68"/>
      <c r="CH271" s="68"/>
      <c r="CI271" s="68"/>
      <c r="CJ271" s="68"/>
      <c r="CK271" s="68"/>
      <c r="CL271" s="68"/>
      <c r="CM271" s="68"/>
      <c r="CN271" s="68"/>
    </row>
    <row r="272" spans="1:92" x14ac:dyDescent="0.3">
      <c r="A272" s="68"/>
      <c r="B272" s="68"/>
      <c r="C272" s="68"/>
      <c r="D272" s="68"/>
      <c r="E272" s="68"/>
      <c r="F272" s="68"/>
      <c r="G272" s="68"/>
      <c r="H272" s="68"/>
      <c r="I272" s="68"/>
      <c r="J272" s="68"/>
      <c r="K272" s="68"/>
      <c r="L272" s="68"/>
      <c r="M272" s="68"/>
      <c r="N272" s="68"/>
      <c r="O272" s="68"/>
      <c r="P272" s="68"/>
      <c r="Q272" s="68"/>
      <c r="R272" s="68"/>
      <c r="S272" s="68"/>
      <c r="T272" s="68"/>
      <c r="U272" s="68"/>
      <c r="V272" s="68"/>
      <c r="W272" s="68"/>
      <c r="X272" s="68"/>
      <c r="Y272" s="68"/>
      <c r="Z272" s="68"/>
      <c r="AA272" s="68"/>
      <c r="AB272" s="68"/>
      <c r="AC272" s="68"/>
      <c r="AD272" s="68"/>
      <c r="AE272" s="68"/>
      <c r="AF272" s="68"/>
      <c r="AG272" s="68"/>
      <c r="AH272" s="68"/>
      <c r="AI272" s="68"/>
      <c r="AJ272" s="68"/>
      <c r="AK272" s="68"/>
      <c r="AL272" s="68"/>
      <c r="AM272" s="68"/>
      <c r="AN272" s="68"/>
      <c r="AO272" s="68"/>
      <c r="AP272" s="68"/>
      <c r="AQ272" s="68"/>
      <c r="AR272" s="68"/>
      <c r="AS272" s="68"/>
      <c r="AT272" s="68"/>
      <c r="AU272" s="68"/>
      <c r="AV272" s="68"/>
      <c r="AW272" s="68"/>
      <c r="AX272" s="68"/>
      <c r="AY272" s="68"/>
      <c r="AZ272" s="68"/>
      <c r="BA272" s="68"/>
      <c r="BB272" s="68"/>
      <c r="BC272" s="68"/>
      <c r="BD272" s="68"/>
      <c r="BE272" s="68"/>
      <c r="BF272" s="68"/>
      <c r="BG272" s="68"/>
      <c r="BH272" s="68"/>
      <c r="BI272" s="68"/>
      <c r="BJ272" s="68"/>
      <c r="BK272" s="68"/>
      <c r="BL272" s="68"/>
      <c r="BM272" s="68"/>
      <c r="BN272" s="68"/>
      <c r="BO272" s="68"/>
      <c r="BP272" s="68"/>
      <c r="BQ272" s="68"/>
      <c r="BR272" s="68"/>
      <c r="BS272" s="68"/>
      <c r="BT272" s="68"/>
      <c r="BU272" s="68"/>
      <c r="BV272" s="68"/>
      <c r="BW272" s="68"/>
      <c r="BX272" s="68"/>
      <c r="BY272" s="68"/>
      <c r="BZ272" s="68"/>
      <c r="CA272" s="68"/>
      <c r="CB272" s="68"/>
      <c r="CC272" s="68"/>
      <c r="CD272" s="68"/>
      <c r="CE272" s="68"/>
      <c r="CF272" s="68"/>
      <c r="CG272" s="68"/>
      <c r="CH272" s="68"/>
      <c r="CI272" s="68"/>
      <c r="CJ272" s="68"/>
      <c r="CK272" s="68"/>
      <c r="CL272" s="68"/>
      <c r="CM272" s="68"/>
      <c r="CN272" s="68"/>
    </row>
    <row r="273" spans="1:92" x14ac:dyDescent="0.3">
      <c r="A273" s="68"/>
      <c r="B273" s="68"/>
      <c r="C273" s="68"/>
      <c r="D273" s="68"/>
      <c r="E273" s="68"/>
      <c r="F273" s="68"/>
      <c r="G273" s="68"/>
      <c r="H273" s="68"/>
      <c r="I273" s="68"/>
      <c r="J273" s="68"/>
      <c r="K273" s="68"/>
      <c r="L273" s="68"/>
      <c r="M273" s="68"/>
      <c r="N273" s="68"/>
      <c r="O273" s="68"/>
      <c r="P273" s="68"/>
      <c r="Q273" s="68"/>
      <c r="R273" s="68"/>
      <c r="S273" s="68"/>
      <c r="T273" s="68"/>
      <c r="U273" s="68"/>
      <c r="V273" s="68"/>
      <c r="W273" s="68"/>
      <c r="X273" s="68"/>
      <c r="Y273" s="68"/>
      <c r="Z273" s="68"/>
      <c r="AA273" s="68"/>
      <c r="AB273" s="68"/>
      <c r="AC273" s="68"/>
      <c r="AD273" s="68"/>
      <c r="AE273" s="68"/>
      <c r="AF273" s="68"/>
      <c r="AG273" s="68"/>
      <c r="AH273" s="68"/>
      <c r="AI273" s="68"/>
      <c r="AJ273" s="68"/>
      <c r="AK273" s="68"/>
      <c r="AL273" s="68"/>
      <c r="AM273" s="68"/>
      <c r="AN273" s="68"/>
      <c r="AO273" s="68"/>
      <c r="AP273" s="68"/>
      <c r="AQ273" s="68"/>
      <c r="AR273" s="68"/>
      <c r="AS273" s="68"/>
      <c r="AT273" s="68"/>
      <c r="AU273" s="68"/>
      <c r="AV273" s="68"/>
      <c r="AW273" s="68"/>
      <c r="AX273" s="68"/>
      <c r="AY273" s="68"/>
      <c r="AZ273" s="68"/>
      <c r="BA273" s="68"/>
      <c r="BB273" s="68"/>
      <c r="BC273" s="68"/>
      <c r="BD273" s="68"/>
      <c r="BE273" s="68"/>
      <c r="BF273" s="68"/>
      <c r="BG273" s="68"/>
      <c r="BH273" s="68"/>
      <c r="BI273" s="68"/>
      <c r="BJ273" s="68"/>
      <c r="BK273" s="68"/>
      <c r="BL273" s="68"/>
      <c r="BM273" s="68"/>
      <c r="BN273" s="68"/>
      <c r="BO273" s="68"/>
      <c r="BP273" s="68"/>
      <c r="BQ273" s="68"/>
      <c r="BR273" s="68"/>
      <c r="BS273" s="68"/>
      <c r="BT273" s="68"/>
      <c r="BU273" s="68"/>
      <c r="BV273" s="68"/>
      <c r="BW273" s="68"/>
      <c r="BX273" s="68"/>
      <c r="BY273" s="68"/>
      <c r="BZ273" s="68"/>
      <c r="CA273" s="68"/>
      <c r="CB273" s="68"/>
      <c r="CC273" s="68"/>
      <c r="CD273" s="68"/>
      <c r="CE273" s="68"/>
      <c r="CF273" s="68"/>
      <c r="CG273" s="68"/>
      <c r="CH273" s="68"/>
      <c r="CI273" s="68"/>
      <c r="CJ273" s="68"/>
      <c r="CK273" s="68"/>
      <c r="CL273" s="68"/>
      <c r="CM273" s="68"/>
      <c r="CN273" s="68"/>
    </row>
    <row r="274" spans="1:92" x14ac:dyDescent="0.3">
      <c r="A274" s="68"/>
      <c r="B274" s="68"/>
      <c r="C274" s="68"/>
      <c r="D274" s="68"/>
      <c r="E274" s="68"/>
      <c r="F274" s="68"/>
      <c r="G274" s="68"/>
      <c r="H274" s="68"/>
      <c r="I274" s="68"/>
      <c r="J274" s="68"/>
      <c r="K274" s="68"/>
      <c r="L274" s="68"/>
      <c r="M274" s="68"/>
      <c r="N274" s="68"/>
      <c r="O274" s="68"/>
      <c r="P274" s="68"/>
      <c r="Q274" s="68"/>
      <c r="R274" s="68"/>
      <c r="S274" s="68"/>
      <c r="T274" s="68"/>
      <c r="U274" s="68"/>
      <c r="V274" s="68"/>
      <c r="W274" s="68"/>
      <c r="X274" s="68"/>
      <c r="Y274" s="68"/>
      <c r="Z274" s="68"/>
      <c r="AA274" s="68"/>
      <c r="AB274" s="68"/>
      <c r="AC274" s="68"/>
      <c r="AD274" s="68"/>
      <c r="AE274" s="68"/>
      <c r="AF274" s="68"/>
      <c r="AG274" s="68"/>
      <c r="AH274" s="68"/>
      <c r="AI274" s="68"/>
      <c r="AJ274" s="68"/>
      <c r="AK274" s="68"/>
      <c r="AL274" s="68"/>
      <c r="AM274" s="68"/>
      <c r="AN274" s="68"/>
      <c r="AO274" s="68"/>
      <c r="AP274" s="68"/>
      <c r="AQ274" s="68"/>
      <c r="AR274" s="68"/>
      <c r="AS274" s="68"/>
      <c r="AT274" s="68"/>
      <c r="AU274" s="68"/>
      <c r="AV274" s="68"/>
      <c r="AW274" s="68"/>
      <c r="AX274" s="68"/>
      <c r="AY274" s="68"/>
      <c r="AZ274" s="68"/>
      <c r="BA274" s="68"/>
      <c r="BB274" s="68"/>
      <c r="BC274" s="68"/>
      <c r="BD274" s="68"/>
      <c r="BE274" s="68"/>
      <c r="BF274" s="68"/>
      <c r="BG274" s="68"/>
      <c r="BH274" s="68"/>
      <c r="BI274" s="68"/>
      <c r="BJ274" s="68"/>
      <c r="BK274" s="68"/>
      <c r="BL274" s="68"/>
      <c r="BM274" s="68"/>
      <c r="BN274" s="68"/>
      <c r="BO274" s="68"/>
      <c r="BP274" s="68"/>
      <c r="BQ274" s="68"/>
      <c r="BR274" s="68"/>
      <c r="BS274" s="68"/>
      <c r="BT274" s="68"/>
      <c r="BU274" s="68"/>
      <c r="BV274" s="68"/>
      <c r="BW274" s="68"/>
      <c r="BX274" s="68"/>
      <c r="BY274" s="68"/>
      <c r="BZ274" s="68"/>
      <c r="CA274" s="68"/>
      <c r="CB274" s="68"/>
      <c r="CC274" s="68"/>
      <c r="CD274" s="68"/>
      <c r="CE274" s="68"/>
      <c r="CF274" s="68"/>
      <c r="CG274" s="68"/>
      <c r="CH274" s="68"/>
      <c r="CI274" s="68"/>
      <c r="CJ274" s="68"/>
      <c r="CK274" s="68"/>
      <c r="CL274" s="68"/>
      <c r="CM274" s="68"/>
      <c r="CN274" s="68"/>
    </row>
    <row r="275" spans="1:92" s="70" customFormat="1" x14ac:dyDescent="0.3">
      <c r="A275" s="68"/>
      <c r="B275" s="68"/>
      <c r="C275" s="68"/>
      <c r="D275" s="68"/>
      <c r="E275" s="68"/>
      <c r="F275" s="68"/>
      <c r="G275" s="68"/>
      <c r="H275" s="68"/>
      <c r="I275" s="68"/>
      <c r="J275" s="68"/>
      <c r="K275" s="68"/>
      <c r="L275" s="68"/>
      <c r="M275" s="68"/>
      <c r="N275" s="68"/>
      <c r="O275" s="68"/>
      <c r="P275" s="68"/>
      <c r="Q275" s="68"/>
      <c r="R275" s="68"/>
      <c r="S275" s="68"/>
      <c r="T275" s="68"/>
      <c r="U275" s="68"/>
      <c r="V275" s="68"/>
      <c r="W275" s="68"/>
      <c r="X275" s="68"/>
      <c r="Y275" s="68"/>
      <c r="Z275" s="68"/>
      <c r="AA275" s="68"/>
      <c r="AB275" s="68"/>
      <c r="AC275" s="68"/>
      <c r="AD275" s="68"/>
      <c r="AE275" s="68"/>
      <c r="AF275" s="68"/>
      <c r="AG275" s="68"/>
      <c r="AH275" s="68"/>
      <c r="AI275" s="68"/>
      <c r="AJ275" s="68"/>
      <c r="AK275" s="68"/>
      <c r="AL275" s="68"/>
      <c r="AM275" s="68"/>
      <c r="AN275" s="68"/>
      <c r="AO275" s="68"/>
      <c r="AP275" s="68"/>
      <c r="AQ275" s="68"/>
      <c r="AR275" s="68"/>
      <c r="AS275" s="68"/>
      <c r="AT275" s="68"/>
      <c r="AU275" s="68"/>
      <c r="AV275" s="68"/>
      <c r="AW275" s="68"/>
      <c r="AX275" s="68"/>
      <c r="AY275" s="68"/>
      <c r="AZ275" s="68"/>
      <c r="BA275" s="68"/>
      <c r="BB275" s="68"/>
      <c r="BC275" s="68"/>
      <c r="BD275" s="68"/>
      <c r="BE275" s="68"/>
      <c r="BF275" s="68"/>
      <c r="BG275" s="68"/>
      <c r="BH275" s="68"/>
      <c r="BI275" s="68"/>
      <c r="BJ275" s="68"/>
      <c r="BK275" s="68"/>
      <c r="BL275" s="68"/>
      <c r="BM275" s="68"/>
      <c r="BN275" s="68"/>
      <c r="BO275" s="68"/>
      <c r="BP275" s="68"/>
      <c r="BQ275" s="68"/>
      <c r="BR275" s="68"/>
      <c r="BS275" s="68"/>
      <c r="BT275" s="68"/>
      <c r="BU275" s="68"/>
      <c r="BV275" s="68"/>
      <c r="BW275" s="68"/>
      <c r="BX275" s="68"/>
      <c r="BY275" s="68"/>
      <c r="BZ275" s="68"/>
      <c r="CA275" s="68"/>
      <c r="CB275" s="68"/>
      <c r="CC275" s="68"/>
      <c r="CD275" s="68"/>
      <c r="CE275" s="68"/>
      <c r="CF275" s="68"/>
      <c r="CG275" s="68"/>
      <c r="CH275" s="68"/>
      <c r="CI275" s="68"/>
      <c r="CJ275" s="68"/>
      <c r="CK275" s="68"/>
      <c r="CL275" s="68"/>
      <c r="CM275" s="68"/>
      <c r="CN275" s="68"/>
    </row>
    <row r="276" spans="1:92" x14ac:dyDescent="0.3">
      <c r="A276" s="68"/>
      <c r="B276" s="68"/>
      <c r="C276" s="68"/>
      <c r="D276" s="68"/>
      <c r="E276" s="68"/>
      <c r="F276" s="68"/>
      <c r="G276" s="68"/>
      <c r="H276" s="68"/>
      <c r="I276" s="68"/>
      <c r="J276" s="68"/>
      <c r="K276" s="68"/>
      <c r="L276" s="68"/>
      <c r="M276" s="68"/>
      <c r="N276" s="68"/>
      <c r="O276" s="68"/>
      <c r="P276" s="68"/>
      <c r="Q276" s="68"/>
      <c r="R276" s="68"/>
      <c r="S276" s="68"/>
      <c r="T276" s="68"/>
      <c r="U276" s="68"/>
      <c r="V276" s="68"/>
      <c r="W276" s="68"/>
      <c r="X276" s="68"/>
      <c r="Y276" s="68"/>
      <c r="Z276" s="68"/>
      <c r="AA276" s="68"/>
      <c r="AB276" s="68"/>
      <c r="AC276" s="68"/>
      <c r="AD276" s="68"/>
      <c r="AE276" s="68"/>
      <c r="AF276" s="68"/>
      <c r="AG276" s="68"/>
      <c r="AH276" s="68"/>
      <c r="AI276" s="68"/>
      <c r="AJ276" s="68"/>
      <c r="AK276" s="68"/>
      <c r="AL276" s="68"/>
      <c r="AM276" s="68"/>
      <c r="AN276" s="68"/>
      <c r="AO276" s="68"/>
      <c r="AP276" s="68"/>
      <c r="AQ276" s="68"/>
      <c r="AR276" s="68"/>
      <c r="AS276" s="68"/>
      <c r="AT276" s="68"/>
      <c r="AU276" s="68"/>
      <c r="AV276" s="68"/>
      <c r="AW276" s="68"/>
      <c r="AX276" s="68"/>
      <c r="AY276" s="68"/>
      <c r="AZ276" s="68"/>
      <c r="BA276" s="68"/>
      <c r="BB276" s="68"/>
      <c r="BC276" s="68"/>
      <c r="BD276" s="68"/>
      <c r="BE276" s="68"/>
      <c r="BF276" s="68"/>
      <c r="BG276" s="68"/>
      <c r="BH276" s="68"/>
      <c r="BI276" s="68"/>
      <c r="BJ276" s="68"/>
      <c r="BK276" s="68"/>
      <c r="BL276" s="68"/>
      <c r="BM276" s="68"/>
      <c r="BN276" s="68"/>
      <c r="BO276" s="68"/>
      <c r="BP276" s="68"/>
      <c r="BQ276" s="68"/>
      <c r="BR276" s="68"/>
      <c r="BS276" s="68"/>
      <c r="BT276" s="68"/>
      <c r="BU276" s="68"/>
      <c r="BV276" s="68"/>
      <c r="BW276" s="68"/>
      <c r="BX276" s="68"/>
      <c r="BY276" s="68"/>
      <c r="BZ276" s="68"/>
      <c r="CA276" s="68"/>
      <c r="CB276" s="68"/>
      <c r="CC276" s="68"/>
      <c r="CD276" s="68"/>
      <c r="CE276" s="68"/>
      <c r="CF276" s="68"/>
      <c r="CG276" s="68"/>
      <c r="CH276" s="68"/>
      <c r="CI276" s="68"/>
      <c r="CJ276" s="68"/>
      <c r="CK276" s="68"/>
      <c r="CL276" s="68"/>
      <c r="CM276" s="68"/>
      <c r="CN276" s="68"/>
    </row>
    <row r="277" spans="1:92" x14ac:dyDescent="0.3">
      <c r="A277" s="68"/>
      <c r="B277" s="68"/>
      <c r="C277" s="68"/>
      <c r="D277" s="68"/>
      <c r="E277" s="68"/>
      <c r="F277" s="68"/>
      <c r="G277" s="68"/>
      <c r="H277" s="68"/>
      <c r="I277" s="68"/>
      <c r="J277" s="68"/>
      <c r="K277" s="68"/>
      <c r="L277" s="68"/>
      <c r="M277" s="68"/>
      <c r="N277" s="68"/>
      <c r="O277" s="68"/>
      <c r="P277" s="68"/>
      <c r="Q277" s="68"/>
      <c r="R277" s="68"/>
      <c r="S277" s="68"/>
      <c r="T277" s="68"/>
      <c r="U277" s="68"/>
      <c r="V277" s="68"/>
      <c r="W277" s="68"/>
      <c r="X277" s="68"/>
      <c r="Y277" s="68"/>
      <c r="Z277" s="68"/>
      <c r="AA277" s="68"/>
      <c r="AB277" s="68"/>
      <c r="AC277" s="68"/>
      <c r="AD277" s="68"/>
      <c r="AE277" s="68"/>
      <c r="AF277" s="68"/>
      <c r="AG277" s="68"/>
      <c r="AH277" s="68"/>
      <c r="AI277" s="68"/>
      <c r="AJ277" s="68"/>
      <c r="AK277" s="68"/>
      <c r="AL277" s="68"/>
      <c r="AM277" s="68"/>
      <c r="AN277" s="68"/>
      <c r="AO277" s="68"/>
      <c r="AP277" s="68"/>
      <c r="AQ277" s="68"/>
      <c r="AR277" s="68"/>
      <c r="AS277" s="68"/>
      <c r="AT277" s="68"/>
      <c r="AU277" s="68"/>
      <c r="AV277" s="68"/>
      <c r="AW277" s="68"/>
      <c r="AX277" s="68"/>
      <c r="AY277" s="68"/>
      <c r="AZ277" s="68"/>
      <c r="BA277" s="68"/>
      <c r="BB277" s="68"/>
      <c r="BC277" s="68"/>
      <c r="BD277" s="68"/>
      <c r="BE277" s="68"/>
      <c r="BF277" s="68"/>
      <c r="BG277" s="68"/>
      <c r="BH277" s="68"/>
      <c r="BI277" s="68"/>
      <c r="BJ277" s="68"/>
      <c r="BK277" s="68"/>
      <c r="BL277" s="68"/>
      <c r="BM277" s="68"/>
      <c r="BN277" s="68"/>
      <c r="BO277" s="68"/>
      <c r="BP277" s="68"/>
      <c r="BQ277" s="68"/>
      <c r="BR277" s="68"/>
      <c r="BS277" s="68"/>
      <c r="BT277" s="68"/>
      <c r="BU277" s="68"/>
      <c r="BV277" s="68"/>
      <c r="BW277" s="68"/>
      <c r="BX277" s="68"/>
      <c r="BY277" s="68"/>
      <c r="BZ277" s="68"/>
      <c r="CA277" s="68"/>
      <c r="CB277" s="68"/>
      <c r="CC277" s="68"/>
      <c r="CD277" s="68"/>
      <c r="CE277" s="68"/>
      <c r="CF277" s="68"/>
      <c r="CG277" s="68"/>
      <c r="CH277" s="68"/>
      <c r="CI277" s="68"/>
      <c r="CJ277" s="68"/>
      <c r="CK277" s="68"/>
      <c r="CL277" s="68"/>
      <c r="CM277" s="68"/>
      <c r="CN277" s="68"/>
    </row>
    <row r="278" spans="1:92" x14ac:dyDescent="0.3">
      <c r="A278" s="68"/>
      <c r="B278" s="68"/>
      <c r="C278" s="68"/>
      <c r="D278" s="68"/>
      <c r="E278" s="68"/>
      <c r="F278" s="68"/>
      <c r="G278" s="68"/>
      <c r="H278" s="68"/>
      <c r="I278" s="68"/>
      <c r="J278" s="68"/>
      <c r="K278" s="68"/>
      <c r="L278" s="68"/>
      <c r="M278" s="68"/>
      <c r="N278" s="68"/>
      <c r="O278" s="68"/>
      <c r="P278" s="68"/>
      <c r="Q278" s="68"/>
      <c r="R278" s="68"/>
      <c r="S278" s="68"/>
      <c r="T278" s="68"/>
      <c r="U278" s="68"/>
      <c r="V278" s="68"/>
      <c r="W278" s="68"/>
      <c r="X278" s="68"/>
      <c r="Y278" s="68"/>
      <c r="Z278" s="68"/>
      <c r="AA278" s="68"/>
      <c r="AB278" s="68"/>
      <c r="AC278" s="68"/>
      <c r="AD278" s="68"/>
      <c r="AE278" s="68"/>
      <c r="AF278" s="68"/>
      <c r="AG278" s="68"/>
      <c r="AH278" s="68"/>
      <c r="AI278" s="68"/>
      <c r="AJ278" s="68"/>
      <c r="AK278" s="68"/>
      <c r="AL278" s="68"/>
      <c r="AM278" s="68"/>
      <c r="AN278" s="68"/>
      <c r="AO278" s="68"/>
      <c r="AP278" s="68"/>
      <c r="AQ278" s="68"/>
      <c r="AR278" s="68"/>
      <c r="AS278" s="68"/>
      <c r="AT278" s="68"/>
      <c r="AU278" s="68"/>
      <c r="AV278" s="68"/>
      <c r="AW278" s="68"/>
      <c r="AX278" s="68"/>
      <c r="AY278" s="68"/>
      <c r="AZ278" s="68"/>
      <c r="BA278" s="68"/>
      <c r="BB278" s="68"/>
      <c r="BC278" s="68"/>
      <c r="BD278" s="68"/>
      <c r="BE278" s="68"/>
      <c r="BF278" s="68"/>
      <c r="BG278" s="68"/>
      <c r="BH278" s="68"/>
      <c r="BI278" s="68"/>
      <c r="BJ278" s="68"/>
      <c r="BK278" s="68"/>
      <c r="BL278" s="68"/>
      <c r="BM278" s="68"/>
      <c r="BN278" s="68"/>
      <c r="BO278" s="68"/>
      <c r="BP278" s="68"/>
      <c r="BQ278" s="68"/>
      <c r="BR278" s="68"/>
      <c r="BS278" s="68"/>
      <c r="BT278" s="68"/>
      <c r="BU278" s="68"/>
      <c r="BV278" s="68"/>
      <c r="BW278" s="68"/>
      <c r="BX278" s="68"/>
      <c r="BY278" s="68"/>
      <c r="BZ278" s="68"/>
      <c r="CA278" s="68"/>
      <c r="CB278" s="68"/>
      <c r="CC278" s="68"/>
      <c r="CD278" s="68"/>
      <c r="CE278" s="68"/>
      <c r="CF278" s="68"/>
      <c r="CG278" s="68"/>
      <c r="CH278" s="68"/>
      <c r="CI278" s="68"/>
      <c r="CJ278" s="68"/>
      <c r="CK278" s="68"/>
      <c r="CL278" s="68"/>
      <c r="CM278" s="68"/>
      <c r="CN278" s="68"/>
    </row>
    <row r="279" spans="1:92" x14ac:dyDescent="0.3">
      <c r="A279" s="68"/>
      <c r="B279" s="68"/>
      <c r="C279" s="68"/>
      <c r="D279" s="68"/>
      <c r="E279" s="68"/>
      <c r="F279" s="68"/>
      <c r="G279" s="68"/>
      <c r="H279" s="68"/>
      <c r="I279" s="68"/>
      <c r="J279" s="68"/>
      <c r="K279" s="68"/>
      <c r="L279" s="68"/>
      <c r="M279" s="68"/>
      <c r="N279" s="68"/>
      <c r="O279" s="68"/>
      <c r="P279" s="68"/>
      <c r="Q279" s="68"/>
      <c r="R279" s="68"/>
      <c r="S279" s="68"/>
      <c r="T279" s="68"/>
      <c r="U279" s="68"/>
      <c r="V279" s="68"/>
      <c r="W279" s="68"/>
      <c r="X279" s="68"/>
      <c r="Y279" s="68"/>
      <c r="Z279" s="68"/>
      <c r="AA279" s="68"/>
      <c r="AB279" s="68"/>
      <c r="AC279" s="68"/>
      <c r="AD279" s="68"/>
      <c r="AE279" s="68"/>
      <c r="AF279" s="68"/>
      <c r="AG279" s="68"/>
      <c r="AH279" s="68"/>
      <c r="AI279" s="68"/>
      <c r="AJ279" s="68"/>
      <c r="AK279" s="68"/>
      <c r="AL279" s="68"/>
      <c r="AM279" s="68"/>
      <c r="AN279" s="68"/>
      <c r="AO279" s="68"/>
      <c r="AP279" s="68"/>
      <c r="AQ279" s="68"/>
      <c r="AR279" s="68"/>
      <c r="AS279" s="68"/>
      <c r="AT279" s="68"/>
      <c r="AU279" s="68"/>
      <c r="AV279" s="68"/>
      <c r="AW279" s="68"/>
      <c r="AX279" s="68"/>
      <c r="AY279" s="68"/>
      <c r="AZ279" s="68"/>
      <c r="BA279" s="68"/>
      <c r="BB279" s="68"/>
      <c r="BC279" s="68"/>
      <c r="BD279" s="68"/>
      <c r="BE279" s="68"/>
      <c r="BF279" s="68"/>
      <c r="BG279" s="68"/>
      <c r="BH279" s="68"/>
      <c r="BI279" s="68"/>
      <c r="BJ279" s="68"/>
      <c r="BK279" s="68"/>
      <c r="BL279" s="68"/>
      <c r="BM279" s="68"/>
      <c r="BN279" s="68"/>
      <c r="BO279" s="68"/>
      <c r="BP279" s="68"/>
      <c r="BQ279" s="68"/>
      <c r="BR279" s="68"/>
      <c r="BS279" s="68"/>
      <c r="BT279" s="68"/>
      <c r="BU279" s="68"/>
      <c r="BV279" s="68"/>
      <c r="BW279" s="68"/>
      <c r="BX279" s="68"/>
      <c r="BY279" s="68"/>
      <c r="BZ279" s="68"/>
      <c r="CA279" s="68"/>
      <c r="CB279" s="68"/>
      <c r="CC279" s="68"/>
      <c r="CD279" s="68"/>
      <c r="CE279" s="68"/>
      <c r="CF279" s="68"/>
      <c r="CG279" s="68"/>
      <c r="CH279" s="68"/>
      <c r="CI279" s="68"/>
      <c r="CJ279" s="68"/>
      <c r="CK279" s="68"/>
      <c r="CL279" s="68"/>
      <c r="CM279" s="68"/>
      <c r="CN279" s="68"/>
    </row>
    <row r="280" spans="1:92" x14ac:dyDescent="0.3">
      <c r="A280" s="68"/>
      <c r="B280" s="68"/>
      <c r="C280" s="68"/>
      <c r="D280" s="68"/>
      <c r="E280" s="68"/>
      <c r="F280" s="68"/>
      <c r="G280" s="68"/>
      <c r="H280" s="68"/>
      <c r="I280" s="68"/>
      <c r="J280" s="68"/>
      <c r="K280" s="68"/>
      <c r="L280" s="68"/>
      <c r="M280" s="68"/>
      <c r="N280" s="68"/>
      <c r="O280" s="68"/>
      <c r="P280" s="68"/>
      <c r="Q280" s="68"/>
      <c r="R280" s="68"/>
      <c r="S280" s="68"/>
      <c r="T280" s="68"/>
      <c r="U280" s="68"/>
      <c r="V280" s="68"/>
      <c r="W280" s="68"/>
      <c r="X280" s="68"/>
      <c r="Y280" s="68"/>
      <c r="Z280" s="68"/>
      <c r="AA280" s="68"/>
      <c r="AB280" s="68"/>
      <c r="AC280" s="68"/>
      <c r="AD280" s="68"/>
      <c r="AE280" s="68"/>
      <c r="AF280" s="68"/>
      <c r="AG280" s="68"/>
      <c r="AH280" s="68"/>
      <c r="AI280" s="68"/>
      <c r="AJ280" s="68"/>
      <c r="AK280" s="68"/>
      <c r="AL280" s="68"/>
      <c r="AM280" s="68"/>
      <c r="AN280" s="68"/>
      <c r="AO280" s="68"/>
      <c r="AP280" s="68"/>
      <c r="AQ280" s="68"/>
      <c r="AR280" s="68"/>
      <c r="AS280" s="68"/>
      <c r="AT280" s="68"/>
      <c r="AU280" s="68"/>
      <c r="AV280" s="68"/>
      <c r="AW280" s="68"/>
      <c r="AX280" s="68"/>
      <c r="AY280" s="68"/>
      <c r="AZ280" s="68"/>
      <c r="BA280" s="68"/>
      <c r="BB280" s="68"/>
      <c r="BC280" s="68"/>
      <c r="BD280" s="68"/>
      <c r="BE280" s="68"/>
      <c r="BF280" s="68"/>
      <c r="BG280" s="68"/>
      <c r="BH280" s="68"/>
      <c r="BI280" s="68"/>
      <c r="BJ280" s="68"/>
      <c r="BK280" s="68"/>
      <c r="BL280" s="68"/>
      <c r="BM280" s="68"/>
      <c r="BN280" s="68"/>
      <c r="BO280" s="68"/>
      <c r="BP280" s="68"/>
      <c r="BQ280" s="68"/>
      <c r="BR280" s="68"/>
      <c r="BS280" s="68"/>
      <c r="BT280" s="68"/>
      <c r="BU280" s="68"/>
      <c r="BV280" s="68"/>
      <c r="BW280" s="68"/>
      <c r="BX280" s="68"/>
      <c r="BY280" s="68"/>
      <c r="BZ280" s="68"/>
      <c r="CA280" s="68"/>
      <c r="CB280" s="68"/>
      <c r="CC280" s="68"/>
      <c r="CD280" s="68"/>
      <c r="CE280" s="68"/>
      <c r="CF280" s="68"/>
      <c r="CG280" s="68"/>
      <c r="CH280" s="68"/>
      <c r="CI280" s="68"/>
      <c r="CJ280" s="68"/>
      <c r="CK280" s="68"/>
      <c r="CL280" s="68"/>
      <c r="CM280" s="68"/>
      <c r="CN280" s="68"/>
    </row>
    <row r="281" spans="1:92" x14ac:dyDescent="0.3">
      <c r="A281" s="68"/>
      <c r="B281" s="68"/>
      <c r="C281" s="68"/>
      <c r="D281" s="68"/>
      <c r="E281" s="68"/>
      <c r="F281" s="68"/>
      <c r="G281" s="68"/>
      <c r="H281" s="68"/>
      <c r="I281" s="68"/>
      <c r="J281" s="68"/>
      <c r="K281" s="68"/>
      <c r="L281" s="68"/>
      <c r="M281" s="68"/>
      <c r="N281" s="68"/>
      <c r="O281" s="68"/>
      <c r="P281" s="68"/>
      <c r="Q281" s="68"/>
      <c r="R281" s="68"/>
      <c r="S281" s="68"/>
      <c r="T281" s="68"/>
      <c r="U281" s="68"/>
      <c r="V281" s="68"/>
      <c r="W281" s="68"/>
      <c r="X281" s="68"/>
      <c r="Y281" s="68"/>
      <c r="Z281" s="68"/>
      <c r="AA281" s="68"/>
      <c r="AB281" s="68"/>
      <c r="AC281" s="68"/>
      <c r="AD281" s="68"/>
      <c r="AE281" s="68"/>
      <c r="AF281" s="68"/>
      <c r="AG281" s="68"/>
      <c r="AH281" s="68"/>
      <c r="AI281" s="68"/>
      <c r="AJ281" s="68"/>
      <c r="AK281" s="68"/>
      <c r="AL281" s="68"/>
      <c r="AM281" s="68"/>
      <c r="AN281" s="68"/>
      <c r="AO281" s="68"/>
      <c r="AP281" s="68"/>
      <c r="AQ281" s="68"/>
      <c r="AR281" s="68"/>
      <c r="AS281" s="68"/>
      <c r="AT281" s="68"/>
      <c r="AU281" s="68"/>
      <c r="AV281" s="68"/>
      <c r="AW281" s="68"/>
      <c r="AX281" s="68"/>
      <c r="AY281" s="68"/>
      <c r="AZ281" s="68"/>
      <c r="BA281" s="68"/>
      <c r="BB281" s="68"/>
      <c r="BC281" s="68"/>
      <c r="BD281" s="68"/>
      <c r="BE281" s="68"/>
      <c r="BF281" s="68"/>
      <c r="BG281" s="68"/>
      <c r="BH281" s="68"/>
      <c r="BI281" s="68"/>
      <c r="BJ281" s="68"/>
      <c r="BK281" s="68"/>
      <c r="BL281" s="68"/>
      <c r="BM281" s="68"/>
      <c r="BN281" s="68"/>
      <c r="BO281" s="68"/>
      <c r="BP281" s="68"/>
      <c r="BQ281" s="68"/>
      <c r="BR281" s="68"/>
      <c r="BS281" s="68"/>
      <c r="BT281" s="68"/>
      <c r="BU281" s="68"/>
      <c r="BV281" s="68"/>
      <c r="BW281" s="68"/>
      <c r="BX281" s="68"/>
      <c r="BY281" s="68"/>
      <c r="BZ281" s="68"/>
      <c r="CA281" s="68"/>
      <c r="CB281" s="68"/>
      <c r="CC281" s="68"/>
      <c r="CD281" s="68"/>
      <c r="CE281" s="68"/>
      <c r="CF281" s="68"/>
      <c r="CG281" s="68"/>
      <c r="CH281" s="68"/>
      <c r="CI281" s="68"/>
      <c r="CJ281" s="68"/>
      <c r="CK281" s="68"/>
      <c r="CL281" s="68"/>
      <c r="CM281" s="68"/>
      <c r="CN281" s="68"/>
    </row>
    <row r="282" spans="1:92" s="70" customFormat="1" x14ac:dyDescent="0.3">
      <c r="A282" s="68"/>
      <c r="B282" s="68"/>
      <c r="C282" s="68"/>
      <c r="D282" s="68"/>
      <c r="E282" s="68"/>
      <c r="F282" s="68"/>
      <c r="G282" s="68"/>
      <c r="H282" s="68"/>
      <c r="I282" s="68"/>
      <c r="J282" s="68"/>
      <c r="K282" s="68"/>
      <c r="L282" s="68"/>
      <c r="M282" s="68"/>
      <c r="N282" s="68"/>
      <c r="O282" s="68"/>
      <c r="P282" s="68"/>
      <c r="Q282" s="68"/>
      <c r="R282" s="68"/>
      <c r="S282" s="68"/>
      <c r="T282" s="68"/>
      <c r="U282" s="68"/>
      <c r="V282" s="68"/>
      <c r="W282" s="68"/>
      <c r="X282" s="68"/>
      <c r="Y282" s="68"/>
      <c r="Z282" s="68"/>
      <c r="AA282" s="68"/>
      <c r="AB282" s="68"/>
      <c r="AC282" s="68"/>
      <c r="AD282" s="68"/>
      <c r="AE282" s="68"/>
      <c r="AF282" s="68"/>
      <c r="AG282" s="68"/>
      <c r="AH282" s="68"/>
      <c r="AI282" s="68"/>
      <c r="AJ282" s="68"/>
      <c r="AK282" s="68"/>
      <c r="AL282" s="68"/>
      <c r="AM282" s="68"/>
      <c r="AN282" s="68"/>
      <c r="AO282" s="68"/>
      <c r="AP282" s="68"/>
      <c r="AQ282" s="68"/>
      <c r="AR282" s="68"/>
      <c r="AS282" s="68"/>
      <c r="AT282" s="68"/>
      <c r="AU282" s="68"/>
      <c r="AV282" s="68"/>
      <c r="AW282" s="68"/>
      <c r="AX282" s="68"/>
      <c r="AY282" s="68"/>
      <c r="AZ282" s="68"/>
      <c r="BA282" s="68"/>
      <c r="BB282" s="68"/>
      <c r="BC282" s="68"/>
      <c r="BD282" s="68"/>
      <c r="BE282" s="68"/>
      <c r="BF282" s="68"/>
      <c r="BG282" s="68"/>
      <c r="BH282" s="68"/>
      <c r="BI282" s="68"/>
      <c r="BJ282" s="68"/>
      <c r="BK282" s="68"/>
      <c r="BL282" s="68"/>
      <c r="BM282" s="68"/>
      <c r="BN282" s="68"/>
      <c r="BO282" s="68"/>
      <c r="BP282" s="68"/>
      <c r="BQ282" s="68"/>
      <c r="BR282" s="68"/>
      <c r="BS282" s="68"/>
      <c r="BT282" s="68"/>
      <c r="BU282" s="68"/>
      <c r="BV282" s="68"/>
      <c r="BW282" s="68"/>
      <c r="BX282" s="68"/>
      <c r="BY282" s="68"/>
      <c r="BZ282" s="68"/>
      <c r="CA282" s="68"/>
      <c r="CB282" s="68"/>
      <c r="CC282" s="68"/>
      <c r="CD282" s="68"/>
      <c r="CE282" s="68"/>
      <c r="CF282" s="68"/>
      <c r="CG282" s="68"/>
      <c r="CH282" s="68"/>
      <c r="CI282" s="68"/>
      <c r="CJ282" s="68"/>
      <c r="CK282" s="68"/>
      <c r="CL282" s="68"/>
      <c r="CM282" s="68"/>
      <c r="CN282" s="68"/>
    </row>
    <row r="283" spans="1:92" x14ac:dyDescent="0.3">
      <c r="A283" s="68"/>
      <c r="B283" s="68"/>
      <c r="C283" s="68"/>
      <c r="D283" s="68"/>
      <c r="E283" s="68"/>
      <c r="F283" s="68"/>
      <c r="G283" s="68"/>
      <c r="H283" s="68"/>
      <c r="I283" s="68"/>
      <c r="J283" s="68"/>
      <c r="K283" s="68"/>
      <c r="L283" s="68"/>
      <c r="M283" s="68"/>
      <c r="N283" s="68"/>
      <c r="O283" s="68"/>
      <c r="P283" s="68"/>
      <c r="Q283" s="68"/>
      <c r="R283" s="68"/>
      <c r="S283" s="68"/>
      <c r="T283" s="68"/>
      <c r="U283" s="68"/>
      <c r="V283" s="68"/>
      <c r="W283" s="68"/>
      <c r="X283" s="68"/>
      <c r="Y283" s="68"/>
      <c r="Z283" s="68"/>
      <c r="AA283" s="68"/>
      <c r="AB283" s="68"/>
      <c r="AC283" s="68"/>
      <c r="AD283" s="68"/>
      <c r="AE283" s="68"/>
      <c r="AF283" s="68"/>
      <c r="AG283" s="68"/>
      <c r="AH283" s="68"/>
      <c r="AI283" s="68"/>
      <c r="AJ283" s="68"/>
      <c r="AK283" s="68"/>
      <c r="AL283" s="68"/>
      <c r="AM283" s="68"/>
      <c r="AN283" s="68"/>
      <c r="AO283" s="68"/>
      <c r="AP283" s="68"/>
      <c r="AQ283" s="68"/>
      <c r="AR283" s="68"/>
      <c r="AS283" s="68"/>
      <c r="AT283" s="68"/>
      <c r="AU283" s="68"/>
      <c r="AV283" s="68"/>
      <c r="AW283" s="68"/>
      <c r="AX283" s="68"/>
      <c r="AY283" s="68"/>
      <c r="AZ283" s="68"/>
      <c r="BA283" s="68"/>
      <c r="BB283" s="68"/>
      <c r="BC283" s="68"/>
      <c r="BD283" s="68"/>
      <c r="BE283" s="68"/>
      <c r="BF283" s="68"/>
      <c r="BG283" s="68"/>
      <c r="BH283" s="68"/>
      <c r="BI283" s="68"/>
      <c r="BJ283" s="68"/>
      <c r="BK283" s="68"/>
      <c r="BL283" s="68"/>
      <c r="BM283" s="68"/>
      <c r="BN283" s="68"/>
      <c r="BO283" s="68"/>
      <c r="BP283" s="68"/>
      <c r="BQ283" s="68"/>
      <c r="BR283" s="68"/>
      <c r="BS283" s="68"/>
      <c r="BT283" s="68"/>
      <c r="BU283" s="68"/>
      <c r="BV283" s="68"/>
      <c r="BW283" s="68"/>
      <c r="BX283" s="68"/>
      <c r="BY283" s="68"/>
      <c r="BZ283" s="68"/>
      <c r="CA283" s="68"/>
      <c r="CB283" s="68"/>
      <c r="CC283" s="68"/>
      <c r="CD283" s="68"/>
      <c r="CE283" s="68"/>
      <c r="CF283" s="68"/>
      <c r="CG283" s="68"/>
      <c r="CH283" s="68"/>
      <c r="CI283" s="68"/>
      <c r="CJ283" s="68"/>
      <c r="CK283" s="68"/>
      <c r="CL283" s="68"/>
      <c r="CM283" s="68"/>
      <c r="CN283" s="68"/>
    </row>
    <row r="284" spans="1:92" x14ac:dyDescent="0.3">
      <c r="A284" s="68"/>
      <c r="B284" s="68"/>
      <c r="C284" s="68"/>
      <c r="D284" s="68"/>
      <c r="E284" s="68"/>
      <c r="F284" s="68"/>
      <c r="G284" s="68"/>
      <c r="H284" s="68"/>
      <c r="I284" s="68"/>
      <c r="J284" s="68"/>
      <c r="K284" s="68"/>
      <c r="L284" s="68"/>
      <c r="M284" s="68"/>
      <c r="N284" s="68"/>
      <c r="O284" s="68"/>
      <c r="P284" s="68"/>
      <c r="Q284" s="68"/>
      <c r="R284" s="68"/>
      <c r="S284" s="68"/>
      <c r="T284" s="68"/>
      <c r="U284" s="68"/>
      <c r="V284" s="68"/>
      <c r="W284" s="68"/>
      <c r="X284" s="68"/>
      <c r="Y284" s="68"/>
      <c r="Z284" s="68"/>
      <c r="AA284" s="68"/>
      <c r="AB284" s="68"/>
      <c r="AC284" s="68"/>
      <c r="AD284" s="68"/>
      <c r="AE284" s="68"/>
      <c r="AF284" s="68"/>
      <c r="AG284" s="68"/>
      <c r="AH284" s="68"/>
      <c r="AI284" s="68"/>
      <c r="AJ284" s="68"/>
      <c r="AK284" s="68"/>
      <c r="AL284" s="68"/>
      <c r="AM284" s="68"/>
      <c r="AN284" s="68"/>
      <c r="AO284" s="68"/>
      <c r="AP284" s="68"/>
      <c r="AQ284" s="68"/>
      <c r="AR284" s="68"/>
      <c r="AS284" s="68"/>
      <c r="AT284" s="68"/>
      <c r="AU284" s="68"/>
      <c r="AV284" s="68"/>
      <c r="AW284" s="68"/>
      <c r="AX284" s="68"/>
      <c r="AY284" s="68"/>
      <c r="AZ284" s="68"/>
      <c r="BA284" s="68"/>
      <c r="BB284" s="68"/>
      <c r="BC284" s="68"/>
      <c r="BD284" s="68"/>
      <c r="BE284" s="68"/>
      <c r="BF284" s="68"/>
      <c r="BG284" s="68"/>
      <c r="BH284" s="68"/>
      <c r="BI284" s="68"/>
      <c r="BJ284" s="68"/>
      <c r="BK284" s="68"/>
      <c r="BL284" s="68"/>
      <c r="BM284" s="68"/>
      <c r="BN284" s="68"/>
      <c r="BO284" s="68"/>
      <c r="BP284" s="68"/>
      <c r="BQ284" s="68"/>
      <c r="BR284" s="68"/>
      <c r="BS284" s="68"/>
      <c r="BT284" s="68"/>
      <c r="BU284" s="68"/>
      <c r="BV284" s="68"/>
      <c r="BW284" s="68"/>
      <c r="BX284" s="68"/>
      <c r="BY284" s="68"/>
      <c r="BZ284" s="68"/>
      <c r="CA284" s="68"/>
      <c r="CB284" s="68"/>
      <c r="CC284" s="68"/>
      <c r="CD284" s="68"/>
      <c r="CE284" s="68"/>
      <c r="CF284" s="68"/>
      <c r="CG284" s="68"/>
      <c r="CH284" s="68"/>
      <c r="CI284" s="68"/>
      <c r="CJ284" s="68"/>
      <c r="CK284" s="68"/>
      <c r="CL284" s="68"/>
      <c r="CM284" s="68"/>
      <c r="CN284" s="68"/>
    </row>
    <row r="285" spans="1:92" x14ac:dyDescent="0.3">
      <c r="A285" s="68"/>
      <c r="B285" s="68"/>
      <c r="C285" s="68"/>
      <c r="D285" s="68"/>
      <c r="E285" s="68"/>
      <c r="F285" s="68"/>
      <c r="G285" s="68"/>
      <c r="H285" s="68"/>
      <c r="I285" s="68"/>
      <c r="J285" s="68"/>
      <c r="K285" s="68"/>
      <c r="L285" s="68"/>
      <c r="M285" s="68"/>
      <c r="N285" s="68"/>
      <c r="O285" s="68"/>
      <c r="P285" s="68"/>
      <c r="Q285" s="68"/>
      <c r="R285" s="68"/>
      <c r="S285" s="68"/>
      <c r="T285" s="68"/>
      <c r="U285" s="68"/>
      <c r="V285" s="68"/>
      <c r="W285" s="68"/>
      <c r="X285" s="68"/>
      <c r="Y285" s="68"/>
      <c r="Z285" s="68"/>
      <c r="AA285" s="68"/>
      <c r="AB285" s="68"/>
      <c r="AC285" s="68"/>
      <c r="AD285" s="68"/>
      <c r="AE285" s="68"/>
      <c r="AF285" s="68"/>
      <c r="AG285" s="68"/>
      <c r="AH285" s="68"/>
      <c r="AI285" s="68"/>
      <c r="AJ285" s="68"/>
      <c r="AK285" s="68"/>
      <c r="AL285" s="68"/>
      <c r="AM285" s="68"/>
      <c r="AN285" s="68"/>
      <c r="AO285" s="68"/>
      <c r="AP285" s="68"/>
      <c r="AQ285" s="68"/>
      <c r="AR285" s="68"/>
      <c r="AS285" s="68"/>
      <c r="AT285" s="68"/>
      <c r="AU285" s="68"/>
      <c r="AV285" s="68"/>
      <c r="AW285" s="68"/>
      <c r="AX285" s="68"/>
      <c r="AY285" s="68"/>
      <c r="AZ285" s="68"/>
      <c r="BA285" s="68"/>
      <c r="BB285" s="68"/>
      <c r="BC285" s="68"/>
      <c r="BD285" s="68"/>
      <c r="BE285" s="68"/>
      <c r="BF285" s="68"/>
      <c r="BG285" s="68"/>
      <c r="BH285" s="68"/>
      <c r="BI285" s="68"/>
      <c r="BJ285" s="68"/>
      <c r="BK285" s="68"/>
      <c r="BL285" s="68"/>
      <c r="BM285" s="68"/>
      <c r="BN285" s="68"/>
      <c r="BO285" s="68"/>
      <c r="BP285" s="68"/>
      <c r="BQ285" s="68"/>
      <c r="BR285" s="68"/>
      <c r="BS285" s="68"/>
      <c r="BT285" s="68"/>
      <c r="BU285" s="68"/>
      <c r="BV285" s="68"/>
      <c r="BW285" s="68"/>
      <c r="BX285" s="68"/>
      <c r="BY285" s="68"/>
      <c r="BZ285" s="68"/>
      <c r="CA285" s="68"/>
      <c r="CB285" s="68"/>
      <c r="CC285" s="68"/>
      <c r="CD285" s="68"/>
      <c r="CE285" s="68"/>
      <c r="CF285" s="68"/>
      <c r="CG285" s="68"/>
      <c r="CH285" s="68"/>
      <c r="CI285" s="68"/>
      <c r="CJ285" s="68"/>
      <c r="CK285" s="68"/>
      <c r="CL285" s="68"/>
      <c r="CM285" s="68"/>
      <c r="CN285" s="68"/>
    </row>
    <row r="286" spans="1:92" x14ac:dyDescent="0.3">
      <c r="A286" s="68"/>
      <c r="B286" s="68"/>
      <c r="C286" s="68"/>
      <c r="D286" s="68"/>
      <c r="E286" s="68"/>
      <c r="F286" s="68"/>
      <c r="G286" s="68"/>
      <c r="H286" s="68"/>
      <c r="I286" s="68"/>
      <c r="J286" s="68"/>
      <c r="K286" s="68"/>
      <c r="L286" s="68"/>
      <c r="M286" s="68"/>
      <c r="N286" s="68"/>
      <c r="O286" s="68"/>
      <c r="P286" s="68"/>
      <c r="Q286" s="68"/>
      <c r="R286" s="68"/>
      <c r="S286" s="68"/>
      <c r="T286" s="68"/>
      <c r="U286" s="68"/>
      <c r="V286" s="68"/>
      <c r="W286" s="68"/>
      <c r="X286" s="68"/>
      <c r="Y286" s="68"/>
      <c r="Z286" s="68"/>
      <c r="AA286" s="68"/>
      <c r="AB286" s="68"/>
      <c r="AC286" s="68"/>
      <c r="AD286" s="68"/>
      <c r="AE286" s="68"/>
      <c r="AF286" s="68"/>
      <c r="AG286" s="68"/>
      <c r="AH286" s="68"/>
      <c r="AI286" s="68"/>
      <c r="AJ286" s="68"/>
      <c r="AK286" s="68"/>
      <c r="AL286" s="68"/>
      <c r="AM286" s="68"/>
      <c r="AN286" s="68"/>
      <c r="AO286" s="68"/>
      <c r="AP286" s="68"/>
      <c r="AQ286" s="68"/>
      <c r="AR286" s="68"/>
      <c r="AS286" s="68"/>
      <c r="AT286" s="68"/>
      <c r="AU286" s="68"/>
      <c r="AV286" s="68"/>
      <c r="AW286" s="68"/>
      <c r="AX286" s="68"/>
      <c r="AY286" s="68"/>
      <c r="AZ286" s="68"/>
      <c r="BA286" s="68"/>
      <c r="BB286" s="68"/>
      <c r="BC286" s="68"/>
      <c r="BD286" s="68"/>
      <c r="BE286" s="68"/>
      <c r="BF286" s="68"/>
      <c r="BG286" s="68"/>
      <c r="BH286" s="68"/>
      <c r="BI286" s="68"/>
      <c r="BJ286" s="68"/>
      <c r="BK286" s="68"/>
      <c r="BL286" s="68"/>
      <c r="BM286" s="68"/>
      <c r="BN286" s="68"/>
      <c r="BO286" s="68"/>
      <c r="BP286" s="68"/>
      <c r="BQ286" s="68"/>
      <c r="BR286" s="68"/>
      <c r="BS286" s="68"/>
      <c r="BT286" s="68"/>
      <c r="BU286" s="68"/>
      <c r="BV286" s="68"/>
      <c r="BW286" s="68"/>
      <c r="BX286" s="68"/>
      <c r="BY286" s="68"/>
      <c r="BZ286" s="68"/>
      <c r="CA286" s="68"/>
      <c r="CB286" s="68"/>
      <c r="CC286" s="68"/>
      <c r="CD286" s="68"/>
      <c r="CE286" s="68"/>
      <c r="CF286" s="68"/>
      <c r="CG286" s="68"/>
      <c r="CH286" s="68"/>
      <c r="CI286" s="68"/>
      <c r="CJ286" s="68"/>
      <c r="CK286" s="68"/>
      <c r="CL286" s="68"/>
      <c r="CM286" s="68"/>
      <c r="CN286" s="68"/>
    </row>
    <row r="287" spans="1:92" s="67" customFormat="1" x14ac:dyDescent="0.3">
      <c r="A287" s="68"/>
      <c r="B287" s="68"/>
      <c r="C287" s="68"/>
      <c r="D287" s="68"/>
      <c r="E287" s="68"/>
      <c r="F287" s="68"/>
      <c r="G287" s="68"/>
      <c r="H287" s="68"/>
      <c r="I287" s="68"/>
      <c r="J287" s="68"/>
      <c r="K287" s="68"/>
      <c r="L287" s="68"/>
      <c r="M287" s="68"/>
      <c r="N287" s="68"/>
      <c r="O287" s="68"/>
      <c r="P287" s="68"/>
      <c r="Q287" s="68"/>
      <c r="R287" s="68"/>
      <c r="S287" s="68"/>
      <c r="T287" s="68"/>
      <c r="U287" s="68"/>
      <c r="V287" s="68"/>
      <c r="W287" s="68"/>
      <c r="X287" s="68"/>
      <c r="Y287" s="68"/>
      <c r="Z287" s="68"/>
      <c r="AA287" s="68"/>
      <c r="AB287" s="68"/>
      <c r="AC287" s="68"/>
      <c r="AD287" s="68"/>
      <c r="AE287" s="68"/>
      <c r="AF287" s="68"/>
      <c r="AG287" s="68"/>
      <c r="AH287" s="68"/>
      <c r="AI287" s="68"/>
      <c r="AJ287" s="68"/>
      <c r="AK287" s="68"/>
      <c r="AL287" s="68"/>
      <c r="AM287" s="68"/>
      <c r="AN287" s="68"/>
      <c r="AO287" s="68"/>
      <c r="AP287" s="68"/>
      <c r="AQ287" s="68"/>
      <c r="AR287" s="68"/>
      <c r="AS287" s="68"/>
      <c r="AT287" s="68"/>
      <c r="AU287" s="68"/>
      <c r="AV287" s="68"/>
      <c r="AW287" s="68"/>
      <c r="AX287" s="68"/>
      <c r="AY287" s="68"/>
      <c r="AZ287" s="68"/>
      <c r="BA287" s="68"/>
      <c r="BB287" s="68"/>
      <c r="BC287" s="68"/>
      <c r="BD287" s="68"/>
      <c r="BE287" s="68"/>
      <c r="BF287" s="68"/>
      <c r="BG287" s="68"/>
      <c r="BH287" s="68"/>
      <c r="BI287" s="68"/>
      <c r="BJ287" s="68"/>
      <c r="BK287" s="68"/>
      <c r="BL287" s="68"/>
      <c r="BM287" s="68"/>
      <c r="BN287" s="68"/>
      <c r="BO287" s="68"/>
      <c r="BP287" s="68"/>
      <c r="BQ287" s="68"/>
      <c r="BR287" s="68"/>
      <c r="BS287" s="68"/>
      <c r="BT287" s="68"/>
      <c r="BU287" s="68"/>
      <c r="BV287" s="68"/>
      <c r="BW287" s="68"/>
      <c r="BX287" s="68"/>
      <c r="BY287" s="68"/>
      <c r="BZ287" s="68"/>
      <c r="CA287" s="68"/>
      <c r="CB287" s="68"/>
      <c r="CC287" s="68"/>
      <c r="CD287" s="68"/>
      <c r="CE287" s="68"/>
      <c r="CF287" s="68"/>
      <c r="CG287" s="68"/>
      <c r="CH287" s="68"/>
      <c r="CI287" s="68"/>
      <c r="CJ287" s="68"/>
      <c r="CK287" s="68"/>
      <c r="CL287" s="68"/>
      <c r="CM287" s="68"/>
      <c r="CN287" s="68"/>
    </row>
    <row r="288" spans="1:92" x14ac:dyDescent="0.3">
      <c r="A288" s="68"/>
      <c r="B288" s="68"/>
      <c r="C288" s="68"/>
      <c r="D288" s="68"/>
      <c r="E288" s="68"/>
      <c r="F288" s="68"/>
      <c r="G288" s="68"/>
      <c r="H288" s="68"/>
      <c r="I288" s="68"/>
      <c r="J288" s="68"/>
      <c r="K288" s="68"/>
      <c r="L288" s="68"/>
      <c r="M288" s="68"/>
      <c r="N288" s="68"/>
      <c r="O288" s="68"/>
      <c r="P288" s="68"/>
      <c r="Q288" s="68"/>
      <c r="R288" s="68"/>
      <c r="S288" s="68"/>
      <c r="T288" s="68"/>
      <c r="U288" s="68"/>
      <c r="V288" s="68"/>
      <c r="W288" s="68"/>
      <c r="X288" s="68"/>
      <c r="Y288" s="68"/>
      <c r="Z288" s="68"/>
      <c r="AA288" s="68"/>
      <c r="AB288" s="68"/>
      <c r="AC288" s="68"/>
      <c r="AD288" s="68"/>
      <c r="AE288" s="68"/>
      <c r="AF288" s="68"/>
      <c r="AG288" s="68"/>
      <c r="AH288" s="68"/>
      <c r="AI288" s="68"/>
      <c r="AJ288" s="68"/>
      <c r="AK288" s="68"/>
      <c r="AL288" s="68"/>
      <c r="AM288" s="68"/>
      <c r="AN288" s="68"/>
      <c r="AO288" s="68"/>
      <c r="AP288" s="68"/>
      <c r="AQ288" s="68"/>
      <c r="AR288" s="68"/>
      <c r="AS288" s="68"/>
      <c r="AT288" s="68"/>
      <c r="AU288" s="68"/>
      <c r="AV288" s="68"/>
      <c r="AW288" s="68"/>
      <c r="AX288" s="68"/>
      <c r="AY288" s="68"/>
      <c r="AZ288" s="68"/>
      <c r="BA288" s="68"/>
      <c r="BB288" s="68"/>
      <c r="BC288" s="68"/>
      <c r="BD288" s="68"/>
      <c r="BE288" s="68"/>
      <c r="BF288" s="68"/>
      <c r="BG288" s="68"/>
      <c r="BH288" s="68"/>
      <c r="BI288" s="68"/>
      <c r="BJ288" s="68"/>
      <c r="BK288" s="68"/>
      <c r="BL288" s="68"/>
      <c r="BM288" s="68"/>
      <c r="BN288" s="68"/>
      <c r="BO288" s="68"/>
      <c r="BP288" s="68"/>
      <c r="BQ288" s="68"/>
      <c r="BR288" s="68"/>
      <c r="BS288" s="68"/>
      <c r="BT288" s="68"/>
      <c r="BU288" s="68"/>
      <c r="BV288" s="68"/>
      <c r="BW288" s="68"/>
      <c r="BX288" s="68"/>
      <c r="BY288" s="68"/>
      <c r="BZ288" s="68"/>
      <c r="CA288" s="68"/>
      <c r="CB288" s="68"/>
      <c r="CC288" s="68"/>
      <c r="CD288" s="68"/>
      <c r="CE288" s="68"/>
      <c r="CF288" s="68"/>
      <c r="CG288" s="68"/>
      <c r="CH288" s="68"/>
      <c r="CI288" s="68"/>
      <c r="CJ288" s="68"/>
      <c r="CK288" s="68"/>
      <c r="CL288" s="68"/>
      <c r="CM288" s="68"/>
      <c r="CN288" s="68"/>
    </row>
    <row r="289" spans="1:95" s="67" customFormat="1" x14ac:dyDescent="0.3">
      <c r="A289" s="68"/>
      <c r="B289" s="68"/>
      <c r="C289" s="68"/>
      <c r="D289" s="68"/>
      <c r="E289" s="68"/>
      <c r="F289" s="68"/>
      <c r="G289" s="68"/>
      <c r="H289" s="68"/>
      <c r="I289" s="68"/>
      <c r="J289" s="68"/>
      <c r="K289" s="68"/>
      <c r="L289" s="68"/>
      <c r="M289" s="68"/>
      <c r="N289" s="68"/>
      <c r="O289" s="68"/>
      <c r="P289" s="68"/>
      <c r="Q289" s="68"/>
      <c r="R289" s="68"/>
      <c r="S289" s="68"/>
      <c r="T289" s="68"/>
      <c r="U289" s="68"/>
      <c r="V289" s="68"/>
      <c r="W289" s="68"/>
      <c r="X289" s="68"/>
      <c r="Y289" s="68"/>
      <c r="Z289" s="68"/>
      <c r="AA289" s="68"/>
      <c r="AB289" s="68"/>
      <c r="AC289" s="68"/>
      <c r="AD289" s="68"/>
      <c r="AE289" s="68"/>
      <c r="AF289" s="68"/>
      <c r="AG289" s="68"/>
      <c r="AH289" s="68"/>
      <c r="AI289" s="68"/>
      <c r="AJ289" s="68"/>
      <c r="AK289" s="68"/>
      <c r="AL289" s="68"/>
      <c r="AM289" s="68"/>
      <c r="AN289" s="68"/>
      <c r="AO289" s="68"/>
      <c r="AP289" s="68"/>
      <c r="AQ289" s="68"/>
      <c r="AR289" s="68"/>
      <c r="AS289" s="68"/>
      <c r="AT289" s="68"/>
      <c r="AU289" s="68"/>
      <c r="AV289" s="68"/>
      <c r="AW289" s="68"/>
      <c r="AX289" s="68"/>
      <c r="AY289" s="68"/>
      <c r="AZ289" s="68"/>
      <c r="BA289" s="68"/>
      <c r="BB289" s="68"/>
      <c r="BC289" s="68"/>
      <c r="BD289" s="68"/>
      <c r="BE289" s="68"/>
      <c r="BF289" s="68"/>
      <c r="BG289" s="68"/>
      <c r="BH289" s="68"/>
      <c r="BI289" s="68"/>
      <c r="BJ289" s="68"/>
      <c r="BK289" s="68"/>
      <c r="BL289" s="68"/>
      <c r="BM289" s="68"/>
      <c r="BN289" s="68"/>
      <c r="BO289" s="68"/>
      <c r="BP289" s="68"/>
      <c r="BQ289" s="68"/>
      <c r="BR289" s="68"/>
      <c r="BS289" s="68"/>
      <c r="BT289" s="68"/>
      <c r="BU289" s="68"/>
      <c r="BV289" s="68"/>
      <c r="BW289" s="68"/>
      <c r="BX289" s="68"/>
      <c r="BY289" s="68"/>
      <c r="BZ289" s="68"/>
      <c r="CA289" s="68"/>
      <c r="CB289" s="68"/>
      <c r="CC289" s="68"/>
      <c r="CD289" s="68"/>
      <c r="CE289" s="68"/>
      <c r="CF289" s="68"/>
      <c r="CG289" s="68"/>
      <c r="CH289" s="68"/>
      <c r="CI289" s="68"/>
      <c r="CJ289" s="68"/>
      <c r="CK289" s="68"/>
      <c r="CL289" s="68"/>
      <c r="CM289" s="68"/>
      <c r="CN289" s="68"/>
    </row>
    <row r="290" spans="1:95" s="67" customFormat="1" ht="18.75" customHeight="1" x14ac:dyDescent="0.3">
      <c r="A290" s="68"/>
      <c r="B290" s="68"/>
      <c r="C290" s="68"/>
      <c r="D290" s="68"/>
      <c r="E290" s="68"/>
      <c r="F290" s="68"/>
      <c r="G290" s="68"/>
      <c r="H290" s="68"/>
      <c r="I290" s="68"/>
      <c r="J290" s="68"/>
      <c r="K290" s="68"/>
      <c r="L290" s="68"/>
      <c r="M290" s="68"/>
      <c r="N290" s="68"/>
      <c r="O290" s="68"/>
      <c r="P290" s="68"/>
      <c r="Q290" s="68"/>
      <c r="R290" s="68"/>
      <c r="S290" s="68"/>
      <c r="T290" s="68"/>
      <c r="U290" s="68"/>
      <c r="V290" s="68"/>
      <c r="W290" s="68"/>
      <c r="X290" s="68"/>
      <c r="Y290" s="68"/>
      <c r="Z290" s="68"/>
      <c r="AA290" s="68"/>
      <c r="AB290" s="68"/>
      <c r="AC290" s="68"/>
      <c r="AD290" s="68"/>
      <c r="AE290" s="68"/>
      <c r="AF290" s="68"/>
      <c r="AG290" s="68"/>
      <c r="AH290" s="68"/>
      <c r="AI290" s="68"/>
      <c r="AJ290" s="68"/>
      <c r="AK290" s="68"/>
      <c r="AL290" s="68"/>
      <c r="AM290" s="68"/>
      <c r="AN290" s="68"/>
      <c r="AO290" s="68"/>
      <c r="AP290" s="68"/>
      <c r="AQ290" s="68"/>
      <c r="AR290" s="68"/>
      <c r="AS290" s="68"/>
      <c r="AT290" s="68"/>
      <c r="AU290" s="68"/>
      <c r="AV290" s="68"/>
      <c r="AW290" s="68"/>
      <c r="AX290" s="68"/>
      <c r="AY290" s="68"/>
      <c r="AZ290" s="68"/>
      <c r="BA290" s="68"/>
      <c r="BB290" s="68"/>
      <c r="BC290" s="68"/>
      <c r="BD290" s="68"/>
      <c r="BE290" s="68"/>
      <c r="BF290" s="68"/>
      <c r="BG290" s="68"/>
      <c r="BH290" s="68"/>
      <c r="BI290" s="68"/>
      <c r="BJ290" s="68"/>
      <c r="BK290" s="68"/>
      <c r="BL290" s="68"/>
      <c r="BM290" s="68"/>
      <c r="BN290" s="68"/>
      <c r="BO290" s="68"/>
      <c r="BP290" s="68"/>
      <c r="BQ290" s="68"/>
      <c r="BR290" s="68"/>
      <c r="BS290" s="68"/>
      <c r="BT290" s="68"/>
      <c r="BU290" s="68"/>
      <c r="BV290" s="68"/>
      <c r="BW290" s="68"/>
      <c r="BX290" s="68"/>
      <c r="BY290" s="68"/>
      <c r="BZ290" s="68"/>
      <c r="CA290" s="68"/>
      <c r="CB290" s="68"/>
      <c r="CC290" s="68"/>
      <c r="CD290" s="68"/>
      <c r="CE290" s="68"/>
      <c r="CF290" s="68"/>
      <c r="CG290" s="68"/>
      <c r="CH290" s="68"/>
      <c r="CI290" s="68"/>
      <c r="CJ290" s="68"/>
      <c r="CK290" s="68"/>
      <c r="CL290" s="68"/>
      <c r="CM290" s="68"/>
      <c r="CN290" s="68"/>
    </row>
    <row r="291" spans="1:95" s="67" customFormat="1" x14ac:dyDescent="0.3">
      <c r="A291" s="68"/>
      <c r="B291" s="68"/>
      <c r="C291" s="68"/>
      <c r="D291" s="68"/>
      <c r="E291" s="68"/>
      <c r="F291" s="68"/>
      <c r="G291" s="68"/>
      <c r="H291" s="68"/>
      <c r="I291" s="68"/>
      <c r="J291" s="68"/>
      <c r="K291" s="68"/>
      <c r="L291" s="68"/>
      <c r="M291" s="68"/>
      <c r="N291" s="68"/>
      <c r="O291" s="68"/>
      <c r="P291" s="68"/>
      <c r="Q291" s="68"/>
      <c r="R291" s="68"/>
      <c r="S291" s="68"/>
      <c r="T291" s="68"/>
      <c r="U291" s="68"/>
      <c r="V291" s="68"/>
      <c r="W291" s="68"/>
      <c r="X291" s="68"/>
      <c r="Y291" s="68"/>
      <c r="Z291" s="68"/>
      <c r="AA291" s="68"/>
      <c r="AB291" s="68"/>
      <c r="AC291" s="68"/>
      <c r="AD291" s="68"/>
      <c r="AE291" s="68"/>
      <c r="AF291" s="68"/>
      <c r="AG291" s="68"/>
      <c r="AH291" s="68"/>
      <c r="AI291" s="68"/>
      <c r="AJ291" s="68"/>
      <c r="AK291" s="68"/>
      <c r="AL291" s="68"/>
      <c r="AM291" s="68"/>
      <c r="AN291" s="68"/>
      <c r="AO291" s="68"/>
      <c r="AP291" s="68"/>
      <c r="AQ291" s="68"/>
      <c r="AR291" s="68"/>
      <c r="AS291" s="68"/>
      <c r="AT291" s="68"/>
      <c r="AU291" s="68"/>
      <c r="AV291" s="68"/>
      <c r="AW291" s="68"/>
      <c r="AX291" s="68"/>
      <c r="AY291" s="68"/>
      <c r="AZ291" s="68"/>
      <c r="BA291" s="68"/>
      <c r="BB291" s="68"/>
      <c r="BC291" s="68"/>
      <c r="BD291" s="68"/>
      <c r="BE291" s="68"/>
      <c r="BF291" s="68"/>
      <c r="BG291" s="68"/>
      <c r="BH291" s="68"/>
      <c r="BI291" s="68"/>
      <c r="BJ291" s="68"/>
      <c r="BK291" s="68"/>
      <c r="BL291" s="68"/>
      <c r="BM291" s="68"/>
      <c r="BN291" s="68"/>
      <c r="BO291" s="68"/>
      <c r="BP291" s="68"/>
      <c r="BQ291" s="68"/>
      <c r="BR291" s="68"/>
      <c r="BS291" s="68"/>
      <c r="BT291" s="68"/>
      <c r="BU291" s="68"/>
      <c r="BV291" s="68"/>
      <c r="BW291" s="68"/>
      <c r="BX291" s="68"/>
      <c r="BY291" s="68"/>
      <c r="BZ291" s="68"/>
      <c r="CA291" s="68"/>
      <c r="CB291" s="68"/>
      <c r="CC291" s="68"/>
      <c r="CD291" s="68"/>
      <c r="CE291" s="68"/>
      <c r="CF291" s="68"/>
      <c r="CG291" s="68"/>
      <c r="CH291" s="68"/>
      <c r="CI291" s="68"/>
      <c r="CJ291" s="68"/>
      <c r="CK291" s="68"/>
      <c r="CL291" s="68"/>
      <c r="CM291" s="68"/>
      <c r="CN291" s="68"/>
    </row>
    <row r="292" spans="1:95" x14ac:dyDescent="0.3">
      <c r="A292" s="68"/>
      <c r="B292" s="68"/>
      <c r="C292" s="68"/>
      <c r="D292" s="68"/>
      <c r="E292" s="68"/>
      <c r="F292" s="68"/>
      <c r="G292" s="68"/>
      <c r="H292" s="68"/>
      <c r="I292" s="68"/>
      <c r="J292" s="68"/>
      <c r="K292" s="68"/>
      <c r="L292" s="68"/>
      <c r="M292" s="68"/>
      <c r="N292" s="68"/>
      <c r="O292" s="68"/>
      <c r="P292" s="68"/>
      <c r="Q292" s="68"/>
      <c r="R292" s="68"/>
      <c r="S292" s="68"/>
      <c r="T292" s="68"/>
      <c r="U292" s="68"/>
      <c r="V292" s="68"/>
      <c r="W292" s="68"/>
      <c r="X292" s="68"/>
      <c r="Y292" s="68"/>
      <c r="Z292" s="68"/>
      <c r="AA292" s="68"/>
      <c r="AB292" s="68"/>
      <c r="AC292" s="68"/>
      <c r="AD292" s="68"/>
      <c r="AE292" s="68"/>
      <c r="AF292" s="68"/>
      <c r="AG292" s="68"/>
      <c r="AH292" s="68"/>
      <c r="AI292" s="68"/>
      <c r="AJ292" s="68"/>
      <c r="AK292" s="68"/>
      <c r="AL292" s="68"/>
      <c r="AM292" s="68"/>
      <c r="AN292" s="68"/>
      <c r="AO292" s="68"/>
      <c r="AP292" s="68"/>
      <c r="AQ292" s="68"/>
      <c r="AR292" s="68"/>
      <c r="AS292" s="68"/>
      <c r="AT292" s="68"/>
      <c r="AU292" s="68"/>
      <c r="AV292" s="68"/>
      <c r="AW292" s="68"/>
      <c r="AX292" s="68"/>
      <c r="AY292" s="68"/>
      <c r="AZ292" s="68"/>
      <c r="BA292" s="68"/>
      <c r="BB292" s="68"/>
      <c r="BC292" s="68"/>
      <c r="BD292" s="68"/>
      <c r="BE292" s="68"/>
      <c r="BF292" s="68"/>
      <c r="BG292" s="68"/>
      <c r="BH292" s="68"/>
      <c r="BI292" s="68"/>
      <c r="BJ292" s="68"/>
      <c r="BK292" s="68"/>
      <c r="BL292" s="68"/>
      <c r="BM292" s="68"/>
      <c r="BN292" s="68"/>
      <c r="BO292" s="68"/>
      <c r="BP292" s="68"/>
      <c r="BQ292" s="68"/>
      <c r="BR292" s="68"/>
      <c r="BS292" s="68"/>
      <c r="BT292" s="68"/>
      <c r="BU292" s="68"/>
      <c r="BV292" s="68"/>
      <c r="BW292" s="68"/>
      <c r="BX292" s="68"/>
      <c r="BY292" s="68"/>
      <c r="BZ292" s="68"/>
      <c r="CA292" s="68"/>
      <c r="CB292" s="68"/>
      <c r="CC292" s="68"/>
      <c r="CD292" s="68"/>
      <c r="CE292" s="68"/>
      <c r="CF292" s="68"/>
      <c r="CG292" s="68"/>
      <c r="CH292" s="68"/>
      <c r="CI292" s="68"/>
      <c r="CJ292" s="68"/>
      <c r="CK292" s="68"/>
      <c r="CL292" s="68"/>
      <c r="CM292" s="68"/>
      <c r="CN292" s="68"/>
    </row>
    <row r="293" spans="1:95" x14ac:dyDescent="0.3">
      <c r="A293" s="68"/>
      <c r="B293" s="68"/>
      <c r="C293" s="68"/>
      <c r="D293" s="68"/>
      <c r="E293" s="68"/>
      <c r="F293" s="68"/>
      <c r="G293" s="68"/>
      <c r="H293" s="68"/>
      <c r="I293" s="68"/>
      <c r="J293" s="68"/>
      <c r="K293" s="68"/>
      <c r="L293" s="68"/>
      <c r="M293" s="68"/>
      <c r="N293" s="68"/>
      <c r="O293" s="68"/>
      <c r="P293" s="68"/>
      <c r="Q293" s="68"/>
      <c r="R293" s="68"/>
      <c r="S293" s="68"/>
      <c r="T293" s="68"/>
      <c r="U293" s="68"/>
      <c r="V293" s="68"/>
      <c r="W293" s="68"/>
      <c r="X293" s="68"/>
      <c r="Y293" s="68"/>
      <c r="Z293" s="68"/>
      <c r="AA293" s="68"/>
      <c r="AB293" s="68"/>
      <c r="AC293" s="68"/>
      <c r="AD293" s="68"/>
      <c r="AE293" s="68"/>
      <c r="AF293" s="68"/>
      <c r="AG293" s="68"/>
      <c r="AH293" s="68"/>
      <c r="AI293" s="68"/>
      <c r="AJ293" s="68"/>
      <c r="AK293" s="68"/>
      <c r="AL293" s="68"/>
      <c r="AM293" s="68"/>
      <c r="AN293" s="68"/>
      <c r="AO293" s="68"/>
      <c r="AP293" s="68"/>
      <c r="AQ293" s="68"/>
      <c r="AR293" s="68"/>
      <c r="AS293" s="68"/>
      <c r="AT293" s="68"/>
      <c r="AU293" s="68"/>
      <c r="AV293" s="68"/>
      <c r="AW293" s="68"/>
      <c r="AX293" s="68"/>
      <c r="AY293" s="68"/>
      <c r="AZ293" s="68"/>
      <c r="BA293" s="68"/>
      <c r="BB293" s="68"/>
      <c r="BC293" s="68"/>
      <c r="BD293" s="68"/>
      <c r="BE293" s="68"/>
      <c r="BF293" s="68"/>
      <c r="BG293" s="68"/>
      <c r="BH293" s="68"/>
      <c r="BI293" s="68"/>
      <c r="BJ293" s="68"/>
      <c r="BK293" s="68"/>
      <c r="BL293" s="68"/>
      <c r="BM293" s="68"/>
      <c r="BN293" s="68"/>
      <c r="BO293" s="68"/>
      <c r="BP293" s="68"/>
      <c r="BQ293" s="68"/>
      <c r="BR293" s="68"/>
      <c r="BS293" s="68"/>
      <c r="BT293" s="68"/>
      <c r="BU293" s="68"/>
      <c r="BV293" s="68"/>
      <c r="BW293" s="68"/>
      <c r="BX293" s="68"/>
      <c r="BY293" s="68"/>
      <c r="BZ293" s="68"/>
      <c r="CA293" s="68"/>
      <c r="CB293" s="68"/>
      <c r="CC293" s="68"/>
      <c r="CD293" s="68"/>
      <c r="CE293" s="68"/>
      <c r="CF293" s="68"/>
      <c r="CG293" s="68"/>
      <c r="CH293" s="68"/>
      <c r="CI293" s="68"/>
      <c r="CJ293" s="68"/>
      <c r="CK293" s="68"/>
      <c r="CL293" s="68"/>
      <c r="CM293" s="68"/>
      <c r="CN293" s="68"/>
    </row>
    <row r="294" spans="1:95" x14ac:dyDescent="0.3">
      <c r="A294" s="68"/>
      <c r="B294" s="68"/>
      <c r="C294" s="68"/>
      <c r="D294" s="68"/>
      <c r="E294" s="68"/>
      <c r="F294" s="68"/>
      <c r="G294" s="68"/>
      <c r="H294" s="68"/>
      <c r="I294" s="68"/>
      <c r="J294" s="68"/>
      <c r="K294" s="68"/>
      <c r="L294" s="68"/>
      <c r="M294" s="68"/>
      <c r="N294" s="68"/>
      <c r="O294" s="68"/>
      <c r="P294" s="68"/>
      <c r="Q294" s="68"/>
      <c r="R294" s="68"/>
      <c r="S294" s="68"/>
      <c r="T294" s="68"/>
      <c r="U294" s="68"/>
      <c r="V294" s="68"/>
      <c r="W294" s="68"/>
      <c r="X294" s="68"/>
      <c r="Y294" s="68"/>
      <c r="Z294" s="68"/>
      <c r="AA294" s="68"/>
      <c r="AB294" s="68"/>
      <c r="AC294" s="68"/>
      <c r="AD294" s="68"/>
      <c r="AE294" s="68"/>
      <c r="AF294" s="68"/>
      <c r="AG294" s="68"/>
      <c r="AH294" s="68"/>
      <c r="AI294" s="68"/>
      <c r="AJ294" s="68"/>
      <c r="AK294" s="68"/>
      <c r="AL294" s="68"/>
      <c r="AM294" s="68"/>
      <c r="AN294" s="68"/>
      <c r="AO294" s="68"/>
      <c r="AP294" s="68"/>
      <c r="AQ294" s="68"/>
      <c r="AR294" s="68"/>
      <c r="AS294" s="68"/>
      <c r="AT294" s="68"/>
      <c r="AU294" s="68"/>
      <c r="AV294" s="68"/>
      <c r="AW294" s="68"/>
      <c r="AX294" s="68"/>
      <c r="AY294" s="68"/>
      <c r="AZ294" s="68"/>
      <c r="BA294" s="68"/>
      <c r="BB294" s="68"/>
      <c r="BC294" s="68"/>
      <c r="BD294" s="68"/>
      <c r="BE294" s="68"/>
      <c r="BF294" s="68"/>
      <c r="BG294" s="68"/>
      <c r="BH294" s="68"/>
      <c r="BI294" s="68"/>
      <c r="BJ294" s="68"/>
      <c r="BK294" s="68"/>
      <c r="BL294" s="68"/>
      <c r="BM294" s="68"/>
      <c r="BN294" s="68"/>
      <c r="BO294" s="68"/>
      <c r="BP294" s="68"/>
      <c r="BQ294" s="68"/>
      <c r="BR294" s="68"/>
      <c r="BS294" s="68"/>
      <c r="BT294" s="68"/>
      <c r="BU294" s="68"/>
      <c r="BV294" s="68"/>
      <c r="BW294" s="68"/>
      <c r="BX294" s="68"/>
      <c r="BY294" s="68"/>
      <c r="BZ294" s="68"/>
      <c r="CA294" s="68"/>
      <c r="CB294" s="68"/>
      <c r="CC294" s="68"/>
      <c r="CD294" s="68"/>
      <c r="CE294" s="68"/>
      <c r="CF294" s="68"/>
      <c r="CG294" s="68"/>
      <c r="CH294" s="68"/>
      <c r="CI294" s="68"/>
      <c r="CJ294" s="68"/>
      <c r="CK294" s="68"/>
      <c r="CL294" s="68"/>
      <c r="CM294" s="68"/>
      <c r="CN294" s="68"/>
    </row>
    <row r="295" spans="1:95" x14ac:dyDescent="0.3">
      <c r="A295" s="68"/>
      <c r="B295" s="68"/>
      <c r="C295" s="68"/>
      <c r="D295" s="68"/>
      <c r="E295" s="68"/>
      <c r="F295" s="68"/>
      <c r="G295" s="68"/>
      <c r="H295" s="68"/>
      <c r="I295" s="68"/>
      <c r="J295" s="68"/>
      <c r="K295" s="68"/>
      <c r="L295" s="68"/>
      <c r="M295" s="68"/>
      <c r="N295" s="68"/>
      <c r="O295" s="68"/>
      <c r="P295" s="68"/>
      <c r="Q295" s="68"/>
      <c r="R295" s="68"/>
      <c r="S295" s="68"/>
      <c r="T295" s="68"/>
      <c r="U295" s="68"/>
      <c r="V295" s="68"/>
      <c r="W295" s="68"/>
      <c r="X295" s="68"/>
      <c r="Y295" s="68"/>
      <c r="Z295" s="68"/>
      <c r="AA295" s="68"/>
      <c r="AB295" s="68"/>
      <c r="AC295" s="68"/>
      <c r="AD295" s="68"/>
      <c r="AE295" s="68"/>
      <c r="AF295" s="68"/>
      <c r="AG295" s="68"/>
      <c r="AH295" s="68"/>
      <c r="AI295" s="68"/>
      <c r="AJ295" s="68"/>
      <c r="AK295" s="68"/>
      <c r="AL295" s="68"/>
      <c r="AM295" s="68"/>
      <c r="AN295" s="68"/>
      <c r="AO295" s="68"/>
      <c r="AP295" s="68"/>
      <c r="AQ295" s="68"/>
      <c r="AR295" s="68"/>
      <c r="AS295" s="68"/>
      <c r="AT295" s="68"/>
      <c r="AU295" s="68"/>
      <c r="AV295" s="68"/>
      <c r="AW295" s="68"/>
      <c r="AX295" s="68"/>
      <c r="AY295" s="68"/>
      <c r="AZ295" s="68"/>
      <c r="BA295" s="68"/>
      <c r="BB295" s="68"/>
      <c r="BC295" s="68"/>
      <c r="BD295" s="68"/>
      <c r="BE295" s="68"/>
      <c r="BF295" s="68"/>
      <c r="BG295" s="68"/>
      <c r="BH295" s="68"/>
      <c r="BI295" s="68"/>
      <c r="BJ295" s="68"/>
      <c r="BK295" s="68"/>
      <c r="BL295" s="68"/>
      <c r="BM295" s="68"/>
      <c r="BN295" s="68"/>
      <c r="BO295" s="68"/>
      <c r="BP295" s="68"/>
      <c r="BQ295" s="68"/>
      <c r="BR295" s="68"/>
      <c r="BS295" s="68"/>
      <c r="BT295" s="68"/>
      <c r="BU295" s="68"/>
      <c r="BV295" s="68"/>
      <c r="BW295" s="68"/>
      <c r="BX295" s="68"/>
      <c r="BY295" s="68"/>
      <c r="BZ295" s="68"/>
      <c r="CA295" s="68"/>
      <c r="CB295" s="68"/>
      <c r="CC295" s="68"/>
      <c r="CD295" s="68"/>
      <c r="CE295" s="68"/>
      <c r="CF295" s="68"/>
      <c r="CG295" s="68"/>
      <c r="CH295" s="68"/>
      <c r="CI295" s="68"/>
      <c r="CJ295" s="68"/>
      <c r="CK295" s="68"/>
      <c r="CL295" s="68"/>
      <c r="CM295" s="68"/>
      <c r="CN295" s="68"/>
    </row>
    <row r="296" spans="1:95" x14ac:dyDescent="0.3">
      <c r="A296" s="68"/>
      <c r="B296" s="68"/>
      <c r="C296" s="68"/>
      <c r="D296" s="68"/>
      <c r="E296" s="68"/>
      <c r="F296" s="68"/>
      <c r="G296" s="68"/>
      <c r="H296" s="68"/>
      <c r="I296" s="68"/>
      <c r="J296" s="68"/>
      <c r="K296" s="68"/>
      <c r="L296" s="68"/>
      <c r="M296" s="68"/>
      <c r="N296" s="68"/>
      <c r="O296" s="68"/>
      <c r="P296" s="68"/>
      <c r="Q296" s="68"/>
      <c r="R296" s="68"/>
      <c r="S296" s="68"/>
      <c r="T296" s="68"/>
      <c r="U296" s="68"/>
      <c r="V296" s="68"/>
      <c r="W296" s="68"/>
      <c r="X296" s="68"/>
      <c r="Y296" s="68"/>
      <c r="Z296" s="68"/>
      <c r="AA296" s="68"/>
      <c r="AB296" s="68"/>
      <c r="AC296" s="68"/>
      <c r="AD296" s="68"/>
      <c r="AE296" s="68"/>
      <c r="AF296" s="68"/>
      <c r="AG296" s="68"/>
      <c r="AH296" s="68"/>
      <c r="AI296" s="68"/>
      <c r="AJ296" s="68"/>
      <c r="AK296" s="68"/>
      <c r="AL296" s="68"/>
      <c r="AM296" s="68"/>
      <c r="AN296" s="68"/>
      <c r="AO296" s="68"/>
      <c r="AP296" s="68"/>
      <c r="AQ296" s="68"/>
      <c r="AR296" s="68"/>
      <c r="AS296" s="68"/>
      <c r="AT296" s="68"/>
      <c r="AU296" s="68"/>
      <c r="AV296" s="68"/>
      <c r="AW296" s="68"/>
      <c r="AX296" s="68"/>
      <c r="AY296" s="68"/>
      <c r="AZ296" s="68"/>
      <c r="BA296" s="68"/>
      <c r="BB296" s="68"/>
      <c r="BC296" s="68"/>
      <c r="BD296" s="68"/>
      <c r="BE296" s="68"/>
      <c r="BF296" s="68"/>
      <c r="BG296" s="68"/>
      <c r="BH296" s="68"/>
      <c r="BI296" s="68"/>
      <c r="BJ296" s="68"/>
      <c r="BK296" s="68"/>
      <c r="BL296" s="68"/>
      <c r="BM296" s="68"/>
      <c r="BN296" s="68"/>
      <c r="BO296" s="68"/>
      <c r="BP296" s="68"/>
      <c r="BQ296" s="68"/>
      <c r="BR296" s="68"/>
      <c r="BS296" s="68"/>
      <c r="BT296" s="68"/>
      <c r="BU296" s="68"/>
      <c r="BV296" s="68"/>
      <c r="BW296" s="68"/>
      <c r="BX296" s="68"/>
      <c r="BY296" s="68"/>
      <c r="BZ296" s="68"/>
      <c r="CA296" s="68"/>
      <c r="CB296" s="68"/>
      <c r="CC296" s="68"/>
      <c r="CD296" s="68"/>
      <c r="CE296" s="68"/>
      <c r="CF296" s="68"/>
      <c r="CG296" s="68"/>
      <c r="CH296" s="68"/>
      <c r="CI296" s="68"/>
      <c r="CJ296" s="68"/>
      <c r="CK296" s="68"/>
      <c r="CL296" s="68"/>
      <c r="CM296" s="68"/>
      <c r="CN296" s="68"/>
    </row>
    <row r="297" spans="1:95" x14ac:dyDescent="0.3">
      <c r="A297" s="68"/>
      <c r="B297" s="68"/>
      <c r="C297" s="68"/>
      <c r="D297" s="68"/>
      <c r="E297" s="68"/>
      <c r="F297" s="68"/>
      <c r="G297" s="68"/>
      <c r="H297" s="68"/>
      <c r="I297" s="68"/>
      <c r="J297" s="68"/>
      <c r="K297" s="68"/>
      <c r="L297" s="68"/>
      <c r="M297" s="68"/>
      <c r="N297" s="68"/>
      <c r="O297" s="68"/>
      <c r="P297" s="68"/>
      <c r="Q297" s="68"/>
      <c r="R297" s="68"/>
      <c r="S297" s="68"/>
      <c r="T297" s="68"/>
      <c r="U297" s="68"/>
      <c r="V297" s="68"/>
      <c r="W297" s="68"/>
      <c r="X297" s="68"/>
      <c r="Y297" s="68"/>
      <c r="Z297" s="68"/>
      <c r="AA297" s="68"/>
      <c r="AB297" s="68"/>
      <c r="AC297" s="68"/>
      <c r="AD297" s="68"/>
      <c r="AE297" s="68"/>
      <c r="AF297" s="68"/>
      <c r="AG297" s="68"/>
      <c r="AH297" s="68"/>
      <c r="AI297" s="68"/>
      <c r="AJ297" s="68"/>
      <c r="AK297" s="68"/>
      <c r="AL297" s="68"/>
      <c r="AM297" s="68"/>
      <c r="AN297" s="68"/>
      <c r="AO297" s="68"/>
      <c r="AP297" s="68"/>
      <c r="AQ297" s="68"/>
      <c r="AR297" s="68"/>
      <c r="AS297" s="68"/>
      <c r="AT297" s="68"/>
      <c r="AU297" s="68"/>
      <c r="AV297" s="68"/>
      <c r="AW297" s="68"/>
      <c r="AX297" s="68"/>
      <c r="AY297" s="68"/>
      <c r="AZ297" s="68"/>
      <c r="BA297" s="68"/>
      <c r="BB297" s="68"/>
      <c r="BC297" s="68"/>
      <c r="BD297" s="68"/>
      <c r="BE297" s="68"/>
      <c r="BF297" s="68"/>
      <c r="BG297" s="68"/>
      <c r="BH297" s="68"/>
      <c r="BI297" s="68"/>
      <c r="BJ297" s="68"/>
      <c r="BK297" s="68"/>
      <c r="BL297" s="68"/>
      <c r="BM297" s="68"/>
      <c r="BN297" s="68"/>
      <c r="BO297" s="68"/>
      <c r="BP297" s="68"/>
      <c r="BQ297" s="68"/>
      <c r="BR297" s="68"/>
      <c r="BS297" s="68"/>
      <c r="BT297" s="68"/>
      <c r="BU297" s="68"/>
      <c r="BV297" s="68"/>
      <c r="BW297" s="68"/>
      <c r="BX297" s="68"/>
      <c r="BY297" s="68"/>
      <c r="BZ297" s="68"/>
      <c r="CA297" s="68"/>
      <c r="CB297" s="68"/>
      <c r="CC297" s="68"/>
      <c r="CD297" s="68"/>
      <c r="CE297" s="68"/>
      <c r="CF297" s="68"/>
      <c r="CG297" s="68"/>
      <c r="CH297" s="68"/>
      <c r="CI297" s="68"/>
      <c r="CJ297" s="68"/>
      <c r="CK297" s="68"/>
      <c r="CL297" s="68"/>
      <c r="CM297" s="68"/>
      <c r="CN297" s="68"/>
    </row>
    <row r="298" spans="1:95" x14ac:dyDescent="0.3">
      <c r="A298" s="68"/>
      <c r="B298" s="68"/>
      <c r="C298" s="68"/>
      <c r="D298" s="68"/>
      <c r="E298" s="68"/>
      <c r="F298" s="68"/>
      <c r="G298" s="68"/>
      <c r="H298" s="68"/>
      <c r="I298" s="68"/>
      <c r="J298" s="68"/>
      <c r="K298" s="68"/>
      <c r="L298" s="68"/>
      <c r="M298" s="68"/>
      <c r="N298" s="68"/>
      <c r="O298" s="68"/>
      <c r="P298" s="68"/>
      <c r="Q298" s="68"/>
      <c r="R298" s="68"/>
      <c r="S298" s="68"/>
      <c r="T298" s="68"/>
      <c r="U298" s="68"/>
      <c r="V298" s="68"/>
      <c r="W298" s="68"/>
      <c r="X298" s="68"/>
      <c r="Y298" s="68"/>
      <c r="Z298" s="68"/>
      <c r="AA298" s="68"/>
      <c r="AB298" s="68"/>
      <c r="AC298" s="68"/>
      <c r="AD298" s="68"/>
      <c r="AE298" s="68"/>
      <c r="AF298" s="68"/>
      <c r="AG298" s="68"/>
      <c r="AH298" s="68"/>
      <c r="AI298" s="68"/>
      <c r="AJ298" s="68"/>
      <c r="AK298" s="68"/>
      <c r="AL298" s="68"/>
      <c r="AM298" s="68"/>
      <c r="AN298" s="68"/>
      <c r="AO298" s="68"/>
      <c r="AP298" s="68"/>
      <c r="AQ298" s="68"/>
      <c r="AR298" s="68"/>
      <c r="AS298" s="68"/>
      <c r="AT298" s="68"/>
      <c r="AU298" s="68"/>
      <c r="AV298" s="68"/>
      <c r="AW298" s="68"/>
      <c r="AX298" s="68"/>
      <c r="AY298" s="68"/>
      <c r="AZ298" s="68"/>
      <c r="BA298" s="68"/>
      <c r="BB298" s="68"/>
      <c r="BC298" s="68"/>
      <c r="BD298" s="68"/>
      <c r="BE298" s="68"/>
      <c r="BF298" s="68"/>
      <c r="BG298" s="68"/>
      <c r="BH298" s="68"/>
      <c r="BI298" s="68"/>
      <c r="BJ298" s="68"/>
      <c r="BK298" s="68"/>
      <c r="BL298" s="68"/>
      <c r="BM298" s="68"/>
      <c r="BN298" s="68"/>
      <c r="BO298" s="68"/>
      <c r="BP298" s="68"/>
      <c r="BQ298" s="68"/>
      <c r="BR298" s="68"/>
      <c r="BS298" s="68"/>
      <c r="BT298" s="68"/>
      <c r="BU298" s="68"/>
      <c r="BV298" s="68"/>
      <c r="BW298" s="68"/>
      <c r="BX298" s="68"/>
      <c r="BY298" s="68"/>
      <c r="BZ298" s="68"/>
      <c r="CA298" s="68"/>
      <c r="CB298" s="68"/>
      <c r="CC298" s="68"/>
      <c r="CD298" s="68"/>
      <c r="CE298" s="68"/>
      <c r="CF298" s="68"/>
      <c r="CG298" s="68"/>
      <c r="CH298" s="68"/>
      <c r="CI298" s="68"/>
      <c r="CJ298" s="68"/>
      <c r="CK298" s="68"/>
      <c r="CL298" s="68"/>
      <c r="CM298" s="68"/>
      <c r="CN298" s="68"/>
    </row>
    <row r="299" spans="1:95" x14ac:dyDescent="0.3">
      <c r="A299" s="68"/>
      <c r="B299" s="68"/>
      <c r="C299" s="68"/>
      <c r="D299" s="68"/>
      <c r="E299" s="68"/>
      <c r="F299" s="68"/>
      <c r="G299" s="68"/>
      <c r="H299" s="68"/>
      <c r="I299" s="68"/>
      <c r="J299" s="68"/>
      <c r="K299" s="68"/>
      <c r="L299" s="68"/>
      <c r="M299" s="68"/>
      <c r="N299" s="68"/>
      <c r="O299" s="68"/>
      <c r="P299" s="68"/>
      <c r="Q299" s="68"/>
      <c r="R299" s="68"/>
      <c r="S299" s="68"/>
      <c r="T299" s="68"/>
      <c r="U299" s="68"/>
      <c r="V299" s="68"/>
      <c r="W299" s="68"/>
      <c r="X299" s="68"/>
      <c r="Y299" s="68"/>
      <c r="Z299" s="68"/>
      <c r="AA299" s="68"/>
      <c r="AB299" s="68"/>
      <c r="AC299" s="68"/>
      <c r="AD299" s="68"/>
      <c r="AE299" s="68"/>
      <c r="AF299" s="68"/>
      <c r="AG299" s="68"/>
      <c r="AH299" s="68"/>
      <c r="AI299" s="68"/>
      <c r="AJ299" s="68"/>
      <c r="AK299" s="68"/>
      <c r="AL299" s="68"/>
      <c r="AM299" s="68"/>
      <c r="AN299" s="68"/>
      <c r="AO299" s="68"/>
      <c r="AP299" s="68"/>
      <c r="AQ299" s="68"/>
      <c r="AR299" s="68"/>
      <c r="AS299" s="68"/>
      <c r="AT299" s="68"/>
      <c r="AU299" s="68"/>
      <c r="AV299" s="68"/>
      <c r="AW299" s="68"/>
      <c r="AX299" s="68"/>
      <c r="AY299" s="68"/>
      <c r="AZ299" s="68"/>
      <c r="BA299" s="68"/>
      <c r="BB299" s="68"/>
      <c r="BC299" s="68"/>
      <c r="BD299" s="68"/>
      <c r="BE299" s="68"/>
      <c r="BF299" s="68"/>
      <c r="BG299" s="68"/>
      <c r="BH299" s="68"/>
      <c r="BI299" s="68"/>
      <c r="BJ299" s="68"/>
      <c r="BK299" s="68"/>
      <c r="BL299" s="68"/>
      <c r="BM299" s="68"/>
      <c r="BN299" s="68"/>
      <c r="BO299" s="68"/>
      <c r="BP299" s="68"/>
      <c r="BQ299" s="68"/>
      <c r="BR299" s="68"/>
      <c r="BS299" s="68"/>
      <c r="BT299" s="68"/>
      <c r="BU299" s="68"/>
      <c r="BV299" s="68"/>
      <c r="BW299" s="68"/>
      <c r="BX299" s="68"/>
      <c r="BY299" s="68"/>
      <c r="BZ299" s="68"/>
      <c r="CA299" s="68"/>
      <c r="CB299" s="68"/>
      <c r="CC299" s="68"/>
      <c r="CD299" s="68"/>
      <c r="CE299" s="68"/>
      <c r="CF299" s="68"/>
      <c r="CG299" s="68"/>
      <c r="CH299" s="68"/>
      <c r="CI299" s="68"/>
      <c r="CJ299" s="68"/>
      <c r="CK299" s="68"/>
      <c r="CL299" s="68"/>
      <c r="CM299" s="68"/>
      <c r="CN299" s="68"/>
    </row>
    <row r="300" spans="1:95" s="71" customFormat="1" x14ac:dyDescent="0.3">
      <c r="A300" s="72"/>
      <c r="B300" s="72"/>
      <c r="C300" s="72"/>
      <c r="D300" s="72"/>
      <c r="E300" s="72"/>
      <c r="F300" s="72"/>
      <c r="G300" s="72"/>
      <c r="H300" s="72"/>
      <c r="I300" s="72"/>
      <c r="J300" s="72"/>
      <c r="K300" s="72"/>
      <c r="L300" s="72"/>
      <c r="M300" s="72"/>
      <c r="N300" s="72"/>
      <c r="O300" s="72"/>
      <c r="P300" s="72"/>
      <c r="Q300" s="72"/>
      <c r="R300" s="72"/>
      <c r="S300" s="72"/>
      <c r="T300" s="72"/>
      <c r="U300" s="72"/>
      <c r="V300" s="72"/>
      <c r="W300" s="72"/>
      <c r="X300" s="72"/>
      <c r="Y300" s="72"/>
      <c r="Z300" s="72"/>
      <c r="AA300" s="72"/>
      <c r="AB300" s="72"/>
      <c r="AC300" s="72"/>
      <c r="AD300" s="72"/>
      <c r="AE300" s="72"/>
      <c r="AF300" s="72"/>
      <c r="AG300" s="72"/>
      <c r="AH300" s="72"/>
      <c r="AI300" s="72"/>
      <c r="AJ300" s="72"/>
      <c r="AK300" s="72"/>
      <c r="AL300" s="72"/>
      <c r="AM300" s="72"/>
      <c r="AN300" s="72"/>
      <c r="AO300" s="72"/>
      <c r="AP300" s="72"/>
      <c r="AQ300" s="72"/>
      <c r="AR300" s="72"/>
      <c r="AS300" s="72"/>
      <c r="AT300" s="72"/>
      <c r="AU300" s="72"/>
      <c r="AV300" s="72"/>
      <c r="AW300" s="72"/>
      <c r="AX300" s="72"/>
      <c r="AY300" s="72"/>
      <c r="AZ300" s="72"/>
      <c r="BA300" s="72"/>
      <c r="BB300" s="72"/>
      <c r="BC300" s="72"/>
      <c r="BD300" s="72"/>
      <c r="BE300" s="72"/>
      <c r="BF300" s="72"/>
      <c r="BG300" s="72"/>
      <c r="BH300" s="72"/>
      <c r="BI300" s="72"/>
      <c r="BJ300" s="72"/>
      <c r="BK300" s="72"/>
      <c r="BL300" s="72"/>
      <c r="BM300" s="72"/>
      <c r="BN300" s="72"/>
      <c r="BO300" s="72"/>
      <c r="BP300" s="72"/>
      <c r="BQ300" s="72"/>
      <c r="BR300" s="72"/>
      <c r="BS300" s="72"/>
      <c r="BT300" s="72"/>
      <c r="BU300" s="72"/>
      <c r="BV300" s="72"/>
      <c r="BW300" s="72"/>
      <c r="BX300" s="72"/>
      <c r="BY300" s="72"/>
      <c r="BZ300" s="72"/>
      <c r="CA300" s="72"/>
      <c r="CB300" s="72"/>
      <c r="CC300" s="72"/>
      <c r="CD300" s="72"/>
      <c r="CE300" s="72"/>
      <c r="CF300" s="72"/>
      <c r="CG300" s="72"/>
      <c r="CH300" s="72"/>
      <c r="CI300" s="72"/>
      <c r="CJ300" s="72"/>
      <c r="CK300" s="72"/>
      <c r="CL300" s="72"/>
      <c r="CM300" s="72"/>
      <c r="CN300" s="72"/>
      <c r="CO300" s="72"/>
      <c r="CP300" s="72"/>
      <c r="CQ300" s="72"/>
    </row>
    <row r="301" spans="1:95" x14ac:dyDescent="0.3">
      <c r="A301" s="68"/>
      <c r="B301" s="68"/>
      <c r="C301" s="68"/>
      <c r="D301" s="68"/>
      <c r="E301" s="68"/>
      <c r="F301" s="68"/>
      <c r="G301" s="68"/>
      <c r="H301" s="68"/>
      <c r="I301" s="68"/>
      <c r="J301" s="68"/>
      <c r="K301" s="68"/>
      <c r="L301" s="68"/>
      <c r="M301" s="68"/>
      <c r="N301" s="68"/>
      <c r="O301" s="68"/>
      <c r="P301" s="68"/>
      <c r="Q301" s="68"/>
      <c r="R301" s="68"/>
      <c r="S301" s="68"/>
      <c r="T301" s="68"/>
      <c r="U301" s="68"/>
      <c r="V301" s="68"/>
      <c r="W301" s="68"/>
      <c r="X301" s="68"/>
      <c r="Y301" s="68"/>
      <c r="Z301" s="68"/>
      <c r="AA301" s="68"/>
      <c r="AB301" s="68"/>
      <c r="AC301" s="68"/>
      <c r="AD301" s="68"/>
      <c r="AE301" s="68"/>
      <c r="AF301" s="68"/>
      <c r="AG301" s="68"/>
      <c r="AH301" s="68"/>
      <c r="AI301" s="68"/>
      <c r="AJ301" s="68"/>
      <c r="AK301" s="68"/>
      <c r="AL301" s="68"/>
      <c r="AM301" s="68"/>
      <c r="AN301" s="68"/>
      <c r="AO301" s="68"/>
      <c r="AP301" s="68"/>
      <c r="AQ301" s="68"/>
      <c r="AR301" s="68"/>
      <c r="AS301" s="68"/>
      <c r="AT301" s="68"/>
      <c r="AU301" s="68"/>
      <c r="AV301" s="68"/>
      <c r="AW301" s="68"/>
      <c r="AX301" s="68"/>
      <c r="AY301" s="68"/>
      <c r="AZ301" s="68"/>
      <c r="BA301" s="68"/>
      <c r="BB301" s="68"/>
      <c r="BC301" s="68"/>
      <c r="BD301" s="68"/>
      <c r="BE301" s="68"/>
      <c r="BF301" s="68"/>
      <c r="BG301" s="68"/>
      <c r="BH301" s="68"/>
      <c r="BI301" s="68"/>
      <c r="BJ301" s="68"/>
      <c r="BK301" s="68"/>
      <c r="BL301" s="68"/>
      <c r="BM301" s="68"/>
      <c r="BN301" s="68"/>
      <c r="BO301" s="68"/>
      <c r="BP301" s="68"/>
      <c r="BQ301" s="68"/>
      <c r="BR301" s="68"/>
      <c r="BS301" s="68"/>
      <c r="BT301" s="68"/>
      <c r="BU301" s="68"/>
      <c r="BV301" s="68"/>
      <c r="BW301" s="68"/>
      <c r="BX301" s="68"/>
      <c r="BY301" s="68"/>
      <c r="BZ301" s="68"/>
      <c r="CA301" s="68"/>
      <c r="CB301" s="68"/>
      <c r="CC301" s="68"/>
      <c r="CD301" s="68"/>
      <c r="CE301" s="68"/>
      <c r="CF301" s="68"/>
      <c r="CG301" s="68"/>
      <c r="CH301" s="68"/>
      <c r="CI301" s="68"/>
      <c r="CJ301" s="68"/>
      <c r="CK301" s="68"/>
      <c r="CL301" s="68"/>
      <c r="CM301" s="68"/>
      <c r="CN301" s="68"/>
    </row>
    <row r="302" spans="1:95" x14ac:dyDescent="0.3">
      <c r="A302" s="68"/>
      <c r="B302" s="68"/>
      <c r="C302" s="68"/>
      <c r="D302" s="68"/>
      <c r="E302" s="68"/>
      <c r="F302" s="68"/>
      <c r="G302" s="68"/>
      <c r="H302" s="68"/>
      <c r="I302" s="68"/>
      <c r="J302" s="68"/>
      <c r="K302" s="68"/>
      <c r="L302" s="68"/>
      <c r="M302" s="68"/>
      <c r="N302" s="68"/>
      <c r="O302" s="68"/>
      <c r="P302" s="68"/>
      <c r="Q302" s="68"/>
      <c r="R302" s="68"/>
      <c r="S302" s="68"/>
      <c r="T302" s="68"/>
      <c r="U302" s="68"/>
      <c r="V302" s="68"/>
      <c r="W302" s="68"/>
      <c r="X302" s="68"/>
      <c r="Y302" s="68"/>
      <c r="Z302" s="68"/>
      <c r="AA302" s="68"/>
      <c r="AB302" s="68"/>
      <c r="AC302" s="68"/>
      <c r="AD302" s="68"/>
      <c r="AE302" s="68"/>
      <c r="AF302" s="68"/>
      <c r="AG302" s="68"/>
      <c r="AH302" s="68"/>
      <c r="AI302" s="68"/>
      <c r="AJ302" s="68"/>
      <c r="AK302" s="68"/>
      <c r="AL302" s="68"/>
      <c r="AM302" s="68"/>
      <c r="AN302" s="68"/>
      <c r="AO302" s="68"/>
      <c r="AP302" s="68"/>
      <c r="AQ302" s="68"/>
      <c r="AR302" s="68"/>
      <c r="AS302" s="68"/>
      <c r="AT302" s="68"/>
      <c r="AU302" s="68"/>
      <c r="AV302" s="68"/>
      <c r="AW302" s="68"/>
      <c r="AX302" s="68"/>
      <c r="AY302" s="68"/>
      <c r="AZ302" s="68"/>
      <c r="BA302" s="68"/>
      <c r="BB302" s="68"/>
      <c r="BC302" s="68"/>
      <c r="BD302" s="68"/>
      <c r="BE302" s="68"/>
      <c r="BF302" s="68"/>
      <c r="BG302" s="68"/>
      <c r="BH302" s="68"/>
      <c r="BI302" s="68"/>
      <c r="BJ302" s="68"/>
      <c r="BK302" s="68"/>
      <c r="BL302" s="68"/>
      <c r="BM302" s="68"/>
      <c r="BN302" s="68"/>
      <c r="BO302" s="68"/>
      <c r="BP302" s="68"/>
      <c r="BQ302" s="68"/>
      <c r="BR302" s="68"/>
      <c r="BS302" s="68"/>
      <c r="BT302" s="68"/>
      <c r="BU302" s="68"/>
      <c r="BV302" s="68"/>
      <c r="BW302" s="68"/>
      <c r="BX302" s="68"/>
      <c r="BY302" s="68"/>
      <c r="BZ302" s="68"/>
      <c r="CA302" s="68"/>
      <c r="CB302" s="68"/>
      <c r="CC302" s="68"/>
      <c r="CD302" s="68"/>
      <c r="CE302" s="68"/>
      <c r="CF302" s="68"/>
      <c r="CG302" s="68"/>
      <c r="CH302" s="68"/>
      <c r="CI302" s="68"/>
      <c r="CJ302" s="68"/>
      <c r="CK302" s="68"/>
      <c r="CL302" s="68"/>
      <c r="CM302" s="68"/>
      <c r="CN302" s="68"/>
    </row>
    <row r="303" spans="1:95" x14ac:dyDescent="0.3">
      <c r="A303" s="68"/>
      <c r="B303" s="68"/>
      <c r="C303" s="68"/>
      <c r="D303" s="68"/>
      <c r="E303" s="68"/>
      <c r="F303" s="68"/>
      <c r="G303" s="68"/>
      <c r="H303" s="68"/>
      <c r="I303" s="68"/>
      <c r="J303" s="68"/>
      <c r="K303" s="68"/>
      <c r="L303" s="68"/>
      <c r="M303" s="68"/>
      <c r="N303" s="68"/>
      <c r="O303" s="68"/>
      <c r="P303" s="68"/>
      <c r="Q303" s="68"/>
      <c r="R303" s="68"/>
      <c r="S303" s="68"/>
      <c r="T303" s="68"/>
      <c r="U303" s="68"/>
      <c r="V303" s="68"/>
      <c r="W303" s="68"/>
      <c r="X303" s="68"/>
      <c r="Y303" s="68"/>
      <c r="Z303" s="68"/>
      <c r="AA303" s="68"/>
      <c r="AB303" s="68"/>
      <c r="AC303" s="68"/>
      <c r="AD303" s="68"/>
      <c r="AE303" s="68"/>
      <c r="AF303" s="68"/>
      <c r="AG303" s="68"/>
      <c r="AH303" s="68"/>
      <c r="AI303" s="68"/>
      <c r="AJ303" s="68"/>
      <c r="AK303" s="68"/>
      <c r="AL303" s="68"/>
      <c r="AM303" s="68"/>
      <c r="AN303" s="68"/>
      <c r="AO303" s="68"/>
      <c r="AP303" s="68"/>
      <c r="AQ303" s="68"/>
      <c r="AR303" s="68"/>
      <c r="AS303" s="68"/>
      <c r="AT303" s="68"/>
      <c r="AU303" s="68"/>
      <c r="AV303" s="68"/>
      <c r="AW303" s="68"/>
      <c r="AX303" s="68"/>
      <c r="AY303" s="68"/>
      <c r="AZ303" s="68"/>
      <c r="BA303" s="68"/>
      <c r="BB303" s="68"/>
      <c r="BC303" s="68"/>
      <c r="BD303" s="68"/>
      <c r="BE303" s="68"/>
      <c r="BF303" s="68"/>
      <c r="BG303" s="68"/>
      <c r="BH303" s="68"/>
      <c r="BI303" s="68"/>
      <c r="BJ303" s="68"/>
      <c r="BK303" s="68"/>
      <c r="BL303" s="68"/>
      <c r="BM303" s="68"/>
      <c r="BN303" s="68"/>
      <c r="BO303" s="68"/>
      <c r="BP303" s="68"/>
      <c r="BQ303" s="68"/>
      <c r="BR303" s="68"/>
      <c r="BS303" s="68"/>
      <c r="BT303" s="68"/>
      <c r="BU303" s="68"/>
      <c r="BV303" s="68"/>
      <c r="BW303" s="68"/>
      <c r="BX303" s="68"/>
      <c r="BY303" s="68"/>
      <c r="BZ303" s="68"/>
      <c r="CA303" s="68"/>
      <c r="CB303" s="68"/>
      <c r="CC303" s="68"/>
      <c r="CD303" s="68"/>
      <c r="CE303" s="68"/>
      <c r="CF303" s="68"/>
      <c r="CG303" s="68"/>
      <c r="CH303" s="68"/>
      <c r="CI303" s="68"/>
      <c r="CJ303" s="68"/>
      <c r="CK303" s="68"/>
      <c r="CL303" s="68"/>
      <c r="CM303" s="68"/>
      <c r="CN303" s="68"/>
    </row>
    <row r="304" spans="1:95" x14ac:dyDescent="0.3">
      <c r="A304" s="68"/>
      <c r="B304" s="68"/>
      <c r="C304" s="68"/>
      <c r="D304" s="68"/>
      <c r="E304" s="68"/>
      <c r="F304" s="68"/>
      <c r="G304" s="68"/>
      <c r="H304" s="68"/>
      <c r="I304" s="68"/>
      <c r="J304" s="68"/>
      <c r="K304" s="68"/>
      <c r="L304" s="68"/>
      <c r="M304" s="68"/>
      <c r="N304" s="68"/>
      <c r="O304" s="68"/>
      <c r="P304" s="68"/>
      <c r="Q304" s="68"/>
      <c r="R304" s="68"/>
      <c r="S304" s="68"/>
      <c r="T304" s="68"/>
      <c r="U304" s="68"/>
      <c r="V304" s="68"/>
      <c r="W304" s="68"/>
      <c r="X304" s="68"/>
      <c r="Y304" s="68"/>
      <c r="Z304" s="68"/>
      <c r="AA304" s="68"/>
      <c r="AB304" s="68"/>
      <c r="AC304" s="68"/>
      <c r="AD304" s="68"/>
      <c r="AE304" s="68"/>
      <c r="AF304" s="68"/>
      <c r="AG304" s="68"/>
      <c r="AH304" s="68"/>
      <c r="AI304" s="68"/>
      <c r="AJ304" s="68"/>
      <c r="AK304" s="68"/>
      <c r="AL304" s="68"/>
      <c r="AM304" s="68"/>
      <c r="AN304" s="68"/>
      <c r="AO304" s="68"/>
      <c r="AP304" s="68"/>
      <c r="AQ304" s="68"/>
      <c r="AR304" s="68"/>
      <c r="AS304" s="68"/>
      <c r="AT304" s="68"/>
      <c r="AU304" s="68"/>
      <c r="AV304" s="68"/>
      <c r="AW304" s="68"/>
      <c r="AX304" s="68"/>
      <c r="AY304" s="68"/>
      <c r="AZ304" s="68"/>
      <c r="BA304" s="68"/>
      <c r="BB304" s="68"/>
      <c r="BC304" s="68"/>
      <c r="BD304" s="68"/>
      <c r="BE304" s="68"/>
      <c r="BF304" s="68"/>
      <c r="BG304" s="68"/>
      <c r="BH304" s="68"/>
      <c r="BI304" s="68"/>
      <c r="BJ304" s="68"/>
      <c r="BK304" s="68"/>
      <c r="BL304" s="68"/>
      <c r="BM304" s="68"/>
      <c r="BN304" s="68"/>
      <c r="BO304" s="68"/>
      <c r="BP304" s="68"/>
      <c r="BQ304" s="68"/>
      <c r="BR304" s="68"/>
      <c r="BS304" s="68"/>
      <c r="BT304" s="68"/>
      <c r="BU304" s="68"/>
      <c r="BV304" s="68"/>
      <c r="BW304" s="68"/>
      <c r="BX304" s="68"/>
      <c r="BY304" s="68"/>
      <c r="BZ304" s="68"/>
      <c r="CA304" s="68"/>
      <c r="CB304" s="68"/>
      <c r="CC304" s="68"/>
      <c r="CD304" s="68"/>
      <c r="CE304" s="68"/>
      <c r="CF304" s="68"/>
      <c r="CG304" s="68"/>
      <c r="CH304" s="68"/>
      <c r="CI304" s="68"/>
      <c r="CJ304" s="68"/>
      <c r="CK304" s="68"/>
      <c r="CL304" s="68"/>
      <c r="CM304" s="68"/>
      <c r="CN304" s="68"/>
    </row>
    <row r="305" spans="1:92" x14ac:dyDescent="0.3">
      <c r="A305" s="68"/>
      <c r="B305" s="68"/>
      <c r="C305" s="68"/>
      <c r="D305" s="68"/>
      <c r="E305" s="68"/>
      <c r="F305" s="68"/>
      <c r="G305" s="68"/>
      <c r="H305" s="68"/>
      <c r="I305" s="68"/>
      <c r="J305" s="68"/>
      <c r="K305" s="68"/>
      <c r="L305" s="68"/>
      <c r="M305" s="68"/>
      <c r="N305" s="68"/>
      <c r="O305" s="68"/>
      <c r="P305" s="68"/>
      <c r="Q305" s="68"/>
      <c r="R305" s="68"/>
      <c r="S305" s="68"/>
      <c r="T305" s="68"/>
      <c r="U305" s="68"/>
      <c r="V305" s="68"/>
      <c r="W305" s="68"/>
      <c r="X305" s="68"/>
      <c r="Y305" s="68"/>
      <c r="Z305" s="68"/>
      <c r="AA305" s="68"/>
      <c r="AB305" s="68"/>
      <c r="AC305" s="68"/>
      <c r="AD305" s="68"/>
      <c r="AE305" s="68"/>
      <c r="AF305" s="68"/>
      <c r="AG305" s="68"/>
      <c r="AH305" s="68"/>
      <c r="AI305" s="68"/>
      <c r="AJ305" s="68"/>
      <c r="AK305" s="68"/>
      <c r="AL305" s="68"/>
      <c r="AM305" s="68"/>
      <c r="AN305" s="68"/>
      <c r="AO305" s="68"/>
      <c r="AP305" s="68"/>
      <c r="AQ305" s="68"/>
      <c r="AR305" s="68"/>
      <c r="AS305" s="68"/>
      <c r="AT305" s="68"/>
      <c r="AU305" s="68"/>
      <c r="AV305" s="68"/>
      <c r="AW305" s="68"/>
      <c r="AX305" s="68"/>
      <c r="AY305" s="68"/>
      <c r="AZ305" s="68"/>
      <c r="BA305" s="68"/>
      <c r="BB305" s="68"/>
      <c r="BC305" s="68"/>
      <c r="BD305" s="68"/>
      <c r="BE305" s="68"/>
      <c r="BF305" s="68"/>
      <c r="BG305" s="68"/>
      <c r="BH305" s="68"/>
      <c r="BI305" s="68"/>
      <c r="BJ305" s="68"/>
      <c r="BK305" s="68"/>
      <c r="BL305" s="68"/>
      <c r="BM305" s="68"/>
      <c r="BN305" s="68"/>
      <c r="BO305" s="68"/>
      <c r="BP305" s="68"/>
      <c r="BQ305" s="68"/>
      <c r="BR305" s="68"/>
      <c r="BS305" s="68"/>
      <c r="BT305" s="68"/>
      <c r="BU305" s="68"/>
      <c r="BV305" s="68"/>
      <c r="BW305" s="68"/>
      <c r="BX305" s="68"/>
      <c r="BY305" s="68"/>
      <c r="BZ305" s="68"/>
      <c r="CA305" s="68"/>
      <c r="CB305" s="68"/>
      <c r="CC305" s="68"/>
      <c r="CD305" s="68"/>
      <c r="CE305" s="68"/>
      <c r="CF305" s="68"/>
      <c r="CG305" s="68"/>
      <c r="CH305" s="68"/>
      <c r="CI305" s="68"/>
      <c r="CJ305" s="68"/>
      <c r="CK305" s="68"/>
      <c r="CL305" s="68"/>
      <c r="CM305" s="68"/>
      <c r="CN305" s="68"/>
    </row>
    <row r="306" spans="1:92" s="67" customFormat="1" x14ac:dyDescent="0.3">
      <c r="A306" s="66"/>
      <c r="B306" s="66"/>
      <c r="C306" s="66"/>
      <c r="D306" s="66"/>
      <c r="E306" s="66"/>
      <c r="F306" s="66"/>
      <c r="G306" s="66"/>
      <c r="H306" s="66"/>
      <c r="I306" s="66"/>
      <c r="J306" s="66"/>
      <c r="K306" s="66"/>
      <c r="L306" s="66"/>
      <c r="M306" s="66"/>
      <c r="N306" s="66"/>
      <c r="O306" s="66"/>
      <c r="P306" s="66"/>
      <c r="Q306" s="66"/>
      <c r="R306" s="66"/>
      <c r="S306" s="66"/>
      <c r="T306" s="66"/>
      <c r="U306" s="66"/>
      <c r="V306" s="66"/>
      <c r="W306" s="66"/>
      <c r="X306" s="66"/>
      <c r="Y306" s="66"/>
      <c r="Z306" s="66"/>
      <c r="AA306" s="66"/>
      <c r="AB306" s="66"/>
      <c r="AC306" s="66"/>
      <c r="AD306" s="66"/>
      <c r="AE306" s="66"/>
      <c r="AF306" s="66"/>
      <c r="AG306" s="66"/>
      <c r="AH306" s="66"/>
      <c r="AI306" s="66"/>
      <c r="AJ306" s="66"/>
      <c r="AK306" s="66"/>
      <c r="AL306" s="66"/>
      <c r="AM306" s="66"/>
      <c r="AN306" s="66"/>
      <c r="AO306" s="66"/>
      <c r="AP306" s="66"/>
      <c r="AQ306" s="66"/>
      <c r="AR306" s="66"/>
      <c r="AS306" s="66"/>
      <c r="AT306" s="66"/>
      <c r="AU306" s="66"/>
      <c r="AV306" s="66"/>
      <c r="AW306" s="66"/>
      <c r="AX306" s="66"/>
      <c r="AY306" s="66"/>
      <c r="AZ306" s="66"/>
      <c r="BA306" s="66"/>
      <c r="BB306" s="66"/>
      <c r="BC306" s="66"/>
      <c r="BD306" s="66"/>
      <c r="BE306" s="66"/>
      <c r="BF306" s="66"/>
      <c r="BG306" s="66"/>
      <c r="BH306" s="66"/>
      <c r="BI306" s="66"/>
      <c r="BJ306" s="66"/>
      <c r="BK306" s="66"/>
      <c r="BL306" s="66"/>
      <c r="BM306" s="66"/>
      <c r="BN306" s="66"/>
      <c r="BO306" s="66"/>
      <c r="BP306" s="66"/>
      <c r="BQ306" s="66"/>
      <c r="BR306" s="66"/>
      <c r="BS306" s="66"/>
      <c r="BT306" s="66"/>
      <c r="BU306" s="66"/>
      <c r="BV306" s="66"/>
      <c r="BW306" s="66"/>
      <c r="BX306" s="66"/>
      <c r="BY306" s="66"/>
      <c r="BZ306" s="66"/>
      <c r="CA306" s="66"/>
      <c r="CB306" s="66"/>
      <c r="CC306" s="66"/>
      <c r="CD306" s="66"/>
      <c r="CE306" s="66"/>
      <c r="CF306" s="66"/>
      <c r="CG306" s="66"/>
    </row>
    <row r="307" spans="1:92" x14ac:dyDescent="0.3">
      <c r="L307" s="66"/>
    </row>
    <row r="308" spans="1:92" x14ac:dyDescent="0.3">
      <c r="L308" s="66"/>
      <c r="CH308" s="68"/>
      <c r="CI308" s="68"/>
      <c r="CJ308" s="68"/>
      <c r="CK308" s="68"/>
      <c r="CL308" s="68"/>
      <c r="CM308" s="68"/>
      <c r="CN308" s="68"/>
    </row>
    <row r="309" spans="1:92" s="67" customFormat="1" x14ac:dyDescent="0.3">
      <c r="A309" s="66"/>
      <c r="B309" s="66"/>
      <c r="C309" s="66"/>
      <c r="D309" s="66"/>
      <c r="E309" s="66"/>
      <c r="F309" s="66"/>
      <c r="G309" s="66"/>
      <c r="H309" s="66"/>
      <c r="I309" s="66"/>
      <c r="J309" s="66"/>
      <c r="K309" s="66"/>
      <c r="L309" s="66"/>
      <c r="M309" s="66"/>
      <c r="N309" s="66"/>
      <c r="O309" s="66"/>
      <c r="P309" s="66"/>
      <c r="Q309" s="66"/>
      <c r="R309" s="66"/>
      <c r="S309" s="66"/>
      <c r="T309" s="66"/>
      <c r="U309" s="66"/>
      <c r="V309" s="66"/>
      <c r="W309" s="66"/>
      <c r="X309" s="66"/>
      <c r="Y309" s="66"/>
      <c r="Z309" s="66"/>
      <c r="AA309" s="66"/>
      <c r="AB309" s="66"/>
      <c r="AC309" s="66"/>
      <c r="AD309" s="66"/>
      <c r="AE309" s="66"/>
      <c r="AF309" s="66"/>
      <c r="AG309" s="66"/>
      <c r="AH309" s="66"/>
      <c r="AI309" s="66"/>
      <c r="AJ309" s="66"/>
      <c r="AK309" s="66"/>
      <c r="AL309" s="66"/>
      <c r="AM309" s="66"/>
      <c r="AN309" s="66"/>
      <c r="AO309" s="66"/>
      <c r="AP309" s="66"/>
      <c r="AQ309" s="66"/>
      <c r="AR309" s="66"/>
      <c r="AS309" s="66"/>
      <c r="AT309" s="66"/>
      <c r="AU309" s="66"/>
      <c r="AV309" s="66"/>
      <c r="AW309" s="66"/>
      <c r="AX309" s="66"/>
      <c r="AY309" s="66"/>
      <c r="AZ309" s="66"/>
      <c r="BA309" s="66"/>
      <c r="BB309" s="66"/>
      <c r="BC309" s="66"/>
      <c r="BD309" s="66"/>
      <c r="BE309" s="66"/>
      <c r="BF309" s="66"/>
      <c r="BG309" s="66"/>
      <c r="BH309" s="66"/>
      <c r="BI309" s="66"/>
      <c r="BJ309" s="66"/>
      <c r="BK309" s="66"/>
      <c r="BL309" s="66"/>
      <c r="BM309" s="66"/>
      <c r="BN309" s="66"/>
      <c r="BO309" s="66"/>
      <c r="BP309" s="66"/>
      <c r="BQ309" s="66"/>
      <c r="BR309" s="66"/>
      <c r="BS309" s="66"/>
      <c r="BT309" s="66"/>
      <c r="BU309" s="66"/>
      <c r="BV309" s="66"/>
      <c r="BW309" s="66"/>
      <c r="BX309" s="66"/>
      <c r="BY309" s="66"/>
      <c r="BZ309" s="66"/>
      <c r="CA309" s="66"/>
      <c r="CB309" s="66"/>
      <c r="CC309" s="66"/>
      <c r="CD309" s="66"/>
      <c r="CE309" s="66"/>
      <c r="CF309" s="66"/>
      <c r="CG309" s="66"/>
    </row>
    <row r="310" spans="1:92" x14ac:dyDescent="0.3">
      <c r="L310" s="66"/>
      <c r="CH310" s="68"/>
      <c r="CI310" s="68"/>
      <c r="CJ310" s="68"/>
      <c r="CK310" s="68"/>
      <c r="CL310" s="68"/>
      <c r="CM310" s="68"/>
      <c r="CN310" s="68"/>
    </row>
    <row r="311" spans="1:92" s="67" customFormat="1" x14ac:dyDescent="0.3">
      <c r="A311" s="66"/>
      <c r="B311" s="66"/>
      <c r="C311" s="66"/>
      <c r="D311" s="66"/>
      <c r="E311" s="66"/>
      <c r="F311" s="66"/>
      <c r="G311" s="66"/>
      <c r="H311" s="66"/>
      <c r="I311" s="66"/>
      <c r="J311" s="66"/>
      <c r="K311" s="66"/>
      <c r="L311" s="66"/>
      <c r="M311" s="66"/>
      <c r="N311" s="66"/>
      <c r="O311" s="66"/>
      <c r="P311" s="66"/>
      <c r="Q311" s="66"/>
      <c r="R311" s="66"/>
      <c r="S311" s="66"/>
      <c r="T311" s="66"/>
      <c r="U311" s="66"/>
      <c r="V311" s="66"/>
      <c r="W311" s="66"/>
      <c r="X311" s="66"/>
      <c r="Y311" s="66"/>
      <c r="Z311" s="66"/>
      <c r="AA311" s="66"/>
      <c r="AB311" s="66"/>
      <c r="AC311" s="66"/>
      <c r="AD311" s="66"/>
      <c r="AE311" s="66"/>
      <c r="AF311" s="66"/>
      <c r="AG311" s="66"/>
      <c r="AH311" s="66"/>
      <c r="AI311" s="66"/>
      <c r="AJ311" s="66"/>
      <c r="AK311" s="66"/>
      <c r="AL311" s="66"/>
      <c r="AM311" s="66"/>
      <c r="AN311" s="66"/>
      <c r="AO311" s="66"/>
      <c r="AP311" s="66"/>
      <c r="AQ311" s="66"/>
      <c r="AR311" s="66"/>
      <c r="AS311" s="66"/>
      <c r="AT311" s="66"/>
      <c r="AU311" s="66"/>
      <c r="AV311" s="66"/>
      <c r="AW311" s="66"/>
      <c r="AX311" s="66"/>
      <c r="AY311" s="66"/>
      <c r="AZ311" s="66"/>
      <c r="BA311" s="66"/>
      <c r="BB311" s="66"/>
      <c r="BC311" s="66"/>
      <c r="BD311" s="66"/>
      <c r="BE311" s="66"/>
      <c r="BF311" s="66"/>
      <c r="BG311" s="66"/>
      <c r="BH311" s="66"/>
      <c r="BI311" s="66"/>
      <c r="BJ311" s="66"/>
      <c r="BK311" s="66"/>
      <c r="BL311" s="66"/>
      <c r="BM311" s="66"/>
      <c r="BN311" s="66"/>
      <c r="BO311" s="66"/>
      <c r="BP311" s="66"/>
      <c r="BQ311" s="66"/>
      <c r="BR311" s="66"/>
      <c r="BS311" s="66"/>
      <c r="BT311" s="66"/>
      <c r="BU311" s="66"/>
      <c r="BV311" s="66"/>
      <c r="BW311" s="66"/>
      <c r="BX311" s="66"/>
      <c r="BY311" s="66"/>
      <c r="BZ311" s="66"/>
      <c r="CA311" s="66"/>
      <c r="CB311" s="66"/>
      <c r="CC311" s="66"/>
      <c r="CD311" s="66"/>
      <c r="CE311" s="66"/>
      <c r="CF311" s="66"/>
      <c r="CG311" s="66"/>
      <c r="CH311" s="68"/>
      <c r="CI311" s="68"/>
      <c r="CJ311" s="68"/>
      <c r="CK311" s="68"/>
      <c r="CL311" s="68"/>
      <c r="CM311" s="68"/>
      <c r="CN311" s="68"/>
    </row>
    <row r="312" spans="1:92" x14ac:dyDescent="0.3">
      <c r="L312" s="66"/>
      <c r="CH312" s="68"/>
      <c r="CI312" s="68"/>
      <c r="CJ312" s="68"/>
      <c r="CK312" s="68"/>
      <c r="CL312" s="68"/>
      <c r="CM312" s="68"/>
      <c r="CN312" s="68"/>
    </row>
    <row r="313" spans="1:92" x14ac:dyDescent="0.3">
      <c r="L313" s="66"/>
      <c r="CH313" s="68"/>
      <c r="CI313" s="68"/>
      <c r="CJ313" s="68"/>
      <c r="CK313" s="68"/>
      <c r="CL313" s="68"/>
      <c r="CM313" s="68"/>
      <c r="CN313" s="68"/>
    </row>
    <row r="314" spans="1:92" x14ac:dyDescent="0.3">
      <c r="L314" s="66"/>
      <c r="CH314" s="68"/>
      <c r="CI314" s="68"/>
      <c r="CJ314" s="68"/>
      <c r="CK314" s="68"/>
      <c r="CL314" s="68"/>
      <c r="CM314" s="68"/>
      <c r="CN314" s="68"/>
    </row>
    <row r="315" spans="1:92" x14ac:dyDescent="0.3">
      <c r="L315" s="66"/>
      <c r="CH315" s="68"/>
      <c r="CI315" s="68"/>
      <c r="CJ315" s="68"/>
      <c r="CK315" s="68"/>
      <c r="CL315" s="68"/>
      <c r="CM315" s="68"/>
      <c r="CN315" s="68"/>
    </row>
    <row r="316" spans="1:92" s="67" customFormat="1" x14ac:dyDescent="0.3">
      <c r="A316" s="66"/>
      <c r="B316" s="66"/>
      <c r="C316" s="66"/>
      <c r="D316" s="66"/>
      <c r="E316" s="66"/>
      <c r="F316" s="66"/>
      <c r="G316" s="66"/>
      <c r="H316" s="66"/>
      <c r="I316" s="66"/>
      <c r="J316" s="66"/>
      <c r="K316" s="66"/>
      <c r="L316" s="66"/>
      <c r="M316" s="66"/>
      <c r="N316" s="66"/>
      <c r="O316" s="66"/>
      <c r="P316" s="66"/>
      <c r="Q316" s="66"/>
      <c r="R316" s="66"/>
      <c r="S316" s="66"/>
      <c r="T316" s="66"/>
      <c r="U316" s="66"/>
      <c r="V316" s="66"/>
      <c r="W316" s="66"/>
      <c r="X316" s="66"/>
      <c r="Y316" s="66"/>
      <c r="Z316" s="66"/>
      <c r="AA316" s="66"/>
      <c r="AB316" s="66"/>
      <c r="AC316" s="66"/>
      <c r="AD316" s="66"/>
      <c r="AE316" s="66"/>
      <c r="AF316" s="66"/>
      <c r="AG316" s="66"/>
      <c r="AH316" s="66"/>
      <c r="AI316" s="66"/>
      <c r="AJ316" s="66"/>
      <c r="AK316" s="66"/>
      <c r="AL316" s="66"/>
      <c r="AM316" s="66"/>
      <c r="AN316" s="66"/>
      <c r="AO316" s="66"/>
      <c r="AP316" s="66"/>
      <c r="AQ316" s="66"/>
      <c r="AR316" s="66"/>
      <c r="AS316" s="66"/>
      <c r="AT316" s="66"/>
      <c r="AU316" s="66"/>
      <c r="AV316" s="66"/>
      <c r="AW316" s="66"/>
      <c r="AX316" s="66"/>
      <c r="AY316" s="66"/>
      <c r="AZ316" s="66"/>
      <c r="BA316" s="66"/>
      <c r="BB316" s="66"/>
      <c r="BC316" s="66"/>
      <c r="BD316" s="66"/>
      <c r="BE316" s="66"/>
      <c r="BF316" s="66"/>
      <c r="BG316" s="66"/>
      <c r="BH316" s="66"/>
      <c r="BI316" s="66"/>
      <c r="BJ316" s="66"/>
      <c r="BK316" s="66"/>
      <c r="BL316" s="66"/>
      <c r="BM316" s="66"/>
      <c r="BN316" s="66"/>
      <c r="BO316" s="66"/>
      <c r="BP316" s="66"/>
      <c r="BQ316" s="66"/>
      <c r="BR316" s="66"/>
      <c r="BS316" s="66"/>
      <c r="BT316" s="66"/>
      <c r="BU316" s="66"/>
      <c r="BV316" s="66"/>
      <c r="BW316" s="66"/>
      <c r="BX316" s="66"/>
      <c r="BY316" s="66"/>
      <c r="BZ316" s="66"/>
      <c r="CA316" s="66"/>
      <c r="CB316" s="66"/>
      <c r="CC316" s="66"/>
      <c r="CD316" s="66"/>
      <c r="CE316" s="66"/>
      <c r="CF316" s="66"/>
      <c r="CG316" s="66"/>
    </row>
    <row r="317" spans="1:92" x14ac:dyDescent="0.3">
      <c r="L317" s="66"/>
      <c r="CH317" s="68"/>
      <c r="CI317" s="68"/>
      <c r="CJ317" s="68"/>
      <c r="CK317" s="68"/>
      <c r="CL317" s="68"/>
      <c r="CM317" s="68"/>
      <c r="CN317" s="68"/>
    </row>
    <row r="318" spans="1:92" x14ac:dyDescent="0.3">
      <c r="L318" s="66"/>
      <c r="CH318" s="68"/>
      <c r="CI318" s="68"/>
      <c r="CJ318" s="68"/>
      <c r="CK318" s="68"/>
      <c r="CL318" s="68"/>
      <c r="CM318" s="68"/>
      <c r="CN318" s="68"/>
    </row>
    <row r="319" spans="1:92" s="71" customFormat="1" x14ac:dyDescent="0.3">
      <c r="A319" s="72"/>
      <c r="B319" s="72"/>
      <c r="C319" s="72"/>
      <c r="D319" s="72"/>
      <c r="E319" s="72"/>
      <c r="F319" s="72"/>
      <c r="G319" s="72"/>
      <c r="H319" s="72"/>
      <c r="I319" s="72"/>
      <c r="J319" s="72"/>
      <c r="K319" s="72"/>
      <c r="L319" s="72"/>
      <c r="M319" s="72"/>
      <c r="N319" s="72"/>
      <c r="O319" s="72"/>
      <c r="P319" s="72"/>
      <c r="Q319" s="72"/>
      <c r="R319" s="72"/>
      <c r="S319" s="72"/>
      <c r="T319" s="72"/>
      <c r="U319" s="72"/>
      <c r="V319" s="72"/>
      <c r="W319" s="72"/>
      <c r="X319" s="72"/>
      <c r="Y319" s="72"/>
      <c r="Z319" s="72"/>
      <c r="AA319" s="72"/>
      <c r="AB319" s="72"/>
      <c r="AC319" s="72"/>
      <c r="AD319" s="72"/>
      <c r="AE319" s="72"/>
      <c r="AF319" s="72"/>
      <c r="AG319" s="72"/>
      <c r="AH319" s="72"/>
      <c r="AI319" s="72"/>
      <c r="AJ319" s="72"/>
      <c r="AK319" s="72"/>
      <c r="AL319" s="72"/>
      <c r="AM319" s="72"/>
      <c r="AN319" s="72"/>
      <c r="AO319" s="72"/>
      <c r="AP319" s="72"/>
      <c r="AQ319" s="72"/>
      <c r="AR319" s="72"/>
      <c r="AS319" s="72"/>
      <c r="AT319" s="72"/>
      <c r="AU319" s="72"/>
      <c r="AV319" s="72"/>
      <c r="AW319" s="72"/>
      <c r="AX319" s="72"/>
      <c r="AY319" s="72"/>
      <c r="AZ319" s="72"/>
      <c r="BA319" s="72"/>
      <c r="BB319" s="72"/>
      <c r="BC319" s="72"/>
      <c r="BD319" s="72"/>
      <c r="BE319" s="72"/>
      <c r="BF319" s="72"/>
      <c r="BG319" s="72"/>
      <c r="BH319" s="72"/>
      <c r="BI319" s="72"/>
      <c r="BJ319" s="72"/>
      <c r="BK319" s="72"/>
      <c r="BL319" s="72"/>
      <c r="BM319" s="72"/>
      <c r="BN319" s="72"/>
      <c r="BO319" s="72"/>
      <c r="BP319" s="72"/>
      <c r="BQ319" s="72"/>
      <c r="BR319" s="72"/>
      <c r="BS319" s="72"/>
      <c r="BT319" s="72"/>
      <c r="BU319" s="72"/>
      <c r="BV319" s="72"/>
      <c r="BW319" s="72"/>
      <c r="BX319" s="72"/>
      <c r="BY319" s="72"/>
      <c r="BZ319" s="72"/>
      <c r="CA319" s="72"/>
      <c r="CB319" s="72"/>
      <c r="CC319" s="72"/>
      <c r="CD319" s="72"/>
      <c r="CE319" s="72"/>
      <c r="CF319" s="72"/>
      <c r="CG319" s="72"/>
    </row>
    <row r="320" spans="1:92" x14ac:dyDescent="0.3">
      <c r="L320" s="66"/>
      <c r="CH320" s="68"/>
      <c r="CI320" s="68"/>
      <c r="CJ320" s="68"/>
      <c r="CK320" s="68"/>
      <c r="CL320" s="68"/>
      <c r="CM320" s="68"/>
      <c r="CN320" s="68"/>
    </row>
    <row r="321" spans="1:92" x14ac:dyDescent="0.3">
      <c r="A321" s="68"/>
      <c r="B321" s="68"/>
      <c r="C321" s="68"/>
      <c r="D321" s="68"/>
      <c r="E321" s="68"/>
      <c r="F321" s="68"/>
      <c r="G321" s="68"/>
      <c r="H321" s="68"/>
      <c r="I321" s="68"/>
      <c r="J321" s="68"/>
      <c r="K321" s="68"/>
      <c r="L321" s="68"/>
      <c r="M321" s="68"/>
      <c r="N321" s="68"/>
      <c r="O321" s="68"/>
      <c r="P321" s="68"/>
      <c r="Q321" s="68"/>
      <c r="R321" s="68"/>
      <c r="S321" s="68"/>
      <c r="T321" s="68"/>
      <c r="U321" s="68"/>
      <c r="V321" s="68"/>
      <c r="W321" s="68"/>
      <c r="X321" s="68"/>
      <c r="Y321" s="68"/>
      <c r="Z321" s="68"/>
      <c r="AA321" s="68"/>
      <c r="AB321" s="68"/>
      <c r="AC321" s="68"/>
      <c r="AD321" s="68"/>
      <c r="AE321" s="68"/>
      <c r="AF321" s="68"/>
      <c r="AG321" s="68"/>
      <c r="AH321" s="68"/>
      <c r="AI321" s="68"/>
      <c r="AJ321" s="68"/>
      <c r="AK321" s="68"/>
      <c r="AL321" s="68"/>
      <c r="AM321" s="68"/>
      <c r="AN321" s="68"/>
      <c r="AO321" s="68"/>
      <c r="AP321" s="68"/>
      <c r="AQ321" s="68"/>
      <c r="AR321" s="68"/>
      <c r="AS321" s="68"/>
      <c r="AT321" s="68"/>
      <c r="AU321" s="68"/>
      <c r="AV321" s="68"/>
      <c r="AW321" s="68"/>
      <c r="AX321" s="68"/>
      <c r="AY321" s="68"/>
      <c r="AZ321" s="68"/>
      <c r="BA321" s="68"/>
      <c r="BB321" s="68"/>
      <c r="BC321" s="68"/>
      <c r="BD321" s="68"/>
      <c r="BE321" s="68"/>
      <c r="BF321" s="68"/>
      <c r="BG321" s="68"/>
      <c r="BH321" s="68"/>
      <c r="BI321" s="68"/>
      <c r="BJ321" s="68"/>
      <c r="BK321" s="68"/>
      <c r="BL321" s="68"/>
      <c r="BM321" s="68"/>
      <c r="BN321" s="68"/>
      <c r="BO321" s="68"/>
      <c r="BP321" s="68"/>
      <c r="BQ321" s="68"/>
      <c r="BR321" s="68"/>
      <c r="BS321" s="68"/>
      <c r="BT321" s="68"/>
      <c r="BU321" s="68"/>
      <c r="BV321" s="68"/>
      <c r="BW321" s="68"/>
      <c r="BX321" s="68"/>
      <c r="BY321" s="68"/>
      <c r="BZ321" s="68"/>
      <c r="CA321" s="68"/>
      <c r="CB321" s="68"/>
      <c r="CC321" s="68"/>
      <c r="CD321" s="68"/>
      <c r="CE321" s="68"/>
      <c r="CF321" s="68"/>
      <c r="CG321" s="68"/>
      <c r="CH321" s="68"/>
      <c r="CI321" s="68"/>
      <c r="CJ321" s="68"/>
      <c r="CK321" s="68"/>
      <c r="CL321" s="68"/>
      <c r="CM321" s="68"/>
      <c r="CN321" s="68"/>
    </row>
    <row r="322" spans="1:92" x14ac:dyDescent="0.3">
      <c r="A322" s="68"/>
      <c r="B322" s="68"/>
      <c r="C322" s="68"/>
      <c r="D322" s="68"/>
      <c r="E322" s="68"/>
      <c r="F322" s="68"/>
      <c r="G322" s="68"/>
      <c r="H322" s="68"/>
      <c r="I322" s="68"/>
      <c r="J322" s="68"/>
      <c r="K322" s="68"/>
      <c r="L322" s="68"/>
      <c r="M322" s="68"/>
      <c r="N322" s="68"/>
      <c r="O322" s="68"/>
      <c r="P322" s="68"/>
      <c r="Q322" s="68"/>
      <c r="R322" s="68"/>
      <c r="S322" s="68"/>
      <c r="T322" s="68"/>
      <c r="U322" s="68"/>
      <c r="V322" s="68"/>
      <c r="W322" s="68"/>
      <c r="X322" s="68"/>
      <c r="Y322" s="68"/>
      <c r="Z322" s="68"/>
      <c r="AA322" s="68"/>
      <c r="AB322" s="68"/>
      <c r="AC322" s="68"/>
      <c r="AD322" s="68"/>
      <c r="AE322" s="68"/>
      <c r="AF322" s="68"/>
      <c r="AG322" s="68"/>
      <c r="AH322" s="68"/>
      <c r="AI322" s="68"/>
      <c r="AJ322" s="68"/>
      <c r="AK322" s="68"/>
      <c r="AL322" s="68"/>
      <c r="AM322" s="68"/>
      <c r="AN322" s="68"/>
      <c r="AO322" s="68"/>
      <c r="AP322" s="68"/>
      <c r="AQ322" s="68"/>
      <c r="AR322" s="68"/>
      <c r="AS322" s="68"/>
      <c r="AT322" s="68"/>
      <c r="AU322" s="68"/>
      <c r="AV322" s="68"/>
      <c r="AW322" s="68"/>
      <c r="AX322" s="68"/>
      <c r="AY322" s="68"/>
      <c r="AZ322" s="68"/>
      <c r="BA322" s="68"/>
      <c r="BB322" s="68"/>
      <c r="BC322" s="68"/>
      <c r="BD322" s="68"/>
      <c r="BE322" s="68"/>
      <c r="BF322" s="68"/>
      <c r="BG322" s="68"/>
      <c r="BH322" s="68"/>
      <c r="BI322" s="68"/>
      <c r="BJ322" s="68"/>
      <c r="BK322" s="68"/>
      <c r="BL322" s="68"/>
      <c r="BM322" s="68"/>
      <c r="BN322" s="68"/>
      <c r="BO322" s="68"/>
      <c r="BP322" s="68"/>
      <c r="BQ322" s="68"/>
      <c r="BR322" s="68"/>
      <c r="BS322" s="68"/>
      <c r="BT322" s="68"/>
      <c r="BU322" s="68"/>
      <c r="BV322" s="68"/>
      <c r="BW322" s="68"/>
      <c r="BX322" s="68"/>
      <c r="BY322" s="68"/>
      <c r="BZ322" s="68"/>
      <c r="CA322" s="68"/>
      <c r="CB322" s="68"/>
      <c r="CC322" s="68"/>
      <c r="CD322" s="68"/>
      <c r="CE322" s="68"/>
      <c r="CF322" s="68"/>
      <c r="CG322" s="68"/>
      <c r="CH322" s="68"/>
      <c r="CI322" s="68"/>
      <c r="CJ322" s="68"/>
      <c r="CK322" s="68"/>
      <c r="CL322" s="68"/>
      <c r="CM322" s="68"/>
      <c r="CN322" s="68"/>
    </row>
    <row r="323" spans="1:92" x14ac:dyDescent="0.3">
      <c r="A323" s="68"/>
      <c r="B323" s="68"/>
      <c r="C323" s="68"/>
      <c r="D323" s="68"/>
      <c r="E323" s="68"/>
      <c r="F323" s="68"/>
      <c r="G323" s="68"/>
      <c r="H323" s="68"/>
      <c r="I323" s="68"/>
      <c r="J323" s="68"/>
      <c r="K323" s="68"/>
      <c r="L323" s="68"/>
      <c r="M323" s="68"/>
      <c r="N323" s="68"/>
      <c r="O323" s="68"/>
      <c r="P323" s="68"/>
      <c r="Q323" s="68"/>
      <c r="R323" s="68"/>
      <c r="S323" s="68"/>
      <c r="T323" s="68"/>
      <c r="U323" s="68"/>
      <c r="V323" s="68"/>
      <c r="W323" s="68"/>
      <c r="X323" s="68"/>
      <c r="Y323" s="68"/>
      <c r="Z323" s="68"/>
      <c r="AA323" s="68"/>
      <c r="AB323" s="68"/>
      <c r="AC323" s="68"/>
      <c r="AD323" s="68"/>
      <c r="AE323" s="68"/>
      <c r="AF323" s="68"/>
      <c r="AG323" s="68"/>
      <c r="AH323" s="68"/>
      <c r="AI323" s="68"/>
      <c r="AJ323" s="68"/>
      <c r="AK323" s="68"/>
      <c r="AL323" s="68"/>
      <c r="AM323" s="68"/>
      <c r="AN323" s="68"/>
      <c r="AO323" s="68"/>
      <c r="AP323" s="68"/>
      <c r="AQ323" s="68"/>
      <c r="AR323" s="68"/>
      <c r="AS323" s="68"/>
      <c r="AT323" s="68"/>
      <c r="AU323" s="68"/>
      <c r="AV323" s="68"/>
      <c r="AW323" s="68"/>
      <c r="AX323" s="68"/>
      <c r="AY323" s="68"/>
      <c r="AZ323" s="68"/>
      <c r="BA323" s="68"/>
      <c r="BB323" s="68"/>
      <c r="BC323" s="68"/>
      <c r="BD323" s="68"/>
      <c r="BE323" s="68"/>
      <c r="BF323" s="68"/>
      <c r="BG323" s="68"/>
      <c r="BH323" s="68"/>
      <c r="BI323" s="68"/>
      <c r="BJ323" s="68"/>
      <c r="BK323" s="68"/>
      <c r="BL323" s="68"/>
      <c r="BM323" s="68"/>
      <c r="BN323" s="68"/>
      <c r="BO323" s="68"/>
      <c r="BP323" s="68"/>
      <c r="BQ323" s="68"/>
      <c r="BR323" s="68"/>
      <c r="BS323" s="68"/>
      <c r="BT323" s="68"/>
      <c r="BU323" s="68"/>
      <c r="BV323" s="68"/>
      <c r="BW323" s="68"/>
      <c r="BX323" s="68"/>
      <c r="BY323" s="68"/>
      <c r="BZ323" s="68"/>
      <c r="CA323" s="68"/>
      <c r="CB323" s="68"/>
      <c r="CC323" s="68"/>
      <c r="CD323" s="68"/>
      <c r="CE323" s="68"/>
      <c r="CF323" s="68"/>
      <c r="CG323" s="68"/>
      <c r="CH323" s="68"/>
      <c r="CI323" s="68"/>
      <c r="CJ323" s="68"/>
      <c r="CK323" s="68"/>
      <c r="CL323" s="68"/>
      <c r="CM323" s="68"/>
      <c r="CN323" s="68"/>
    </row>
    <row r="324" spans="1:92" x14ac:dyDescent="0.3">
      <c r="A324" s="68"/>
      <c r="B324" s="68"/>
      <c r="C324" s="68"/>
      <c r="D324" s="68"/>
      <c r="E324" s="68"/>
      <c r="F324" s="68"/>
      <c r="G324" s="68"/>
      <c r="H324" s="68"/>
      <c r="I324" s="68"/>
      <c r="J324" s="68"/>
      <c r="K324" s="68"/>
      <c r="L324" s="68"/>
      <c r="M324" s="68"/>
      <c r="N324" s="68"/>
      <c r="O324" s="68"/>
      <c r="P324" s="68"/>
      <c r="Q324" s="68"/>
      <c r="R324" s="68"/>
      <c r="S324" s="68"/>
      <c r="T324" s="68"/>
      <c r="U324" s="68"/>
      <c r="V324" s="68"/>
      <c r="W324" s="68"/>
      <c r="X324" s="68"/>
      <c r="Y324" s="68"/>
      <c r="Z324" s="68"/>
      <c r="AA324" s="68"/>
      <c r="AB324" s="68"/>
      <c r="AC324" s="68"/>
      <c r="AD324" s="68"/>
      <c r="AE324" s="68"/>
      <c r="AF324" s="68"/>
      <c r="AG324" s="68"/>
      <c r="AH324" s="68"/>
      <c r="AI324" s="68"/>
      <c r="AJ324" s="68"/>
      <c r="AK324" s="68"/>
      <c r="AL324" s="68"/>
      <c r="AM324" s="68"/>
      <c r="AN324" s="68"/>
      <c r="AO324" s="68"/>
      <c r="AP324" s="68"/>
      <c r="AQ324" s="68"/>
      <c r="AR324" s="68"/>
      <c r="AS324" s="68"/>
      <c r="AT324" s="68"/>
      <c r="AU324" s="68"/>
      <c r="AV324" s="68"/>
      <c r="AW324" s="68"/>
      <c r="AX324" s="68"/>
      <c r="AY324" s="68"/>
      <c r="AZ324" s="68"/>
      <c r="BA324" s="68"/>
      <c r="BB324" s="68"/>
      <c r="BC324" s="68"/>
      <c r="BD324" s="68"/>
      <c r="BE324" s="68"/>
      <c r="BF324" s="68"/>
      <c r="BG324" s="68"/>
      <c r="BH324" s="68"/>
      <c r="BI324" s="68"/>
      <c r="BJ324" s="68"/>
      <c r="BK324" s="68"/>
      <c r="BL324" s="68"/>
      <c r="BM324" s="68"/>
      <c r="BN324" s="68"/>
      <c r="BO324" s="68"/>
      <c r="BP324" s="68"/>
      <c r="BQ324" s="68"/>
      <c r="BR324" s="68"/>
      <c r="BS324" s="68"/>
      <c r="BT324" s="68"/>
      <c r="BU324" s="68"/>
      <c r="BV324" s="68"/>
      <c r="BW324" s="68"/>
      <c r="BX324" s="68"/>
      <c r="BY324" s="68"/>
      <c r="BZ324" s="68"/>
      <c r="CA324" s="68"/>
      <c r="CB324" s="68"/>
      <c r="CC324" s="68"/>
      <c r="CD324" s="68"/>
      <c r="CE324" s="68"/>
      <c r="CF324" s="68"/>
      <c r="CG324" s="68"/>
      <c r="CH324" s="68"/>
      <c r="CI324" s="68"/>
      <c r="CJ324" s="68"/>
      <c r="CK324" s="68"/>
      <c r="CL324" s="68"/>
      <c r="CM324" s="68"/>
      <c r="CN324" s="68"/>
    </row>
    <row r="325" spans="1:92" x14ac:dyDescent="0.3">
      <c r="L325" s="66"/>
    </row>
    <row r="326" spans="1:92" x14ac:dyDescent="0.3">
      <c r="L326" s="66"/>
    </row>
    <row r="327" spans="1:92" x14ac:dyDescent="0.3">
      <c r="L327" s="66"/>
    </row>
    <row r="328" spans="1:92" x14ac:dyDescent="0.3">
      <c r="L328" s="66"/>
    </row>
    <row r="329" spans="1:92" x14ac:dyDescent="0.3">
      <c r="L329" s="66"/>
    </row>
    <row r="330" spans="1:92" x14ac:dyDescent="0.3">
      <c r="L330" s="66"/>
    </row>
    <row r="331" spans="1:92" x14ac:dyDescent="0.3">
      <c r="L331" s="66"/>
    </row>
    <row r="332" spans="1:92" x14ac:dyDescent="0.3">
      <c r="L332" s="66"/>
    </row>
    <row r="333" spans="1:92" x14ac:dyDescent="0.3">
      <c r="L333" s="66"/>
    </row>
    <row r="334" spans="1:92" x14ac:dyDescent="0.3">
      <c r="L334" s="66"/>
    </row>
    <row r="335" spans="1:92" x14ac:dyDescent="0.3">
      <c r="L335" s="66"/>
    </row>
    <row r="336" spans="1:92" x14ac:dyDescent="0.3">
      <c r="L336" s="66"/>
    </row>
    <row r="337" spans="1:40" s="67" customFormat="1" x14ac:dyDescent="0.3">
      <c r="A337" s="66"/>
      <c r="B337" s="66"/>
      <c r="C337" s="66"/>
      <c r="D337" s="66"/>
      <c r="E337" s="66"/>
      <c r="F337" s="66"/>
      <c r="G337" s="66"/>
      <c r="H337" s="66"/>
      <c r="I337" s="66"/>
      <c r="J337" s="66"/>
      <c r="K337" s="66"/>
      <c r="L337" s="66"/>
      <c r="M337" s="66"/>
      <c r="N337" s="66"/>
      <c r="O337" s="66"/>
      <c r="P337" s="66"/>
      <c r="Q337" s="66"/>
      <c r="R337" s="66"/>
      <c r="S337" s="66"/>
      <c r="T337" s="66"/>
      <c r="U337" s="66"/>
      <c r="V337" s="66"/>
      <c r="W337" s="66"/>
      <c r="X337" s="66"/>
      <c r="Y337" s="66"/>
      <c r="Z337" s="66"/>
      <c r="AA337" s="66"/>
      <c r="AB337" s="66"/>
      <c r="AC337" s="66"/>
      <c r="AD337" s="66"/>
      <c r="AE337" s="66"/>
      <c r="AF337" s="66"/>
      <c r="AG337" s="66"/>
      <c r="AH337" s="66"/>
      <c r="AI337" s="66"/>
      <c r="AJ337" s="66"/>
      <c r="AK337" s="66"/>
      <c r="AL337" s="66"/>
      <c r="AM337" s="66"/>
      <c r="AN337" s="66"/>
    </row>
    <row r="338" spans="1:40" x14ac:dyDescent="0.3">
      <c r="L338" s="66"/>
    </row>
    <row r="339" spans="1:40" x14ac:dyDescent="0.3">
      <c r="L339" s="66"/>
    </row>
    <row r="340" spans="1:40" s="67" customFormat="1" ht="14.25" customHeight="1" x14ac:dyDescent="0.3">
      <c r="A340" s="66"/>
      <c r="B340" s="66"/>
      <c r="C340" s="66"/>
      <c r="D340" s="66"/>
      <c r="E340" s="66"/>
      <c r="F340" s="66"/>
      <c r="G340" s="66"/>
      <c r="H340" s="66"/>
      <c r="I340" s="66"/>
      <c r="J340" s="66"/>
      <c r="K340" s="66"/>
      <c r="L340" s="66"/>
      <c r="M340" s="66"/>
      <c r="N340" s="66"/>
      <c r="O340" s="66"/>
      <c r="P340" s="66"/>
      <c r="Q340" s="66"/>
      <c r="R340" s="66"/>
      <c r="S340" s="66"/>
      <c r="T340" s="66"/>
      <c r="U340" s="66"/>
      <c r="V340" s="66"/>
      <c r="W340" s="66"/>
      <c r="X340" s="66"/>
      <c r="Y340" s="66"/>
      <c r="Z340" s="66"/>
      <c r="AA340" s="66"/>
      <c r="AB340" s="66"/>
      <c r="AC340" s="66"/>
      <c r="AD340" s="66"/>
      <c r="AE340" s="66"/>
      <c r="AF340" s="66"/>
      <c r="AG340" s="66"/>
      <c r="AH340" s="66"/>
      <c r="AI340" s="66"/>
      <c r="AJ340" s="66"/>
      <c r="AK340" s="66"/>
      <c r="AL340" s="66"/>
      <c r="AM340" s="66"/>
      <c r="AN340" s="66"/>
    </row>
    <row r="341" spans="1:40" x14ac:dyDescent="0.3">
      <c r="L341" s="66"/>
    </row>
    <row r="342" spans="1:40" x14ac:dyDescent="0.3">
      <c r="L342" s="66"/>
    </row>
    <row r="343" spans="1:40" x14ac:dyDescent="0.3">
      <c r="L343" s="66"/>
    </row>
    <row r="344" spans="1:40" x14ac:dyDescent="0.3">
      <c r="L344" s="66"/>
    </row>
    <row r="345" spans="1:40" s="67" customFormat="1" x14ac:dyDescent="0.3">
      <c r="A345" s="66"/>
      <c r="B345" s="66"/>
      <c r="C345" s="66"/>
      <c r="D345" s="66"/>
      <c r="E345" s="66"/>
      <c r="F345" s="66"/>
      <c r="G345" s="66"/>
      <c r="H345" s="66"/>
      <c r="I345" s="66"/>
      <c r="J345" s="66"/>
      <c r="K345" s="66"/>
      <c r="L345" s="66"/>
      <c r="M345" s="66"/>
      <c r="N345" s="66"/>
      <c r="O345" s="66"/>
      <c r="P345" s="66"/>
      <c r="Q345" s="66"/>
      <c r="R345" s="66"/>
      <c r="S345" s="66"/>
      <c r="T345" s="66"/>
      <c r="U345" s="66"/>
      <c r="V345" s="66"/>
      <c r="W345" s="66"/>
      <c r="X345" s="66"/>
      <c r="Y345" s="66"/>
      <c r="Z345" s="66"/>
      <c r="AA345" s="66"/>
      <c r="AB345" s="66"/>
      <c r="AC345" s="66"/>
      <c r="AD345" s="66"/>
      <c r="AE345" s="66"/>
      <c r="AF345" s="66"/>
      <c r="AG345" s="66"/>
      <c r="AH345" s="66"/>
      <c r="AI345" s="66"/>
      <c r="AJ345" s="66"/>
      <c r="AK345" s="66"/>
      <c r="AL345" s="66"/>
      <c r="AM345" s="66"/>
      <c r="AN345" s="66"/>
    </row>
    <row r="346" spans="1:40" s="67" customFormat="1" x14ac:dyDescent="0.3">
      <c r="A346" s="66"/>
      <c r="B346" s="66"/>
      <c r="C346" s="66"/>
      <c r="D346" s="66"/>
      <c r="E346" s="66"/>
      <c r="F346" s="66"/>
      <c r="G346" s="66"/>
      <c r="H346" s="66"/>
      <c r="I346" s="66"/>
      <c r="J346" s="66"/>
      <c r="K346" s="66"/>
      <c r="L346" s="66"/>
      <c r="M346" s="66"/>
      <c r="N346" s="66"/>
      <c r="O346" s="66"/>
      <c r="P346" s="66"/>
      <c r="Q346" s="66"/>
      <c r="R346" s="66"/>
      <c r="S346" s="66"/>
      <c r="T346" s="66"/>
      <c r="U346" s="66"/>
      <c r="V346" s="66"/>
      <c r="W346" s="66"/>
      <c r="X346" s="66"/>
      <c r="Y346" s="66"/>
      <c r="Z346" s="66"/>
      <c r="AA346" s="66"/>
      <c r="AB346" s="66"/>
      <c r="AC346" s="66"/>
      <c r="AD346" s="66"/>
      <c r="AE346" s="66"/>
      <c r="AF346" s="66"/>
      <c r="AG346" s="66"/>
      <c r="AH346" s="66"/>
      <c r="AI346" s="66"/>
      <c r="AJ346" s="66"/>
      <c r="AK346" s="66"/>
      <c r="AL346" s="66"/>
      <c r="AM346" s="66"/>
      <c r="AN346" s="66"/>
    </row>
    <row r="347" spans="1:40" x14ac:dyDescent="0.3">
      <c r="L347" s="66"/>
    </row>
    <row r="348" spans="1:40" x14ac:dyDescent="0.3">
      <c r="L348" s="66"/>
    </row>
    <row r="349" spans="1:40" s="70" customFormat="1" x14ac:dyDescent="0.3">
      <c r="A349" s="66"/>
      <c r="B349" s="66"/>
      <c r="C349" s="66"/>
      <c r="D349" s="66"/>
      <c r="E349" s="66"/>
      <c r="F349" s="66"/>
      <c r="G349" s="66"/>
      <c r="H349" s="66"/>
      <c r="I349" s="66"/>
      <c r="J349" s="66"/>
      <c r="K349" s="66"/>
      <c r="L349" s="66"/>
      <c r="M349" s="66"/>
      <c r="N349" s="66"/>
      <c r="O349" s="66"/>
      <c r="P349" s="66"/>
      <c r="Q349" s="66"/>
      <c r="R349" s="66"/>
      <c r="S349" s="66"/>
      <c r="T349" s="66"/>
      <c r="U349" s="66"/>
      <c r="V349" s="66"/>
      <c r="W349" s="66"/>
      <c r="X349" s="66"/>
      <c r="Y349" s="66"/>
      <c r="Z349" s="66"/>
      <c r="AA349" s="66"/>
      <c r="AB349" s="66"/>
      <c r="AC349" s="66"/>
      <c r="AD349" s="66"/>
      <c r="AE349" s="66"/>
      <c r="AF349" s="66"/>
      <c r="AG349" s="66"/>
      <c r="AH349" s="66"/>
      <c r="AI349" s="66"/>
      <c r="AJ349" s="66"/>
      <c r="AK349" s="66"/>
      <c r="AL349" s="66"/>
      <c r="AM349" s="66"/>
      <c r="AN349" s="66"/>
    </row>
    <row r="350" spans="1:40" x14ac:dyDescent="0.3">
      <c r="L350" s="66"/>
    </row>
    <row r="351" spans="1:40" x14ac:dyDescent="0.3">
      <c r="L351" s="66"/>
    </row>
    <row r="352" spans="1:40" x14ac:dyDescent="0.3">
      <c r="L352" s="66"/>
    </row>
    <row r="353" spans="1:40" s="70" customFormat="1" x14ac:dyDescent="0.3">
      <c r="A353" s="66"/>
      <c r="B353" s="66"/>
      <c r="C353" s="66"/>
      <c r="D353" s="66"/>
      <c r="E353" s="66"/>
      <c r="F353" s="66"/>
      <c r="G353" s="66"/>
      <c r="H353" s="66"/>
      <c r="I353" s="66"/>
      <c r="J353" s="66"/>
      <c r="K353" s="66"/>
      <c r="L353" s="66"/>
      <c r="M353" s="66"/>
      <c r="N353" s="66"/>
      <c r="O353" s="66"/>
      <c r="P353" s="66"/>
      <c r="Q353" s="66"/>
      <c r="R353" s="66"/>
      <c r="S353" s="66"/>
      <c r="T353" s="66"/>
      <c r="U353" s="66"/>
      <c r="V353" s="66"/>
      <c r="W353" s="66"/>
      <c r="X353" s="66"/>
      <c r="Y353" s="66"/>
      <c r="Z353" s="66"/>
      <c r="AA353" s="66"/>
      <c r="AB353" s="66"/>
      <c r="AC353" s="66"/>
      <c r="AD353" s="66"/>
      <c r="AE353" s="66"/>
      <c r="AF353" s="66"/>
      <c r="AG353" s="66"/>
      <c r="AH353" s="66"/>
      <c r="AI353" s="66"/>
      <c r="AJ353" s="66"/>
      <c r="AK353" s="66"/>
      <c r="AL353" s="66"/>
      <c r="AM353" s="66"/>
      <c r="AN353" s="66"/>
    </row>
    <row r="354" spans="1:40" x14ac:dyDescent="0.3">
      <c r="L354" s="66"/>
    </row>
    <row r="355" spans="1:40" x14ac:dyDescent="0.3">
      <c r="L355" s="66"/>
    </row>
    <row r="356" spans="1:40" x14ac:dyDescent="0.3">
      <c r="L356" s="66"/>
    </row>
    <row r="357" spans="1:40" x14ac:dyDescent="0.3">
      <c r="L357" s="66"/>
    </row>
    <row r="358" spans="1:40" s="67" customFormat="1" x14ac:dyDescent="0.3">
      <c r="A358" s="66"/>
      <c r="B358" s="66"/>
      <c r="C358" s="66"/>
      <c r="D358" s="66"/>
      <c r="E358" s="66"/>
      <c r="F358" s="66"/>
      <c r="G358" s="66"/>
      <c r="H358" s="66"/>
      <c r="I358" s="66"/>
      <c r="J358" s="66"/>
      <c r="K358" s="66"/>
      <c r="L358" s="66"/>
      <c r="M358" s="66"/>
      <c r="N358" s="66"/>
      <c r="O358" s="66"/>
      <c r="P358" s="66"/>
      <c r="Q358" s="66"/>
      <c r="R358" s="66"/>
      <c r="S358" s="66"/>
      <c r="T358" s="66"/>
      <c r="U358" s="66"/>
      <c r="V358" s="66"/>
      <c r="W358" s="66"/>
      <c r="X358" s="66"/>
      <c r="Y358" s="66"/>
      <c r="Z358" s="66"/>
      <c r="AA358" s="66"/>
      <c r="AB358" s="66"/>
      <c r="AC358" s="66"/>
      <c r="AD358" s="66"/>
      <c r="AE358" s="66"/>
      <c r="AF358" s="66"/>
      <c r="AG358" s="66"/>
      <c r="AH358" s="66"/>
      <c r="AI358" s="66"/>
      <c r="AJ358" s="66"/>
      <c r="AK358" s="66"/>
      <c r="AL358" s="66"/>
      <c r="AM358" s="66"/>
      <c r="AN358" s="66"/>
    </row>
    <row r="359" spans="1:40" s="67" customFormat="1" x14ac:dyDescent="0.3">
      <c r="A359" s="66"/>
      <c r="B359" s="66"/>
      <c r="C359" s="66"/>
      <c r="D359" s="66"/>
      <c r="E359" s="66"/>
      <c r="F359" s="66"/>
      <c r="G359" s="66"/>
      <c r="H359" s="66"/>
      <c r="I359" s="66"/>
      <c r="J359" s="66"/>
      <c r="K359" s="66"/>
      <c r="L359" s="66"/>
      <c r="M359" s="66"/>
      <c r="N359" s="66"/>
      <c r="O359" s="66"/>
      <c r="P359" s="66"/>
      <c r="Q359" s="66"/>
      <c r="R359" s="66"/>
      <c r="S359" s="66"/>
      <c r="T359" s="66"/>
      <c r="U359" s="66"/>
      <c r="V359" s="66"/>
      <c r="W359" s="66"/>
      <c r="X359" s="66"/>
      <c r="Y359" s="66"/>
      <c r="Z359" s="66"/>
      <c r="AA359" s="66"/>
      <c r="AB359" s="66"/>
      <c r="AC359" s="66"/>
      <c r="AD359" s="66"/>
      <c r="AE359" s="66"/>
      <c r="AF359" s="66"/>
      <c r="AG359" s="66"/>
      <c r="AH359" s="66"/>
      <c r="AI359" s="66"/>
      <c r="AJ359" s="66"/>
      <c r="AK359" s="66"/>
      <c r="AL359" s="66"/>
      <c r="AM359" s="66"/>
      <c r="AN359" s="66"/>
    </row>
    <row r="360" spans="1:40" x14ac:dyDescent="0.3">
      <c r="L360" s="66"/>
    </row>
    <row r="361" spans="1:40" x14ac:dyDescent="0.3">
      <c r="L361" s="66"/>
    </row>
    <row r="362" spans="1:40" x14ac:dyDescent="0.3">
      <c r="L362" s="66"/>
    </row>
    <row r="363" spans="1:40" x14ac:dyDescent="0.3">
      <c r="L363" s="66"/>
    </row>
    <row r="364" spans="1:40" x14ac:dyDescent="0.3">
      <c r="L364" s="66"/>
    </row>
    <row r="365" spans="1:40" x14ac:dyDescent="0.3">
      <c r="L365" s="66"/>
    </row>
    <row r="366" spans="1:40" x14ac:dyDescent="0.3">
      <c r="L366" s="66"/>
    </row>
    <row r="367" spans="1:40" x14ac:dyDescent="0.3">
      <c r="L367" s="66"/>
    </row>
    <row r="368" spans="1:40" s="67" customFormat="1" x14ac:dyDescent="0.3">
      <c r="A368" s="66"/>
      <c r="B368" s="66"/>
      <c r="C368" s="66"/>
      <c r="D368" s="66"/>
      <c r="E368" s="66"/>
      <c r="F368" s="66"/>
      <c r="G368" s="66"/>
      <c r="H368" s="66"/>
      <c r="I368" s="66"/>
      <c r="J368" s="66"/>
      <c r="K368" s="66"/>
      <c r="L368" s="66"/>
      <c r="M368" s="66"/>
      <c r="N368" s="66"/>
      <c r="O368" s="66"/>
    </row>
    <row r="369" spans="1:95" x14ac:dyDescent="0.3">
      <c r="L369" s="66"/>
    </row>
    <row r="370" spans="1:95" x14ac:dyDescent="0.3">
      <c r="L370" s="66"/>
    </row>
    <row r="371" spans="1:95" s="73" customFormat="1" x14ac:dyDescent="0.3">
      <c r="A371" s="72"/>
      <c r="B371" s="72"/>
      <c r="C371" s="72"/>
      <c r="D371" s="72"/>
      <c r="E371" s="72"/>
      <c r="F371" s="72"/>
      <c r="G371" s="72"/>
      <c r="H371" s="72"/>
      <c r="I371" s="72"/>
      <c r="J371" s="72"/>
      <c r="K371" s="72"/>
      <c r="L371" s="72"/>
      <c r="M371" s="72"/>
      <c r="N371" s="72"/>
      <c r="O371" s="72"/>
      <c r="P371" s="72"/>
      <c r="Q371" s="72"/>
      <c r="R371" s="72"/>
      <c r="S371" s="72"/>
      <c r="T371" s="72"/>
      <c r="U371" s="72"/>
      <c r="V371" s="72"/>
      <c r="W371" s="72"/>
      <c r="X371" s="72"/>
      <c r="Y371" s="72"/>
      <c r="Z371" s="72"/>
      <c r="AA371" s="72"/>
      <c r="AB371" s="72"/>
      <c r="AC371" s="72"/>
      <c r="AD371" s="72"/>
      <c r="AE371" s="72"/>
      <c r="AF371" s="72"/>
      <c r="AG371" s="72"/>
      <c r="AH371" s="72"/>
      <c r="AI371" s="72"/>
      <c r="AJ371" s="72"/>
      <c r="AK371" s="72"/>
      <c r="AL371" s="72"/>
      <c r="AM371" s="72"/>
      <c r="AN371" s="72"/>
      <c r="AO371" s="72"/>
      <c r="AP371" s="72"/>
      <c r="AQ371" s="72"/>
      <c r="AR371" s="72"/>
      <c r="AS371" s="72"/>
      <c r="AT371" s="72"/>
      <c r="AU371" s="72"/>
      <c r="AV371" s="72"/>
      <c r="AW371" s="72"/>
      <c r="AX371" s="72"/>
      <c r="AY371" s="72"/>
      <c r="AZ371" s="72"/>
      <c r="BA371" s="72"/>
      <c r="BB371" s="72"/>
      <c r="BC371" s="72"/>
      <c r="BD371" s="72"/>
      <c r="BE371" s="72"/>
      <c r="BF371" s="72"/>
      <c r="BG371" s="72"/>
      <c r="BH371" s="72"/>
      <c r="BI371" s="72"/>
      <c r="BJ371" s="72"/>
      <c r="BK371" s="72"/>
      <c r="BL371" s="72"/>
      <c r="BM371" s="72"/>
      <c r="BN371" s="72"/>
      <c r="BO371" s="72"/>
      <c r="BP371" s="72"/>
      <c r="BQ371" s="72"/>
      <c r="BR371" s="72"/>
      <c r="BS371" s="72"/>
      <c r="BT371" s="72"/>
      <c r="BU371" s="72"/>
      <c r="BV371" s="72"/>
      <c r="BW371" s="72"/>
      <c r="BX371" s="72"/>
      <c r="BY371" s="72"/>
      <c r="BZ371" s="72"/>
      <c r="CA371" s="72"/>
      <c r="CB371" s="72"/>
      <c r="CC371" s="72"/>
      <c r="CD371" s="72"/>
      <c r="CE371" s="72"/>
      <c r="CF371" s="72"/>
      <c r="CG371" s="72"/>
      <c r="CH371" s="72"/>
      <c r="CI371" s="72"/>
      <c r="CJ371" s="72"/>
      <c r="CK371" s="72"/>
      <c r="CL371" s="72"/>
      <c r="CM371" s="72"/>
      <c r="CN371" s="72"/>
      <c r="CO371" s="72"/>
      <c r="CP371" s="72"/>
      <c r="CQ371" s="72"/>
    </row>
    <row r="372" spans="1:95" x14ac:dyDescent="0.3">
      <c r="L372" s="66"/>
    </row>
    <row r="373" spans="1:95" x14ac:dyDescent="0.3">
      <c r="L373" s="66"/>
    </row>
    <row r="374" spans="1:95" x14ac:dyDescent="0.3">
      <c r="L374" s="66"/>
    </row>
    <row r="375" spans="1:95" x14ac:dyDescent="0.3">
      <c r="L375" s="66"/>
    </row>
    <row r="376" spans="1:95" x14ac:dyDescent="0.3">
      <c r="L376" s="66"/>
    </row>
    <row r="377" spans="1:95" ht="18.75" customHeight="1" x14ac:dyDescent="0.3">
      <c r="L377" s="66"/>
    </row>
    <row r="378" spans="1:95" x14ac:dyDescent="0.3">
      <c r="L378" s="66"/>
    </row>
    <row r="379" spans="1:95" s="67" customFormat="1" x14ac:dyDescent="0.3">
      <c r="A379" s="66"/>
      <c r="B379" s="66"/>
      <c r="C379" s="66"/>
      <c r="D379" s="66"/>
      <c r="E379" s="66"/>
      <c r="F379" s="66"/>
      <c r="G379" s="66"/>
      <c r="H379" s="66"/>
      <c r="I379" s="66"/>
      <c r="J379" s="66"/>
      <c r="K379" s="66"/>
      <c r="L379" s="66"/>
      <c r="M379" s="66"/>
      <c r="N379" s="66"/>
      <c r="O379" s="66"/>
      <c r="P379" s="66"/>
      <c r="Q379" s="66"/>
      <c r="R379" s="66"/>
      <c r="S379" s="66"/>
      <c r="T379" s="66"/>
      <c r="U379" s="66"/>
      <c r="V379" s="66"/>
      <c r="W379" s="66"/>
      <c r="X379" s="66"/>
      <c r="Y379" s="66"/>
      <c r="Z379" s="66"/>
      <c r="AA379" s="66"/>
      <c r="AB379" s="66"/>
      <c r="AC379" s="66"/>
      <c r="AD379" s="66"/>
      <c r="AE379" s="66"/>
      <c r="AF379" s="66"/>
      <c r="AG379" s="66"/>
      <c r="AH379" s="66"/>
      <c r="AI379" s="66"/>
      <c r="AJ379" s="66"/>
      <c r="AK379" s="66"/>
      <c r="AL379" s="66"/>
      <c r="AM379" s="66"/>
      <c r="AN379" s="66"/>
      <c r="AO379" s="66"/>
    </row>
    <row r="380" spans="1:95" x14ac:dyDescent="0.3">
      <c r="L380" s="66"/>
    </row>
    <row r="381" spans="1:95" ht="27.75" customHeight="1" x14ac:dyDescent="0.3">
      <c r="L381" s="66"/>
    </row>
    <row r="382" spans="1:95" x14ac:dyDescent="0.3">
      <c r="L382" s="66"/>
    </row>
    <row r="383" spans="1:95" x14ac:dyDescent="0.3">
      <c r="L383" s="66"/>
    </row>
    <row r="384" spans="1:95" x14ac:dyDescent="0.3">
      <c r="L384" s="66"/>
    </row>
    <row r="385" spans="12:12" x14ac:dyDescent="0.3">
      <c r="L385" s="66"/>
    </row>
    <row r="386" spans="12:12" x14ac:dyDescent="0.3">
      <c r="L386" s="66"/>
    </row>
    <row r="387" spans="12:12" x14ac:dyDescent="0.3">
      <c r="L387" s="66"/>
    </row>
    <row r="388" spans="12:12" x14ac:dyDescent="0.3">
      <c r="L388" s="66"/>
    </row>
    <row r="389" spans="12:12" x14ac:dyDescent="0.3">
      <c r="L389" s="66"/>
    </row>
    <row r="390" spans="12:12" x14ac:dyDescent="0.3">
      <c r="L390" s="66"/>
    </row>
    <row r="391" spans="12:12" x14ac:dyDescent="0.3">
      <c r="L391" s="66"/>
    </row>
    <row r="392" spans="12:12" x14ac:dyDescent="0.3">
      <c r="L392" s="66"/>
    </row>
    <row r="393" spans="12:12" x14ac:dyDescent="0.3">
      <c r="L393" s="66"/>
    </row>
    <row r="394" spans="12:12" x14ac:dyDescent="0.3">
      <c r="L394" s="66"/>
    </row>
    <row r="395" spans="12:12" ht="26.25" customHeight="1" x14ac:dyDescent="0.3">
      <c r="L395" s="66"/>
    </row>
    <row r="396" spans="12:12" x14ac:dyDescent="0.3">
      <c r="L396" s="66"/>
    </row>
    <row r="397" spans="12:12" x14ac:dyDescent="0.3">
      <c r="L397" s="66"/>
    </row>
    <row r="398" spans="12:12" x14ac:dyDescent="0.3">
      <c r="L398" s="66"/>
    </row>
    <row r="399" spans="12:12" x14ac:dyDescent="0.3">
      <c r="L399" s="66"/>
    </row>
    <row r="400" spans="12:12" x14ac:dyDescent="0.3">
      <c r="L400" s="66"/>
    </row>
    <row r="401" spans="12:12" ht="21.75" customHeight="1" x14ac:dyDescent="0.3">
      <c r="L401" s="66"/>
    </row>
    <row r="402" spans="12:12" x14ac:dyDescent="0.3">
      <c r="L402" s="66"/>
    </row>
    <row r="403" spans="12:12" ht="24.75" customHeight="1" x14ac:dyDescent="0.3">
      <c r="L403" s="66"/>
    </row>
    <row r="404" spans="12:12" x14ac:dyDescent="0.3">
      <c r="L404" s="66"/>
    </row>
    <row r="405" spans="12:12" x14ac:dyDescent="0.3">
      <c r="L405" s="66"/>
    </row>
    <row r="406" spans="12:12" x14ac:dyDescent="0.3">
      <c r="L406" s="66"/>
    </row>
    <row r="407" spans="12:12" x14ac:dyDescent="0.3">
      <c r="L407" s="66"/>
    </row>
    <row r="408" spans="12:12" x14ac:dyDescent="0.3">
      <c r="L408" s="66"/>
    </row>
    <row r="409" spans="12:12" x14ac:dyDescent="0.3">
      <c r="L409" s="66"/>
    </row>
    <row r="410" spans="12:12" x14ac:dyDescent="0.3">
      <c r="L410" s="66"/>
    </row>
    <row r="411" spans="12:12" x14ac:dyDescent="0.3">
      <c r="L411" s="66"/>
    </row>
    <row r="412" spans="12:12" x14ac:dyDescent="0.3">
      <c r="L412" s="66"/>
    </row>
    <row r="413" spans="12:12" x14ac:dyDescent="0.3">
      <c r="L413" s="66"/>
    </row>
    <row r="414" spans="12:12" x14ac:dyDescent="0.3">
      <c r="L414" s="66"/>
    </row>
    <row r="415" spans="12:12" x14ac:dyDescent="0.3">
      <c r="L415" s="66"/>
    </row>
    <row r="416" spans="12:12" x14ac:dyDescent="0.3">
      <c r="L416" s="66"/>
    </row>
    <row r="417" spans="1:19" x14ac:dyDescent="0.3">
      <c r="L417" s="66"/>
    </row>
    <row r="418" spans="1:19" x14ac:dyDescent="0.3">
      <c r="L418" s="66"/>
    </row>
    <row r="419" spans="1:19" x14ac:dyDescent="0.3">
      <c r="L419" s="66"/>
    </row>
    <row r="420" spans="1:19" x14ac:dyDescent="0.3">
      <c r="L420" s="66"/>
    </row>
    <row r="421" spans="1:19" x14ac:dyDescent="0.3">
      <c r="L421" s="66"/>
    </row>
    <row r="422" spans="1:19" x14ac:dyDescent="0.3">
      <c r="L422" s="66"/>
    </row>
    <row r="423" spans="1:19" x14ac:dyDescent="0.3">
      <c r="L423" s="66"/>
    </row>
    <row r="424" spans="1:19" x14ac:dyDescent="0.3">
      <c r="L424" s="66"/>
    </row>
    <row r="425" spans="1:19" x14ac:dyDescent="0.3">
      <c r="L425" s="66"/>
    </row>
    <row r="426" spans="1:19" x14ac:dyDescent="0.3">
      <c r="L426" s="66"/>
    </row>
    <row r="427" spans="1:19" x14ac:dyDescent="0.3">
      <c r="L427" s="66"/>
    </row>
    <row r="428" spans="1:19" x14ac:dyDescent="0.3">
      <c r="L428" s="66"/>
    </row>
    <row r="429" spans="1:19" x14ac:dyDescent="0.3">
      <c r="L429" s="66"/>
    </row>
    <row r="430" spans="1:19" x14ac:dyDescent="0.3">
      <c r="L430" s="66"/>
    </row>
    <row r="431" spans="1:19" x14ac:dyDescent="0.3">
      <c r="L431" s="66"/>
    </row>
    <row r="432" spans="1:19" x14ac:dyDescent="0.3">
      <c r="A432" s="74">
        <v>451633</v>
      </c>
      <c r="B432" s="74" t="s">
        <v>43</v>
      </c>
      <c r="C432" s="74"/>
      <c r="D432" s="74">
        <v>693565444</v>
      </c>
      <c r="E432" s="74"/>
      <c r="F432" s="74"/>
      <c r="G432" s="74"/>
      <c r="H432" s="74"/>
      <c r="I432" s="74"/>
      <c r="J432" s="74" t="s">
        <v>44</v>
      </c>
      <c r="K432" s="74" t="s">
        <v>45</v>
      </c>
      <c r="L432" s="74">
        <v>9741070</v>
      </c>
      <c r="M432" s="74">
        <v>36005525</v>
      </c>
      <c r="N432" s="74" t="s">
        <v>18</v>
      </c>
      <c r="O432" s="75">
        <v>45168</v>
      </c>
      <c r="P432" s="74"/>
      <c r="Q432" s="74"/>
      <c r="R432" s="74"/>
      <c r="S432" s="74"/>
    </row>
    <row r="433" spans="1:19" x14ac:dyDescent="0.3">
      <c r="A433" s="74">
        <v>451662</v>
      </c>
      <c r="B433" s="74" t="s">
        <v>46</v>
      </c>
      <c r="C433" s="74"/>
      <c r="D433" s="74">
        <v>693204762</v>
      </c>
      <c r="E433" s="74"/>
      <c r="F433" s="74"/>
      <c r="G433" s="74"/>
      <c r="H433" s="74"/>
      <c r="I433" s="74"/>
      <c r="J433" s="74" t="s">
        <v>26</v>
      </c>
      <c r="K433" s="74" t="s">
        <v>47</v>
      </c>
      <c r="L433" s="74" t="s">
        <v>48</v>
      </c>
      <c r="M433" s="74">
        <v>35810506</v>
      </c>
      <c r="N433" s="74" t="s">
        <v>21</v>
      </c>
      <c r="O433" s="75">
        <v>45174</v>
      </c>
      <c r="P433" s="74"/>
      <c r="Q433" s="74"/>
      <c r="R433" s="74"/>
      <c r="S433" s="74"/>
    </row>
    <row r="434" spans="1:19" ht="28.8" x14ac:dyDescent="0.3">
      <c r="A434" s="74">
        <v>451671</v>
      </c>
      <c r="B434" s="74" t="s">
        <v>49</v>
      </c>
      <c r="C434" s="74"/>
      <c r="D434" s="74" t="s">
        <v>50</v>
      </c>
      <c r="E434" s="74"/>
      <c r="F434" s="74"/>
      <c r="G434" s="74"/>
      <c r="H434" s="74"/>
      <c r="I434" s="74"/>
      <c r="J434" s="74" t="s">
        <v>51</v>
      </c>
      <c r="K434" s="74" t="s">
        <v>52</v>
      </c>
      <c r="L434" s="74" t="s">
        <v>28</v>
      </c>
      <c r="M434" s="74">
        <v>35509199</v>
      </c>
      <c r="N434" s="74" t="s">
        <v>19</v>
      </c>
      <c r="O434" s="75">
        <v>45167</v>
      </c>
      <c r="P434" s="74"/>
      <c r="Q434" s="74"/>
      <c r="R434" s="74"/>
      <c r="S434" s="74"/>
    </row>
    <row r="435" spans="1:19" x14ac:dyDescent="0.3">
      <c r="A435" s="74">
        <v>451672</v>
      </c>
      <c r="B435" s="76" t="s">
        <v>23</v>
      </c>
      <c r="C435" s="76"/>
      <c r="D435" s="74">
        <v>262511515</v>
      </c>
      <c r="E435" s="74"/>
      <c r="F435" s="74"/>
      <c r="G435" s="74"/>
      <c r="H435" s="74"/>
      <c r="I435" s="74"/>
      <c r="J435" s="74" t="s">
        <v>53</v>
      </c>
      <c r="K435" s="74" t="s">
        <v>54</v>
      </c>
      <c r="L435" s="74" t="s">
        <v>29</v>
      </c>
      <c r="M435" s="74">
        <v>36005134</v>
      </c>
      <c r="N435" s="74" t="s">
        <v>20</v>
      </c>
      <c r="O435" s="75">
        <v>45168</v>
      </c>
      <c r="P435" s="74"/>
      <c r="Q435" s="74"/>
      <c r="R435" s="74"/>
      <c r="S435" s="74"/>
    </row>
    <row r="436" spans="1:19" x14ac:dyDescent="0.3">
      <c r="A436" s="77">
        <v>451682</v>
      </c>
      <c r="B436" s="78" t="s">
        <v>23</v>
      </c>
      <c r="C436" s="78"/>
      <c r="D436" s="77">
        <v>262511515</v>
      </c>
      <c r="E436" s="77"/>
      <c r="F436" s="77"/>
      <c r="G436" s="77"/>
      <c r="H436" s="77"/>
      <c r="I436" s="77"/>
      <c r="J436" s="77" t="s">
        <v>55</v>
      </c>
      <c r="K436" s="77" t="s">
        <v>38</v>
      </c>
      <c r="L436" s="77" t="s">
        <v>40</v>
      </c>
      <c r="M436" s="77">
        <v>36004911</v>
      </c>
      <c r="N436" s="77" t="s">
        <v>18</v>
      </c>
      <c r="O436" s="79">
        <v>45175</v>
      </c>
      <c r="P436" s="77" t="s">
        <v>36</v>
      </c>
      <c r="Q436" s="77" t="s">
        <v>37</v>
      </c>
      <c r="R436" s="80">
        <v>45181</v>
      </c>
      <c r="S436" s="77" t="s">
        <v>39</v>
      </c>
    </row>
    <row r="437" spans="1:19" x14ac:dyDescent="0.3">
      <c r="A437" s="81">
        <v>451683</v>
      </c>
      <c r="B437" s="78" t="s">
        <v>23</v>
      </c>
      <c r="C437" s="78"/>
      <c r="D437" s="81">
        <v>262511515</v>
      </c>
      <c r="E437" s="81"/>
      <c r="F437" s="81"/>
      <c r="G437" s="81"/>
      <c r="H437" s="81"/>
      <c r="I437" s="81"/>
      <c r="J437" s="81" t="s">
        <v>30</v>
      </c>
      <c r="K437" s="81" t="s">
        <v>56</v>
      </c>
      <c r="L437" s="81" t="s">
        <v>57</v>
      </c>
      <c r="M437" s="81">
        <v>33500896</v>
      </c>
      <c r="N437" s="81" t="s">
        <v>18</v>
      </c>
      <c r="O437" s="79">
        <v>45175</v>
      </c>
      <c r="P437" s="82"/>
      <c r="Q437" s="82" t="s">
        <v>41</v>
      </c>
      <c r="R437" s="83">
        <v>45181</v>
      </c>
      <c r="S437" s="81" t="s">
        <v>39</v>
      </c>
    </row>
    <row r="438" spans="1:19" x14ac:dyDescent="0.3">
      <c r="A438" s="74">
        <v>451701</v>
      </c>
      <c r="B438" s="74" t="s">
        <v>58</v>
      </c>
      <c r="C438" s="74"/>
      <c r="D438" s="74">
        <v>692062159</v>
      </c>
      <c r="E438" s="74"/>
      <c r="F438" s="74"/>
      <c r="G438" s="74"/>
      <c r="H438" s="74"/>
      <c r="I438" s="74"/>
      <c r="J438" s="74" t="s">
        <v>59</v>
      </c>
      <c r="K438" s="74" t="s">
        <v>60</v>
      </c>
      <c r="L438" s="74" t="s">
        <v>61</v>
      </c>
      <c r="M438" s="74">
        <v>35806809</v>
      </c>
      <c r="N438" s="74" t="s">
        <v>19</v>
      </c>
      <c r="O438" s="75">
        <v>45175</v>
      </c>
      <c r="P438" s="74"/>
      <c r="Q438" s="74"/>
      <c r="R438" s="74"/>
      <c r="S438" s="74"/>
    </row>
    <row r="439" spans="1:19" x14ac:dyDescent="0.3">
      <c r="A439" s="74">
        <v>451702</v>
      </c>
      <c r="B439" s="74" t="s">
        <v>62</v>
      </c>
      <c r="C439" s="74"/>
      <c r="D439" s="74">
        <v>692185771</v>
      </c>
      <c r="E439" s="74"/>
      <c r="F439" s="74"/>
      <c r="G439" s="74"/>
      <c r="H439" s="74"/>
      <c r="I439" s="74"/>
      <c r="J439" s="74" t="s">
        <v>59</v>
      </c>
      <c r="K439" s="74" t="s">
        <v>60</v>
      </c>
      <c r="L439" s="74" t="s">
        <v>63</v>
      </c>
      <c r="M439" s="74">
        <v>35808946</v>
      </c>
      <c r="N439" s="74" t="s">
        <v>19</v>
      </c>
      <c r="O439" s="75">
        <v>45175</v>
      </c>
      <c r="P439" s="74"/>
      <c r="Q439" s="74"/>
      <c r="R439" s="74"/>
      <c r="S439" s="74"/>
    </row>
    <row r="440" spans="1:19" ht="28.8" x14ac:dyDescent="0.3">
      <c r="A440" s="74">
        <v>451704</v>
      </c>
      <c r="B440" s="74" t="s">
        <v>64</v>
      </c>
      <c r="C440" s="74"/>
      <c r="D440" s="74" t="s">
        <v>65</v>
      </c>
      <c r="E440" s="74"/>
      <c r="F440" s="74"/>
      <c r="G440" s="74"/>
      <c r="H440" s="74"/>
      <c r="I440" s="74"/>
      <c r="J440" s="74" t="s">
        <v>24</v>
      </c>
      <c r="K440" s="74" t="s">
        <v>66</v>
      </c>
      <c r="L440" s="74" t="s">
        <v>40</v>
      </c>
      <c r="M440" s="74">
        <v>34107242</v>
      </c>
      <c r="N440" s="74" t="s">
        <v>18</v>
      </c>
      <c r="O440" s="75">
        <v>45175</v>
      </c>
      <c r="P440" s="74"/>
      <c r="Q440" s="74"/>
      <c r="R440" s="74"/>
      <c r="S440" s="74"/>
    </row>
    <row r="441" spans="1:19" x14ac:dyDescent="0.3">
      <c r="A441" s="74">
        <v>451705</v>
      </c>
      <c r="B441" s="76" t="s">
        <v>23</v>
      </c>
      <c r="C441" s="76"/>
      <c r="D441" s="74">
        <v>262511515</v>
      </c>
      <c r="E441" s="74"/>
      <c r="F441" s="74"/>
      <c r="G441" s="74"/>
      <c r="H441" s="74"/>
      <c r="I441" s="74"/>
      <c r="J441" s="74" t="s">
        <v>67</v>
      </c>
      <c r="K441" s="74" t="s">
        <v>68</v>
      </c>
      <c r="L441" s="84">
        <v>2024120801682</v>
      </c>
      <c r="M441" s="74">
        <v>35509304</v>
      </c>
      <c r="N441" s="74" t="s">
        <v>21</v>
      </c>
      <c r="O441" s="75">
        <v>45174</v>
      </c>
      <c r="P441" s="74"/>
      <c r="Q441" s="74"/>
      <c r="R441" s="74"/>
      <c r="S441" s="74"/>
    </row>
    <row r="442" spans="1:19" x14ac:dyDescent="0.3">
      <c r="A442" s="74">
        <v>451733</v>
      </c>
      <c r="B442" s="76" t="s">
        <v>23</v>
      </c>
      <c r="C442" s="76"/>
      <c r="D442" s="74">
        <v>262511515</v>
      </c>
      <c r="E442" s="74"/>
      <c r="F442" s="74"/>
      <c r="G442" s="74"/>
      <c r="H442" s="74"/>
      <c r="I442" s="74"/>
      <c r="J442" s="74" t="s">
        <v>31</v>
      </c>
      <c r="K442" s="74" t="s">
        <v>69</v>
      </c>
      <c r="L442" s="74">
        <v>210084006</v>
      </c>
      <c r="M442" s="74">
        <v>35810264</v>
      </c>
      <c r="N442" s="74" t="s">
        <v>21</v>
      </c>
      <c r="O442" s="75">
        <v>45174</v>
      </c>
      <c r="P442" s="74"/>
      <c r="Q442" s="74"/>
      <c r="R442" s="74"/>
      <c r="S442" s="74"/>
    </row>
    <row r="443" spans="1:19" x14ac:dyDescent="0.3">
      <c r="A443" s="74">
        <v>451751</v>
      </c>
      <c r="B443" s="76" t="s">
        <v>23</v>
      </c>
      <c r="C443" s="76"/>
      <c r="D443" s="74">
        <v>262511515</v>
      </c>
      <c r="E443" s="74"/>
      <c r="F443" s="74"/>
      <c r="G443" s="74"/>
      <c r="H443" s="74"/>
      <c r="I443" s="74"/>
      <c r="J443" s="74" t="s">
        <v>26</v>
      </c>
      <c r="K443" s="74" t="s">
        <v>70</v>
      </c>
      <c r="L443" s="74" t="s">
        <v>71</v>
      </c>
      <c r="M443" s="74">
        <v>35810506</v>
      </c>
      <c r="N443" s="74" t="s">
        <v>21</v>
      </c>
      <c r="O443" s="75">
        <v>45181</v>
      </c>
      <c r="P443" s="74"/>
      <c r="Q443" s="74"/>
      <c r="R443" s="74"/>
      <c r="S443" s="74"/>
    </row>
    <row r="444" spans="1:19" x14ac:dyDescent="0.3">
      <c r="A444" s="74">
        <v>451752</v>
      </c>
      <c r="B444" s="74" t="s">
        <v>72</v>
      </c>
      <c r="C444" s="74"/>
      <c r="D444" s="74">
        <v>693466365</v>
      </c>
      <c r="E444" s="74"/>
      <c r="F444" s="74"/>
      <c r="G444" s="74"/>
      <c r="H444" s="74"/>
      <c r="I444" s="74"/>
      <c r="J444" s="74" t="s">
        <v>25</v>
      </c>
      <c r="K444" s="74" t="s">
        <v>73</v>
      </c>
      <c r="L444" s="74" t="s">
        <v>74</v>
      </c>
      <c r="M444" s="74">
        <v>33501923</v>
      </c>
      <c r="N444" s="74" t="s">
        <v>19</v>
      </c>
      <c r="O444" s="75">
        <v>45177</v>
      </c>
      <c r="P444" s="74"/>
      <c r="Q444" s="74"/>
      <c r="R444" s="74"/>
      <c r="S444" s="74"/>
    </row>
    <row r="445" spans="1:19" x14ac:dyDescent="0.3">
      <c r="A445" s="74">
        <v>451753</v>
      </c>
      <c r="B445" s="74" t="s">
        <v>75</v>
      </c>
      <c r="C445" s="74"/>
      <c r="D445" s="74">
        <v>692438560</v>
      </c>
      <c r="E445" s="74"/>
      <c r="F445" s="74"/>
      <c r="G445" s="74"/>
      <c r="H445" s="74"/>
      <c r="I445" s="74"/>
      <c r="J445" s="74" t="s">
        <v>26</v>
      </c>
      <c r="K445" s="74" t="s">
        <v>76</v>
      </c>
      <c r="L445" s="74" t="s">
        <v>32</v>
      </c>
      <c r="M445" s="74">
        <v>35810506</v>
      </c>
      <c r="N445" s="74" t="s">
        <v>21</v>
      </c>
      <c r="O445" s="75">
        <v>45181</v>
      </c>
      <c r="P445" s="74"/>
      <c r="Q445" s="74"/>
      <c r="R445" s="74"/>
      <c r="S445" s="74"/>
    </row>
    <row r="446" spans="1:19" x14ac:dyDescent="0.3">
      <c r="A446" s="74">
        <v>451754</v>
      </c>
      <c r="B446" s="74" t="s">
        <v>77</v>
      </c>
      <c r="C446" s="74"/>
      <c r="D446" s="74">
        <v>692619329</v>
      </c>
      <c r="E446" s="74"/>
      <c r="F446" s="74"/>
      <c r="G446" s="74"/>
      <c r="H446" s="74"/>
      <c r="I446" s="74"/>
      <c r="J446" s="74" t="s">
        <v>27</v>
      </c>
      <c r="K446" s="74" t="s">
        <v>78</v>
      </c>
      <c r="L446" s="74" t="s">
        <v>79</v>
      </c>
      <c r="M446" s="74">
        <v>35509750</v>
      </c>
      <c r="N446" s="74" t="s">
        <v>19</v>
      </c>
      <c r="O446" s="75">
        <v>45177</v>
      </c>
      <c r="P446" s="74"/>
      <c r="Q446" s="74"/>
      <c r="R446" s="74"/>
      <c r="S446" s="74"/>
    </row>
    <row r="447" spans="1:19" x14ac:dyDescent="0.3">
      <c r="A447" s="74">
        <v>451755</v>
      </c>
      <c r="B447" s="74" t="s">
        <v>80</v>
      </c>
      <c r="C447" s="74"/>
      <c r="D447" s="74">
        <v>692498401</v>
      </c>
      <c r="E447" s="74"/>
      <c r="F447" s="74"/>
      <c r="G447" s="74"/>
      <c r="H447" s="74"/>
      <c r="I447" s="74"/>
      <c r="J447" s="74" t="s">
        <v>81</v>
      </c>
      <c r="K447" s="74" t="s">
        <v>42</v>
      </c>
      <c r="L447" s="74" t="s">
        <v>82</v>
      </c>
      <c r="M447" s="74">
        <v>35809128</v>
      </c>
      <c r="N447" s="74" t="s">
        <v>19</v>
      </c>
      <c r="O447" s="85"/>
      <c r="P447" s="74"/>
      <c r="Q447" s="74"/>
      <c r="R447" s="74"/>
      <c r="S447" s="74"/>
    </row>
    <row r="448" spans="1:19" x14ac:dyDescent="0.3">
      <c r="A448" s="74">
        <v>451781</v>
      </c>
      <c r="B448" s="74" t="s">
        <v>83</v>
      </c>
      <c r="C448" s="74"/>
      <c r="D448" s="74">
        <v>692880113</v>
      </c>
      <c r="E448" s="74"/>
      <c r="F448" s="74"/>
      <c r="G448" s="74"/>
      <c r="H448" s="74"/>
      <c r="I448" s="74"/>
      <c r="J448" s="74" t="s">
        <v>84</v>
      </c>
      <c r="K448" s="74" t="s">
        <v>85</v>
      </c>
      <c r="L448" s="84" t="s">
        <v>86</v>
      </c>
      <c r="M448" s="74">
        <v>35803048</v>
      </c>
      <c r="N448" s="74" t="s">
        <v>21</v>
      </c>
      <c r="O448" s="75">
        <v>45181</v>
      </c>
      <c r="P448" s="74"/>
      <c r="Q448" s="74"/>
      <c r="R448" s="74"/>
      <c r="S448" s="74"/>
    </row>
    <row r="449" spans="1:19" x14ac:dyDescent="0.3">
      <c r="A449" s="74"/>
      <c r="B449" s="74"/>
      <c r="C449" s="74"/>
      <c r="D449" s="74"/>
      <c r="E449" s="74"/>
      <c r="F449" s="74"/>
      <c r="G449" s="74"/>
      <c r="H449" s="74"/>
      <c r="I449" s="74"/>
      <c r="J449" s="74"/>
      <c r="K449" s="74"/>
      <c r="L449" s="86"/>
      <c r="M449" s="74"/>
      <c r="N449" s="74"/>
      <c r="O449" s="74"/>
      <c r="P449" s="74"/>
      <c r="Q449" s="74"/>
      <c r="R449" s="74"/>
      <c r="S449" s="74"/>
    </row>
    <row r="450" spans="1:19" x14ac:dyDescent="0.3">
      <c r="A450" s="74"/>
      <c r="B450" s="74"/>
      <c r="C450" s="74"/>
      <c r="D450" s="74"/>
      <c r="E450" s="74"/>
      <c r="F450" s="74"/>
      <c r="G450" s="74"/>
      <c r="H450" s="74"/>
      <c r="I450" s="74"/>
      <c r="J450" s="74"/>
      <c r="K450" s="74"/>
      <c r="L450" s="86"/>
      <c r="M450" s="74"/>
      <c r="N450" s="74"/>
      <c r="O450" s="74"/>
      <c r="P450" s="74"/>
      <c r="Q450" s="74"/>
      <c r="R450" s="74"/>
      <c r="S450" s="74"/>
    </row>
    <row r="451" spans="1:19" x14ac:dyDescent="0.3">
      <c r="A451" s="74"/>
      <c r="B451" s="74"/>
      <c r="C451" s="74"/>
      <c r="D451" s="74"/>
      <c r="E451" s="74"/>
      <c r="F451" s="74"/>
      <c r="G451" s="74"/>
      <c r="H451" s="74"/>
      <c r="I451" s="74"/>
      <c r="J451" s="74"/>
      <c r="K451" s="74"/>
      <c r="L451" s="86"/>
      <c r="M451" s="74"/>
      <c r="N451" s="74"/>
      <c r="O451" s="74"/>
      <c r="P451" s="74"/>
      <c r="Q451" s="74"/>
      <c r="R451" s="74"/>
      <c r="S451" s="74"/>
    </row>
    <row r="452" spans="1:19" x14ac:dyDescent="0.3">
      <c r="A452" s="74"/>
      <c r="B452" s="74"/>
      <c r="C452" s="74"/>
      <c r="D452" s="74"/>
      <c r="E452" s="74"/>
      <c r="F452" s="74"/>
      <c r="G452" s="74"/>
      <c r="H452" s="74"/>
      <c r="I452" s="74"/>
      <c r="J452" s="74"/>
      <c r="K452" s="74"/>
      <c r="L452" s="86"/>
      <c r="M452" s="74"/>
      <c r="N452" s="74"/>
      <c r="O452" s="74"/>
      <c r="P452" s="74"/>
      <c r="Q452" s="74"/>
      <c r="R452" s="74"/>
      <c r="S452" s="74"/>
    </row>
    <row r="453" spans="1:19" x14ac:dyDescent="0.3">
      <c r="A453" s="74"/>
      <c r="B453" s="74"/>
      <c r="C453" s="74"/>
      <c r="D453" s="74"/>
      <c r="E453" s="74"/>
      <c r="F453" s="74"/>
      <c r="G453" s="74"/>
      <c r="H453" s="74"/>
      <c r="I453" s="74"/>
      <c r="J453" s="74"/>
      <c r="K453" s="74"/>
      <c r="L453" s="86"/>
      <c r="M453" s="74"/>
      <c r="N453" s="74"/>
      <c r="O453" s="74"/>
      <c r="P453" s="74"/>
      <c r="Q453" s="74"/>
      <c r="R453" s="74"/>
      <c r="S453" s="74"/>
    </row>
    <row r="454" spans="1:19" x14ac:dyDescent="0.3">
      <c r="A454" s="74"/>
      <c r="B454" s="74"/>
      <c r="C454" s="74"/>
      <c r="D454" s="74"/>
      <c r="E454" s="74"/>
      <c r="F454" s="74"/>
      <c r="G454" s="74"/>
      <c r="H454" s="74"/>
      <c r="I454" s="74"/>
      <c r="J454" s="74"/>
      <c r="K454" s="74"/>
      <c r="L454" s="86"/>
      <c r="M454" s="74"/>
      <c r="N454" s="74"/>
      <c r="O454" s="74"/>
      <c r="P454" s="74"/>
      <c r="Q454" s="74"/>
      <c r="R454" s="74"/>
      <c r="S454" s="74"/>
    </row>
    <row r="455" spans="1:19" x14ac:dyDescent="0.3">
      <c r="A455" s="74"/>
      <c r="B455" s="74"/>
      <c r="C455" s="74"/>
      <c r="D455" s="74"/>
      <c r="E455" s="74"/>
      <c r="F455" s="74"/>
      <c r="G455" s="74"/>
      <c r="H455" s="74"/>
      <c r="I455" s="74"/>
      <c r="J455" s="74"/>
      <c r="K455" s="74"/>
      <c r="L455" s="86"/>
      <c r="M455" s="74"/>
      <c r="N455" s="74"/>
      <c r="O455" s="74"/>
      <c r="P455" s="74"/>
      <c r="Q455" s="74"/>
      <c r="R455" s="74"/>
      <c r="S455" s="74"/>
    </row>
    <row r="456" spans="1:19" x14ac:dyDescent="0.3">
      <c r="A456" s="74"/>
      <c r="B456" s="74"/>
      <c r="C456" s="74"/>
      <c r="D456" s="74"/>
      <c r="E456" s="74"/>
      <c r="F456" s="74"/>
      <c r="G456" s="74"/>
      <c r="H456" s="74"/>
      <c r="I456" s="74"/>
      <c r="J456" s="74"/>
      <c r="K456" s="74"/>
      <c r="L456" s="86"/>
      <c r="M456" s="74"/>
      <c r="N456" s="74"/>
      <c r="O456" s="74"/>
      <c r="P456" s="74"/>
      <c r="Q456" s="74"/>
      <c r="R456" s="74"/>
      <c r="S456" s="74"/>
    </row>
    <row r="457" spans="1:19" x14ac:dyDescent="0.3">
      <c r="A457" s="74"/>
      <c r="B457" s="74"/>
      <c r="C457" s="74"/>
      <c r="D457" s="74"/>
      <c r="E457" s="74"/>
      <c r="F457" s="74"/>
      <c r="G457" s="74"/>
      <c r="H457" s="74"/>
      <c r="I457" s="74"/>
      <c r="J457" s="74"/>
      <c r="K457" s="74"/>
      <c r="L457" s="86"/>
      <c r="M457" s="74"/>
      <c r="N457" s="74"/>
      <c r="O457" s="74"/>
      <c r="P457" s="74"/>
      <c r="Q457" s="74"/>
      <c r="R457" s="74"/>
      <c r="S457" s="74"/>
    </row>
    <row r="458" spans="1:19" x14ac:dyDescent="0.3">
      <c r="A458" s="74"/>
      <c r="B458" s="74"/>
      <c r="C458" s="74"/>
      <c r="D458" s="74"/>
      <c r="E458" s="74"/>
      <c r="F458" s="74"/>
      <c r="G458" s="74"/>
      <c r="H458" s="74"/>
      <c r="I458" s="74"/>
      <c r="J458" s="74"/>
      <c r="K458" s="74"/>
      <c r="L458" s="86"/>
      <c r="M458" s="74"/>
      <c r="N458" s="74"/>
      <c r="O458" s="74"/>
      <c r="P458" s="74"/>
      <c r="Q458" s="74"/>
      <c r="R458" s="74"/>
      <c r="S458" s="74"/>
    </row>
    <row r="459" spans="1:19" x14ac:dyDescent="0.3">
      <c r="A459" s="74"/>
      <c r="B459" s="74"/>
      <c r="C459" s="74"/>
      <c r="D459" s="74"/>
      <c r="E459" s="74"/>
      <c r="F459" s="74"/>
      <c r="G459" s="74"/>
      <c r="H459" s="74"/>
      <c r="I459" s="74"/>
      <c r="J459" s="74"/>
      <c r="K459" s="74"/>
      <c r="L459" s="86"/>
      <c r="M459" s="74"/>
      <c r="N459" s="74"/>
      <c r="O459" s="74"/>
      <c r="P459" s="74"/>
      <c r="Q459" s="74"/>
      <c r="R459" s="74"/>
      <c r="S459" s="74"/>
    </row>
    <row r="460" spans="1:19" x14ac:dyDescent="0.3">
      <c r="A460" s="74"/>
      <c r="B460" s="74"/>
      <c r="C460" s="74"/>
      <c r="D460" s="74"/>
      <c r="E460" s="74"/>
      <c r="F460" s="74"/>
      <c r="G460" s="74"/>
      <c r="H460" s="74"/>
      <c r="I460" s="74"/>
      <c r="J460" s="74"/>
      <c r="K460" s="74"/>
      <c r="L460" s="86"/>
      <c r="M460" s="74"/>
      <c r="N460" s="74"/>
      <c r="O460" s="74"/>
      <c r="P460" s="74"/>
      <c r="Q460" s="74"/>
      <c r="R460" s="74"/>
      <c r="S460" s="74"/>
    </row>
    <row r="461" spans="1:19" x14ac:dyDescent="0.3">
      <c r="A461" s="74"/>
      <c r="B461" s="74"/>
      <c r="C461" s="74"/>
      <c r="D461" s="74"/>
      <c r="E461" s="74"/>
      <c r="F461" s="74"/>
      <c r="G461" s="74"/>
      <c r="H461" s="74"/>
      <c r="I461" s="74"/>
      <c r="J461" s="74"/>
      <c r="K461" s="74"/>
      <c r="L461" s="86"/>
      <c r="M461" s="74"/>
      <c r="N461" s="74"/>
      <c r="O461" s="74"/>
      <c r="P461" s="74"/>
      <c r="Q461" s="74"/>
      <c r="R461" s="74"/>
      <c r="S461" s="74"/>
    </row>
    <row r="462" spans="1:19" x14ac:dyDescent="0.3">
      <c r="A462" s="74"/>
      <c r="B462" s="74"/>
      <c r="C462" s="74"/>
      <c r="D462" s="74"/>
      <c r="E462" s="74"/>
      <c r="F462" s="74"/>
      <c r="G462" s="74"/>
      <c r="H462" s="74"/>
      <c r="I462" s="74"/>
      <c r="J462" s="74"/>
      <c r="K462" s="74"/>
      <c r="L462" s="86"/>
      <c r="M462" s="74"/>
      <c r="N462" s="74"/>
      <c r="O462" s="74"/>
      <c r="P462" s="74"/>
      <c r="Q462" s="74"/>
      <c r="R462" s="74"/>
      <c r="S462" s="74"/>
    </row>
    <row r="463" spans="1:19" x14ac:dyDescent="0.3">
      <c r="A463" s="74"/>
      <c r="B463" s="74"/>
      <c r="C463" s="74"/>
      <c r="D463" s="74"/>
      <c r="E463" s="74"/>
      <c r="F463" s="74"/>
      <c r="G463" s="74"/>
      <c r="H463" s="74"/>
      <c r="I463" s="74"/>
      <c r="J463" s="74"/>
      <c r="K463" s="74"/>
      <c r="L463" s="86"/>
      <c r="M463" s="74"/>
      <c r="N463" s="74"/>
      <c r="O463" s="74"/>
      <c r="P463" s="74"/>
      <c r="Q463" s="74"/>
      <c r="R463" s="74"/>
      <c r="S463" s="74"/>
    </row>
    <row r="464" spans="1:19" x14ac:dyDescent="0.3">
      <c r="A464" s="74"/>
      <c r="B464" s="74"/>
      <c r="C464" s="74"/>
      <c r="D464" s="74"/>
      <c r="E464" s="74"/>
      <c r="F464" s="74"/>
      <c r="G464" s="74"/>
      <c r="H464" s="74"/>
      <c r="I464" s="74"/>
      <c r="J464" s="74"/>
      <c r="K464" s="74"/>
      <c r="L464" s="86"/>
      <c r="M464" s="74"/>
      <c r="N464" s="74"/>
      <c r="O464" s="74"/>
      <c r="P464" s="74"/>
      <c r="Q464" s="74"/>
      <c r="R464" s="74"/>
      <c r="S464" s="74"/>
    </row>
    <row r="465" spans="1:19" x14ac:dyDescent="0.3">
      <c r="A465" s="74"/>
      <c r="B465" s="74"/>
      <c r="C465" s="74"/>
      <c r="D465" s="74"/>
      <c r="E465" s="74"/>
      <c r="F465" s="74"/>
      <c r="G465" s="74"/>
      <c r="H465" s="74"/>
      <c r="I465" s="74"/>
      <c r="J465" s="74"/>
      <c r="K465" s="74"/>
      <c r="L465" s="86"/>
      <c r="M465" s="74"/>
      <c r="N465" s="74"/>
      <c r="O465" s="74"/>
      <c r="P465" s="74"/>
      <c r="Q465" s="74"/>
      <c r="R465" s="74"/>
      <c r="S465" s="74"/>
    </row>
    <row r="466" spans="1:19" x14ac:dyDescent="0.3">
      <c r="A466" s="74"/>
      <c r="B466" s="74"/>
      <c r="C466" s="74"/>
      <c r="D466" s="74"/>
      <c r="E466" s="74"/>
      <c r="F466" s="74"/>
      <c r="G466" s="74"/>
      <c r="H466" s="74"/>
      <c r="I466" s="74"/>
      <c r="J466" s="74"/>
      <c r="K466" s="74"/>
      <c r="L466" s="86"/>
      <c r="M466" s="74"/>
      <c r="N466" s="74"/>
      <c r="O466" s="74"/>
      <c r="P466" s="74"/>
      <c r="Q466" s="74"/>
      <c r="R466" s="74"/>
      <c r="S466" s="74"/>
    </row>
    <row r="467" spans="1:19" x14ac:dyDescent="0.3">
      <c r="A467" s="74"/>
      <c r="B467" s="74"/>
      <c r="C467" s="74"/>
      <c r="D467" s="74"/>
      <c r="E467" s="74"/>
      <c r="F467" s="74"/>
      <c r="G467" s="74"/>
      <c r="H467" s="74"/>
      <c r="I467" s="74"/>
      <c r="J467" s="74"/>
      <c r="K467" s="74"/>
      <c r="L467" s="86"/>
      <c r="M467" s="74"/>
      <c r="N467" s="74"/>
      <c r="O467" s="74"/>
      <c r="P467" s="74"/>
      <c r="Q467" s="74"/>
      <c r="R467" s="74"/>
      <c r="S467" s="74"/>
    </row>
    <row r="468" spans="1:19" x14ac:dyDescent="0.3">
      <c r="A468" s="74"/>
      <c r="B468" s="74"/>
      <c r="C468" s="74"/>
      <c r="D468" s="74"/>
      <c r="E468" s="74"/>
      <c r="F468" s="74"/>
      <c r="G468" s="74"/>
      <c r="H468" s="74"/>
      <c r="I468" s="74"/>
      <c r="J468" s="74"/>
      <c r="K468" s="74"/>
      <c r="L468" s="86"/>
      <c r="M468" s="74"/>
      <c r="N468" s="74"/>
      <c r="O468" s="74"/>
      <c r="P468" s="74"/>
      <c r="Q468" s="74"/>
      <c r="R468" s="74"/>
      <c r="S468" s="74"/>
    </row>
    <row r="469" spans="1:19" x14ac:dyDescent="0.3">
      <c r="A469" s="74"/>
      <c r="B469" s="74"/>
      <c r="C469" s="74"/>
      <c r="D469" s="74"/>
      <c r="E469" s="74"/>
      <c r="F469" s="74"/>
      <c r="G469" s="74"/>
      <c r="H469" s="74"/>
      <c r="I469" s="74"/>
      <c r="J469" s="74"/>
      <c r="K469" s="74"/>
      <c r="L469" s="86"/>
      <c r="M469" s="74"/>
      <c r="N469" s="74"/>
      <c r="O469" s="74"/>
      <c r="P469" s="74"/>
      <c r="Q469" s="74"/>
      <c r="R469" s="74"/>
      <c r="S469" s="74"/>
    </row>
    <row r="470" spans="1:19" x14ac:dyDescent="0.3">
      <c r="A470" s="74"/>
      <c r="B470" s="74"/>
      <c r="C470" s="74"/>
      <c r="D470" s="74"/>
      <c r="E470" s="74"/>
      <c r="F470" s="74"/>
      <c r="G470" s="74"/>
      <c r="H470" s="74"/>
      <c r="I470" s="74"/>
      <c r="J470" s="74"/>
      <c r="K470" s="74"/>
      <c r="L470" s="86"/>
      <c r="M470" s="74"/>
      <c r="N470" s="74"/>
      <c r="O470" s="74"/>
      <c r="P470" s="74"/>
      <c r="Q470" s="74"/>
      <c r="R470" s="74"/>
      <c r="S470" s="74"/>
    </row>
    <row r="471" spans="1:19" x14ac:dyDescent="0.3">
      <c r="A471" s="74"/>
      <c r="B471" s="74"/>
      <c r="C471" s="74"/>
      <c r="D471" s="74"/>
      <c r="E471" s="74"/>
      <c r="F471" s="74"/>
      <c r="G471" s="74"/>
      <c r="H471" s="74"/>
      <c r="I471" s="74"/>
      <c r="J471" s="74"/>
      <c r="K471" s="74"/>
      <c r="L471" s="86"/>
      <c r="M471" s="74"/>
      <c r="N471" s="74"/>
      <c r="O471" s="74"/>
      <c r="P471" s="74"/>
      <c r="Q471" s="74"/>
      <c r="R471" s="74"/>
      <c r="S471" s="74"/>
    </row>
    <row r="472" spans="1:19" x14ac:dyDescent="0.3">
      <c r="A472" s="74"/>
      <c r="B472" s="74"/>
      <c r="C472" s="74"/>
      <c r="D472" s="74"/>
      <c r="E472" s="74"/>
      <c r="F472" s="74"/>
      <c r="G472" s="74"/>
      <c r="H472" s="74"/>
      <c r="I472" s="74"/>
      <c r="J472" s="74"/>
      <c r="K472" s="74"/>
      <c r="L472" s="86"/>
      <c r="M472" s="74"/>
      <c r="N472" s="74"/>
      <c r="O472" s="74"/>
      <c r="P472" s="74"/>
      <c r="Q472" s="74"/>
      <c r="R472" s="74"/>
      <c r="S472" s="74"/>
    </row>
    <row r="473" spans="1:19" x14ac:dyDescent="0.3">
      <c r="A473" s="74"/>
      <c r="B473" s="74"/>
      <c r="C473" s="74"/>
      <c r="D473" s="74"/>
      <c r="E473" s="74"/>
      <c r="F473" s="74"/>
      <c r="G473" s="74"/>
      <c r="H473" s="74"/>
      <c r="I473" s="74"/>
      <c r="J473" s="74"/>
      <c r="K473" s="74"/>
      <c r="L473" s="86"/>
      <c r="M473" s="74"/>
      <c r="N473" s="74"/>
      <c r="O473" s="74"/>
      <c r="P473" s="74"/>
      <c r="Q473" s="74"/>
      <c r="R473" s="74"/>
      <c r="S473" s="74"/>
    </row>
    <row r="474" spans="1:19" x14ac:dyDescent="0.3">
      <c r="A474" s="74"/>
      <c r="B474" s="74"/>
      <c r="C474" s="74"/>
      <c r="D474" s="74"/>
      <c r="E474" s="74"/>
      <c r="F474" s="74"/>
      <c r="G474" s="74"/>
      <c r="H474" s="74"/>
      <c r="I474" s="74"/>
      <c r="J474" s="74"/>
      <c r="K474" s="74"/>
      <c r="L474" s="86"/>
      <c r="M474" s="74"/>
      <c r="N474" s="74"/>
      <c r="O474" s="74"/>
      <c r="P474" s="74"/>
      <c r="Q474" s="74"/>
      <c r="R474" s="74"/>
      <c r="S474" s="74"/>
    </row>
    <row r="475" spans="1:19" x14ac:dyDescent="0.3">
      <c r="A475" s="74"/>
      <c r="B475" s="74"/>
      <c r="C475" s="74"/>
      <c r="D475" s="74"/>
      <c r="E475" s="74"/>
      <c r="F475" s="74"/>
      <c r="G475" s="74"/>
      <c r="H475" s="74"/>
      <c r="I475" s="74"/>
      <c r="J475" s="74"/>
      <c r="K475" s="74"/>
      <c r="L475" s="86"/>
      <c r="M475" s="74"/>
      <c r="N475" s="74"/>
      <c r="O475" s="74"/>
      <c r="P475" s="74"/>
      <c r="Q475" s="74"/>
      <c r="R475" s="74"/>
      <c r="S475" s="74"/>
    </row>
    <row r="476" spans="1:19" x14ac:dyDescent="0.3">
      <c r="A476" s="74"/>
      <c r="B476" s="74"/>
      <c r="C476" s="74"/>
      <c r="D476" s="74"/>
      <c r="E476" s="74"/>
      <c r="F476" s="74"/>
      <c r="G476" s="74"/>
      <c r="H476" s="74"/>
      <c r="I476" s="74"/>
      <c r="J476" s="74"/>
      <c r="K476" s="74"/>
      <c r="L476" s="86"/>
      <c r="M476" s="74"/>
      <c r="N476" s="74"/>
      <c r="O476" s="74"/>
      <c r="P476" s="74"/>
      <c r="Q476" s="74"/>
      <c r="R476" s="74"/>
      <c r="S476" s="74"/>
    </row>
    <row r="477" spans="1:19" x14ac:dyDescent="0.3">
      <c r="A477" s="74"/>
      <c r="B477" s="74"/>
      <c r="C477" s="74"/>
      <c r="D477" s="74"/>
      <c r="E477" s="74"/>
      <c r="F477" s="74"/>
      <c r="G477" s="74"/>
      <c r="H477" s="74"/>
      <c r="I477" s="74"/>
      <c r="J477" s="74"/>
      <c r="K477" s="74"/>
      <c r="L477" s="86"/>
      <c r="M477" s="74"/>
      <c r="N477" s="74"/>
      <c r="O477" s="74"/>
      <c r="P477" s="74"/>
      <c r="Q477" s="74"/>
      <c r="R477" s="74"/>
      <c r="S477" s="74"/>
    </row>
    <row r="478" spans="1:19" x14ac:dyDescent="0.3">
      <c r="A478" s="74"/>
      <c r="B478" s="74"/>
      <c r="C478" s="74"/>
      <c r="D478" s="74"/>
      <c r="E478" s="74"/>
      <c r="F478" s="74"/>
      <c r="G478" s="74"/>
      <c r="H478" s="74"/>
      <c r="I478" s="74"/>
      <c r="J478" s="74"/>
      <c r="K478" s="74"/>
      <c r="L478" s="86"/>
      <c r="M478" s="74"/>
      <c r="N478" s="74"/>
      <c r="O478" s="74"/>
      <c r="P478" s="74"/>
      <c r="Q478" s="74"/>
      <c r="R478" s="74"/>
      <c r="S478" s="74"/>
    </row>
    <row r="479" spans="1:19" x14ac:dyDescent="0.3">
      <c r="A479" s="74"/>
      <c r="B479" s="74"/>
      <c r="C479" s="74"/>
      <c r="D479" s="74"/>
      <c r="E479" s="74"/>
      <c r="F479" s="74"/>
      <c r="G479" s="74"/>
      <c r="H479" s="74"/>
      <c r="I479" s="74"/>
      <c r="J479" s="74"/>
      <c r="K479" s="74"/>
      <c r="L479" s="86"/>
      <c r="M479" s="74"/>
      <c r="N479" s="74"/>
      <c r="O479" s="74"/>
      <c r="P479" s="74"/>
      <c r="Q479" s="74"/>
      <c r="R479" s="74"/>
      <c r="S479" s="74"/>
    </row>
    <row r="480" spans="1:19" x14ac:dyDescent="0.3">
      <c r="A480" s="74"/>
      <c r="B480" s="74"/>
      <c r="C480" s="74"/>
      <c r="D480" s="74"/>
      <c r="E480" s="74"/>
      <c r="F480" s="74"/>
      <c r="G480" s="74"/>
      <c r="H480" s="74"/>
      <c r="I480" s="74"/>
      <c r="J480" s="74"/>
      <c r="K480" s="74"/>
      <c r="L480" s="86"/>
      <c r="M480" s="74"/>
      <c r="N480" s="74"/>
      <c r="O480" s="74"/>
      <c r="P480" s="74"/>
      <c r="Q480" s="74"/>
      <c r="R480" s="74"/>
      <c r="S480" s="74"/>
    </row>
    <row r="481" spans="1:19" x14ac:dyDescent="0.3">
      <c r="A481" s="74"/>
      <c r="B481" s="74"/>
      <c r="C481" s="74"/>
      <c r="D481" s="74"/>
      <c r="E481" s="74"/>
      <c r="F481" s="74"/>
      <c r="G481" s="74"/>
      <c r="H481" s="74"/>
      <c r="I481" s="74"/>
      <c r="J481" s="74"/>
      <c r="K481" s="74"/>
      <c r="L481" s="86"/>
      <c r="M481" s="74"/>
      <c r="N481" s="74"/>
      <c r="O481" s="74"/>
      <c r="P481" s="74"/>
      <c r="Q481" s="74"/>
      <c r="R481" s="74"/>
      <c r="S481" s="74"/>
    </row>
    <row r="482" spans="1:19" x14ac:dyDescent="0.3">
      <c r="A482" s="74"/>
      <c r="B482" s="74"/>
      <c r="C482" s="74"/>
      <c r="D482" s="74"/>
      <c r="E482" s="74"/>
      <c r="F482" s="74"/>
      <c r="G482" s="74"/>
      <c r="H482" s="74"/>
      <c r="I482" s="74"/>
      <c r="J482" s="74"/>
      <c r="K482" s="74"/>
      <c r="L482" s="86"/>
      <c r="M482" s="74"/>
      <c r="N482" s="74"/>
      <c r="O482" s="74"/>
      <c r="P482" s="74"/>
      <c r="Q482" s="74"/>
      <c r="R482" s="74"/>
      <c r="S482" s="74"/>
    </row>
    <row r="483" spans="1:19" x14ac:dyDescent="0.3">
      <c r="A483" s="74"/>
      <c r="B483" s="74"/>
      <c r="C483" s="74"/>
      <c r="D483" s="74"/>
      <c r="E483" s="74"/>
      <c r="F483" s="74"/>
      <c r="G483" s="74"/>
      <c r="H483" s="74"/>
      <c r="I483" s="74"/>
      <c r="J483" s="74"/>
      <c r="K483" s="74"/>
      <c r="L483" s="86"/>
      <c r="M483" s="74"/>
      <c r="N483" s="74"/>
      <c r="O483" s="74"/>
      <c r="P483" s="74"/>
      <c r="Q483" s="74"/>
      <c r="R483" s="74"/>
      <c r="S483" s="74"/>
    </row>
    <row r="484" spans="1:19" x14ac:dyDescent="0.3">
      <c r="A484" s="74"/>
      <c r="B484" s="74"/>
      <c r="C484" s="74"/>
      <c r="D484" s="74"/>
      <c r="E484" s="74"/>
      <c r="F484" s="74"/>
      <c r="G484" s="74"/>
      <c r="H484" s="74"/>
      <c r="I484" s="74"/>
      <c r="J484" s="74"/>
      <c r="K484" s="74"/>
      <c r="L484" s="86"/>
      <c r="M484" s="74"/>
      <c r="N484" s="74"/>
      <c r="O484" s="74"/>
      <c r="P484" s="74"/>
      <c r="Q484" s="74"/>
      <c r="R484" s="74"/>
      <c r="S484" s="74"/>
    </row>
    <row r="485" spans="1:19" x14ac:dyDescent="0.3">
      <c r="A485" s="74"/>
      <c r="B485" s="74"/>
      <c r="C485" s="74"/>
      <c r="D485" s="74"/>
      <c r="E485" s="74"/>
      <c r="F485" s="74"/>
      <c r="G485" s="74"/>
      <c r="H485" s="74"/>
      <c r="I485" s="74"/>
      <c r="J485" s="74"/>
      <c r="K485" s="74"/>
      <c r="L485" s="86"/>
      <c r="M485" s="74"/>
      <c r="N485" s="74"/>
      <c r="O485" s="74"/>
      <c r="P485" s="74"/>
      <c r="Q485" s="74"/>
      <c r="R485" s="74"/>
      <c r="S485" s="74"/>
    </row>
    <row r="486" spans="1:19" x14ac:dyDescent="0.3">
      <c r="A486" s="74"/>
      <c r="B486" s="74"/>
      <c r="C486" s="74"/>
      <c r="D486" s="74"/>
      <c r="E486" s="74"/>
      <c r="F486" s="74"/>
      <c r="G486" s="74"/>
      <c r="H486" s="74"/>
      <c r="I486" s="74"/>
      <c r="J486" s="74"/>
      <c r="K486" s="74"/>
      <c r="L486" s="86"/>
      <c r="M486" s="74"/>
      <c r="N486" s="74"/>
      <c r="O486" s="74"/>
      <c r="P486" s="74"/>
      <c r="Q486" s="74"/>
      <c r="R486" s="74"/>
      <c r="S486" s="74"/>
    </row>
    <row r="487" spans="1:19" x14ac:dyDescent="0.3">
      <c r="A487" s="74"/>
      <c r="B487" s="74"/>
      <c r="C487" s="74"/>
      <c r="D487" s="74"/>
      <c r="E487" s="74"/>
      <c r="F487" s="74"/>
      <c r="G487" s="74"/>
      <c r="H487" s="74"/>
      <c r="I487" s="74"/>
      <c r="J487" s="74"/>
      <c r="K487" s="74"/>
      <c r="L487" s="86"/>
      <c r="M487" s="74"/>
      <c r="N487" s="74"/>
      <c r="O487" s="74"/>
      <c r="P487" s="74"/>
      <c r="Q487" s="74"/>
      <c r="R487" s="74"/>
      <c r="S487" s="74"/>
    </row>
    <row r="488" spans="1:19" x14ac:dyDescent="0.3">
      <c r="A488" s="74"/>
      <c r="B488" s="74"/>
      <c r="C488" s="74"/>
      <c r="D488" s="74"/>
      <c r="E488" s="74"/>
      <c r="F488" s="74"/>
      <c r="G488" s="74"/>
      <c r="H488" s="74"/>
      <c r="I488" s="74"/>
      <c r="J488" s="74"/>
      <c r="K488" s="74"/>
      <c r="L488" s="86"/>
      <c r="M488" s="74"/>
      <c r="N488" s="74"/>
      <c r="O488" s="74"/>
      <c r="P488" s="74"/>
      <c r="Q488" s="74"/>
      <c r="R488" s="74"/>
      <c r="S488" s="74"/>
    </row>
    <row r="489" spans="1:19" x14ac:dyDescent="0.3">
      <c r="A489" s="74"/>
      <c r="B489" s="74"/>
      <c r="C489" s="74"/>
      <c r="D489" s="74"/>
      <c r="E489" s="74"/>
      <c r="F489" s="74"/>
      <c r="G489" s="74"/>
      <c r="H489" s="74"/>
      <c r="I489" s="74"/>
      <c r="J489" s="74"/>
      <c r="K489" s="74"/>
      <c r="L489" s="86"/>
      <c r="M489" s="74"/>
      <c r="N489" s="74"/>
      <c r="O489" s="74"/>
      <c r="P489" s="74"/>
      <c r="Q489" s="74"/>
      <c r="R489" s="74"/>
      <c r="S489" s="74"/>
    </row>
    <row r="490" spans="1:19" x14ac:dyDescent="0.3">
      <c r="A490" s="74"/>
      <c r="B490" s="74"/>
      <c r="C490" s="74"/>
      <c r="D490" s="74"/>
      <c r="E490" s="74"/>
      <c r="F490" s="74"/>
      <c r="G490" s="74"/>
      <c r="H490" s="74"/>
      <c r="I490" s="74"/>
      <c r="J490" s="74"/>
      <c r="K490" s="74"/>
      <c r="L490" s="86"/>
      <c r="M490" s="74"/>
      <c r="N490" s="74"/>
      <c r="O490" s="74"/>
      <c r="P490" s="74"/>
      <c r="Q490" s="74"/>
      <c r="R490" s="74"/>
      <c r="S490" s="74"/>
    </row>
    <row r="491" spans="1:19" x14ac:dyDescent="0.3">
      <c r="A491" s="74"/>
      <c r="B491" s="74"/>
      <c r="C491" s="74"/>
      <c r="D491" s="74"/>
      <c r="E491" s="74"/>
      <c r="F491" s="74"/>
      <c r="G491" s="74"/>
      <c r="H491" s="74"/>
      <c r="I491" s="74"/>
      <c r="J491" s="74"/>
      <c r="K491" s="74"/>
      <c r="L491" s="86"/>
      <c r="M491" s="74"/>
      <c r="N491" s="74"/>
      <c r="O491" s="74"/>
      <c r="P491" s="74"/>
      <c r="Q491" s="74"/>
      <c r="R491" s="74"/>
      <c r="S491" s="74"/>
    </row>
    <row r="492" spans="1:19" x14ac:dyDescent="0.3">
      <c r="A492" s="74"/>
      <c r="B492" s="74"/>
      <c r="C492" s="74"/>
      <c r="D492" s="74"/>
      <c r="E492" s="74"/>
      <c r="F492" s="74"/>
      <c r="G492" s="74"/>
      <c r="H492" s="74"/>
      <c r="I492" s="74"/>
      <c r="J492" s="74"/>
      <c r="K492" s="74"/>
      <c r="L492" s="86"/>
      <c r="M492" s="74"/>
      <c r="N492" s="74"/>
      <c r="O492" s="74"/>
      <c r="P492" s="74"/>
      <c r="Q492" s="74"/>
      <c r="R492" s="74"/>
      <c r="S492" s="74"/>
    </row>
    <row r="493" spans="1:19" x14ac:dyDescent="0.3">
      <c r="A493" s="74"/>
      <c r="B493" s="74"/>
      <c r="C493" s="74"/>
      <c r="D493" s="74"/>
      <c r="E493" s="74"/>
      <c r="F493" s="74"/>
      <c r="G493" s="74"/>
      <c r="H493" s="74"/>
      <c r="I493" s="74"/>
      <c r="J493" s="74"/>
      <c r="K493" s="74"/>
      <c r="L493" s="86"/>
      <c r="M493" s="74"/>
      <c r="N493" s="74"/>
      <c r="O493" s="74"/>
      <c r="P493" s="74"/>
      <c r="Q493" s="74"/>
      <c r="R493" s="74"/>
      <c r="S493" s="74"/>
    </row>
    <row r="494" spans="1:19" x14ac:dyDescent="0.3">
      <c r="A494" s="74"/>
      <c r="B494" s="74"/>
      <c r="C494" s="74"/>
      <c r="D494" s="74"/>
      <c r="E494" s="74"/>
      <c r="F494" s="74"/>
      <c r="G494" s="74"/>
      <c r="H494" s="74"/>
      <c r="I494" s="74"/>
      <c r="J494" s="74"/>
      <c r="K494" s="74"/>
      <c r="L494" s="86"/>
      <c r="M494" s="74"/>
      <c r="N494" s="74"/>
      <c r="O494" s="74"/>
      <c r="P494" s="74"/>
      <c r="Q494" s="74"/>
      <c r="R494" s="74"/>
      <c r="S494" s="74"/>
    </row>
    <row r="495" spans="1:19" x14ac:dyDescent="0.3">
      <c r="A495" s="74"/>
      <c r="B495" s="74"/>
      <c r="C495" s="74"/>
      <c r="D495" s="74"/>
      <c r="E495" s="74"/>
      <c r="F495" s="74"/>
      <c r="G495" s="74"/>
      <c r="H495" s="74"/>
      <c r="I495" s="74"/>
      <c r="J495" s="74"/>
      <c r="K495" s="74"/>
      <c r="L495" s="86"/>
      <c r="M495" s="74"/>
      <c r="N495" s="74"/>
      <c r="O495" s="74"/>
      <c r="P495" s="74"/>
      <c r="Q495" s="74"/>
      <c r="R495" s="74"/>
      <c r="S495" s="74"/>
    </row>
    <row r="496" spans="1:19" x14ac:dyDescent="0.3">
      <c r="A496" s="74"/>
      <c r="B496" s="74"/>
      <c r="C496" s="74"/>
      <c r="D496" s="74"/>
      <c r="E496" s="74"/>
      <c r="F496" s="74"/>
      <c r="G496" s="74"/>
      <c r="H496" s="74"/>
      <c r="I496" s="74"/>
      <c r="J496" s="74"/>
      <c r="K496" s="74"/>
      <c r="L496" s="86"/>
      <c r="M496" s="74"/>
      <c r="N496" s="74"/>
      <c r="O496" s="74"/>
      <c r="P496" s="74"/>
      <c r="Q496" s="74"/>
      <c r="R496" s="74"/>
      <c r="S496" s="74"/>
    </row>
    <row r="497" spans="1:19" x14ac:dyDescent="0.3">
      <c r="A497" s="74"/>
      <c r="B497" s="74"/>
      <c r="C497" s="74"/>
      <c r="D497" s="74"/>
      <c r="E497" s="74"/>
      <c r="F497" s="74"/>
      <c r="G497" s="74"/>
      <c r="H497" s="74"/>
      <c r="I497" s="74"/>
      <c r="J497" s="74"/>
      <c r="K497" s="74"/>
      <c r="L497" s="86"/>
      <c r="M497" s="74"/>
      <c r="N497" s="74"/>
      <c r="O497" s="74"/>
      <c r="P497" s="74"/>
      <c r="Q497" s="74"/>
      <c r="R497" s="74"/>
      <c r="S497" s="74"/>
    </row>
    <row r="498" spans="1:19" x14ac:dyDescent="0.3">
      <c r="A498" s="74"/>
      <c r="B498" s="74"/>
      <c r="C498" s="74"/>
      <c r="D498" s="74"/>
      <c r="E498" s="74"/>
      <c r="F498" s="74"/>
      <c r="G498" s="74"/>
      <c r="H498" s="74"/>
      <c r="I498" s="74"/>
      <c r="J498" s="74"/>
      <c r="K498" s="74"/>
      <c r="L498" s="86"/>
      <c r="M498" s="74"/>
      <c r="N498" s="74"/>
      <c r="O498" s="74"/>
      <c r="P498" s="74"/>
      <c r="Q498" s="74"/>
      <c r="R498" s="74"/>
      <c r="S498" s="74"/>
    </row>
    <row r="499" spans="1:19" x14ac:dyDescent="0.3">
      <c r="A499" s="74"/>
      <c r="B499" s="74"/>
      <c r="C499" s="74"/>
      <c r="D499" s="74"/>
      <c r="E499" s="74"/>
      <c r="F499" s="74"/>
      <c r="G499" s="74"/>
      <c r="H499" s="74"/>
      <c r="I499" s="74"/>
      <c r="J499" s="74"/>
      <c r="K499" s="74"/>
      <c r="L499" s="86"/>
      <c r="M499" s="74"/>
      <c r="N499" s="74"/>
      <c r="O499" s="74"/>
      <c r="P499" s="74"/>
      <c r="Q499" s="74"/>
      <c r="R499" s="74"/>
      <c r="S499" s="74"/>
    </row>
    <row r="500" spans="1:19" x14ac:dyDescent="0.3">
      <c r="A500" s="74"/>
      <c r="B500" s="74"/>
      <c r="C500" s="74"/>
      <c r="D500" s="74"/>
      <c r="E500" s="74"/>
      <c r="F500" s="74"/>
      <c r="G500" s="74"/>
      <c r="H500" s="74"/>
      <c r="I500" s="74"/>
      <c r="J500" s="74"/>
      <c r="K500" s="74"/>
      <c r="L500" s="86"/>
      <c r="M500" s="74"/>
      <c r="N500" s="74"/>
      <c r="O500" s="74"/>
      <c r="P500" s="74"/>
      <c r="Q500" s="74"/>
      <c r="R500" s="74"/>
      <c r="S500" s="74"/>
    </row>
    <row r="501" spans="1:19" x14ac:dyDescent="0.3">
      <c r="A501" s="74"/>
      <c r="B501" s="74"/>
      <c r="C501" s="74"/>
      <c r="D501" s="74"/>
      <c r="E501" s="74"/>
      <c r="F501" s="74"/>
      <c r="G501" s="74"/>
      <c r="H501" s="74"/>
      <c r="I501" s="74"/>
      <c r="J501" s="74"/>
      <c r="K501" s="74"/>
      <c r="L501" s="86"/>
      <c r="M501" s="74"/>
      <c r="N501" s="74"/>
      <c r="O501" s="74"/>
      <c r="P501" s="74"/>
      <c r="Q501" s="74"/>
      <c r="R501" s="74"/>
      <c r="S501" s="74"/>
    </row>
    <row r="502" spans="1:19" x14ac:dyDescent="0.3">
      <c r="A502" s="74"/>
      <c r="B502" s="74"/>
      <c r="C502" s="74"/>
      <c r="D502" s="74"/>
      <c r="E502" s="74"/>
      <c r="F502" s="74"/>
      <c r="G502" s="74"/>
      <c r="H502" s="74"/>
      <c r="I502" s="74"/>
      <c r="J502" s="74"/>
      <c r="K502" s="74"/>
      <c r="L502" s="86"/>
      <c r="M502" s="74"/>
      <c r="N502" s="74"/>
      <c r="O502" s="74"/>
      <c r="P502" s="74"/>
      <c r="Q502" s="74"/>
      <c r="R502" s="74"/>
      <c r="S502" s="74"/>
    </row>
    <row r="503" spans="1:19" x14ac:dyDescent="0.3">
      <c r="A503" s="74"/>
      <c r="B503" s="74"/>
      <c r="C503" s="74"/>
      <c r="D503" s="74"/>
      <c r="E503" s="74"/>
      <c r="F503" s="74"/>
      <c r="G503" s="74"/>
      <c r="H503" s="74"/>
      <c r="I503" s="74"/>
      <c r="J503" s="74"/>
      <c r="K503" s="74"/>
      <c r="L503" s="86"/>
      <c r="M503" s="74"/>
      <c r="N503" s="74"/>
      <c r="O503" s="74"/>
      <c r="P503" s="74"/>
      <c r="Q503" s="74"/>
      <c r="R503" s="74"/>
      <c r="S503" s="74"/>
    </row>
    <row r="504" spans="1:19" x14ac:dyDescent="0.3">
      <c r="A504" s="74"/>
      <c r="B504" s="74"/>
      <c r="C504" s="74"/>
      <c r="D504" s="74"/>
      <c r="E504" s="74"/>
      <c r="F504" s="74"/>
      <c r="G504" s="74"/>
      <c r="H504" s="74"/>
      <c r="I504" s="74"/>
      <c r="J504" s="74"/>
      <c r="K504" s="74"/>
      <c r="L504" s="86"/>
      <c r="M504" s="74"/>
      <c r="N504" s="74"/>
      <c r="O504" s="74"/>
      <c r="P504" s="74"/>
      <c r="Q504" s="74"/>
      <c r="R504" s="74"/>
      <c r="S504" s="74"/>
    </row>
    <row r="505" spans="1:19" x14ac:dyDescent="0.3">
      <c r="A505" s="74"/>
      <c r="B505" s="74"/>
      <c r="C505" s="74"/>
      <c r="D505" s="74"/>
      <c r="E505" s="74"/>
      <c r="F505" s="74"/>
      <c r="G505" s="74"/>
      <c r="H505" s="74"/>
      <c r="I505" s="74"/>
      <c r="J505" s="74"/>
      <c r="K505" s="74"/>
      <c r="L505" s="86"/>
      <c r="M505" s="74"/>
      <c r="N505" s="74"/>
      <c r="O505" s="74"/>
      <c r="P505" s="74"/>
      <c r="Q505" s="74"/>
      <c r="R505" s="74"/>
      <c r="S505" s="74"/>
    </row>
    <row r="506" spans="1:19" x14ac:dyDescent="0.3">
      <c r="A506" s="74"/>
      <c r="B506" s="74"/>
      <c r="C506" s="74"/>
      <c r="D506" s="74"/>
      <c r="E506" s="74"/>
      <c r="F506" s="74"/>
      <c r="G506" s="74"/>
      <c r="H506" s="74"/>
      <c r="I506" s="74"/>
      <c r="J506" s="74"/>
      <c r="K506" s="74"/>
      <c r="L506" s="86"/>
      <c r="M506" s="74"/>
      <c r="N506" s="74"/>
      <c r="O506" s="74"/>
      <c r="P506" s="74"/>
      <c r="Q506" s="74"/>
      <c r="R506" s="74"/>
      <c r="S506" s="74"/>
    </row>
    <row r="507" spans="1:19" x14ac:dyDescent="0.3">
      <c r="A507" s="74"/>
      <c r="B507" s="74"/>
      <c r="C507" s="74"/>
      <c r="D507" s="74"/>
      <c r="E507" s="74"/>
      <c r="F507" s="74"/>
      <c r="G507" s="74"/>
      <c r="H507" s="74"/>
      <c r="I507" s="74"/>
      <c r="J507" s="74"/>
      <c r="K507" s="74"/>
      <c r="L507" s="86"/>
      <c r="M507" s="74"/>
      <c r="N507" s="74"/>
      <c r="O507" s="74"/>
      <c r="P507" s="74"/>
      <c r="Q507" s="74"/>
      <c r="R507" s="74"/>
      <c r="S507" s="74"/>
    </row>
    <row r="508" spans="1:19" x14ac:dyDescent="0.3">
      <c r="A508" s="74"/>
      <c r="B508" s="74"/>
      <c r="C508" s="74"/>
      <c r="D508" s="74"/>
      <c r="E508" s="74"/>
      <c r="F508" s="74"/>
      <c r="G508" s="74"/>
      <c r="H508" s="74"/>
      <c r="I508" s="74"/>
      <c r="J508" s="74"/>
      <c r="K508" s="74"/>
      <c r="L508" s="86"/>
      <c r="M508" s="74"/>
      <c r="N508" s="74"/>
      <c r="O508" s="74"/>
      <c r="P508" s="74"/>
      <c r="Q508" s="74"/>
      <c r="R508" s="74"/>
      <c r="S508" s="74"/>
    </row>
    <row r="509" spans="1:19" x14ac:dyDescent="0.3">
      <c r="A509" s="74"/>
      <c r="B509" s="74"/>
      <c r="C509" s="74"/>
      <c r="D509" s="74"/>
      <c r="E509" s="74"/>
      <c r="F509" s="74"/>
      <c r="G509" s="74"/>
      <c r="H509" s="74"/>
      <c r="I509" s="74"/>
      <c r="J509" s="74"/>
      <c r="K509" s="74"/>
      <c r="L509" s="86"/>
      <c r="M509" s="74"/>
      <c r="N509" s="74"/>
      <c r="O509" s="74"/>
      <c r="P509" s="74"/>
      <c r="Q509" s="74"/>
      <c r="R509" s="74"/>
      <c r="S509" s="74"/>
    </row>
    <row r="510" spans="1:19" x14ac:dyDescent="0.3">
      <c r="A510" s="74"/>
      <c r="B510" s="74"/>
      <c r="C510" s="74"/>
      <c r="D510" s="74"/>
      <c r="E510" s="74"/>
      <c r="F510" s="74"/>
      <c r="G510" s="74"/>
      <c r="H510" s="74"/>
      <c r="I510" s="74"/>
      <c r="J510" s="74"/>
      <c r="K510" s="74"/>
      <c r="L510" s="86"/>
      <c r="M510" s="74"/>
      <c r="N510" s="74"/>
      <c r="O510" s="74"/>
      <c r="P510" s="74"/>
      <c r="Q510" s="74"/>
      <c r="R510" s="74"/>
      <c r="S510" s="74"/>
    </row>
    <row r="511" spans="1:19" x14ac:dyDescent="0.3">
      <c r="A511" s="74"/>
      <c r="B511" s="74"/>
      <c r="C511" s="74"/>
      <c r="D511" s="74"/>
      <c r="E511" s="74"/>
      <c r="F511" s="74"/>
      <c r="G511" s="74"/>
      <c r="H511" s="74"/>
      <c r="I511" s="74"/>
      <c r="J511" s="74"/>
      <c r="K511" s="74"/>
      <c r="L511" s="86"/>
      <c r="M511" s="74"/>
      <c r="N511" s="74"/>
      <c r="O511" s="74"/>
      <c r="P511" s="74"/>
      <c r="Q511" s="74"/>
      <c r="R511" s="74"/>
      <c r="S511" s="74"/>
    </row>
    <row r="512" spans="1:19" x14ac:dyDescent="0.3">
      <c r="A512" s="74"/>
      <c r="B512" s="74"/>
      <c r="C512" s="74"/>
      <c r="D512" s="74"/>
      <c r="E512" s="74"/>
      <c r="F512" s="74"/>
      <c r="G512" s="74"/>
      <c r="H512" s="74"/>
      <c r="I512" s="74"/>
      <c r="J512" s="74"/>
      <c r="K512" s="74"/>
      <c r="L512" s="86"/>
      <c r="M512" s="74"/>
      <c r="N512" s="74"/>
      <c r="O512" s="74"/>
      <c r="P512" s="74"/>
      <c r="Q512" s="74"/>
      <c r="R512" s="74"/>
      <c r="S512" s="74"/>
    </row>
    <row r="513" spans="1:19" x14ac:dyDescent="0.3">
      <c r="A513" s="74"/>
      <c r="B513" s="74"/>
      <c r="C513" s="74"/>
      <c r="D513" s="74"/>
      <c r="E513" s="74"/>
      <c r="F513" s="74"/>
      <c r="G513" s="74"/>
      <c r="H513" s="74"/>
      <c r="I513" s="74"/>
      <c r="J513" s="74"/>
      <c r="K513" s="74"/>
      <c r="L513" s="86"/>
      <c r="M513" s="74"/>
      <c r="N513" s="74"/>
      <c r="O513" s="74"/>
      <c r="P513" s="74"/>
      <c r="Q513" s="74"/>
      <c r="R513" s="74"/>
      <c r="S513" s="74"/>
    </row>
    <row r="514" spans="1:19" x14ac:dyDescent="0.3">
      <c r="A514" s="74"/>
      <c r="B514" s="74"/>
      <c r="C514" s="74"/>
      <c r="D514" s="74"/>
      <c r="E514" s="74"/>
      <c r="F514" s="74"/>
      <c r="G514" s="74"/>
      <c r="H514" s="74"/>
      <c r="I514" s="74"/>
      <c r="J514" s="74"/>
      <c r="K514" s="74"/>
      <c r="L514" s="86"/>
      <c r="M514" s="74"/>
      <c r="N514" s="74"/>
      <c r="O514" s="74"/>
      <c r="P514" s="74"/>
      <c r="Q514" s="74"/>
      <c r="R514" s="74"/>
      <c r="S514" s="74"/>
    </row>
    <row r="515" spans="1:19" x14ac:dyDescent="0.3">
      <c r="A515" s="74"/>
      <c r="B515" s="74"/>
      <c r="C515" s="74"/>
      <c r="D515" s="74"/>
      <c r="E515" s="74"/>
      <c r="F515" s="74"/>
      <c r="G515" s="74"/>
      <c r="H515" s="74"/>
      <c r="I515" s="74"/>
      <c r="J515" s="74"/>
      <c r="K515" s="74"/>
      <c r="L515" s="86"/>
      <c r="M515" s="74"/>
      <c r="N515" s="74"/>
      <c r="O515" s="74"/>
      <c r="P515" s="74"/>
      <c r="Q515" s="74"/>
      <c r="R515" s="74"/>
      <c r="S515" s="74"/>
    </row>
    <row r="516" spans="1:19" x14ac:dyDescent="0.3">
      <c r="A516" s="74"/>
      <c r="B516" s="74"/>
      <c r="C516" s="74"/>
      <c r="D516" s="74"/>
      <c r="E516" s="74"/>
      <c r="F516" s="74"/>
      <c r="G516" s="74"/>
      <c r="H516" s="74"/>
      <c r="I516" s="74"/>
      <c r="J516" s="74"/>
      <c r="K516" s="74"/>
      <c r="L516" s="86"/>
      <c r="M516" s="74"/>
      <c r="N516" s="74"/>
      <c r="O516" s="74"/>
      <c r="P516" s="74"/>
      <c r="Q516" s="74"/>
      <c r="R516" s="74"/>
      <c r="S516" s="74"/>
    </row>
    <row r="517" spans="1:19" x14ac:dyDescent="0.3">
      <c r="A517" s="74"/>
      <c r="B517" s="74"/>
      <c r="C517" s="74"/>
      <c r="D517" s="74"/>
      <c r="E517" s="74"/>
      <c r="F517" s="74"/>
      <c r="G517" s="74"/>
      <c r="H517" s="74"/>
      <c r="I517" s="74"/>
      <c r="J517" s="74"/>
      <c r="K517" s="74"/>
      <c r="L517" s="86"/>
      <c r="M517" s="74"/>
      <c r="N517" s="74"/>
      <c r="O517" s="74"/>
      <c r="P517" s="74"/>
      <c r="Q517" s="74"/>
      <c r="R517" s="74"/>
      <c r="S517" s="74"/>
    </row>
    <row r="518" spans="1:19" x14ac:dyDescent="0.3">
      <c r="A518" s="74"/>
      <c r="B518" s="74"/>
      <c r="C518" s="74"/>
      <c r="D518" s="74"/>
      <c r="E518" s="74"/>
      <c r="F518" s="74"/>
      <c r="G518" s="74"/>
      <c r="H518" s="74"/>
      <c r="I518" s="74"/>
      <c r="J518" s="74"/>
      <c r="K518" s="74"/>
      <c r="L518" s="86"/>
      <c r="M518" s="74"/>
      <c r="N518" s="74"/>
      <c r="O518" s="74"/>
      <c r="P518" s="74"/>
      <c r="Q518" s="74"/>
      <c r="R518" s="74"/>
      <c r="S518" s="74"/>
    </row>
    <row r="519" spans="1:19" x14ac:dyDescent="0.3">
      <c r="A519" s="74"/>
      <c r="B519" s="74"/>
      <c r="C519" s="74"/>
      <c r="D519" s="74"/>
      <c r="E519" s="74"/>
      <c r="F519" s="74"/>
      <c r="G519" s="74"/>
      <c r="H519" s="74"/>
      <c r="I519" s="74"/>
      <c r="J519" s="74"/>
      <c r="K519" s="74"/>
      <c r="L519" s="86"/>
      <c r="M519" s="74"/>
      <c r="N519" s="74"/>
      <c r="O519" s="74"/>
      <c r="P519" s="74"/>
      <c r="Q519" s="74"/>
      <c r="R519" s="74"/>
      <c r="S519" s="74"/>
    </row>
    <row r="520" spans="1:19" x14ac:dyDescent="0.3">
      <c r="A520" s="74"/>
      <c r="B520" s="74"/>
      <c r="C520" s="74"/>
      <c r="D520" s="74"/>
      <c r="E520" s="74"/>
      <c r="F520" s="74"/>
      <c r="G520" s="74"/>
      <c r="H520" s="74"/>
      <c r="I520" s="74"/>
      <c r="J520" s="74"/>
      <c r="K520" s="74"/>
      <c r="L520" s="86"/>
      <c r="M520" s="74"/>
      <c r="N520" s="74"/>
      <c r="O520" s="74"/>
      <c r="P520" s="74"/>
      <c r="Q520" s="74"/>
      <c r="R520" s="74"/>
      <c r="S520" s="74"/>
    </row>
    <row r="521" spans="1:19" x14ac:dyDescent="0.3">
      <c r="A521" s="74"/>
      <c r="B521" s="74"/>
      <c r="C521" s="74"/>
      <c r="D521" s="74"/>
      <c r="E521" s="74"/>
      <c r="F521" s="74"/>
      <c r="G521" s="74"/>
      <c r="H521" s="74"/>
      <c r="I521" s="74"/>
      <c r="J521" s="74"/>
      <c r="K521" s="74"/>
      <c r="L521" s="86"/>
      <c r="M521" s="74"/>
      <c r="N521" s="74"/>
      <c r="O521" s="74"/>
      <c r="P521" s="74"/>
      <c r="Q521" s="74"/>
      <c r="R521" s="74"/>
      <c r="S521" s="74"/>
    </row>
    <row r="522" spans="1:19" x14ac:dyDescent="0.3">
      <c r="A522" s="74"/>
      <c r="B522" s="74"/>
      <c r="C522" s="74"/>
      <c r="D522" s="74"/>
      <c r="E522" s="74"/>
      <c r="F522" s="74"/>
      <c r="G522" s="74"/>
      <c r="H522" s="74"/>
      <c r="I522" s="74"/>
      <c r="J522" s="74"/>
      <c r="K522" s="74"/>
      <c r="L522" s="86"/>
      <c r="M522" s="74"/>
      <c r="N522" s="74"/>
      <c r="O522" s="74"/>
      <c r="P522" s="74"/>
      <c r="Q522" s="74"/>
      <c r="R522" s="74"/>
      <c r="S522" s="74"/>
    </row>
    <row r="523" spans="1:19" x14ac:dyDescent="0.3">
      <c r="A523" s="74"/>
      <c r="B523" s="74"/>
      <c r="C523" s="74"/>
      <c r="D523" s="74"/>
      <c r="E523" s="74"/>
      <c r="F523" s="74"/>
      <c r="G523" s="74"/>
      <c r="H523" s="74"/>
      <c r="I523" s="74"/>
      <c r="J523" s="74"/>
      <c r="K523" s="74"/>
      <c r="L523" s="86"/>
      <c r="M523" s="74"/>
      <c r="N523" s="74"/>
      <c r="O523" s="74"/>
      <c r="P523" s="74"/>
      <c r="Q523" s="74"/>
      <c r="R523" s="74"/>
      <c r="S523" s="74"/>
    </row>
    <row r="524" spans="1:19" x14ac:dyDescent="0.3">
      <c r="A524" s="74"/>
      <c r="B524" s="74"/>
      <c r="C524" s="74"/>
      <c r="D524" s="74"/>
      <c r="E524" s="74"/>
      <c r="F524" s="74"/>
      <c r="G524" s="74"/>
      <c r="H524" s="74"/>
      <c r="I524" s="74"/>
      <c r="J524" s="74"/>
      <c r="K524" s="74"/>
      <c r="L524" s="86"/>
      <c r="M524" s="74"/>
      <c r="N524" s="74"/>
      <c r="O524" s="74"/>
      <c r="P524" s="74"/>
      <c r="Q524" s="74"/>
      <c r="R524" s="74"/>
      <c r="S524" s="74"/>
    </row>
    <row r="525" spans="1:19" x14ac:dyDescent="0.3">
      <c r="A525" s="74"/>
      <c r="B525" s="74"/>
      <c r="C525" s="74"/>
      <c r="D525" s="74"/>
      <c r="E525" s="74"/>
      <c r="F525" s="74"/>
      <c r="G525" s="74"/>
      <c r="H525" s="74"/>
      <c r="I525" s="74"/>
      <c r="J525" s="74"/>
      <c r="K525" s="74"/>
      <c r="L525" s="86"/>
      <c r="M525" s="74"/>
      <c r="N525" s="74"/>
      <c r="O525" s="74"/>
      <c r="P525" s="74"/>
      <c r="Q525" s="74"/>
      <c r="R525" s="74"/>
      <c r="S525" s="74"/>
    </row>
    <row r="526" spans="1:19" x14ac:dyDescent="0.3">
      <c r="A526" s="74"/>
      <c r="B526" s="74"/>
      <c r="C526" s="74"/>
      <c r="D526" s="74"/>
      <c r="E526" s="74"/>
      <c r="F526" s="74"/>
      <c r="G526" s="74"/>
      <c r="H526" s="74"/>
      <c r="I526" s="74"/>
      <c r="J526" s="74"/>
      <c r="K526" s="74"/>
      <c r="L526" s="86"/>
      <c r="M526" s="74"/>
      <c r="N526" s="74"/>
      <c r="O526" s="74"/>
      <c r="P526" s="74"/>
      <c r="Q526" s="74"/>
      <c r="R526" s="74"/>
      <c r="S526" s="74"/>
    </row>
    <row r="527" spans="1:19" x14ac:dyDescent="0.3">
      <c r="A527" s="74"/>
      <c r="B527" s="74"/>
      <c r="C527" s="74"/>
      <c r="D527" s="74"/>
      <c r="E527" s="74"/>
      <c r="F527" s="74"/>
      <c r="G527" s="74"/>
      <c r="H527" s="74"/>
      <c r="I527" s="74"/>
      <c r="J527" s="74"/>
      <c r="K527" s="74"/>
      <c r="L527" s="86"/>
      <c r="M527" s="74"/>
      <c r="N527" s="74"/>
      <c r="O527" s="74"/>
      <c r="P527" s="74"/>
      <c r="Q527" s="74"/>
      <c r="R527" s="74"/>
      <c r="S527" s="74"/>
    </row>
    <row r="528" spans="1:19" x14ac:dyDescent="0.3">
      <c r="A528" s="74"/>
      <c r="B528" s="74"/>
      <c r="C528" s="74"/>
      <c r="D528" s="74"/>
      <c r="E528" s="74"/>
      <c r="F528" s="74"/>
      <c r="G528" s="74"/>
      <c r="H528" s="74"/>
      <c r="I528" s="74"/>
      <c r="J528" s="74"/>
      <c r="K528" s="74"/>
      <c r="L528" s="86"/>
      <c r="M528" s="74"/>
      <c r="N528" s="74"/>
      <c r="O528" s="74"/>
      <c r="P528" s="74"/>
      <c r="Q528" s="74"/>
      <c r="R528" s="74"/>
      <c r="S528" s="74"/>
    </row>
    <row r="529" spans="1:19" x14ac:dyDescent="0.3">
      <c r="A529" s="74"/>
      <c r="B529" s="74"/>
      <c r="C529" s="74"/>
      <c r="D529" s="74"/>
      <c r="E529" s="74"/>
      <c r="F529" s="74"/>
      <c r="G529" s="74"/>
      <c r="H529" s="74"/>
      <c r="I529" s="74"/>
      <c r="J529" s="74"/>
      <c r="K529" s="74"/>
      <c r="L529" s="86"/>
      <c r="M529" s="74"/>
      <c r="N529" s="74"/>
      <c r="O529" s="74"/>
      <c r="P529" s="74"/>
      <c r="Q529" s="74"/>
      <c r="R529" s="74"/>
      <c r="S529" s="74"/>
    </row>
    <row r="530" spans="1:19" x14ac:dyDescent="0.3">
      <c r="A530" s="74"/>
      <c r="B530" s="74"/>
      <c r="C530" s="74"/>
      <c r="D530" s="74"/>
      <c r="E530" s="74"/>
      <c r="F530" s="74"/>
      <c r="G530" s="74"/>
      <c r="H530" s="74"/>
      <c r="I530" s="74"/>
      <c r="J530" s="74"/>
      <c r="K530" s="74"/>
      <c r="L530" s="86"/>
      <c r="M530" s="74"/>
      <c r="N530" s="74"/>
      <c r="O530" s="74"/>
      <c r="P530" s="74"/>
      <c r="Q530" s="74"/>
      <c r="R530" s="74"/>
      <c r="S530" s="74"/>
    </row>
    <row r="531" spans="1:19" x14ac:dyDescent="0.3">
      <c r="A531" s="74"/>
      <c r="B531" s="74"/>
      <c r="C531" s="74"/>
      <c r="D531" s="74"/>
      <c r="E531" s="74"/>
      <c r="F531" s="74"/>
      <c r="G531" s="74"/>
      <c r="H531" s="74"/>
      <c r="I531" s="74"/>
      <c r="J531" s="74"/>
      <c r="K531" s="74"/>
      <c r="L531" s="86"/>
      <c r="M531" s="74"/>
      <c r="N531" s="74"/>
      <c r="O531" s="74"/>
      <c r="P531" s="74"/>
      <c r="Q531" s="74"/>
      <c r="R531" s="74"/>
      <c r="S531" s="74"/>
    </row>
    <row r="532" spans="1:19" x14ac:dyDescent="0.3">
      <c r="A532" s="74"/>
      <c r="B532" s="74"/>
      <c r="C532" s="74"/>
      <c r="D532" s="74"/>
      <c r="E532" s="74"/>
      <c r="F532" s="74"/>
      <c r="G532" s="74"/>
      <c r="H532" s="74"/>
      <c r="I532" s="74"/>
      <c r="J532" s="74"/>
      <c r="K532" s="74"/>
      <c r="L532" s="86"/>
      <c r="M532" s="74"/>
      <c r="N532" s="74"/>
      <c r="O532" s="74"/>
      <c r="P532" s="74"/>
      <c r="Q532" s="74"/>
      <c r="R532" s="74"/>
      <c r="S532" s="74"/>
    </row>
    <row r="533" spans="1:19" x14ac:dyDescent="0.3">
      <c r="A533" s="74"/>
      <c r="B533" s="74"/>
      <c r="C533" s="74"/>
      <c r="D533" s="74"/>
      <c r="E533" s="74"/>
      <c r="F533" s="74"/>
      <c r="G533" s="74"/>
      <c r="H533" s="74"/>
      <c r="I533" s="74"/>
      <c r="J533" s="74"/>
      <c r="K533" s="74"/>
      <c r="L533" s="86"/>
      <c r="M533" s="74"/>
      <c r="N533" s="74"/>
      <c r="O533" s="74"/>
      <c r="P533" s="74"/>
      <c r="Q533" s="74"/>
      <c r="R533" s="74"/>
      <c r="S533" s="74"/>
    </row>
    <row r="534" spans="1:19" x14ac:dyDescent="0.3">
      <c r="A534" s="74"/>
      <c r="B534" s="74"/>
      <c r="C534" s="74"/>
      <c r="D534" s="74"/>
      <c r="E534" s="74"/>
      <c r="F534" s="74"/>
      <c r="G534" s="74"/>
      <c r="H534" s="74"/>
      <c r="I534" s="74"/>
      <c r="J534" s="74"/>
      <c r="K534" s="74"/>
      <c r="L534" s="86"/>
      <c r="M534" s="74"/>
      <c r="N534" s="74"/>
      <c r="O534" s="74"/>
      <c r="P534" s="74"/>
      <c r="Q534" s="74"/>
      <c r="R534" s="74"/>
      <c r="S534" s="74"/>
    </row>
    <row r="535" spans="1:19" x14ac:dyDescent="0.3">
      <c r="A535" s="74"/>
      <c r="B535" s="74"/>
      <c r="C535" s="74"/>
      <c r="D535" s="74"/>
      <c r="E535" s="74"/>
      <c r="F535" s="74"/>
      <c r="G535" s="74"/>
      <c r="H535" s="74"/>
      <c r="I535" s="74"/>
      <c r="J535" s="74"/>
      <c r="K535" s="74"/>
      <c r="L535" s="86"/>
      <c r="M535" s="74"/>
      <c r="N535" s="74"/>
      <c r="O535" s="74"/>
      <c r="P535" s="74"/>
      <c r="Q535" s="74"/>
      <c r="R535" s="74"/>
      <c r="S535" s="74"/>
    </row>
    <row r="536" spans="1:19" x14ac:dyDescent="0.3">
      <c r="A536" s="74"/>
      <c r="B536" s="74"/>
      <c r="C536" s="74"/>
      <c r="D536" s="74"/>
      <c r="E536" s="74"/>
      <c r="F536" s="74"/>
      <c r="G536" s="74"/>
      <c r="H536" s="74"/>
      <c r="I536" s="74"/>
      <c r="J536" s="74"/>
      <c r="K536" s="74"/>
      <c r="L536" s="86"/>
      <c r="M536" s="74"/>
      <c r="N536" s="74"/>
      <c r="O536" s="74"/>
      <c r="P536" s="74"/>
      <c r="Q536" s="74"/>
      <c r="R536" s="74"/>
      <c r="S536" s="74"/>
    </row>
    <row r="537" spans="1:19" x14ac:dyDescent="0.3">
      <c r="A537" s="74"/>
      <c r="B537" s="74"/>
      <c r="C537" s="74"/>
      <c r="D537" s="74"/>
      <c r="E537" s="74"/>
      <c r="F537" s="74"/>
      <c r="G537" s="74"/>
      <c r="H537" s="74"/>
      <c r="I537" s="74"/>
      <c r="J537" s="74"/>
      <c r="K537" s="74"/>
      <c r="L537" s="86"/>
      <c r="M537" s="74"/>
      <c r="N537" s="74"/>
      <c r="O537" s="74"/>
      <c r="P537" s="74"/>
      <c r="Q537" s="74"/>
      <c r="R537" s="74"/>
      <c r="S537" s="74"/>
    </row>
    <row r="538" spans="1:19" x14ac:dyDescent="0.3">
      <c r="A538" s="74"/>
      <c r="B538" s="74"/>
      <c r="C538" s="74"/>
      <c r="D538" s="74"/>
      <c r="E538" s="74"/>
      <c r="F538" s="74"/>
      <c r="G538" s="74"/>
      <c r="H538" s="74"/>
      <c r="I538" s="74"/>
      <c r="J538" s="74"/>
      <c r="K538" s="74"/>
      <c r="L538" s="86"/>
      <c r="M538" s="74"/>
      <c r="N538" s="74"/>
      <c r="O538" s="74"/>
      <c r="P538" s="74"/>
      <c r="Q538" s="74"/>
      <c r="R538" s="74"/>
      <c r="S538" s="74"/>
    </row>
    <row r="539" spans="1:19" x14ac:dyDescent="0.3">
      <c r="A539" s="74"/>
      <c r="B539" s="74"/>
      <c r="C539" s="74"/>
      <c r="D539" s="74"/>
      <c r="E539" s="74"/>
      <c r="F539" s="74"/>
      <c r="G539" s="74"/>
      <c r="H539" s="74"/>
      <c r="I539" s="74"/>
      <c r="J539" s="74"/>
      <c r="K539" s="74"/>
      <c r="L539" s="86"/>
      <c r="M539" s="74"/>
      <c r="N539" s="74"/>
      <c r="O539" s="74"/>
      <c r="P539" s="74"/>
      <c r="Q539" s="74"/>
      <c r="R539" s="74"/>
      <c r="S539" s="74"/>
    </row>
    <row r="540" spans="1:19" x14ac:dyDescent="0.3">
      <c r="A540" s="74"/>
      <c r="B540" s="74"/>
      <c r="C540" s="74"/>
      <c r="D540" s="74"/>
      <c r="E540" s="74"/>
      <c r="F540" s="74"/>
      <c r="G540" s="74"/>
      <c r="H540" s="74"/>
      <c r="I540" s="74"/>
      <c r="J540" s="74"/>
      <c r="K540" s="74"/>
      <c r="L540" s="86"/>
      <c r="M540" s="74"/>
      <c r="N540" s="74"/>
      <c r="O540" s="74"/>
      <c r="P540" s="74"/>
      <c r="Q540" s="74"/>
      <c r="R540" s="74"/>
      <c r="S540" s="74"/>
    </row>
    <row r="541" spans="1:19" x14ac:dyDescent="0.3">
      <c r="A541" s="74"/>
      <c r="B541" s="74"/>
      <c r="C541" s="74"/>
      <c r="D541" s="74"/>
      <c r="E541" s="74"/>
      <c r="F541" s="74"/>
      <c r="G541" s="74"/>
      <c r="H541" s="74"/>
      <c r="I541" s="74"/>
      <c r="J541" s="74"/>
      <c r="K541" s="74"/>
      <c r="L541" s="86"/>
      <c r="M541" s="74"/>
      <c r="N541" s="74"/>
      <c r="O541" s="74"/>
      <c r="P541" s="74"/>
      <c r="Q541" s="74"/>
      <c r="R541" s="74"/>
      <c r="S541" s="74"/>
    </row>
    <row r="542" spans="1:19" x14ac:dyDescent="0.3">
      <c r="A542" s="74"/>
      <c r="B542" s="74"/>
      <c r="C542" s="74"/>
      <c r="D542" s="74"/>
      <c r="E542" s="74"/>
      <c r="F542" s="74"/>
      <c r="G542" s="74"/>
      <c r="H542" s="74"/>
      <c r="I542" s="74"/>
      <c r="J542" s="74"/>
      <c r="K542" s="74"/>
      <c r="L542" s="86"/>
      <c r="M542" s="74"/>
      <c r="N542" s="74"/>
      <c r="O542" s="74"/>
      <c r="P542" s="74"/>
      <c r="Q542" s="74"/>
      <c r="R542" s="74"/>
      <c r="S542" s="74"/>
    </row>
    <row r="543" spans="1:19" x14ac:dyDescent="0.3">
      <c r="A543" s="74"/>
      <c r="B543" s="74"/>
      <c r="C543" s="74"/>
      <c r="D543" s="74"/>
      <c r="E543" s="74"/>
      <c r="F543" s="74"/>
      <c r="G543" s="74"/>
      <c r="H543" s="74"/>
      <c r="I543" s="74"/>
      <c r="J543" s="74"/>
      <c r="K543" s="74"/>
      <c r="L543" s="86"/>
      <c r="M543" s="74"/>
      <c r="N543" s="74"/>
      <c r="O543" s="74"/>
      <c r="P543" s="74"/>
      <c r="Q543" s="74"/>
      <c r="R543" s="74"/>
      <c r="S543" s="74"/>
    </row>
    <row r="544" spans="1:19" x14ac:dyDescent="0.3">
      <c r="A544" s="74"/>
      <c r="B544" s="74"/>
      <c r="C544" s="74"/>
      <c r="D544" s="74"/>
      <c r="E544" s="74"/>
      <c r="F544" s="74"/>
      <c r="G544" s="74"/>
      <c r="H544" s="74"/>
      <c r="I544" s="74"/>
      <c r="J544" s="74"/>
      <c r="K544" s="74"/>
      <c r="L544" s="86"/>
      <c r="M544" s="74"/>
      <c r="N544" s="74"/>
      <c r="O544" s="74"/>
      <c r="P544" s="74"/>
      <c r="Q544" s="74"/>
      <c r="R544" s="74"/>
      <c r="S544" s="74"/>
    </row>
    <row r="545" spans="1:19" x14ac:dyDescent="0.3">
      <c r="A545" s="74"/>
      <c r="B545" s="74"/>
      <c r="C545" s="74"/>
      <c r="D545" s="74"/>
      <c r="E545" s="74"/>
      <c r="F545" s="74"/>
      <c r="G545" s="74"/>
      <c r="H545" s="74"/>
      <c r="I545" s="74"/>
      <c r="J545" s="74"/>
      <c r="K545" s="74"/>
      <c r="L545" s="86"/>
      <c r="M545" s="74"/>
      <c r="N545" s="74"/>
      <c r="O545" s="74"/>
      <c r="P545" s="74"/>
      <c r="Q545" s="74"/>
      <c r="R545" s="74"/>
      <c r="S545" s="74"/>
    </row>
    <row r="546" spans="1:19" x14ac:dyDescent="0.3">
      <c r="A546" s="74"/>
      <c r="B546" s="74"/>
      <c r="C546" s="74"/>
      <c r="D546" s="74"/>
      <c r="E546" s="74"/>
      <c r="F546" s="74"/>
      <c r="G546" s="74"/>
      <c r="H546" s="74"/>
      <c r="I546" s="74"/>
      <c r="J546" s="74"/>
      <c r="K546" s="74"/>
      <c r="L546" s="86"/>
      <c r="M546" s="74"/>
      <c r="N546" s="74"/>
      <c r="O546" s="74"/>
      <c r="P546" s="74"/>
      <c r="Q546" s="74"/>
      <c r="R546" s="74"/>
      <c r="S546" s="74"/>
    </row>
    <row r="547" spans="1:19" x14ac:dyDescent="0.3">
      <c r="A547" s="74"/>
      <c r="B547" s="74"/>
      <c r="C547" s="74"/>
      <c r="D547" s="74"/>
      <c r="E547" s="74"/>
      <c r="F547" s="74"/>
      <c r="G547" s="74"/>
      <c r="H547" s="74"/>
      <c r="I547" s="74"/>
      <c r="J547" s="74"/>
      <c r="K547" s="74"/>
      <c r="L547" s="86"/>
      <c r="M547" s="74"/>
      <c r="N547" s="74"/>
      <c r="O547" s="74"/>
      <c r="P547" s="74"/>
      <c r="Q547" s="74"/>
      <c r="R547" s="74"/>
      <c r="S547" s="74"/>
    </row>
    <row r="548" spans="1:19" x14ac:dyDescent="0.3">
      <c r="A548" s="74"/>
      <c r="B548" s="74"/>
      <c r="C548" s="74"/>
      <c r="D548" s="74"/>
      <c r="E548" s="74"/>
      <c r="F548" s="74"/>
      <c r="G548" s="74"/>
      <c r="H548" s="74"/>
      <c r="I548" s="74"/>
      <c r="J548" s="74"/>
      <c r="K548" s="74"/>
      <c r="L548" s="86"/>
      <c r="M548" s="74"/>
      <c r="N548" s="74"/>
      <c r="O548" s="74"/>
      <c r="P548" s="74"/>
      <c r="Q548" s="74"/>
      <c r="R548" s="74"/>
      <c r="S548" s="74"/>
    </row>
    <row r="549" spans="1:19" x14ac:dyDescent="0.3">
      <c r="A549" s="74"/>
      <c r="B549" s="74"/>
      <c r="C549" s="74"/>
      <c r="D549" s="74"/>
      <c r="E549" s="74"/>
      <c r="F549" s="74"/>
      <c r="G549" s="74"/>
      <c r="H549" s="74"/>
      <c r="I549" s="74"/>
      <c r="J549" s="74"/>
      <c r="K549" s="74"/>
      <c r="L549" s="86"/>
      <c r="M549" s="74"/>
      <c r="N549" s="74"/>
      <c r="O549" s="74"/>
      <c r="P549" s="74"/>
      <c r="Q549" s="74"/>
      <c r="R549" s="74"/>
      <c r="S549" s="74"/>
    </row>
    <row r="550" spans="1:19" x14ac:dyDescent="0.3">
      <c r="A550" s="74"/>
      <c r="B550" s="74"/>
      <c r="C550" s="74"/>
      <c r="D550" s="74"/>
      <c r="E550" s="74"/>
      <c r="F550" s="74"/>
      <c r="G550" s="74"/>
      <c r="H550" s="74"/>
      <c r="I550" s="74"/>
      <c r="J550" s="74"/>
      <c r="K550" s="74"/>
      <c r="L550" s="86"/>
      <c r="M550" s="74"/>
      <c r="N550" s="74"/>
      <c r="O550" s="74"/>
      <c r="P550" s="74"/>
      <c r="Q550" s="74"/>
      <c r="R550" s="74"/>
      <c r="S550" s="74"/>
    </row>
    <row r="551" spans="1:19" x14ac:dyDescent="0.3">
      <c r="A551" s="74"/>
      <c r="B551" s="74"/>
      <c r="C551" s="74"/>
      <c r="D551" s="74"/>
      <c r="E551" s="74"/>
      <c r="F551" s="74"/>
      <c r="G551" s="74"/>
      <c r="H551" s="74"/>
      <c r="I551" s="74"/>
      <c r="J551" s="74"/>
      <c r="K551" s="74"/>
      <c r="L551" s="86"/>
      <c r="M551" s="74"/>
      <c r="N551" s="74"/>
      <c r="O551" s="74"/>
      <c r="P551" s="74"/>
      <c r="Q551" s="74"/>
      <c r="R551" s="74"/>
      <c r="S551" s="74"/>
    </row>
    <row r="552" spans="1:19" x14ac:dyDescent="0.3">
      <c r="A552" s="74"/>
      <c r="B552" s="74"/>
      <c r="C552" s="74"/>
      <c r="D552" s="74"/>
      <c r="E552" s="74"/>
      <c r="F552" s="74"/>
      <c r="G552" s="74"/>
      <c r="H552" s="74"/>
      <c r="I552" s="74"/>
      <c r="J552" s="74"/>
      <c r="K552" s="74"/>
      <c r="L552" s="86"/>
      <c r="M552" s="74"/>
      <c r="N552" s="74"/>
      <c r="O552" s="74"/>
      <c r="P552" s="74"/>
      <c r="Q552" s="74"/>
      <c r="R552" s="74"/>
      <c r="S552" s="74"/>
    </row>
    <row r="553" spans="1:19" x14ac:dyDescent="0.3">
      <c r="A553" s="74"/>
      <c r="B553" s="74"/>
      <c r="C553" s="74"/>
      <c r="D553" s="74"/>
      <c r="E553" s="74"/>
      <c r="F553" s="74"/>
      <c r="G553" s="74"/>
      <c r="H553" s="74"/>
      <c r="I553" s="74"/>
      <c r="J553" s="74"/>
      <c r="K553" s="74"/>
      <c r="L553" s="86"/>
      <c r="M553" s="74"/>
      <c r="N553" s="74"/>
      <c r="O553" s="74"/>
      <c r="P553" s="74"/>
      <c r="Q553" s="74"/>
      <c r="R553" s="74"/>
      <c r="S553" s="74"/>
    </row>
    <row r="554" spans="1:19" x14ac:dyDescent="0.3">
      <c r="A554" s="74"/>
      <c r="B554" s="74"/>
      <c r="C554" s="74"/>
      <c r="D554" s="74"/>
      <c r="E554" s="74"/>
      <c r="F554" s="74"/>
      <c r="G554" s="74"/>
      <c r="H554" s="74"/>
      <c r="I554" s="74"/>
      <c r="J554" s="74"/>
      <c r="K554" s="74"/>
      <c r="L554" s="86"/>
      <c r="M554" s="74"/>
      <c r="N554" s="74"/>
      <c r="O554" s="74"/>
      <c r="P554" s="74"/>
      <c r="Q554" s="74"/>
      <c r="R554" s="74"/>
      <c r="S554" s="74"/>
    </row>
    <row r="555" spans="1:19" x14ac:dyDescent="0.3">
      <c r="A555" s="74"/>
      <c r="B555" s="74"/>
      <c r="C555" s="74"/>
      <c r="D555" s="74"/>
      <c r="E555" s="74"/>
      <c r="F555" s="74"/>
      <c r="G555" s="74"/>
      <c r="H555" s="74"/>
      <c r="I555" s="74"/>
      <c r="J555" s="74"/>
      <c r="K555" s="74"/>
      <c r="L555" s="86"/>
      <c r="M555" s="74"/>
      <c r="N555" s="74"/>
      <c r="O555" s="74"/>
      <c r="P555" s="74"/>
      <c r="Q555" s="74"/>
      <c r="R555" s="74"/>
      <c r="S555" s="74"/>
    </row>
    <row r="556" spans="1:19" x14ac:dyDescent="0.3">
      <c r="A556" s="74"/>
      <c r="B556" s="74"/>
      <c r="C556" s="74"/>
      <c r="D556" s="74"/>
      <c r="E556" s="74"/>
      <c r="F556" s="74"/>
      <c r="G556" s="74"/>
      <c r="H556" s="74"/>
      <c r="I556" s="74"/>
      <c r="J556" s="74"/>
      <c r="K556" s="74"/>
      <c r="L556" s="86"/>
      <c r="M556" s="74"/>
      <c r="N556" s="74"/>
      <c r="O556" s="74"/>
      <c r="P556" s="74"/>
      <c r="Q556" s="74"/>
      <c r="R556" s="74"/>
      <c r="S556" s="74"/>
    </row>
    <row r="557" spans="1:19" x14ac:dyDescent="0.3">
      <c r="A557" s="74"/>
      <c r="B557" s="74"/>
      <c r="C557" s="74"/>
      <c r="D557" s="74"/>
      <c r="E557" s="74"/>
      <c r="F557" s="74"/>
      <c r="G557" s="74"/>
      <c r="H557" s="74"/>
      <c r="I557" s="74"/>
      <c r="J557" s="74"/>
      <c r="K557" s="74"/>
      <c r="L557" s="86"/>
      <c r="M557" s="74"/>
      <c r="N557" s="74"/>
      <c r="O557" s="74"/>
      <c r="P557" s="74"/>
      <c r="Q557" s="74"/>
      <c r="R557" s="74"/>
      <c r="S557" s="74"/>
    </row>
    <row r="558" spans="1:19" x14ac:dyDescent="0.3">
      <c r="A558" s="74"/>
      <c r="B558" s="74"/>
      <c r="C558" s="74"/>
      <c r="D558" s="74"/>
      <c r="E558" s="74"/>
      <c r="F558" s="74"/>
      <c r="G558" s="74"/>
      <c r="H558" s="74"/>
      <c r="I558" s="74"/>
      <c r="J558" s="74"/>
      <c r="K558" s="74"/>
      <c r="L558" s="86"/>
      <c r="M558" s="74"/>
      <c r="N558" s="74"/>
      <c r="O558" s="74"/>
      <c r="P558" s="74"/>
      <c r="Q558" s="74"/>
      <c r="R558" s="74"/>
      <c r="S558" s="74"/>
    </row>
    <row r="559" spans="1:19" x14ac:dyDescent="0.3">
      <c r="A559" s="74"/>
      <c r="B559" s="74"/>
      <c r="C559" s="74"/>
      <c r="D559" s="74"/>
      <c r="E559" s="74"/>
      <c r="F559" s="74"/>
      <c r="G559" s="74"/>
      <c r="H559" s="74"/>
      <c r="I559" s="74"/>
      <c r="J559" s="74"/>
      <c r="K559" s="74"/>
      <c r="L559" s="86"/>
      <c r="M559" s="74"/>
      <c r="N559" s="74"/>
      <c r="O559" s="74"/>
      <c r="P559" s="74"/>
      <c r="Q559" s="74"/>
      <c r="R559" s="74"/>
      <c r="S559" s="74"/>
    </row>
    <row r="560" spans="1:19" x14ac:dyDescent="0.3">
      <c r="A560" s="74"/>
      <c r="B560" s="74"/>
      <c r="C560" s="74"/>
      <c r="D560" s="74"/>
      <c r="E560" s="74"/>
      <c r="F560" s="74"/>
      <c r="G560" s="74"/>
      <c r="H560" s="74"/>
      <c r="I560" s="74"/>
      <c r="J560" s="74"/>
      <c r="K560" s="74"/>
      <c r="L560" s="86"/>
      <c r="M560" s="74"/>
      <c r="N560" s="74"/>
      <c r="O560" s="74"/>
      <c r="P560" s="74"/>
      <c r="Q560" s="74"/>
      <c r="R560" s="74"/>
      <c r="S560" s="74"/>
    </row>
    <row r="561" spans="1:19" x14ac:dyDescent="0.3">
      <c r="A561" s="74"/>
      <c r="B561" s="74"/>
      <c r="C561" s="74"/>
      <c r="D561" s="74"/>
      <c r="E561" s="74"/>
      <c r="F561" s="74"/>
      <c r="G561" s="74"/>
      <c r="H561" s="74"/>
      <c r="I561" s="74"/>
      <c r="J561" s="74"/>
      <c r="K561" s="74"/>
      <c r="L561" s="86"/>
      <c r="M561" s="74"/>
      <c r="N561" s="74"/>
      <c r="O561" s="74"/>
      <c r="P561" s="74"/>
      <c r="Q561" s="74"/>
      <c r="R561" s="74"/>
      <c r="S561" s="74"/>
    </row>
    <row r="562" spans="1:19" x14ac:dyDescent="0.3">
      <c r="A562" s="74"/>
      <c r="B562" s="74"/>
      <c r="C562" s="74"/>
      <c r="D562" s="74"/>
      <c r="E562" s="74"/>
      <c r="F562" s="74"/>
      <c r="G562" s="74"/>
      <c r="H562" s="74"/>
      <c r="I562" s="74"/>
      <c r="J562" s="74"/>
      <c r="K562" s="74"/>
      <c r="L562" s="86"/>
      <c r="M562" s="74"/>
      <c r="N562" s="74"/>
      <c r="O562" s="74"/>
      <c r="P562" s="74"/>
      <c r="Q562" s="74"/>
      <c r="R562" s="74"/>
      <c r="S562" s="74"/>
    </row>
    <row r="563" spans="1:19" x14ac:dyDescent="0.3">
      <c r="A563" s="74"/>
      <c r="B563" s="74"/>
      <c r="C563" s="74"/>
      <c r="D563" s="74"/>
      <c r="E563" s="74"/>
      <c r="F563" s="74"/>
      <c r="G563" s="74"/>
      <c r="H563" s="74"/>
      <c r="I563" s="74"/>
      <c r="J563" s="74"/>
      <c r="K563" s="74"/>
      <c r="L563" s="86"/>
      <c r="M563" s="74"/>
      <c r="N563" s="74"/>
      <c r="O563" s="74"/>
      <c r="P563" s="74"/>
      <c r="Q563" s="74"/>
      <c r="R563" s="74"/>
      <c r="S563" s="74"/>
    </row>
    <row r="564" spans="1:19" x14ac:dyDescent="0.3">
      <c r="A564" s="74"/>
      <c r="B564" s="74"/>
      <c r="C564" s="74"/>
      <c r="D564" s="74"/>
      <c r="E564" s="74"/>
      <c r="F564" s="74"/>
      <c r="G564" s="74"/>
      <c r="H564" s="74"/>
      <c r="I564" s="74"/>
      <c r="J564" s="74"/>
      <c r="K564" s="74"/>
      <c r="L564" s="86"/>
      <c r="M564" s="74"/>
      <c r="N564" s="74"/>
      <c r="O564" s="74"/>
      <c r="P564" s="74"/>
      <c r="Q564" s="74"/>
      <c r="R564" s="74"/>
      <c r="S564" s="74"/>
    </row>
    <row r="565" spans="1:19" x14ac:dyDescent="0.3">
      <c r="A565" s="74"/>
      <c r="B565" s="74"/>
      <c r="C565" s="74"/>
      <c r="D565" s="74"/>
      <c r="E565" s="74"/>
      <c r="F565" s="74"/>
      <c r="G565" s="74"/>
      <c r="H565" s="74"/>
      <c r="I565" s="74"/>
      <c r="J565" s="74"/>
      <c r="K565" s="74"/>
      <c r="L565" s="86"/>
      <c r="M565" s="74"/>
      <c r="N565" s="74"/>
      <c r="O565" s="74"/>
      <c r="P565" s="74"/>
      <c r="Q565" s="74"/>
      <c r="R565" s="74"/>
      <c r="S565" s="74"/>
    </row>
    <row r="566" spans="1:19" x14ac:dyDescent="0.3">
      <c r="A566" s="74"/>
      <c r="B566" s="74"/>
      <c r="C566" s="74"/>
      <c r="D566" s="74"/>
      <c r="E566" s="74"/>
      <c r="F566" s="74"/>
      <c r="G566" s="74"/>
      <c r="H566" s="74"/>
      <c r="I566" s="74"/>
      <c r="J566" s="74"/>
      <c r="K566" s="74"/>
      <c r="L566" s="86"/>
      <c r="M566" s="74"/>
      <c r="N566" s="74"/>
      <c r="O566" s="74"/>
      <c r="P566" s="74"/>
      <c r="Q566" s="74"/>
      <c r="R566" s="74"/>
      <c r="S566" s="74"/>
    </row>
    <row r="567" spans="1:19" x14ac:dyDescent="0.3">
      <c r="A567" s="74"/>
      <c r="B567" s="74"/>
      <c r="C567" s="74"/>
      <c r="D567" s="74"/>
      <c r="E567" s="74"/>
      <c r="F567" s="74"/>
      <c r="G567" s="74"/>
      <c r="H567" s="74"/>
      <c r="I567" s="74"/>
      <c r="J567" s="74"/>
      <c r="K567" s="74"/>
      <c r="L567" s="86"/>
      <c r="M567" s="74"/>
      <c r="N567" s="74"/>
      <c r="O567" s="74"/>
      <c r="P567" s="74"/>
      <c r="Q567" s="74"/>
      <c r="R567" s="74"/>
      <c r="S567" s="74"/>
    </row>
    <row r="568" spans="1:19" x14ac:dyDescent="0.3">
      <c r="A568" s="74"/>
      <c r="B568" s="74"/>
      <c r="C568" s="74"/>
      <c r="D568" s="74"/>
      <c r="E568" s="74"/>
      <c r="F568" s="74"/>
      <c r="G568" s="74"/>
      <c r="H568" s="74"/>
      <c r="I568" s="74"/>
      <c r="J568" s="74"/>
      <c r="K568" s="74"/>
      <c r="L568" s="86"/>
      <c r="M568" s="74"/>
      <c r="N568" s="74"/>
      <c r="O568" s="74"/>
      <c r="P568" s="74"/>
      <c r="Q568" s="74"/>
      <c r="R568" s="74"/>
      <c r="S568" s="74"/>
    </row>
    <row r="569" spans="1:19" x14ac:dyDescent="0.3">
      <c r="A569" s="74"/>
      <c r="B569" s="74"/>
      <c r="C569" s="74"/>
      <c r="D569" s="74"/>
      <c r="E569" s="74"/>
      <c r="F569" s="74"/>
      <c r="G569" s="74"/>
      <c r="H569" s="74"/>
      <c r="I569" s="74"/>
      <c r="J569" s="74"/>
      <c r="K569" s="74"/>
      <c r="L569" s="86"/>
      <c r="M569" s="74"/>
      <c r="N569" s="74"/>
      <c r="O569" s="74"/>
      <c r="P569" s="74"/>
      <c r="Q569" s="74"/>
      <c r="R569" s="74"/>
      <c r="S569" s="74"/>
    </row>
    <row r="570" spans="1:19" x14ac:dyDescent="0.3">
      <c r="A570" s="74"/>
      <c r="B570" s="74"/>
      <c r="C570" s="74"/>
      <c r="D570" s="74"/>
      <c r="E570" s="74"/>
      <c r="F570" s="74"/>
      <c r="G570" s="74"/>
      <c r="H570" s="74"/>
      <c r="I570" s="74"/>
      <c r="J570" s="74"/>
      <c r="K570" s="74"/>
      <c r="L570" s="86"/>
      <c r="M570" s="74"/>
      <c r="N570" s="74"/>
      <c r="O570" s="74"/>
      <c r="P570" s="74"/>
      <c r="Q570" s="74"/>
      <c r="R570" s="74"/>
      <c r="S570" s="74"/>
    </row>
    <row r="571" spans="1:19" x14ac:dyDescent="0.3">
      <c r="A571" s="74"/>
      <c r="B571" s="74"/>
      <c r="C571" s="74"/>
      <c r="D571" s="74"/>
      <c r="E571" s="74"/>
      <c r="F571" s="74"/>
      <c r="G571" s="74"/>
      <c r="H571" s="74"/>
      <c r="I571" s="74"/>
      <c r="J571" s="74"/>
      <c r="K571" s="74"/>
      <c r="L571" s="86"/>
      <c r="M571" s="74"/>
      <c r="N571" s="74"/>
      <c r="O571" s="74"/>
      <c r="P571" s="74"/>
      <c r="Q571" s="74"/>
      <c r="R571" s="74"/>
      <c r="S571" s="74"/>
    </row>
    <row r="572" spans="1:19" x14ac:dyDescent="0.3">
      <c r="A572" s="74"/>
      <c r="B572" s="74"/>
      <c r="C572" s="74"/>
      <c r="D572" s="74"/>
      <c r="E572" s="74"/>
      <c r="F572" s="74"/>
      <c r="G572" s="74"/>
      <c r="H572" s="74"/>
      <c r="I572" s="74"/>
      <c r="J572" s="74"/>
      <c r="K572" s="74"/>
      <c r="L572" s="86"/>
      <c r="M572" s="74"/>
      <c r="N572" s="74"/>
      <c r="O572" s="74"/>
      <c r="P572" s="74"/>
      <c r="Q572" s="74"/>
      <c r="R572" s="74"/>
      <c r="S572" s="74"/>
    </row>
    <row r="573" spans="1:19" x14ac:dyDescent="0.3">
      <c r="A573" s="74"/>
      <c r="B573" s="74"/>
      <c r="C573" s="74"/>
      <c r="D573" s="74"/>
      <c r="E573" s="74"/>
      <c r="F573" s="74"/>
      <c r="G573" s="74"/>
      <c r="H573" s="74"/>
      <c r="I573" s="74"/>
      <c r="J573" s="74"/>
      <c r="K573" s="74"/>
      <c r="L573" s="86"/>
      <c r="M573" s="74"/>
      <c r="N573" s="74"/>
      <c r="O573" s="74"/>
      <c r="P573" s="74"/>
      <c r="Q573" s="74"/>
      <c r="R573" s="74"/>
      <c r="S573" s="74"/>
    </row>
    <row r="574" spans="1:19" x14ac:dyDescent="0.3">
      <c r="A574" s="74"/>
      <c r="B574" s="74"/>
      <c r="C574" s="74"/>
      <c r="D574" s="74"/>
      <c r="E574" s="74"/>
      <c r="F574" s="74"/>
      <c r="G574" s="74"/>
      <c r="H574" s="74"/>
      <c r="I574" s="74"/>
      <c r="J574" s="74"/>
      <c r="K574" s="74"/>
      <c r="L574" s="86"/>
      <c r="M574" s="74"/>
      <c r="N574" s="74"/>
      <c r="O574" s="74"/>
      <c r="P574" s="74"/>
      <c r="Q574" s="74"/>
      <c r="R574" s="74"/>
      <c r="S574" s="74"/>
    </row>
    <row r="575" spans="1:19" x14ac:dyDescent="0.3">
      <c r="A575" s="74"/>
      <c r="B575" s="74"/>
      <c r="C575" s="74"/>
      <c r="D575" s="74"/>
      <c r="E575" s="74"/>
      <c r="F575" s="74"/>
      <c r="G575" s="74"/>
      <c r="H575" s="74"/>
      <c r="I575" s="74"/>
      <c r="J575" s="74"/>
      <c r="K575" s="74"/>
      <c r="L575" s="86"/>
      <c r="M575" s="74"/>
      <c r="N575" s="74"/>
      <c r="O575" s="74"/>
      <c r="P575" s="74"/>
      <c r="Q575" s="74"/>
      <c r="R575" s="74"/>
      <c r="S575" s="74"/>
    </row>
    <row r="576" spans="1:19" x14ac:dyDescent="0.3">
      <c r="A576" s="74"/>
      <c r="B576" s="74"/>
      <c r="C576" s="74"/>
      <c r="D576" s="74"/>
      <c r="E576" s="74"/>
      <c r="F576" s="74"/>
      <c r="G576" s="74"/>
      <c r="H576" s="74"/>
      <c r="I576" s="74"/>
      <c r="J576" s="74"/>
      <c r="K576" s="74"/>
      <c r="L576" s="86"/>
      <c r="M576" s="74"/>
      <c r="N576" s="74"/>
      <c r="O576" s="74"/>
      <c r="P576" s="74"/>
      <c r="Q576" s="74"/>
      <c r="R576" s="74"/>
      <c r="S576" s="74"/>
    </row>
    <row r="577" spans="1:19" x14ac:dyDescent="0.3">
      <c r="A577" s="74"/>
      <c r="B577" s="74"/>
      <c r="C577" s="74"/>
      <c r="D577" s="74"/>
      <c r="E577" s="74"/>
      <c r="F577" s="74"/>
      <c r="G577" s="74"/>
      <c r="H577" s="74"/>
      <c r="I577" s="74"/>
      <c r="J577" s="74"/>
      <c r="K577" s="74"/>
      <c r="L577" s="86"/>
      <c r="M577" s="74"/>
      <c r="N577" s="74"/>
      <c r="O577" s="74"/>
      <c r="P577" s="74"/>
      <c r="Q577" s="74"/>
      <c r="R577" s="74"/>
      <c r="S577" s="74"/>
    </row>
    <row r="578" spans="1:19" x14ac:dyDescent="0.3">
      <c r="A578" s="74"/>
      <c r="B578" s="74"/>
      <c r="C578" s="74"/>
      <c r="D578" s="74"/>
      <c r="E578" s="74"/>
      <c r="F578" s="74"/>
      <c r="G578" s="74"/>
      <c r="H578" s="74"/>
      <c r="I578" s="74"/>
      <c r="J578" s="74"/>
      <c r="K578" s="74"/>
      <c r="L578" s="86"/>
      <c r="M578" s="74"/>
      <c r="N578" s="74"/>
      <c r="O578" s="74"/>
      <c r="P578" s="74"/>
      <c r="Q578" s="74"/>
      <c r="R578" s="74"/>
      <c r="S578" s="74"/>
    </row>
    <row r="579" spans="1:19" x14ac:dyDescent="0.3">
      <c r="A579" s="74"/>
      <c r="B579" s="74"/>
      <c r="C579" s="74"/>
      <c r="D579" s="74"/>
      <c r="E579" s="74"/>
      <c r="F579" s="74"/>
      <c r="G579" s="74"/>
      <c r="H579" s="74"/>
      <c r="I579" s="74"/>
      <c r="J579" s="74"/>
      <c r="K579" s="74"/>
      <c r="L579" s="86"/>
      <c r="M579" s="74"/>
      <c r="N579" s="74"/>
      <c r="O579" s="74"/>
      <c r="P579" s="74"/>
      <c r="Q579" s="74"/>
      <c r="R579" s="74"/>
      <c r="S579" s="74"/>
    </row>
    <row r="580" spans="1:19" x14ac:dyDescent="0.3">
      <c r="A580" s="74"/>
      <c r="B580" s="74"/>
      <c r="C580" s="74"/>
      <c r="D580" s="74"/>
      <c r="E580" s="74"/>
      <c r="F580" s="74"/>
      <c r="G580" s="74"/>
      <c r="H580" s="74"/>
      <c r="I580" s="74"/>
      <c r="J580" s="74"/>
      <c r="K580" s="74"/>
      <c r="L580" s="86"/>
      <c r="M580" s="74"/>
      <c r="N580" s="74"/>
      <c r="O580" s="74"/>
      <c r="P580" s="74"/>
      <c r="Q580" s="74"/>
      <c r="R580" s="74"/>
      <c r="S580" s="74"/>
    </row>
    <row r="581" spans="1:19" x14ac:dyDescent="0.3">
      <c r="A581" s="74"/>
      <c r="B581" s="74"/>
      <c r="C581" s="74"/>
      <c r="D581" s="74"/>
      <c r="E581" s="74"/>
      <c r="F581" s="74"/>
      <c r="G581" s="74"/>
      <c r="H581" s="74"/>
      <c r="I581" s="74"/>
      <c r="J581" s="74"/>
      <c r="K581" s="74"/>
      <c r="L581" s="86"/>
      <c r="M581" s="74"/>
      <c r="N581" s="74"/>
      <c r="O581" s="74"/>
      <c r="P581" s="74"/>
      <c r="Q581" s="74"/>
      <c r="R581" s="74"/>
      <c r="S581" s="74"/>
    </row>
    <row r="582" spans="1:19" x14ac:dyDescent="0.3">
      <c r="A582" s="74"/>
      <c r="B582" s="74"/>
      <c r="C582" s="74"/>
      <c r="D582" s="74"/>
      <c r="E582" s="74"/>
      <c r="F582" s="74"/>
      <c r="G582" s="74"/>
      <c r="H582" s="74"/>
      <c r="I582" s="74"/>
      <c r="J582" s="74"/>
      <c r="K582" s="74"/>
      <c r="L582" s="86"/>
      <c r="M582" s="74"/>
      <c r="N582" s="74"/>
      <c r="O582" s="74"/>
      <c r="P582" s="74"/>
      <c r="Q582" s="74"/>
      <c r="R582" s="74"/>
      <c r="S582" s="74"/>
    </row>
    <row r="583" spans="1:19" x14ac:dyDescent="0.3">
      <c r="A583" s="74"/>
      <c r="B583" s="74"/>
      <c r="C583" s="74"/>
      <c r="D583" s="74"/>
      <c r="E583" s="74"/>
      <c r="F583" s="74"/>
      <c r="G583" s="74"/>
      <c r="H583" s="74"/>
      <c r="I583" s="74"/>
      <c r="J583" s="74"/>
      <c r="K583" s="74"/>
      <c r="L583" s="86"/>
      <c r="M583" s="74"/>
      <c r="N583" s="74"/>
      <c r="O583" s="74"/>
      <c r="P583" s="74"/>
      <c r="Q583" s="74"/>
      <c r="R583" s="74"/>
      <c r="S583" s="74"/>
    </row>
    <row r="584" spans="1:19" x14ac:dyDescent="0.3">
      <c r="A584" s="74"/>
      <c r="B584" s="74"/>
      <c r="C584" s="74"/>
      <c r="D584" s="74"/>
      <c r="E584" s="74"/>
      <c r="F584" s="74"/>
      <c r="G584" s="74"/>
      <c r="H584" s="74"/>
      <c r="I584" s="74"/>
      <c r="J584" s="74"/>
      <c r="K584" s="74"/>
      <c r="L584" s="86"/>
      <c r="M584" s="74"/>
      <c r="N584" s="74"/>
      <c r="O584" s="74"/>
      <c r="P584" s="74"/>
      <c r="Q584" s="74"/>
      <c r="R584" s="74"/>
      <c r="S584" s="74"/>
    </row>
    <row r="585" spans="1:19" x14ac:dyDescent="0.3">
      <c r="A585" s="74"/>
      <c r="B585" s="74"/>
      <c r="C585" s="74"/>
      <c r="D585" s="74"/>
      <c r="E585" s="74"/>
      <c r="F585" s="74"/>
      <c r="G585" s="74"/>
      <c r="H585" s="74"/>
      <c r="I585" s="74"/>
      <c r="J585" s="74"/>
      <c r="K585" s="74"/>
      <c r="L585" s="86"/>
      <c r="M585" s="74"/>
      <c r="N585" s="74"/>
      <c r="O585" s="74"/>
      <c r="P585" s="74"/>
      <c r="Q585" s="74"/>
      <c r="R585" s="74"/>
      <c r="S585" s="74"/>
    </row>
    <row r="586" spans="1:19" x14ac:dyDescent="0.3">
      <c r="A586" s="74"/>
      <c r="B586" s="74"/>
      <c r="C586" s="74"/>
      <c r="D586" s="74"/>
      <c r="E586" s="74"/>
      <c r="F586" s="74"/>
      <c r="G586" s="74"/>
      <c r="H586" s="74"/>
      <c r="I586" s="74"/>
      <c r="J586" s="74"/>
      <c r="K586" s="74"/>
      <c r="L586" s="86"/>
      <c r="M586" s="74"/>
      <c r="N586" s="74"/>
      <c r="O586" s="74"/>
      <c r="P586" s="74"/>
      <c r="Q586" s="74"/>
      <c r="R586" s="74"/>
      <c r="S586" s="74"/>
    </row>
    <row r="587" spans="1:19" x14ac:dyDescent="0.3">
      <c r="A587" s="74"/>
      <c r="B587" s="74"/>
      <c r="C587" s="74"/>
      <c r="D587" s="74"/>
      <c r="E587" s="74"/>
      <c r="F587" s="74"/>
      <c r="G587" s="74"/>
      <c r="H587" s="74"/>
      <c r="I587" s="74"/>
      <c r="J587" s="74"/>
      <c r="K587" s="74"/>
      <c r="L587" s="86"/>
      <c r="M587" s="74"/>
      <c r="N587" s="74"/>
      <c r="O587" s="74"/>
      <c r="P587" s="74"/>
      <c r="Q587" s="74"/>
      <c r="R587" s="74"/>
      <c r="S587" s="74"/>
    </row>
    <row r="588" spans="1:19" x14ac:dyDescent="0.3">
      <c r="A588" s="74"/>
      <c r="B588" s="74"/>
      <c r="C588" s="74"/>
      <c r="D588" s="74"/>
      <c r="E588" s="74"/>
      <c r="F588" s="74"/>
      <c r="G588" s="74"/>
      <c r="H588" s="74"/>
      <c r="I588" s="74"/>
      <c r="J588" s="74"/>
      <c r="K588" s="74"/>
      <c r="L588" s="86"/>
      <c r="M588" s="74"/>
      <c r="N588" s="74"/>
      <c r="O588" s="74"/>
      <c r="P588" s="74"/>
      <c r="Q588" s="74"/>
      <c r="R588" s="74"/>
      <c r="S588" s="74"/>
    </row>
    <row r="589" spans="1:19" x14ac:dyDescent="0.3">
      <c r="A589" s="74"/>
      <c r="B589" s="74"/>
      <c r="C589" s="74"/>
      <c r="D589" s="74"/>
      <c r="E589" s="74"/>
      <c r="F589" s="74"/>
      <c r="G589" s="74"/>
      <c r="H589" s="74"/>
      <c r="I589" s="74"/>
      <c r="J589" s="74"/>
      <c r="K589" s="74"/>
      <c r="L589" s="86"/>
      <c r="M589" s="74"/>
      <c r="N589" s="74"/>
      <c r="O589" s="74"/>
      <c r="P589" s="74"/>
      <c r="Q589" s="74"/>
      <c r="R589" s="74"/>
      <c r="S589" s="74"/>
    </row>
    <row r="590" spans="1:19" x14ac:dyDescent="0.3">
      <c r="A590" s="74"/>
      <c r="B590" s="74"/>
      <c r="C590" s="74"/>
      <c r="D590" s="74"/>
      <c r="E590" s="74"/>
      <c r="F590" s="74"/>
      <c r="G590" s="74"/>
      <c r="H590" s="74"/>
      <c r="I590" s="74"/>
      <c r="J590" s="74"/>
      <c r="K590" s="74"/>
      <c r="L590" s="86"/>
      <c r="M590" s="74"/>
      <c r="N590" s="74"/>
      <c r="O590" s="74"/>
      <c r="P590" s="74"/>
      <c r="Q590" s="74"/>
      <c r="R590" s="74"/>
      <c r="S590" s="74"/>
    </row>
    <row r="591" spans="1:19" x14ac:dyDescent="0.3">
      <c r="A591" s="74"/>
      <c r="B591" s="74"/>
      <c r="C591" s="74"/>
      <c r="D591" s="74"/>
      <c r="E591" s="74"/>
      <c r="F591" s="74"/>
      <c r="G591" s="74"/>
      <c r="H591" s="74"/>
      <c r="I591" s="74"/>
      <c r="J591" s="74"/>
      <c r="K591" s="74"/>
      <c r="L591" s="86"/>
      <c r="M591" s="74"/>
      <c r="N591" s="74"/>
      <c r="O591" s="74"/>
      <c r="P591" s="74"/>
      <c r="Q591" s="74"/>
      <c r="R591" s="74"/>
      <c r="S591" s="74"/>
    </row>
    <row r="592" spans="1:19" x14ac:dyDescent="0.3">
      <c r="A592" s="74"/>
      <c r="B592" s="74"/>
      <c r="C592" s="74"/>
      <c r="D592" s="74"/>
      <c r="E592" s="74"/>
      <c r="F592" s="74"/>
      <c r="G592" s="74"/>
      <c r="H592" s="74"/>
      <c r="I592" s="74"/>
      <c r="J592" s="74"/>
      <c r="K592" s="74"/>
      <c r="L592" s="86"/>
      <c r="M592" s="74"/>
      <c r="N592" s="74"/>
      <c r="O592" s="74"/>
      <c r="P592" s="74"/>
      <c r="Q592" s="74"/>
      <c r="R592" s="74"/>
      <c r="S592" s="74"/>
    </row>
    <row r="593" spans="1:19" x14ac:dyDescent="0.3">
      <c r="A593" s="74"/>
      <c r="B593" s="74"/>
      <c r="C593" s="74"/>
      <c r="D593" s="74"/>
      <c r="E593" s="74"/>
      <c r="F593" s="74"/>
      <c r="G593" s="74"/>
      <c r="H593" s="74"/>
      <c r="I593" s="74"/>
      <c r="J593" s="74"/>
      <c r="K593" s="74"/>
      <c r="L593" s="86"/>
      <c r="M593" s="74"/>
      <c r="N593" s="74"/>
      <c r="O593" s="74"/>
      <c r="P593" s="74"/>
      <c r="Q593" s="74"/>
      <c r="R593" s="74"/>
      <c r="S593" s="74"/>
    </row>
    <row r="594" spans="1:19" x14ac:dyDescent="0.3">
      <c r="A594" s="74"/>
      <c r="B594" s="74"/>
      <c r="C594" s="74"/>
      <c r="D594" s="74"/>
      <c r="E594" s="74"/>
      <c r="F594" s="74"/>
      <c r="G594" s="74"/>
      <c r="H594" s="74"/>
      <c r="I594" s="74"/>
      <c r="J594" s="74"/>
      <c r="K594" s="74"/>
      <c r="L594" s="86"/>
      <c r="M594" s="74"/>
      <c r="N594" s="74"/>
      <c r="O594" s="74"/>
      <c r="P594" s="74"/>
      <c r="Q594" s="74"/>
      <c r="R594" s="74"/>
      <c r="S594" s="74"/>
    </row>
    <row r="595" spans="1:19" x14ac:dyDescent="0.3">
      <c r="A595" s="74"/>
      <c r="B595" s="74"/>
      <c r="C595" s="74"/>
      <c r="D595" s="74"/>
      <c r="E595" s="74"/>
      <c r="F595" s="74"/>
      <c r="G595" s="74"/>
      <c r="H595" s="74"/>
      <c r="I595" s="74"/>
      <c r="J595" s="74"/>
      <c r="K595" s="74"/>
      <c r="L595" s="86"/>
      <c r="M595" s="74"/>
      <c r="N595" s="74"/>
      <c r="O595" s="74"/>
      <c r="P595" s="74"/>
      <c r="Q595" s="74"/>
      <c r="R595" s="74"/>
      <c r="S595" s="74"/>
    </row>
    <row r="596" spans="1:19" x14ac:dyDescent="0.3">
      <c r="A596" s="74"/>
      <c r="B596" s="74"/>
      <c r="C596" s="74"/>
      <c r="D596" s="74"/>
      <c r="E596" s="74"/>
      <c r="F596" s="74"/>
      <c r="G596" s="74"/>
      <c r="H596" s="74"/>
      <c r="I596" s="74"/>
      <c r="J596" s="74"/>
      <c r="K596" s="74"/>
      <c r="L596" s="86"/>
      <c r="M596" s="74"/>
      <c r="N596" s="74"/>
      <c r="O596" s="74"/>
      <c r="P596" s="74"/>
      <c r="Q596" s="74"/>
      <c r="R596" s="74"/>
      <c r="S596" s="74"/>
    </row>
    <row r="597" spans="1:19" x14ac:dyDescent="0.3">
      <c r="A597" s="74"/>
      <c r="B597" s="74"/>
      <c r="C597" s="74"/>
      <c r="D597" s="74"/>
      <c r="E597" s="74"/>
      <c r="F597" s="74"/>
      <c r="G597" s="74"/>
      <c r="H597" s="74"/>
      <c r="I597" s="74"/>
      <c r="J597" s="74"/>
      <c r="K597" s="74"/>
      <c r="L597" s="86"/>
      <c r="M597" s="74"/>
      <c r="N597" s="74"/>
      <c r="O597" s="74"/>
      <c r="P597" s="74"/>
      <c r="Q597" s="74"/>
      <c r="R597" s="74"/>
      <c r="S597" s="74"/>
    </row>
    <row r="598" spans="1:19" x14ac:dyDescent="0.3">
      <c r="A598" s="74"/>
      <c r="B598" s="74"/>
      <c r="C598" s="74"/>
      <c r="D598" s="74"/>
      <c r="E598" s="74"/>
      <c r="F598" s="74"/>
      <c r="G598" s="74"/>
      <c r="H598" s="74"/>
      <c r="I598" s="74"/>
      <c r="J598" s="74"/>
      <c r="K598" s="74"/>
      <c r="L598" s="86"/>
      <c r="M598" s="74"/>
      <c r="N598" s="74"/>
      <c r="O598" s="74"/>
      <c r="P598" s="74"/>
      <c r="Q598" s="74"/>
      <c r="R598" s="74"/>
      <c r="S598" s="74"/>
    </row>
    <row r="599" spans="1:19" x14ac:dyDescent="0.3">
      <c r="A599" s="74"/>
      <c r="B599" s="74"/>
      <c r="C599" s="74"/>
      <c r="D599" s="74"/>
      <c r="E599" s="74"/>
      <c r="F599" s="74"/>
      <c r="G599" s="74"/>
      <c r="H599" s="74"/>
      <c r="I599" s="74"/>
      <c r="J599" s="74"/>
      <c r="K599" s="74"/>
      <c r="L599" s="86"/>
      <c r="M599" s="74"/>
      <c r="N599" s="74"/>
      <c r="O599" s="74"/>
      <c r="P599" s="74"/>
      <c r="Q599" s="74"/>
      <c r="R599" s="74"/>
      <c r="S599" s="74"/>
    </row>
    <row r="600" spans="1:19" x14ac:dyDescent="0.3">
      <c r="A600" s="74"/>
      <c r="B600" s="74"/>
      <c r="C600" s="74"/>
      <c r="D600" s="74"/>
      <c r="E600" s="74"/>
      <c r="F600" s="74"/>
      <c r="G600" s="74"/>
      <c r="H600" s="74"/>
      <c r="I600" s="74"/>
      <c r="J600" s="74"/>
      <c r="K600" s="74"/>
      <c r="L600" s="86"/>
      <c r="M600" s="74"/>
      <c r="N600" s="74"/>
      <c r="O600" s="74"/>
      <c r="P600" s="74"/>
      <c r="Q600" s="74"/>
      <c r="R600" s="74"/>
      <c r="S600" s="74"/>
    </row>
    <row r="601" spans="1:19" x14ac:dyDescent="0.3">
      <c r="A601" s="74"/>
      <c r="B601" s="74"/>
      <c r="C601" s="74"/>
      <c r="D601" s="74"/>
      <c r="E601" s="74"/>
      <c r="F601" s="74"/>
      <c r="G601" s="74"/>
      <c r="H601" s="74"/>
      <c r="I601" s="74"/>
      <c r="J601" s="74"/>
      <c r="K601" s="74"/>
      <c r="L601" s="86"/>
      <c r="M601" s="74"/>
      <c r="N601" s="74"/>
      <c r="O601" s="74"/>
      <c r="P601" s="74"/>
      <c r="Q601" s="74"/>
      <c r="R601" s="74"/>
      <c r="S601" s="74"/>
    </row>
    <row r="602" spans="1:19" x14ac:dyDescent="0.3">
      <c r="A602" s="74"/>
      <c r="B602" s="74"/>
      <c r="C602" s="74"/>
      <c r="D602" s="74"/>
      <c r="E602" s="74"/>
      <c r="F602" s="74"/>
      <c r="G602" s="74"/>
      <c r="H602" s="74"/>
      <c r="I602" s="74"/>
      <c r="J602" s="74"/>
      <c r="K602" s="74"/>
      <c r="L602" s="86"/>
      <c r="M602" s="74"/>
      <c r="N602" s="74"/>
      <c r="O602" s="74"/>
      <c r="P602" s="74"/>
      <c r="Q602" s="74"/>
      <c r="R602" s="74"/>
      <c r="S602" s="74"/>
    </row>
    <row r="603" spans="1:19" x14ac:dyDescent="0.3">
      <c r="A603" s="74"/>
      <c r="B603" s="74"/>
      <c r="C603" s="74"/>
      <c r="D603" s="74"/>
      <c r="E603" s="74"/>
      <c r="F603" s="74"/>
      <c r="G603" s="74"/>
      <c r="H603" s="74"/>
      <c r="I603" s="74"/>
      <c r="J603" s="74"/>
      <c r="K603" s="74"/>
      <c r="L603" s="86"/>
      <c r="M603" s="74"/>
      <c r="N603" s="74"/>
      <c r="O603" s="74"/>
      <c r="P603" s="74"/>
      <c r="Q603" s="74"/>
      <c r="R603" s="74"/>
      <c r="S603" s="74"/>
    </row>
    <row r="604" spans="1:19" x14ac:dyDescent="0.3">
      <c r="A604" s="74"/>
      <c r="B604" s="74"/>
      <c r="C604" s="74"/>
      <c r="D604" s="74"/>
      <c r="E604" s="74"/>
      <c r="F604" s="74"/>
      <c r="G604" s="74"/>
      <c r="H604" s="74"/>
      <c r="I604" s="74"/>
      <c r="J604" s="74"/>
      <c r="K604" s="74"/>
      <c r="L604" s="86"/>
      <c r="M604" s="74"/>
      <c r="N604" s="74"/>
      <c r="O604" s="74"/>
      <c r="P604" s="74"/>
      <c r="Q604" s="74"/>
      <c r="R604" s="74"/>
      <c r="S604" s="74"/>
    </row>
    <row r="605" spans="1:19" x14ac:dyDescent="0.3">
      <c r="A605" s="74"/>
      <c r="B605" s="74"/>
      <c r="C605" s="74"/>
      <c r="D605" s="74"/>
      <c r="E605" s="74"/>
      <c r="F605" s="74"/>
      <c r="G605" s="74"/>
      <c r="H605" s="74"/>
      <c r="I605" s="74"/>
      <c r="J605" s="74"/>
      <c r="K605" s="74"/>
      <c r="L605" s="86"/>
      <c r="M605" s="74"/>
      <c r="N605" s="74"/>
      <c r="O605" s="74"/>
      <c r="P605" s="74"/>
      <c r="Q605" s="74"/>
      <c r="R605" s="74"/>
      <c r="S605" s="74"/>
    </row>
    <row r="606" spans="1:19" x14ac:dyDescent="0.3">
      <c r="A606" s="74"/>
      <c r="B606" s="74"/>
      <c r="C606" s="74"/>
      <c r="D606" s="74"/>
      <c r="E606" s="74"/>
      <c r="F606" s="74"/>
      <c r="G606" s="74"/>
      <c r="H606" s="74"/>
      <c r="I606" s="74"/>
      <c r="J606" s="74"/>
      <c r="K606" s="74"/>
      <c r="L606" s="86"/>
      <c r="M606" s="74"/>
      <c r="N606" s="74"/>
      <c r="O606" s="74"/>
      <c r="P606" s="74"/>
      <c r="Q606" s="74"/>
      <c r="R606" s="74"/>
      <c r="S606" s="74"/>
    </row>
    <row r="607" spans="1:19" x14ac:dyDescent="0.3">
      <c r="A607" s="74"/>
      <c r="B607" s="74"/>
      <c r="C607" s="74"/>
      <c r="D607" s="74"/>
      <c r="E607" s="74"/>
      <c r="F607" s="74"/>
      <c r="G607" s="74"/>
      <c r="H607" s="74"/>
      <c r="I607" s="74"/>
      <c r="J607" s="74"/>
      <c r="K607" s="74"/>
      <c r="L607" s="86"/>
      <c r="M607" s="74"/>
      <c r="N607" s="74"/>
      <c r="O607" s="74"/>
      <c r="P607" s="74"/>
      <c r="Q607" s="74"/>
      <c r="R607" s="74"/>
      <c r="S607" s="74"/>
    </row>
    <row r="608" spans="1:19" x14ac:dyDescent="0.3">
      <c r="A608" s="74"/>
      <c r="B608" s="74"/>
      <c r="C608" s="74"/>
      <c r="D608" s="74"/>
      <c r="E608" s="74"/>
      <c r="F608" s="74"/>
      <c r="G608" s="74"/>
      <c r="H608" s="74"/>
      <c r="I608" s="74"/>
      <c r="J608" s="74"/>
      <c r="K608" s="74"/>
      <c r="L608" s="86"/>
      <c r="M608" s="74"/>
      <c r="N608" s="74"/>
      <c r="O608" s="74"/>
      <c r="P608" s="74"/>
      <c r="Q608" s="74"/>
      <c r="R608" s="74"/>
      <c r="S608" s="74"/>
    </row>
    <row r="609" spans="1:19" x14ac:dyDescent="0.3">
      <c r="A609" s="74"/>
      <c r="B609" s="74"/>
      <c r="C609" s="74"/>
      <c r="D609" s="74"/>
      <c r="E609" s="74"/>
      <c r="F609" s="74"/>
      <c r="G609" s="74"/>
      <c r="H609" s="74"/>
      <c r="I609" s="74"/>
      <c r="J609" s="74"/>
      <c r="K609" s="74"/>
      <c r="L609" s="86"/>
      <c r="M609" s="74"/>
      <c r="N609" s="74"/>
      <c r="O609" s="74"/>
      <c r="P609" s="74"/>
      <c r="Q609" s="74"/>
      <c r="R609" s="74"/>
      <c r="S609" s="74"/>
    </row>
    <row r="610" spans="1:19" x14ac:dyDescent="0.3">
      <c r="A610" s="74"/>
      <c r="B610" s="74"/>
      <c r="C610" s="74"/>
      <c r="D610" s="74"/>
      <c r="E610" s="74"/>
      <c r="F610" s="74"/>
      <c r="G610" s="74"/>
      <c r="H610" s="74"/>
      <c r="I610" s="74"/>
      <c r="J610" s="74"/>
      <c r="K610" s="74"/>
      <c r="L610" s="86"/>
      <c r="M610" s="74"/>
      <c r="N610" s="74"/>
      <c r="O610" s="74"/>
      <c r="P610" s="74"/>
      <c r="Q610" s="74"/>
      <c r="R610" s="74"/>
      <c r="S610" s="74"/>
    </row>
    <row r="611" spans="1:19" x14ac:dyDescent="0.3">
      <c r="A611" s="74"/>
      <c r="B611" s="74"/>
      <c r="C611" s="74"/>
      <c r="D611" s="74"/>
      <c r="E611" s="74"/>
      <c r="F611" s="74"/>
      <c r="G611" s="74"/>
      <c r="H611" s="74"/>
      <c r="I611" s="74"/>
      <c r="J611" s="74"/>
      <c r="K611" s="74"/>
      <c r="L611" s="86"/>
      <c r="M611" s="74"/>
      <c r="N611" s="74"/>
      <c r="O611" s="74"/>
      <c r="P611" s="74"/>
      <c r="Q611" s="74"/>
      <c r="R611" s="74"/>
      <c r="S611" s="74"/>
    </row>
    <row r="612" spans="1:19" x14ac:dyDescent="0.3">
      <c r="A612" s="74"/>
      <c r="B612" s="74"/>
      <c r="C612" s="74"/>
      <c r="D612" s="74"/>
      <c r="E612" s="74"/>
      <c r="F612" s="74"/>
      <c r="G612" s="74"/>
      <c r="H612" s="74"/>
      <c r="I612" s="74"/>
      <c r="J612" s="74"/>
      <c r="K612" s="74"/>
      <c r="L612" s="86"/>
      <c r="M612" s="74"/>
      <c r="N612" s="74"/>
      <c r="O612" s="74"/>
      <c r="P612" s="74"/>
      <c r="Q612" s="74"/>
      <c r="R612" s="74"/>
      <c r="S612" s="74"/>
    </row>
    <row r="613" spans="1:19" x14ac:dyDescent="0.3">
      <c r="A613" s="74"/>
      <c r="B613" s="74"/>
      <c r="C613" s="74"/>
      <c r="D613" s="74"/>
      <c r="E613" s="74"/>
      <c r="F613" s="74"/>
      <c r="G613" s="74"/>
      <c r="H613" s="74"/>
      <c r="I613" s="74"/>
      <c r="J613" s="74"/>
      <c r="K613" s="74"/>
      <c r="L613" s="86"/>
      <c r="M613" s="74"/>
      <c r="N613" s="74"/>
      <c r="O613" s="74"/>
      <c r="P613" s="74"/>
      <c r="Q613" s="74"/>
      <c r="R613" s="74"/>
      <c r="S613" s="74"/>
    </row>
    <row r="614" spans="1:19" x14ac:dyDescent="0.3">
      <c r="A614" s="74"/>
      <c r="B614" s="74"/>
      <c r="C614" s="74"/>
      <c r="D614" s="74"/>
      <c r="E614" s="74"/>
      <c r="F614" s="74"/>
      <c r="G614" s="74"/>
      <c r="H614" s="74"/>
      <c r="I614" s="74"/>
      <c r="J614" s="74"/>
      <c r="K614" s="74"/>
      <c r="L614" s="86"/>
      <c r="M614" s="74"/>
      <c r="N614" s="74"/>
      <c r="O614" s="74"/>
      <c r="P614" s="74"/>
      <c r="Q614" s="74"/>
      <c r="R614" s="74"/>
      <c r="S614" s="74"/>
    </row>
    <row r="615" spans="1:19" x14ac:dyDescent="0.3">
      <c r="A615" s="74"/>
      <c r="B615" s="74"/>
      <c r="C615" s="74"/>
      <c r="D615" s="74"/>
      <c r="E615" s="74"/>
      <c r="F615" s="74"/>
      <c r="G615" s="74"/>
      <c r="H615" s="74"/>
      <c r="I615" s="74"/>
      <c r="J615" s="74"/>
      <c r="K615" s="74"/>
      <c r="L615" s="86"/>
      <c r="M615" s="74"/>
      <c r="N615" s="74"/>
      <c r="O615" s="74"/>
      <c r="P615" s="74"/>
      <c r="Q615" s="74"/>
      <c r="R615" s="74"/>
      <c r="S615" s="74"/>
    </row>
    <row r="616" spans="1:19" x14ac:dyDescent="0.3">
      <c r="A616" s="74"/>
      <c r="B616" s="74"/>
      <c r="C616" s="74"/>
      <c r="D616" s="74"/>
      <c r="E616" s="74"/>
      <c r="F616" s="74"/>
      <c r="G616" s="74"/>
      <c r="H616" s="74"/>
      <c r="I616" s="74"/>
      <c r="J616" s="74"/>
      <c r="K616" s="74"/>
      <c r="L616" s="86"/>
      <c r="M616" s="74"/>
      <c r="N616" s="74"/>
      <c r="O616" s="74"/>
      <c r="P616" s="74"/>
      <c r="Q616" s="74"/>
      <c r="R616" s="74"/>
      <c r="S616" s="74"/>
    </row>
    <row r="617" spans="1:19" x14ac:dyDescent="0.3">
      <c r="A617" s="74"/>
      <c r="B617" s="74"/>
      <c r="C617" s="74"/>
      <c r="D617" s="74"/>
      <c r="E617" s="74"/>
      <c r="F617" s="74"/>
      <c r="G617" s="74"/>
      <c r="H617" s="74"/>
      <c r="I617" s="74"/>
      <c r="J617" s="74"/>
      <c r="K617" s="74"/>
      <c r="L617" s="86"/>
      <c r="M617" s="74"/>
      <c r="N617" s="74"/>
      <c r="O617" s="74"/>
      <c r="P617" s="74"/>
      <c r="Q617" s="74"/>
      <c r="R617" s="74"/>
      <c r="S617" s="74"/>
    </row>
    <row r="618" spans="1:19" x14ac:dyDescent="0.3">
      <c r="A618" s="74"/>
      <c r="B618" s="74"/>
      <c r="C618" s="74"/>
      <c r="D618" s="74"/>
      <c r="E618" s="74"/>
      <c r="F618" s="74"/>
      <c r="G618" s="74"/>
      <c r="H618" s="74"/>
      <c r="I618" s="74"/>
      <c r="J618" s="74"/>
      <c r="K618" s="74"/>
      <c r="L618" s="86"/>
      <c r="M618" s="74"/>
      <c r="N618" s="74"/>
      <c r="O618" s="74"/>
      <c r="P618" s="74"/>
      <c r="Q618" s="74"/>
      <c r="R618" s="74"/>
      <c r="S618" s="74"/>
    </row>
    <row r="619" spans="1:19" x14ac:dyDescent="0.3">
      <c r="A619" s="74"/>
      <c r="B619" s="74"/>
      <c r="C619" s="74"/>
      <c r="D619" s="74"/>
      <c r="E619" s="74"/>
      <c r="F619" s="74"/>
      <c r="G619" s="74"/>
      <c r="H619" s="74"/>
      <c r="I619" s="74"/>
      <c r="J619" s="74"/>
      <c r="K619" s="74"/>
      <c r="L619" s="86"/>
      <c r="M619" s="74"/>
      <c r="N619" s="74"/>
      <c r="O619" s="74"/>
      <c r="P619" s="74"/>
      <c r="Q619" s="74"/>
      <c r="R619" s="74"/>
      <c r="S619" s="74"/>
    </row>
    <row r="620" spans="1:19" x14ac:dyDescent="0.3">
      <c r="A620" s="74"/>
      <c r="B620" s="74"/>
      <c r="C620" s="74"/>
      <c r="D620" s="74"/>
      <c r="E620" s="74"/>
      <c r="F620" s="74"/>
      <c r="G620" s="74"/>
      <c r="H620" s="74"/>
      <c r="I620" s="74"/>
      <c r="J620" s="74"/>
      <c r="K620" s="74"/>
      <c r="L620" s="86"/>
      <c r="M620" s="74"/>
      <c r="N620" s="74"/>
      <c r="O620" s="74"/>
      <c r="P620" s="74"/>
      <c r="Q620" s="74"/>
      <c r="R620" s="74"/>
      <c r="S620" s="74"/>
    </row>
    <row r="621" spans="1:19" x14ac:dyDescent="0.3">
      <c r="A621" s="74"/>
      <c r="B621" s="74"/>
      <c r="C621" s="74"/>
      <c r="D621" s="74"/>
      <c r="E621" s="74"/>
      <c r="F621" s="74"/>
      <c r="G621" s="74"/>
      <c r="H621" s="74"/>
      <c r="I621" s="74"/>
      <c r="J621" s="74"/>
      <c r="K621" s="74"/>
      <c r="L621" s="86"/>
      <c r="M621" s="74"/>
      <c r="N621" s="74"/>
      <c r="O621" s="74"/>
      <c r="P621" s="74"/>
      <c r="Q621" s="74"/>
      <c r="R621" s="74"/>
      <c r="S621" s="74"/>
    </row>
    <row r="622" spans="1:19" x14ac:dyDescent="0.3">
      <c r="A622" s="74"/>
      <c r="B622" s="74"/>
      <c r="C622" s="74"/>
      <c r="D622" s="74"/>
      <c r="E622" s="74"/>
      <c r="F622" s="74"/>
      <c r="G622" s="74"/>
      <c r="H622" s="74"/>
      <c r="I622" s="74"/>
      <c r="J622" s="74"/>
      <c r="K622" s="74"/>
      <c r="L622" s="86"/>
      <c r="M622" s="74"/>
      <c r="N622" s="74"/>
      <c r="O622" s="74"/>
      <c r="P622" s="74"/>
      <c r="Q622" s="74"/>
      <c r="R622" s="74"/>
      <c r="S622" s="74"/>
    </row>
    <row r="623" spans="1:19" x14ac:dyDescent="0.3">
      <c r="A623" s="74"/>
      <c r="B623" s="74"/>
      <c r="C623" s="74"/>
      <c r="D623" s="74"/>
      <c r="E623" s="74"/>
      <c r="F623" s="74"/>
      <c r="G623" s="74"/>
      <c r="H623" s="74"/>
      <c r="I623" s="74"/>
      <c r="J623" s="74"/>
      <c r="K623" s="74"/>
      <c r="L623" s="86"/>
      <c r="M623" s="74"/>
      <c r="N623" s="74"/>
      <c r="O623" s="74"/>
      <c r="P623" s="74"/>
      <c r="Q623" s="74"/>
      <c r="R623" s="74"/>
      <c r="S623" s="74"/>
    </row>
    <row r="624" spans="1:19" x14ac:dyDescent="0.3">
      <c r="A624" s="74"/>
      <c r="B624" s="74"/>
      <c r="C624" s="74"/>
      <c r="D624" s="74"/>
      <c r="E624" s="74"/>
      <c r="F624" s="74"/>
      <c r="G624" s="74"/>
      <c r="H624" s="74"/>
      <c r="I624" s="74"/>
      <c r="J624" s="74"/>
      <c r="K624" s="74"/>
      <c r="L624" s="86"/>
      <c r="M624" s="74"/>
      <c r="N624" s="74"/>
      <c r="O624" s="74"/>
      <c r="P624" s="74"/>
      <c r="Q624" s="74"/>
      <c r="R624" s="74"/>
      <c r="S624" s="74"/>
    </row>
    <row r="625" spans="1:19" x14ac:dyDescent="0.3">
      <c r="A625" s="74"/>
      <c r="B625" s="74"/>
      <c r="C625" s="74"/>
      <c r="D625" s="74"/>
      <c r="E625" s="74"/>
      <c r="F625" s="74"/>
      <c r="G625" s="74"/>
      <c r="H625" s="74"/>
      <c r="I625" s="74"/>
      <c r="J625" s="74"/>
      <c r="K625" s="74"/>
      <c r="L625" s="86"/>
      <c r="M625" s="74"/>
      <c r="N625" s="74"/>
      <c r="O625" s="74"/>
      <c r="P625" s="74"/>
      <c r="Q625" s="74"/>
      <c r="R625" s="74"/>
      <c r="S625" s="74"/>
    </row>
    <row r="626" spans="1:19" x14ac:dyDescent="0.3">
      <c r="A626" s="74"/>
      <c r="B626" s="74"/>
      <c r="C626" s="74"/>
      <c r="D626" s="74"/>
      <c r="E626" s="74"/>
      <c r="F626" s="74"/>
      <c r="G626" s="74"/>
      <c r="H626" s="74"/>
      <c r="I626" s="74"/>
      <c r="J626" s="74"/>
      <c r="K626" s="74"/>
      <c r="L626" s="86"/>
      <c r="M626" s="74"/>
      <c r="N626" s="74"/>
      <c r="O626" s="74"/>
      <c r="P626" s="74"/>
      <c r="Q626" s="74"/>
      <c r="R626" s="74"/>
      <c r="S626" s="74"/>
    </row>
    <row r="627" spans="1:19" x14ac:dyDescent="0.3">
      <c r="A627" s="74"/>
      <c r="B627" s="74"/>
      <c r="C627" s="74"/>
      <c r="D627" s="74"/>
      <c r="E627" s="74"/>
      <c r="F627" s="74"/>
      <c r="G627" s="74"/>
      <c r="H627" s="74"/>
      <c r="I627" s="74"/>
      <c r="J627" s="74"/>
      <c r="K627" s="74"/>
      <c r="L627" s="86"/>
      <c r="M627" s="74"/>
      <c r="N627" s="74"/>
      <c r="O627" s="74"/>
      <c r="P627" s="74"/>
      <c r="Q627" s="74"/>
      <c r="R627" s="74"/>
      <c r="S627" s="74"/>
    </row>
    <row r="628" spans="1:19" x14ac:dyDescent="0.3">
      <c r="A628" s="74"/>
      <c r="B628" s="74"/>
      <c r="C628" s="74"/>
      <c r="D628" s="74"/>
      <c r="E628" s="74"/>
      <c r="F628" s="74"/>
      <c r="G628" s="74"/>
      <c r="H628" s="74"/>
      <c r="I628" s="74"/>
      <c r="J628" s="74"/>
      <c r="K628" s="74"/>
      <c r="L628" s="86"/>
      <c r="M628" s="74"/>
      <c r="N628" s="74"/>
      <c r="O628" s="74"/>
      <c r="P628" s="74"/>
      <c r="Q628" s="74"/>
      <c r="R628" s="74"/>
      <c r="S628" s="74"/>
    </row>
    <row r="629" spans="1:19" x14ac:dyDescent="0.3">
      <c r="A629" s="74"/>
      <c r="B629" s="74"/>
      <c r="C629" s="74"/>
      <c r="D629" s="74"/>
      <c r="E629" s="74"/>
      <c r="F629" s="74"/>
      <c r="G629" s="74"/>
      <c r="H629" s="74"/>
      <c r="I629" s="74"/>
      <c r="J629" s="74"/>
      <c r="K629" s="74"/>
      <c r="L629" s="86"/>
      <c r="M629" s="74"/>
      <c r="N629" s="74"/>
      <c r="O629" s="74"/>
      <c r="P629" s="74"/>
      <c r="Q629" s="74"/>
      <c r="R629" s="74"/>
      <c r="S629" s="74"/>
    </row>
    <row r="630" spans="1:19" x14ac:dyDescent="0.3">
      <c r="A630" s="74"/>
      <c r="B630" s="74"/>
      <c r="C630" s="74"/>
      <c r="D630" s="74"/>
      <c r="E630" s="74"/>
      <c r="F630" s="74"/>
      <c r="G630" s="74"/>
      <c r="H630" s="74"/>
      <c r="I630" s="74"/>
      <c r="J630" s="74"/>
      <c r="K630" s="74"/>
      <c r="L630" s="86"/>
      <c r="M630" s="74"/>
      <c r="N630" s="74"/>
      <c r="O630" s="74"/>
      <c r="P630" s="74"/>
      <c r="Q630" s="74"/>
      <c r="R630" s="74"/>
      <c r="S630" s="74"/>
    </row>
    <row r="631" spans="1:19" x14ac:dyDescent="0.3">
      <c r="A631" s="74"/>
      <c r="B631" s="74"/>
      <c r="C631" s="74"/>
      <c r="D631" s="74"/>
      <c r="E631" s="74"/>
      <c r="F631" s="74"/>
      <c r="G631" s="74"/>
      <c r="H631" s="74"/>
      <c r="I631" s="74"/>
      <c r="J631" s="74"/>
      <c r="K631" s="74"/>
      <c r="L631" s="86"/>
      <c r="M631" s="74"/>
      <c r="N631" s="74"/>
      <c r="O631" s="74"/>
      <c r="P631" s="74"/>
      <c r="Q631" s="74"/>
      <c r="R631" s="74"/>
      <c r="S631" s="74"/>
    </row>
    <row r="632" spans="1:19" x14ac:dyDescent="0.3">
      <c r="A632" s="74"/>
      <c r="B632" s="74"/>
      <c r="C632" s="74"/>
      <c r="D632" s="74"/>
      <c r="E632" s="74"/>
      <c r="F632" s="74"/>
      <c r="G632" s="74"/>
      <c r="H632" s="74"/>
      <c r="I632" s="74"/>
      <c r="J632" s="74"/>
      <c r="K632" s="74"/>
      <c r="L632" s="86"/>
      <c r="M632" s="74"/>
      <c r="N632" s="74"/>
      <c r="O632" s="74"/>
      <c r="P632" s="74"/>
      <c r="Q632" s="74"/>
      <c r="R632" s="74"/>
      <c r="S632" s="74"/>
    </row>
    <row r="633" spans="1:19" x14ac:dyDescent="0.3">
      <c r="A633" s="74"/>
      <c r="B633" s="74"/>
      <c r="C633" s="74"/>
      <c r="D633" s="74"/>
      <c r="E633" s="74"/>
      <c r="F633" s="74"/>
      <c r="G633" s="74"/>
      <c r="H633" s="74"/>
      <c r="I633" s="74"/>
      <c r="J633" s="74"/>
      <c r="K633" s="74"/>
      <c r="L633" s="86"/>
      <c r="M633" s="74"/>
      <c r="N633" s="74"/>
      <c r="O633" s="74"/>
      <c r="P633" s="74"/>
      <c r="Q633" s="74"/>
      <c r="R633" s="74"/>
      <c r="S633" s="74"/>
    </row>
    <row r="634" spans="1:19" x14ac:dyDescent="0.3">
      <c r="A634" s="74"/>
      <c r="B634" s="74"/>
      <c r="C634" s="74"/>
      <c r="D634" s="74"/>
      <c r="E634" s="74"/>
      <c r="F634" s="74"/>
      <c r="G634" s="74"/>
      <c r="H634" s="74"/>
      <c r="I634" s="74"/>
      <c r="J634" s="74"/>
      <c r="K634" s="74"/>
      <c r="L634" s="86"/>
      <c r="M634" s="74"/>
      <c r="N634" s="74"/>
      <c r="O634" s="74"/>
      <c r="P634" s="74"/>
      <c r="Q634" s="74"/>
      <c r="R634" s="74"/>
      <c r="S634" s="74"/>
    </row>
    <row r="635" spans="1:19" x14ac:dyDescent="0.3">
      <c r="A635" s="74"/>
      <c r="B635" s="74"/>
      <c r="C635" s="74"/>
      <c r="D635" s="74"/>
      <c r="E635" s="74"/>
      <c r="F635" s="74"/>
      <c r="G635" s="74"/>
      <c r="H635" s="74"/>
      <c r="I635" s="74"/>
      <c r="J635" s="74"/>
      <c r="K635" s="74"/>
      <c r="L635" s="86"/>
      <c r="M635" s="74"/>
      <c r="N635" s="74"/>
      <c r="O635" s="74"/>
      <c r="P635" s="74"/>
      <c r="Q635" s="74"/>
      <c r="R635" s="74"/>
      <c r="S635" s="74"/>
    </row>
    <row r="636" spans="1:19" x14ac:dyDescent="0.3">
      <c r="A636" s="74"/>
      <c r="B636" s="74"/>
      <c r="C636" s="74"/>
      <c r="D636" s="74"/>
      <c r="E636" s="74"/>
      <c r="F636" s="74"/>
      <c r="G636" s="74"/>
      <c r="H636" s="74"/>
      <c r="I636" s="74"/>
      <c r="J636" s="74"/>
      <c r="K636" s="74"/>
      <c r="L636" s="86"/>
      <c r="M636" s="74"/>
      <c r="N636" s="74"/>
      <c r="O636" s="74"/>
      <c r="P636" s="74"/>
      <c r="Q636" s="74"/>
      <c r="R636" s="74"/>
      <c r="S636" s="74"/>
    </row>
    <row r="637" spans="1:19" x14ac:dyDescent="0.3">
      <c r="A637" s="74"/>
      <c r="B637" s="74"/>
      <c r="C637" s="74"/>
      <c r="D637" s="74"/>
      <c r="E637" s="74"/>
      <c r="F637" s="74"/>
      <c r="G637" s="74"/>
      <c r="H637" s="74"/>
      <c r="I637" s="74"/>
      <c r="J637" s="74"/>
      <c r="K637" s="74"/>
      <c r="L637" s="86"/>
      <c r="M637" s="74"/>
      <c r="N637" s="74"/>
      <c r="O637" s="74"/>
      <c r="P637" s="74"/>
      <c r="Q637" s="74"/>
      <c r="R637" s="74"/>
      <c r="S637" s="74"/>
    </row>
    <row r="638" spans="1:19" x14ac:dyDescent="0.3">
      <c r="A638" s="74"/>
      <c r="B638" s="74"/>
      <c r="C638" s="74"/>
      <c r="D638" s="74"/>
      <c r="E638" s="74"/>
      <c r="F638" s="74"/>
      <c r="G638" s="74"/>
      <c r="H638" s="74"/>
      <c r="I638" s="74"/>
      <c r="J638" s="74"/>
      <c r="K638" s="74"/>
      <c r="L638" s="86"/>
      <c r="M638" s="74"/>
      <c r="N638" s="74"/>
      <c r="O638" s="74"/>
      <c r="P638" s="74"/>
      <c r="Q638" s="74"/>
      <c r="R638" s="74"/>
      <c r="S638" s="74"/>
    </row>
    <row r="639" spans="1:19" x14ac:dyDescent="0.3">
      <c r="A639" s="74"/>
      <c r="B639" s="74"/>
      <c r="C639" s="74"/>
      <c r="D639" s="74"/>
      <c r="E639" s="74"/>
      <c r="F639" s="74"/>
      <c r="G639" s="74"/>
      <c r="H639" s="74"/>
      <c r="I639" s="74"/>
      <c r="J639" s="74"/>
      <c r="K639" s="74"/>
      <c r="L639" s="86"/>
      <c r="M639" s="74"/>
      <c r="N639" s="74"/>
      <c r="O639" s="74"/>
      <c r="P639" s="74"/>
      <c r="Q639" s="74"/>
      <c r="R639" s="74"/>
      <c r="S639" s="74"/>
    </row>
    <row r="640" spans="1:19" x14ac:dyDescent="0.3">
      <c r="A640" s="74"/>
      <c r="B640" s="74"/>
      <c r="C640" s="74"/>
      <c r="D640" s="74"/>
      <c r="E640" s="74"/>
      <c r="F640" s="74"/>
      <c r="G640" s="74"/>
      <c r="H640" s="74"/>
      <c r="I640" s="74"/>
      <c r="J640" s="74"/>
      <c r="K640" s="74"/>
      <c r="L640" s="86"/>
      <c r="M640" s="74"/>
      <c r="N640" s="74"/>
      <c r="O640" s="74"/>
      <c r="P640" s="74"/>
      <c r="Q640" s="74"/>
      <c r="R640" s="74"/>
      <c r="S640" s="74"/>
    </row>
    <row r="641" spans="1:19" x14ac:dyDescent="0.3">
      <c r="A641" s="74"/>
      <c r="B641" s="74"/>
      <c r="C641" s="74"/>
      <c r="D641" s="74"/>
      <c r="E641" s="74"/>
      <c r="F641" s="74"/>
      <c r="G641" s="74"/>
      <c r="H641" s="74"/>
      <c r="I641" s="74"/>
      <c r="J641" s="74"/>
      <c r="K641" s="74"/>
      <c r="L641" s="86"/>
      <c r="M641" s="74"/>
      <c r="N641" s="74"/>
      <c r="O641" s="74"/>
      <c r="P641" s="74"/>
      <c r="Q641" s="74"/>
      <c r="R641" s="74"/>
      <c r="S641" s="74"/>
    </row>
    <row r="642" spans="1:19" x14ac:dyDescent="0.3">
      <c r="A642" s="74"/>
      <c r="B642" s="74"/>
      <c r="C642" s="74"/>
      <c r="D642" s="74"/>
      <c r="E642" s="74"/>
      <c r="F642" s="74"/>
      <c r="G642" s="74"/>
      <c r="H642" s="74"/>
      <c r="I642" s="74"/>
      <c r="J642" s="74"/>
      <c r="K642" s="74"/>
      <c r="L642" s="86"/>
      <c r="M642" s="74"/>
      <c r="N642" s="74"/>
      <c r="O642" s="74"/>
      <c r="P642" s="74"/>
      <c r="Q642" s="74"/>
      <c r="R642" s="74"/>
      <c r="S642" s="74"/>
    </row>
    <row r="643" spans="1:19" x14ac:dyDescent="0.3">
      <c r="A643" s="74"/>
      <c r="B643" s="74"/>
      <c r="C643" s="74"/>
      <c r="D643" s="74"/>
      <c r="E643" s="74"/>
      <c r="F643" s="74"/>
      <c r="G643" s="74"/>
      <c r="H643" s="74"/>
      <c r="I643" s="74"/>
      <c r="J643" s="74"/>
      <c r="K643" s="74"/>
      <c r="L643" s="86"/>
      <c r="M643" s="74"/>
      <c r="N643" s="74"/>
      <c r="O643" s="74"/>
      <c r="P643" s="74"/>
      <c r="Q643" s="74"/>
      <c r="R643" s="74"/>
      <c r="S643" s="74"/>
    </row>
    <row r="644" spans="1:19" x14ac:dyDescent="0.3">
      <c r="A644" s="74"/>
      <c r="B644" s="74"/>
      <c r="C644" s="74"/>
      <c r="D644" s="74"/>
      <c r="E644" s="74"/>
      <c r="F644" s="74"/>
      <c r="G644" s="74"/>
      <c r="H644" s="74"/>
      <c r="I644" s="74"/>
      <c r="J644" s="74"/>
      <c r="K644" s="74"/>
      <c r="L644" s="86"/>
      <c r="M644" s="74"/>
      <c r="N644" s="74"/>
      <c r="O644" s="74"/>
      <c r="P644" s="74"/>
      <c r="Q644" s="74"/>
      <c r="R644" s="74"/>
      <c r="S644" s="74"/>
    </row>
    <row r="645" spans="1:19" x14ac:dyDescent="0.3">
      <c r="A645" s="74"/>
      <c r="B645" s="74"/>
      <c r="C645" s="74"/>
      <c r="D645" s="74"/>
      <c r="E645" s="74"/>
      <c r="F645" s="74"/>
      <c r="G645" s="74"/>
      <c r="H645" s="74"/>
      <c r="I645" s="74"/>
      <c r="J645" s="74"/>
      <c r="K645" s="74"/>
      <c r="L645" s="86"/>
      <c r="M645" s="74"/>
      <c r="N645" s="74"/>
      <c r="O645" s="74"/>
      <c r="P645" s="74"/>
      <c r="Q645" s="74"/>
      <c r="R645" s="74"/>
      <c r="S645" s="74"/>
    </row>
    <row r="646" spans="1:19" x14ac:dyDescent="0.3">
      <c r="A646" s="74"/>
      <c r="B646" s="74"/>
      <c r="C646" s="74"/>
      <c r="D646" s="74"/>
      <c r="E646" s="74"/>
      <c r="F646" s="74"/>
      <c r="G646" s="74"/>
      <c r="H646" s="74"/>
      <c r="I646" s="74"/>
      <c r="J646" s="74"/>
      <c r="K646" s="74"/>
      <c r="L646" s="86"/>
      <c r="M646" s="74"/>
      <c r="N646" s="74"/>
      <c r="O646" s="74"/>
      <c r="P646" s="74"/>
      <c r="Q646" s="74"/>
      <c r="R646" s="74"/>
      <c r="S646" s="74"/>
    </row>
    <row r="647" spans="1:19" x14ac:dyDescent="0.3">
      <c r="A647" s="74"/>
      <c r="B647" s="74"/>
      <c r="C647" s="74"/>
      <c r="D647" s="74"/>
      <c r="E647" s="74"/>
      <c r="F647" s="74"/>
      <c r="G647" s="74"/>
      <c r="H647" s="74"/>
      <c r="I647" s="74"/>
      <c r="J647" s="74"/>
      <c r="K647" s="74"/>
      <c r="L647" s="86"/>
      <c r="M647" s="74"/>
      <c r="N647" s="74"/>
      <c r="O647" s="74"/>
      <c r="P647" s="74"/>
      <c r="Q647" s="74"/>
      <c r="R647" s="74"/>
      <c r="S647" s="74"/>
    </row>
    <row r="648" spans="1:19" x14ac:dyDescent="0.3">
      <c r="A648" s="74"/>
      <c r="B648" s="74"/>
      <c r="C648" s="74"/>
      <c r="D648" s="74"/>
      <c r="E648" s="74"/>
      <c r="F648" s="74"/>
      <c r="G648" s="74"/>
      <c r="H648" s="74"/>
      <c r="I648" s="74"/>
      <c r="J648" s="74"/>
      <c r="K648" s="74"/>
      <c r="L648" s="86"/>
      <c r="M648" s="74"/>
      <c r="N648" s="74"/>
      <c r="O648" s="74"/>
      <c r="P648" s="74"/>
      <c r="Q648" s="74"/>
      <c r="R648" s="74"/>
      <c r="S648" s="74"/>
    </row>
    <row r="649" spans="1:19" x14ac:dyDescent="0.3">
      <c r="A649" s="74"/>
      <c r="B649" s="74"/>
      <c r="C649" s="74"/>
      <c r="D649" s="74"/>
      <c r="E649" s="74"/>
      <c r="F649" s="74"/>
      <c r="G649" s="74"/>
      <c r="H649" s="74"/>
      <c r="I649" s="74"/>
      <c r="J649" s="74"/>
      <c r="K649" s="74"/>
      <c r="L649" s="86"/>
      <c r="M649" s="74"/>
      <c r="N649" s="74"/>
      <c r="O649" s="74"/>
      <c r="P649" s="74"/>
      <c r="Q649" s="74"/>
      <c r="R649" s="74"/>
      <c r="S649" s="74"/>
    </row>
    <row r="650" spans="1:19" x14ac:dyDescent="0.3">
      <c r="A650" s="74"/>
      <c r="B650" s="74"/>
      <c r="C650" s="74"/>
      <c r="D650" s="74"/>
      <c r="E650" s="74"/>
      <c r="F650" s="74"/>
      <c r="G650" s="74"/>
      <c r="H650" s="74"/>
      <c r="I650" s="74"/>
      <c r="J650" s="74"/>
      <c r="K650" s="74"/>
      <c r="L650" s="86"/>
      <c r="M650" s="74"/>
      <c r="N650" s="74"/>
      <c r="O650" s="74"/>
      <c r="P650" s="74"/>
      <c r="Q650" s="74"/>
      <c r="R650" s="74"/>
      <c r="S650" s="74"/>
    </row>
    <row r="651" spans="1:19" x14ac:dyDescent="0.3">
      <c r="A651" s="74"/>
      <c r="B651" s="74"/>
      <c r="C651" s="74"/>
      <c r="D651" s="74"/>
      <c r="E651" s="74"/>
      <c r="F651" s="74"/>
      <c r="G651" s="74"/>
      <c r="H651" s="74"/>
      <c r="I651" s="74"/>
      <c r="J651" s="74"/>
      <c r="K651" s="74"/>
      <c r="L651" s="86"/>
      <c r="M651" s="74"/>
      <c r="N651" s="74"/>
      <c r="O651" s="74"/>
      <c r="P651" s="74"/>
      <c r="Q651" s="74"/>
      <c r="R651" s="74"/>
      <c r="S651" s="74"/>
    </row>
    <row r="652" spans="1:19" x14ac:dyDescent="0.3">
      <c r="A652" s="74"/>
      <c r="B652" s="74"/>
      <c r="C652" s="74"/>
      <c r="D652" s="74"/>
      <c r="E652" s="74"/>
      <c r="F652" s="74"/>
      <c r="G652" s="74"/>
      <c r="H652" s="74"/>
      <c r="I652" s="74"/>
      <c r="J652" s="74"/>
      <c r="K652" s="74"/>
      <c r="L652" s="86"/>
      <c r="M652" s="74"/>
      <c r="N652" s="74"/>
      <c r="O652" s="74"/>
      <c r="P652" s="74"/>
      <c r="Q652" s="74"/>
      <c r="R652" s="74"/>
      <c r="S652" s="74"/>
    </row>
    <row r="653" spans="1:19" x14ac:dyDescent="0.3">
      <c r="A653" s="74"/>
      <c r="B653" s="74"/>
      <c r="C653" s="74"/>
      <c r="D653" s="74"/>
      <c r="E653" s="74"/>
      <c r="F653" s="74"/>
      <c r="G653" s="74"/>
      <c r="H653" s="74"/>
      <c r="I653" s="74"/>
      <c r="J653" s="74"/>
      <c r="K653" s="74"/>
      <c r="L653" s="86"/>
      <c r="M653" s="74"/>
      <c r="N653" s="74"/>
      <c r="O653" s="74"/>
      <c r="P653" s="74"/>
      <c r="Q653" s="74"/>
      <c r="R653" s="74"/>
      <c r="S653" s="74"/>
    </row>
    <row r="654" spans="1:19" x14ac:dyDescent="0.3">
      <c r="A654" s="74"/>
      <c r="B654" s="74"/>
      <c r="C654" s="74"/>
      <c r="D654" s="74"/>
      <c r="E654" s="74"/>
      <c r="F654" s="74"/>
      <c r="G654" s="74"/>
      <c r="H654" s="74"/>
      <c r="I654" s="74"/>
      <c r="J654" s="74"/>
      <c r="K654" s="74"/>
      <c r="L654" s="86"/>
      <c r="M654" s="74"/>
      <c r="N654" s="74"/>
      <c r="O654" s="74"/>
      <c r="P654" s="74"/>
      <c r="Q654" s="74"/>
      <c r="R654" s="74"/>
      <c r="S654" s="74"/>
    </row>
    <row r="655" spans="1:19" x14ac:dyDescent="0.3">
      <c r="A655" s="74"/>
      <c r="B655" s="74"/>
      <c r="C655" s="74"/>
      <c r="D655" s="74"/>
      <c r="E655" s="74"/>
      <c r="F655" s="74"/>
      <c r="G655" s="74"/>
      <c r="H655" s="74"/>
      <c r="I655" s="74"/>
      <c r="J655" s="74"/>
      <c r="K655" s="74"/>
      <c r="L655" s="86"/>
      <c r="M655" s="74"/>
      <c r="N655" s="74"/>
      <c r="O655" s="74"/>
      <c r="P655" s="74"/>
      <c r="Q655" s="74"/>
      <c r="R655" s="74"/>
      <c r="S655" s="74"/>
    </row>
    <row r="656" spans="1:19" x14ac:dyDescent="0.3">
      <c r="A656" s="74"/>
      <c r="B656" s="74"/>
      <c r="C656" s="74"/>
      <c r="D656" s="74"/>
      <c r="E656" s="74"/>
      <c r="F656" s="74"/>
      <c r="G656" s="74"/>
      <c r="H656" s="74"/>
      <c r="I656" s="74"/>
      <c r="J656" s="74"/>
      <c r="K656" s="74"/>
      <c r="L656" s="86"/>
      <c r="M656" s="74"/>
      <c r="N656" s="74"/>
      <c r="O656" s="74"/>
      <c r="P656" s="74"/>
      <c r="Q656" s="74"/>
      <c r="R656" s="74"/>
      <c r="S656" s="74"/>
    </row>
    <row r="657" spans="1:19" x14ac:dyDescent="0.3">
      <c r="A657" s="74"/>
      <c r="B657" s="74"/>
      <c r="C657" s="74"/>
      <c r="D657" s="74"/>
      <c r="E657" s="74"/>
      <c r="F657" s="74"/>
      <c r="G657" s="74"/>
      <c r="H657" s="74"/>
      <c r="I657" s="74"/>
      <c r="J657" s="74"/>
      <c r="K657" s="74"/>
      <c r="L657" s="86"/>
      <c r="M657" s="74"/>
      <c r="N657" s="74"/>
      <c r="O657" s="74"/>
      <c r="P657" s="74"/>
      <c r="Q657" s="74"/>
      <c r="R657" s="74"/>
      <c r="S657" s="74"/>
    </row>
    <row r="658" spans="1:19" x14ac:dyDescent="0.3">
      <c r="A658" s="74"/>
      <c r="B658" s="74"/>
      <c r="C658" s="74"/>
      <c r="D658" s="74"/>
      <c r="E658" s="74"/>
      <c r="F658" s="74"/>
      <c r="G658" s="74"/>
      <c r="H658" s="74"/>
      <c r="I658" s="74"/>
      <c r="J658" s="74"/>
      <c r="K658" s="74"/>
      <c r="L658" s="86"/>
      <c r="M658" s="74"/>
      <c r="N658" s="74"/>
      <c r="O658" s="74"/>
      <c r="P658" s="74"/>
      <c r="Q658" s="74"/>
      <c r="R658" s="74"/>
      <c r="S658" s="74"/>
    </row>
    <row r="659" spans="1:19" x14ac:dyDescent="0.3">
      <c r="A659" s="74"/>
      <c r="B659" s="74"/>
      <c r="C659" s="74"/>
      <c r="D659" s="74"/>
      <c r="E659" s="74"/>
      <c r="F659" s="74"/>
      <c r="G659" s="74"/>
      <c r="H659" s="74"/>
      <c r="I659" s="74"/>
      <c r="J659" s="74"/>
      <c r="K659" s="74"/>
      <c r="L659" s="86"/>
      <c r="M659" s="74"/>
      <c r="N659" s="74"/>
      <c r="O659" s="74"/>
      <c r="P659" s="74"/>
      <c r="Q659" s="74"/>
      <c r="R659" s="74"/>
      <c r="S659" s="74"/>
    </row>
    <row r="660" spans="1:19" x14ac:dyDescent="0.3">
      <c r="A660" s="74"/>
      <c r="B660" s="74"/>
      <c r="C660" s="74"/>
      <c r="D660" s="74"/>
      <c r="E660" s="74"/>
      <c r="F660" s="74"/>
      <c r="G660" s="74"/>
      <c r="H660" s="74"/>
      <c r="I660" s="74"/>
      <c r="J660" s="74"/>
      <c r="K660" s="74"/>
      <c r="L660" s="86"/>
      <c r="M660" s="74"/>
      <c r="N660" s="74"/>
      <c r="O660" s="74"/>
      <c r="P660" s="74"/>
      <c r="Q660" s="74"/>
      <c r="R660" s="74"/>
      <c r="S660" s="74"/>
    </row>
    <row r="661" spans="1:19" x14ac:dyDescent="0.3">
      <c r="A661" s="74"/>
      <c r="B661" s="74"/>
      <c r="C661" s="74"/>
      <c r="D661" s="74"/>
      <c r="E661" s="74"/>
      <c r="F661" s="74"/>
      <c r="G661" s="74"/>
      <c r="H661" s="74"/>
      <c r="I661" s="74"/>
      <c r="J661" s="74"/>
      <c r="K661" s="74"/>
      <c r="L661" s="86"/>
      <c r="M661" s="74"/>
      <c r="N661" s="74"/>
      <c r="O661" s="74"/>
      <c r="P661" s="74"/>
      <c r="Q661" s="74"/>
      <c r="R661" s="74"/>
      <c r="S661" s="74"/>
    </row>
    <row r="662" spans="1:19" x14ac:dyDescent="0.3">
      <c r="A662" s="74"/>
      <c r="B662" s="74"/>
      <c r="C662" s="74"/>
      <c r="D662" s="74"/>
      <c r="E662" s="74"/>
      <c r="F662" s="74"/>
      <c r="G662" s="74"/>
      <c r="H662" s="74"/>
      <c r="I662" s="74"/>
      <c r="J662" s="74"/>
      <c r="K662" s="74"/>
      <c r="L662" s="86"/>
      <c r="M662" s="74"/>
      <c r="N662" s="74"/>
      <c r="O662" s="74"/>
      <c r="P662" s="74"/>
      <c r="Q662" s="74"/>
      <c r="R662" s="74"/>
      <c r="S662" s="74"/>
    </row>
    <row r="663" spans="1:19" x14ac:dyDescent="0.3">
      <c r="A663" s="74"/>
      <c r="B663" s="74"/>
      <c r="C663" s="74"/>
      <c r="D663" s="74"/>
      <c r="E663" s="74"/>
      <c r="F663" s="74"/>
      <c r="G663" s="74"/>
      <c r="H663" s="74"/>
      <c r="I663" s="74"/>
      <c r="J663" s="74"/>
      <c r="K663" s="74"/>
      <c r="L663" s="86"/>
      <c r="M663" s="74"/>
      <c r="N663" s="74"/>
      <c r="O663" s="74"/>
      <c r="P663" s="74"/>
      <c r="Q663" s="74"/>
      <c r="R663" s="74"/>
      <c r="S663" s="74"/>
    </row>
    <row r="664" spans="1:19" x14ac:dyDescent="0.3">
      <c r="A664" s="74"/>
      <c r="B664" s="74"/>
      <c r="C664" s="74"/>
      <c r="D664" s="74"/>
      <c r="E664" s="74"/>
      <c r="F664" s="74"/>
      <c r="G664" s="74"/>
      <c r="H664" s="74"/>
      <c r="I664" s="74"/>
      <c r="J664" s="74"/>
      <c r="K664" s="74"/>
      <c r="L664" s="86"/>
      <c r="M664" s="74"/>
      <c r="N664" s="74"/>
      <c r="O664" s="74"/>
      <c r="P664" s="74"/>
      <c r="Q664" s="74"/>
      <c r="R664" s="74"/>
      <c r="S664" s="74"/>
    </row>
    <row r="665" spans="1:19" x14ac:dyDescent="0.3">
      <c r="A665" s="74"/>
      <c r="B665" s="74"/>
      <c r="C665" s="74"/>
      <c r="D665" s="74"/>
      <c r="E665" s="74"/>
      <c r="F665" s="74"/>
      <c r="G665" s="74"/>
      <c r="H665" s="74"/>
      <c r="I665" s="74"/>
      <c r="J665" s="74"/>
      <c r="K665" s="74"/>
      <c r="L665" s="86"/>
      <c r="M665" s="74"/>
      <c r="N665" s="74"/>
      <c r="O665" s="74"/>
      <c r="P665" s="74"/>
      <c r="Q665" s="74"/>
      <c r="R665" s="74"/>
      <c r="S665" s="74"/>
    </row>
    <row r="666" spans="1:19" x14ac:dyDescent="0.3">
      <c r="A666" s="74"/>
      <c r="B666" s="74"/>
      <c r="C666" s="74"/>
      <c r="D666" s="74"/>
      <c r="E666" s="74"/>
      <c r="F666" s="74"/>
      <c r="G666" s="74"/>
      <c r="H666" s="74"/>
      <c r="I666" s="74"/>
      <c r="J666" s="74"/>
      <c r="K666" s="74"/>
      <c r="L666" s="86"/>
      <c r="M666" s="74"/>
      <c r="N666" s="74"/>
      <c r="O666" s="74"/>
      <c r="P666" s="74"/>
      <c r="Q666" s="74"/>
      <c r="R666" s="74"/>
      <c r="S666" s="74"/>
    </row>
    <row r="667" spans="1:19" x14ac:dyDescent="0.3">
      <c r="A667" s="74"/>
      <c r="B667" s="74"/>
      <c r="C667" s="74"/>
      <c r="D667" s="74"/>
      <c r="E667" s="74"/>
      <c r="F667" s="74"/>
      <c r="G667" s="74"/>
      <c r="H667" s="74"/>
      <c r="I667" s="74"/>
      <c r="J667" s="74"/>
      <c r="K667" s="74"/>
      <c r="L667" s="86"/>
      <c r="M667" s="74"/>
      <c r="N667" s="74"/>
      <c r="O667" s="74"/>
      <c r="P667" s="74"/>
      <c r="Q667" s="74"/>
      <c r="R667" s="74"/>
      <c r="S667" s="74"/>
    </row>
    <row r="668" spans="1:19" x14ac:dyDescent="0.3">
      <c r="A668" s="74"/>
      <c r="B668" s="74"/>
      <c r="C668" s="74"/>
      <c r="D668" s="74"/>
      <c r="E668" s="74"/>
      <c r="F668" s="74"/>
      <c r="G668" s="74"/>
      <c r="H668" s="74"/>
      <c r="I668" s="74"/>
      <c r="J668" s="74"/>
      <c r="K668" s="74"/>
      <c r="L668" s="86"/>
      <c r="M668" s="74"/>
      <c r="N668" s="74"/>
      <c r="O668" s="74"/>
      <c r="P668" s="74"/>
      <c r="Q668" s="74"/>
      <c r="R668" s="74"/>
      <c r="S668" s="74"/>
    </row>
    <row r="669" spans="1:19" x14ac:dyDescent="0.3">
      <c r="A669" s="74"/>
      <c r="B669" s="74"/>
      <c r="C669" s="74"/>
      <c r="D669" s="74"/>
      <c r="E669" s="74"/>
      <c r="F669" s="74"/>
      <c r="G669" s="74"/>
      <c r="H669" s="74"/>
      <c r="I669" s="74"/>
      <c r="J669" s="74"/>
      <c r="K669" s="74"/>
      <c r="L669" s="86"/>
      <c r="M669" s="74"/>
      <c r="N669" s="74"/>
      <c r="O669" s="74"/>
      <c r="P669" s="74"/>
      <c r="Q669" s="74"/>
      <c r="R669" s="74"/>
      <c r="S669" s="74"/>
    </row>
    <row r="670" spans="1:19" x14ac:dyDescent="0.3">
      <c r="A670" s="74"/>
      <c r="B670" s="74"/>
      <c r="C670" s="74"/>
      <c r="D670" s="74"/>
      <c r="E670" s="74"/>
      <c r="F670" s="74"/>
      <c r="G670" s="74"/>
      <c r="H670" s="74"/>
      <c r="I670" s="74"/>
      <c r="J670" s="74"/>
      <c r="K670" s="74"/>
      <c r="L670" s="86"/>
      <c r="M670" s="74"/>
      <c r="N670" s="74"/>
      <c r="O670" s="74"/>
      <c r="P670" s="74"/>
      <c r="Q670" s="74"/>
      <c r="R670" s="74"/>
      <c r="S670" s="74"/>
    </row>
    <row r="671" spans="1:19" x14ac:dyDescent="0.3">
      <c r="A671" s="74"/>
      <c r="B671" s="74"/>
      <c r="C671" s="74"/>
      <c r="D671" s="74"/>
      <c r="E671" s="74"/>
      <c r="F671" s="74"/>
      <c r="G671" s="74"/>
      <c r="H671" s="74"/>
      <c r="I671" s="74"/>
      <c r="J671" s="74"/>
      <c r="K671" s="74"/>
      <c r="L671" s="86"/>
      <c r="M671" s="74"/>
      <c r="N671" s="74"/>
      <c r="O671" s="74"/>
      <c r="P671" s="74"/>
      <c r="Q671" s="74"/>
      <c r="R671" s="74"/>
      <c r="S671" s="74"/>
    </row>
    <row r="672" spans="1:19" x14ac:dyDescent="0.3">
      <c r="A672" s="74"/>
      <c r="B672" s="74"/>
      <c r="C672" s="74"/>
      <c r="D672" s="74"/>
      <c r="E672" s="74"/>
      <c r="F672" s="74"/>
      <c r="G672" s="74"/>
      <c r="H672" s="74"/>
      <c r="I672" s="74"/>
      <c r="J672" s="74"/>
      <c r="K672" s="74"/>
      <c r="L672" s="86"/>
      <c r="M672" s="74"/>
      <c r="N672" s="74"/>
      <c r="O672" s="74"/>
      <c r="P672" s="74"/>
      <c r="Q672" s="74"/>
      <c r="R672" s="74"/>
      <c r="S672" s="74"/>
    </row>
    <row r="673" spans="1:19" x14ac:dyDescent="0.3">
      <c r="A673" s="74"/>
      <c r="B673" s="74"/>
      <c r="C673" s="74"/>
      <c r="D673" s="74"/>
      <c r="E673" s="74"/>
      <c r="F673" s="74"/>
      <c r="G673" s="74"/>
      <c r="H673" s="74"/>
      <c r="I673" s="74"/>
      <c r="J673" s="74"/>
      <c r="K673" s="74"/>
      <c r="L673" s="86"/>
      <c r="M673" s="74"/>
      <c r="N673" s="74"/>
      <c r="O673" s="74"/>
      <c r="P673" s="74"/>
      <c r="Q673" s="74"/>
      <c r="R673" s="74"/>
      <c r="S673" s="74"/>
    </row>
    <row r="674" spans="1:19" x14ac:dyDescent="0.3">
      <c r="A674" s="74"/>
      <c r="B674" s="74"/>
      <c r="C674" s="74"/>
      <c r="D674" s="74"/>
      <c r="E674" s="74"/>
      <c r="F674" s="74"/>
      <c r="G674" s="74"/>
      <c r="H674" s="74"/>
      <c r="I674" s="74"/>
      <c r="J674" s="74"/>
      <c r="K674" s="74"/>
      <c r="L674" s="86"/>
      <c r="M674" s="74"/>
      <c r="N674" s="74"/>
      <c r="O674" s="74"/>
      <c r="P674" s="74"/>
      <c r="Q674" s="74"/>
      <c r="R674" s="74"/>
      <c r="S674" s="74"/>
    </row>
    <row r="675" spans="1:19" x14ac:dyDescent="0.3">
      <c r="A675" s="74"/>
      <c r="B675" s="74"/>
      <c r="C675" s="74"/>
      <c r="D675" s="74"/>
      <c r="E675" s="74"/>
      <c r="F675" s="74"/>
      <c r="G675" s="74"/>
      <c r="H675" s="74"/>
      <c r="I675" s="74"/>
      <c r="J675" s="74"/>
      <c r="K675" s="74"/>
      <c r="L675" s="86"/>
      <c r="M675" s="74"/>
      <c r="N675" s="74"/>
      <c r="O675" s="74"/>
      <c r="P675" s="74"/>
      <c r="Q675" s="74"/>
      <c r="R675" s="74"/>
      <c r="S675" s="74"/>
    </row>
    <row r="676" spans="1:19" x14ac:dyDescent="0.3">
      <c r="A676" s="74"/>
      <c r="B676" s="74"/>
      <c r="C676" s="74"/>
      <c r="D676" s="74"/>
      <c r="E676" s="74"/>
      <c r="F676" s="74"/>
      <c r="G676" s="74"/>
      <c r="H676" s="74"/>
      <c r="I676" s="74"/>
      <c r="J676" s="74"/>
      <c r="K676" s="74"/>
      <c r="L676" s="86"/>
      <c r="M676" s="74"/>
      <c r="N676" s="74"/>
      <c r="O676" s="74"/>
      <c r="P676" s="74"/>
      <c r="Q676" s="74"/>
      <c r="R676" s="74"/>
      <c r="S676" s="74"/>
    </row>
    <row r="677" spans="1:19" x14ac:dyDescent="0.3">
      <c r="A677" s="74"/>
      <c r="B677" s="74"/>
      <c r="C677" s="74"/>
      <c r="D677" s="74"/>
      <c r="E677" s="74"/>
      <c r="F677" s="74"/>
      <c r="G677" s="74"/>
      <c r="H677" s="74"/>
      <c r="I677" s="74"/>
      <c r="J677" s="74"/>
      <c r="K677" s="74"/>
      <c r="L677" s="86"/>
      <c r="M677" s="74"/>
      <c r="N677" s="74"/>
      <c r="O677" s="74"/>
      <c r="P677" s="74"/>
      <c r="Q677" s="74"/>
      <c r="R677" s="74"/>
      <c r="S677" s="74"/>
    </row>
    <row r="678" spans="1:19" x14ac:dyDescent="0.3">
      <c r="A678" s="74"/>
      <c r="B678" s="74"/>
      <c r="C678" s="74"/>
      <c r="D678" s="74"/>
      <c r="E678" s="74"/>
      <c r="F678" s="74"/>
      <c r="G678" s="74"/>
      <c r="H678" s="74"/>
      <c r="I678" s="74"/>
      <c r="J678" s="74"/>
      <c r="K678" s="74"/>
      <c r="L678" s="86"/>
      <c r="M678" s="74"/>
      <c r="N678" s="74"/>
      <c r="O678" s="74"/>
      <c r="P678" s="74"/>
      <c r="Q678" s="74"/>
      <c r="R678" s="74"/>
      <c r="S678" s="74"/>
    </row>
    <row r="679" spans="1:19" x14ac:dyDescent="0.3">
      <c r="A679" s="74"/>
      <c r="B679" s="74"/>
      <c r="C679" s="74"/>
      <c r="D679" s="74"/>
      <c r="E679" s="74"/>
      <c r="F679" s="74"/>
      <c r="G679" s="74"/>
      <c r="H679" s="74"/>
      <c r="I679" s="74"/>
      <c r="J679" s="74"/>
      <c r="K679" s="74"/>
      <c r="L679" s="86"/>
      <c r="M679" s="74"/>
      <c r="N679" s="74"/>
      <c r="O679" s="74"/>
      <c r="P679" s="74"/>
      <c r="Q679" s="74"/>
      <c r="R679" s="74"/>
      <c r="S679" s="74"/>
    </row>
    <row r="680" spans="1:19" x14ac:dyDescent="0.3">
      <c r="A680" s="74"/>
      <c r="B680" s="74"/>
      <c r="C680" s="74"/>
      <c r="D680" s="74"/>
      <c r="E680" s="74"/>
      <c r="F680" s="74"/>
      <c r="G680" s="74"/>
      <c r="H680" s="74"/>
      <c r="I680" s="74"/>
      <c r="J680" s="74"/>
      <c r="K680" s="74"/>
      <c r="L680" s="86"/>
      <c r="M680" s="74"/>
      <c r="N680" s="74"/>
      <c r="O680" s="74"/>
      <c r="P680" s="74"/>
      <c r="Q680" s="74"/>
      <c r="R680" s="74"/>
      <c r="S680" s="74"/>
    </row>
    <row r="681" spans="1:19" x14ac:dyDescent="0.3">
      <c r="A681" s="74"/>
      <c r="B681" s="74"/>
      <c r="C681" s="74"/>
      <c r="D681" s="74"/>
      <c r="E681" s="74"/>
      <c r="F681" s="74"/>
      <c r="G681" s="74"/>
      <c r="H681" s="74"/>
      <c r="I681" s="74"/>
      <c r="J681" s="74"/>
      <c r="K681" s="74"/>
      <c r="L681" s="86"/>
      <c r="M681" s="74"/>
      <c r="N681" s="74"/>
      <c r="O681" s="74"/>
      <c r="P681" s="74"/>
      <c r="Q681" s="74"/>
      <c r="R681" s="74"/>
      <c r="S681" s="74"/>
    </row>
    <row r="682" spans="1:19" x14ac:dyDescent="0.3">
      <c r="A682" s="74"/>
      <c r="B682" s="74"/>
      <c r="C682" s="74"/>
      <c r="D682" s="74"/>
      <c r="E682" s="74"/>
      <c r="F682" s="74"/>
      <c r="G682" s="74"/>
      <c r="H682" s="74"/>
      <c r="I682" s="74"/>
      <c r="J682" s="74"/>
      <c r="K682" s="74"/>
      <c r="L682" s="86"/>
      <c r="M682" s="74"/>
      <c r="N682" s="74"/>
      <c r="O682" s="74"/>
      <c r="P682" s="74"/>
      <c r="Q682" s="74"/>
      <c r="R682" s="74"/>
      <c r="S682" s="74"/>
    </row>
    <row r="683" spans="1:19" x14ac:dyDescent="0.3">
      <c r="A683" s="74"/>
      <c r="B683" s="74"/>
      <c r="C683" s="74"/>
      <c r="D683" s="74"/>
      <c r="E683" s="74"/>
      <c r="F683" s="74"/>
      <c r="G683" s="74"/>
      <c r="H683" s="74"/>
      <c r="I683" s="74"/>
      <c r="J683" s="74"/>
      <c r="K683" s="74"/>
      <c r="L683" s="86"/>
      <c r="M683" s="74"/>
      <c r="N683" s="74"/>
      <c r="O683" s="74"/>
      <c r="P683" s="74"/>
      <c r="Q683" s="74"/>
      <c r="R683" s="74"/>
      <c r="S683" s="74"/>
    </row>
    <row r="684" spans="1:19" x14ac:dyDescent="0.3">
      <c r="A684" s="74"/>
      <c r="B684" s="74"/>
      <c r="C684" s="74"/>
      <c r="D684" s="74"/>
      <c r="E684" s="74"/>
      <c r="F684" s="74"/>
      <c r="G684" s="74"/>
      <c r="H684" s="74"/>
      <c r="I684" s="74"/>
      <c r="J684" s="74"/>
      <c r="K684" s="74"/>
      <c r="L684" s="86"/>
      <c r="M684" s="74"/>
      <c r="N684" s="74"/>
      <c r="O684" s="74"/>
      <c r="P684" s="74"/>
      <c r="Q684" s="74"/>
      <c r="R684" s="74"/>
      <c r="S684" s="74"/>
    </row>
    <row r="685" spans="1:19" x14ac:dyDescent="0.3">
      <c r="A685" s="74"/>
      <c r="B685" s="74"/>
      <c r="C685" s="74"/>
      <c r="D685" s="74"/>
      <c r="E685" s="74"/>
      <c r="F685" s="74"/>
      <c r="G685" s="74"/>
      <c r="H685" s="74"/>
      <c r="I685" s="74"/>
      <c r="J685" s="74"/>
      <c r="K685" s="74"/>
      <c r="L685" s="86"/>
      <c r="M685" s="74"/>
      <c r="N685" s="74"/>
      <c r="O685" s="74"/>
      <c r="P685" s="74"/>
      <c r="Q685" s="74"/>
      <c r="R685" s="74"/>
      <c r="S685" s="74"/>
    </row>
    <row r="686" spans="1:19" x14ac:dyDescent="0.3">
      <c r="A686" s="74"/>
      <c r="B686" s="74"/>
      <c r="C686" s="74"/>
      <c r="D686" s="74"/>
      <c r="E686" s="74"/>
      <c r="F686" s="74"/>
      <c r="G686" s="74"/>
      <c r="H686" s="74"/>
      <c r="I686" s="74"/>
      <c r="J686" s="74"/>
      <c r="K686" s="74"/>
      <c r="L686" s="86"/>
      <c r="M686" s="74"/>
      <c r="N686" s="74"/>
      <c r="O686" s="74"/>
      <c r="P686" s="74"/>
      <c r="Q686" s="74"/>
      <c r="R686" s="74"/>
      <c r="S686" s="74"/>
    </row>
    <row r="687" spans="1:19" x14ac:dyDescent="0.3">
      <c r="A687" s="74"/>
      <c r="B687" s="74"/>
      <c r="C687" s="74"/>
      <c r="D687" s="74"/>
      <c r="E687" s="74"/>
      <c r="F687" s="74"/>
      <c r="G687" s="74"/>
      <c r="H687" s="74"/>
      <c r="I687" s="74"/>
      <c r="J687" s="74"/>
      <c r="K687" s="74"/>
      <c r="L687" s="86"/>
      <c r="M687" s="74"/>
      <c r="N687" s="74"/>
      <c r="O687" s="74"/>
      <c r="P687" s="74"/>
      <c r="Q687" s="74"/>
      <c r="R687" s="74"/>
      <c r="S687" s="74"/>
    </row>
    <row r="688" spans="1:19" x14ac:dyDescent="0.3">
      <c r="A688" s="74"/>
      <c r="B688" s="74"/>
      <c r="C688" s="74"/>
      <c r="D688" s="74"/>
      <c r="E688" s="74"/>
      <c r="F688" s="74"/>
      <c r="G688" s="74"/>
      <c r="H688" s="74"/>
      <c r="I688" s="74"/>
      <c r="J688" s="74"/>
      <c r="K688" s="74"/>
      <c r="L688" s="86"/>
      <c r="M688" s="74"/>
      <c r="N688" s="74"/>
      <c r="O688" s="74"/>
      <c r="P688" s="74"/>
      <c r="Q688" s="74"/>
      <c r="R688" s="74"/>
      <c r="S688" s="74"/>
    </row>
    <row r="689" spans="1:19" x14ac:dyDescent="0.3">
      <c r="A689" s="74"/>
      <c r="B689" s="74"/>
      <c r="C689" s="74"/>
      <c r="D689" s="74"/>
      <c r="E689" s="74"/>
      <c r="F689" s="74"/>
      <c r="G689" s="74"/>
      <c r="H689" s="74"/>
      <c r="I689" s="74"/>
      <c r="J689" s="74"/>
      <c r="K689" s="74"/>
      <c r="L689" s="86"/>
      <c r="M689" s="74"/>
      <c r="N689" s="74"/>
      <c r="O689" s="74"/>
      <c r="P689" s="74"/>
      <c r="Q689" s="74"/>
      <c r="R689" s="74"/>
      <c r="S689" s="74"/>
    </row>
    <row r="690" spans="1:19" x14ac:dyDescent="0.3">
      <c r="A690" s="74"/>
      <c r="B690" s="74"/>
      <c r="C690" s="74"/>
      <c r="D690" s="74"/>
      <c r="E690" s="74"/>
      <c r="F690" s="74"/>
      <c r="G690" s="74"/>
      <c r="H690" s="74"/>
      <c r="I690" s="74"/>
      <c r="J690" s="74"/>
      <c r="K690" s="74"/>
      <c r="L690" s="86"/>
      <c r="M690" s="74"/>
      <c r="N690" s="74"/>
      <c r="O690" s="74"/>
      <c r="P690" s="74"/>
      <c r="Q690" s="74"/>
      <c r="R690" s="74"/>
      <c r="S690" s="74"/>
    </row>
    <row r="691" spans="1:19" x14ac:dyDescent="0.3">
      <c r="A691" s="74"/>
      <c r="B691" s="74"/>
      <c r="C691" s="74"/>
      <c r="D691" s="74"/>
      <c r="E691" s="74"/>
      <c r="F691" s="74"/>
      <c r="G691" s="74"/>
      <c r="H691" s="74"/>
      <c r="I691" s="74"/>
      <c r="J691" s="74"/>
      <c r="K691" s="74"/>
      <c r="L691" s="86"/>
      <c r="M691" s="74"/>
      <c r="N691" s="74"/>
      <c r="O691" s="74"/>
      <c r="P691" s="74"/>
      <c r="Q691" s="74"/>
      <c r="R691" s="74"/>
      <c r="S691" s="74"/>
    </row>
    <row r="692" spans="1:19" x14ac:dyDescent="0.3">
      <c r="A692" s="74"/>
      <c r="B692" s="74"/>
      <c r="C692" s="74"/>
      <c r="D692" s="74"/>
      <c r="E692" s="74"/>
      <c r="F692" s="74"/>
      <c r="G692" s="74"/>
      <c r="H692" s="74"/>
      <c r="I692" s="74"/>
      <c r="J692" s="74"/>
      <c r="K692" s="74"/>
      <c r="L692" s="86"/>
      <c r="M692" s="74"/>
      <c r="N692" s="74"/>
      <c r="O692" s="74"/>
      <c r="P692" s="74"/>
      <c r="Q692" s="74"/>
      <c r="R692" s="74"/>
      <c r="S692" s="74"/>
    </row>
    <row r="693" spans="1:19" x14ac:dyDescent="0.3">
      <c r="A693" s="74"/>
      <c r="B693" s="74"/>
      <c r="C693" s="74"/>
      <c r="D693" s="74"/>
      <c r="E693" s="74"/>
      <c r="F693" s="74"/>
      <c r="G693" s="74"/>
      <c r="H693" s="74"/>
      <c r="I693" s="74"/>
      <c r="J693" s="74"/>
      <c r="K693" s="74"/>
      <c r="L693" s="86"/>
      <c r="M693" s="74"/>
      <c r="N693" s="74"/>
      <c r="O693" s="74"/>
      <c r="P693" s="74"/>
      <c r="Q693" s="74"/>
      <c r="R693" s="74"/>
      <c r="S693" s="74"/>
    </row>
    <row r="694" spans="1:19" x14ac:dyDescent="0.3">
      <c r="A694" s="74"/>
      <c r="B694" s="74"/>
      <c r="C694" s="74"/>
      <c r="D694" s="74"/>
      <c r="E694" s="74"/>
      <c r="F694" s="74"/>
      <c r="G694" s="74"/>
      <c r="H694" s="74"/>
      <c r="I694" s="74"/>
      <c r="J694" s="74"/>
      <c r="K694" s="74"/>
      <c r="L694" s="86"/>
      <c r="M694" s="74"/>
      <c r="N694" s="74"/>
      <c r="O694" s="74"/>
      <c r="P694" s="74"/>
      <c r="Q694" s="74"/>
      <c r="R694" s="74"/>
      <c r="S694" s="74"/>
    </row>
    <row r="695" spans="1:19" x14ac:dyDescent="0.3">
      <c r="A695" s="74"/>
      <c r="B695" s="74"/>
      <c r="C695" s="74"/>
      <c r="D695" s="74"/>
      <c r="E695" s="74"/>
      <c r="F695" s="74"/>
      <c r="G695" s="74"/>
      <c r="H695" s="74"/>
      <c r="I695" s="74"/>
      <c r="J695" s="74"/>
      <c r="K695" s="74"/>
      <c r="L695" s="86"/>
      <c r="M695" s="74"/>
      <c r="N695" s="74"/>
      <c r="O695" s="74"/>
      <c r="P695" s="74"/>
      <c r="Q695" s="74"/>
      <c r="R695" s="74"/>
      <c r="S695" s="74"/>
    </row>
    <row r="696" spans="1:19" x14ac:dyDescent="0.3">
      <c r="A696" s="74"/>
      <c r="B696" s="74"/>
      <c r="C696" s="74"/>
      <c r="D696" s="74"/>
      <c r="E696" s="74"/>
      <c r="F696" s="74"/>
      <c r="G696" s="74"/>
      <c r="H696" s="74"/>
      <c r="I696" s="74"/>
      <c r="J696" s="74"/>
      <c r="K696" s="74"/>
      <c r="L696" s="86"/>
      <c r="M696" s="74"/>
      <c r="N696" s="74"/>
      <c r="O696" s="74"/>
      <c r="P696" s="74"/>
      <c r="Q696" s="74"/>
      <c r="R696" s="74"/>
      <c r="S696" s="74"/>
    </row>
    <row r="697" spans="1:19" x14ac:dyDescent="0.3">
      <c r="A697" s="74"/>
      <c r="B697" s="74"/>
      <c r="C697" s="74"/>
      <c r="D697" s="74"/>
      <c r="E697" s="74"/>
      <c r="F697" s="74"/>
      <c r="G697" s="74"/>
      <c r="H697" s="74"/>
      <c r="I697" s="74"/>
      <c r="J697" s="74"/>
      <c r="K697" s="74"/>
      <c r="L697" s="86"/>
      <c r="M697" s="74"/>
      <c r="N697" s="74"/>
      <c r="O697" s="74"/>
      <c r="P697" s="74"/>
      <c r="Q697" s="74"/>
      <c r="R697" s="74"/>
      <c r="S697" s="74"/>
    </row>
    <row r="698" spans="1:19" x14ac:dyDescent="0.3">
      <c r="A698" s="74"/>
      <c r="B698" s="74"/>
      <c r="C698" s="74"/>
      <c r="D698" s="74"/>
      <c r="E698" s="74"/>
      <c r="F698" s="74"/>
      <c r="G698" s="74"/>
      <c r="H698" s="74"/>
      <c r="I698" s="74"/>
      <c r="J698" s="74"/>
      <c r="K698" s="74"/>
      <c r="L698" s="86"/>
      <c r="M698" s="74"/>
      <c r="N698" s="74"/>
      <c r="O698" s="74"/>
      <c r="P698" s="74"/>
      <c r="Q698" s="74"/>
      <c r="R698" s="74"/>
      <c r="S698" s="74"/>
    </row>
    <row r="699" spans="1:19" x14ac:dyDescent="0.3">
      <c r="A699" s="74"/>
      <c r="B699" s="74"/>
      <c r="C699" s="74"/>
      <c r="D699" s="74"/>
      <c r="E699" s="74"/>
      <c r="F699" s="74"/>
      <c r="G699" s="74"/>
      <c r="H699" s="74"/>
      <c r="I699" s="74"/>
      <c r="J699" s="74"/>
      <c r="K699" s="74"/>
      <c r="L699" s="86"/>
      <c r="M699" s="74"/>
      <c r="N699" s="74"/>
      <c r="O699" s="74"/>
      <c r="P699" s="74"/>
      <c r="Q699" s="74"/>
      <c r="R699" s="74"/>
      <c r="S699" s="74"/>
    </row>
    <row r="700" spans="1:19" x14ac:dyDescent="0.3">
      <c r="A700" s="74"/>
      <c r="B700" s="74"/>
      <c r="C700" s="74"/>
      <c r="D700" s="74"/>
      <c r="E700" s="74"/>
      <c r="F700" s="74"/>
      <c r="G700" s="74"/>
      <c r="H700" s="74"/>
      <c r="I700" s="74"/>
      <c r="J700" s="74"/>
      <c r="K700" s="74"/>
      <c r="L700" s="86"/>
      <c r="M700" s="74"/>
      <c r="N700" s="74"/>
      <c r="O700" s="74"/>
      <c r="P700" s="74"/>
      <c r="Q700" s="74"/>
      <c r="R700" s="74"/>
      <c r="S700" s="74"/>
    </row>
    <row r="701" spans="1:19" x14ac:dyDescent="0.3">
      <c r="A701" s="74"/>
      <c r="B701" s="74"/>
      <c r="C701" s="74"/>
      <c r="D701" s="74"/>
      <c r="E701" s="74"/>
      <c r="F701" s="74"/>
      <c r="G701" s="74"/>
      <c r="H701" s="74"/>
      <c r="I701" s="74"/>
      <c r="J701" s="74"/>
      <c r="K701" s="74"/>
      <c r="L701" s="86"/>
      <c r="M701" s="74"/>
      <c r="N701" s="74"/>
      <c r="O701" s="74"/>
      <c r="P701" s="74"/>
      <c r="Q701" s="74"/>
      <c r="R701" s="74"/>
      <c r="S701" s="74"/>
    </row>
    <row r="702" spans="1:19" x14ac:dyDescent="0.3">
      <c r="A702" s="74"/>
      <c r="B702" s="74"/>
      <c r="C702" s="74"/>
      <c r="D702" s="74"/>
      <c r="E702" s="74"/>
      <c r="F702" s="74"/>
      <c r="G702" s="74"/>
      <c r="H702" s="74"/>
      <c r="I702" s="74"/>
      <c r="J702" s="74"/>
      <c r="K702" s="74"/>
      <c r="L702" s="86"/>
      <c r="M702" s="74"/>
      <c r="N702" s="74"/>
      <c r="O702" s="74"/>
      <c r="P702" s="74"/>
      <c r="Q702" s="74"/>
      <c r="R702" s="74"/>
      <c r="S702" s="74"/>
    </row>
    <row r="703" spans="1:19" x14ac:dyDescent="0.3">
      <c r="A703" s="74"/>
      <c r="B703" s="74"/>
      <c r="C703" s="74"/>
      <c r="D703" s="74"/>
      <c r="E703" s="74"/>
      <c r="F703" s="74"/>
      <c r="G703" s="74"/>
      <c r="H703" s="74"/>
      <c r="I703" s="74"/>
      <c r="J703" s="74"/>
      <c r="K703" s="74"/>
      <c r="L703" s="86"/>
      <c r="M703" s="74"/>
      <c r="N703" s="74"/>
      <c r="O703" s="74"/>
      <c r="P703" s="74"/>
      <c r="Q703" s="74"/>
      <c r="R703" s="74"/>
      <c r="S703" s="74"/>
    </row>
    <row r="704" spans="1:19" x14ac:dyDescent="0.3">
      <c r="A704" s="74"/>
      <c r="B704" s="74"/>
      <c r="C704" s="74"/>
      <c r="D704" s="74"/>
      <c r="E704" s="74"/>
      <c r="F704" s="74"/>
      <c r="G704" s="74"/>
      <c r="H704" s="74"/>
      <c r="I704" s="74"/>
      <c r="J704" s="74"/>
      <c r="K704" s="74"/>
      <c r="L704" s="86"/>
      <c r="M704" s="74"/>
      <c r="N704" s="74"/>
      <c r="O704" s="74"/>
      <c r="P704" s="74"/>
      <c r="Q704" s="74"/>
      <c r="R704" s="74"/>
      <c r="S704" s="74"/>
    </row>
    <row r="705" spans="1:19" x14ac:dyDescent="0.3">
      <c r="A705" s="74"/>
      <c r="B705" s="74"/>
      <c r="C705" s="74"/>
      <c r="D705" s="74"/>
      <c r="E705" s="74"/>
      <c r="F705" s="74"/>
      <c r="G705" s="74"/>
      <c r="H705" s="74"/>
      <c r="I705" s="74"/>
      <c r="J705" s="74"/>
      <c r="K705" s="74"/>
      <c r="L705" s="86"/>
      <c r="M705" s="74"/>
      <c r="N705" s="74"/>
      <c r="O705" s="74"/>
      <c r="P705" s="74"/>
      <c r="Q705" s="74"/>
      <c r="R705" s="74"/>
      <c r="S705" s="74"/>
    </row>
    <row r="706" spans="1:19" x14ac:dyDescent="0.3">
      <c r="A706" s="74"/>
      <c r="B706" s="74"/>
      <c r="C706" s="74"/>
      <c r="D706" s="74"/>
      <c r="E706" s="74"/>
      <c r="F706" s="74"/>
      <c r="G706" s="74"/>
      <c r="H706" s="74"/>
      <c r="I706" s="74"/>
      <c r="J706" s="74"/>
      <c r="K706" s="74"/>
      <c r="L706" s="86"/>
      <c r="M706" s="74"/>
      <c r="N706" s="74"/>
      <c r="O706" s="74"/>
      <c r="P706" s="74"/>
      <c r="Q706" s="74"/>
      <c r="R706" s="74"/>
      <c r="S706" s="74"/>
    </row>
    <row r="707" spans="1:19" x14ac:dyDescent="0.3">
      <c r="A707" s="74"/>
      <c r="B707" s="74"/>
      <c r="C707" s="74"/>
      <c r="D707" s="74"/>
      <c r="E707" s="74"/>
      <c r="F707" s="74"/>
      <c r="G707" s="74"/>
      <c r="H707" s="74"/>
      <c r="I707" s="74"/>
      <c r="J707" s="74"/>
      <c r="K707" s="74"/>
      <c r="L707" s="86"/>
      <c r="M707" s="74"/>
      <c r="N707" s="74"/>
      <c r="O707" s="74"/>
      <c r="P707" s="74"/>
      <c r="Q707" s="74"/>
      <c r="R707" s="74"/>
      <c r="S707" s="74"/>
    </row>
    <row r="708" spans="1:19" x14ac:dyDescent="0.3">
      <c r="A708" s="74"/>
      <c r="B708" s="74"/>
      <c r="C708" s="74"/>
      <c r="D708" s="74"/>
      <c r="E708" s="74"/>
      <c r="F708" s="74"/>
      <c r="G708" s="74"/>
      <c r="H708" s="74"/>
      <c r="I708" s="74"/>
      <c r="J708" s="74"/>
      <c r="K708" s="74"/>
      <c r="L708" s="86"/>
      <c r="M708" s="74"/>
      <c r="N708" s="74"/>
      <c r="O708" s="74"/>
      <c r="P708" s="74"/>
      <c r="Q708" s="74"/>
      <c r="R708" s="74"/>
      <c r="S708" s="74"/>
    </row>
    <row r="709" spans="1:19" x14ac:dyDescent="0.3">
      <c r="A709" s="74"/>
      <c r="B709" s="74"/>
      <c r="C709" s="74"/>
      <c r="D709" s="74"/>
      <c r="E709" s="74"/>
      <c r="F709" s="74"/>
      <c r="G709" s="74"/>
      <c r="H709" s="74"/>
      <c r="I709" s="74"/>
      <c r="J709" s="74"/>
      <c r="K709" s="74"/>
      <c r="L709" s="86"/>
      <c r="M709" s="74"/>
      <c r="N709" s="74"/>
      <c r="O709" s="74"/>
      <c r="P709" s="74"/>
      <c r="Q709" s="74"/>
      <c r="R709" s="74"/>
      <c r="S709" s="74"/>
    </row>
    <row r="710" spans="1:19" x14ac:dyDescent="0.3">
      <c r="A710" s="74"/>
      <c r="B710" s="74"/>
      <c r="C710" s="74"/>
      <c r="D710" s="74"/>
      <c r="E710" s="74"/>
      <c r="F710" s="74"/>
      <c r="G710" s="74"/>
      <c r="H710" s="74"/>
      <c r="I710" s="74"/>
      <c r="J710" s="74"/>
      <c r="K710" s="74"/>
      <c r="L710" s="86"/>
      <c r="M710" s="74"/>
      <c r="N710" s="74"/>
      <c r="O710" s="74"/>
      <c r="P710" s="74"/>
      <c r="Q710" s="74"/>
      <c r="R710" s="74"/>
      <c r="S710" s="74"/>
    </row>
    <row r="711" spans="1:19" x14ac:dyDescent="0.3">
      <c r="A711" s="74"/>
      <c r="B711" s="74"/>
      <c r="C711" s="74"/>
      <c r="D711" s="74"/>
      <c r="E711" s="74"/>
      <c r="F711" s="74"/>
      <c r="G711" s="74"/>
      <c r="H711" s="74"/>
      <c r="I711" s="74"/>
      <c r="J711" s="74"/>
      <c r="K711" s="74"/>
      <c r="L711" s="86"/>
      <c r="M711" s="74"/>
      <c r="N711" s="74"/>
      <c r="O711" s="74"/>
      <c r="P711" s="74"/>
      <c r="Q711" s="74"/>
      <c r="R711" s="74"/>
      <c r="S711" s="74"/>
    </row>
    <row r="712" spans="1:19" x14ac:dyDescent="0.3">
      <c r="A712" s="74"/>
      <c r="B712" s="74"/>
      <c r="C712" s="74"/>
      <c r="D712" s="74"/>
      <c r="E712" s="74"/>
      <c r="F712" s="74"/>
      <c r="G712" s="74"/>
      <c r="H712" s="74"/>
      <c r="I712" s="74"/>
      <c r="J712" s="74"/>
      <c r="K712" s="74"/>
      <c r="L712" s="86"/>
      <c r="M712" s="74"/>
      <c r="N712" s="74"/>
      <c r="O712" s="74"/>
      <c r="P712" s="74"/>
      <c r="Q712" s="74"/>
      <c r="R712" s="74"/>
      <c r="S712" s="74"/>
    </row>
    <row r="713" spans="1:19" x14ac:dyDescent="0.3">
      <c r="A713" s="74"/>
      <c r="B713" s="74"/>
      <c r="C713" s="74"/>
      <c r="D713" s="74"/>
      <c r="E713" s="74"/>
      <c r="F713" s="74"/>
      <c r="G713" s="74"/>
      <c r="H713" s="74"/>
      <c r="I713" s="74"/>
      <c r="J713" s="74"/>
      <c r="K713" s="74"/>
      <c r="L713" s="86"/>
      <c r="M713" s="74"/>
      <c r="N713" s="74"/>
      <c r="O713" s="74"/>
      <c r="P713" s="74"/>
      <c r="Q713" s="74"/>
      <c r="R713" s="74"/>
      <c r="S713" s="74"/>
    </row>
    <row r="714" spans="1:19" x14ac:dyDescent="0.3">
      <c r="A714" s="74"/>
      <c r="B714" s="74"/>
      <c r="C714" s="74"/>
      <c r="D714" s="74"/>
      <c r="E714" s="74"/>
      <c r="F714" s="74"/>
      <c r="G714" s="74"/>
      <c r="H714" s="74"/>
      <c r="I714" s="74"/>
      <c r="J714" s="74"/>
      <c r="K714" s="74"/>
      <c r="L714" s="86"/>
      <c r="M714" s="74"/>
      <c r="N714" s="74"/>
      <c r="O714" s="74"/>
      <c r="P714" s="74"/>
      <c r="Q714" s="74"/>
      <c r="R714" s="74"/>
      <c r="S714" s="74"/>
    </row>
    <row r="715" spans="1:19" x14ac:dyDescent="0.3">
      <c r="A715" s="74"/>
      <c r="B715" s="74"/>
      <c r="C715" s="74"/>
      <c r="D715" s="74"/>
      <c r="E715" s="74"/>
      <c r="F715" s="74"/>
      <c r="G715" s="74"/>
      <c r="H715" s="74"/>
      <c r="I715" s="74"/>
      <c r="J715" s="74"/>
      <c r="K715" s="74"/>
      <c r="L715" s="86"/>
      <c r="M715" s="74"/>
      <c r="N715" s="74"/>
      <c r="O715" s="74"/>
      <c r="P715" s="74"/>
      <c r="Q715" s="74"/>
      <c r="R715" s="74"/>
      <c r="S715" s="74"/>
    </row>
    <row r="716" spans="1:19" x14ac:dyDescent="0.3">
      <c r="A716" s="74"/>
      <c r="B716" s="74"/>
      <c r="C716" s="74"/>
      <c r="D716" s="74"/>
      <c r="E716" s="74"/>
      <c r="F716" s="74"/>
      <c r="G716" s="74"/>
      <c r="H716" s="74"/>
      <c r="I716" s="74"/>
      <c r="J716" s="74"/>
      <c r="K716" s="74"/>
      <c r="L716" s="86"/>
      <c r="M716" s="74"/>
      <c r="N716" s="74"/>
      <c r="O716" s="74"/>
      <c r="P716" s="74"/>
      <c r="Q716" s="74"/>
      <c r="R716" s="74"/>
      <c r="S716" s="74"/>
    </row>
    <row r="717" spans="1:19" x14ac:dyDescent="0.3">
      <c r="A717" s="74"/>
      <c r="B717" s="74"/>
      <c r="C717" s="74"/>
      <c r="D717" s="74"/>
      <c r="E717" s="74"/>
      <c r="F717" s="74"/>
      <c r="G717" s="74"/>
      <c r="H717" s="74"/>
      <c r="I717" s="74"/>
      <c r="J717" s="74"/>
      <c r="K717" s="74"/>
      <c r="L717" s="86"/>
      <c r="M717" s="74"/>
      <c r="N717" s="74"/>
      <c r="O717" s="74"/>
      <c r="P717" s="74"/>
      <c r="Q717" s="74"/>
      <c r="R717" s="74"/>
      <c r="S717" s="74"/>
    </row>
    <row r="718" spans="1:19" x14ac:dyDescent="0.3">
      <c r="A718" s="74"/>
      <c r="B718" s="74"/>
      <c r="C718" s="74"/>
      <c r="D718" s="74"/>
      <c r="E718" s="74"/>
      <c r="F718" s="74"/>
      <c r="G718" s="74"/>
      <c r="H718" s="74"/>
      <c r="I718" s="74"/>
      <c r="J718" s="74"/>
      <c r="K718" s="74"/>
      <c r="L718" s="86"/>
      <c r="M718" s="74"/>
      <c r="N718" s="74"/>
      <c r="O718" s="74"/>
      <c r="P718" s="74"/>
      <c r="Q718" s="74"/>
      <c r="R718" s="74"/>
      <c r="S718" s="74"/>
    </row>
    <row r="719" spans="1:19" x14ac:dyDescent="0.3">
      <c r="A719" s="74"/>
      <c r="B719" s="74"/>
      <c r="C719" s="74"/>
      <c r="D719" s="74"/>
      <c r="E719" s="74"/>
      <c r="F719" s="74"/>
      <c r="G719" s="74"/>
      <c r="H719" s="74"/>
      <c r="I719" s="74"/>
      <c r="J719" s="74"/>
      <c r="K719" s="74"/>
      <c r="L719" s="86"/>
      <c r="M719" s="74"/>
      <c r="N719" s="74"/>
      <c r="O719" s="74"/>
      <c r="P719" s="74"/>
      <c r="Q719" s="74"/>
      <c r="R719" s="74"/>
      <c r="S719" s="74"/>
    </row>
    <row r="720" spans="1:19" x14ac:dyDescent="0.3">
      <c r="A720" s="74"/>
      <c r="B720" s="74"/>
      <c r="C720" s="74"/>
      <c r="D720" s="74"/>
      <c r="E720" s="74"/>
      <c r="F720" s="74"/>
      <c r="G720" s="74"/>
      <c r="H720" s="74"/>
      <c r="I720" s="74"/>
      <c r="J720" s="74"/>
      <c r="K720" s="74"/>
      <c r="L720" s="86"/>
      <c r="M720" s="74"/>
      <c r="N720" s="74"/>
      <c r="O720" s="74"/>
      <c r="P720" s="74"/>
      <c r="Q720" s="74"/>
      <c r="R720" s="74"/>
      <c r="S720" s="74"/>
    </row>
    <row r="721" spans="1:19" x14ac:dyDescent="0.3">
      <c r="A721" s="74"/>
      <c r="B721" s="74"/>
      <c r="C721" s="74"/>
      <c r="D721" s="74"/>
      <c r="E721" s="74"/>
      <c r="F721" s="74"/>
      <c r="G721" s="74"/>
      <c r="H721" s="74"/>
      <c r="I721" s="74"/>
      <c r="J721" s="74"/>
      <c r="K721" s="74"/>
      <c r="L721" s="86"/>
      <c r="M721" s="74"/>
      <c r="N721" s="74"/>
      <c r="O721" s="74"/>
      <c r="P721" s="74"/>
      <c r="Q721" s="74"/>
      <c r="R721" s="74"/>
      <c r="S721" s="74"/>
    </row>
    <row r="722" spans="1:19" x14ac:dyDescent="0.3">
      <c r="A722" s="74"/>
      <c r="B722" s="74"/>
      <c r="C722" s="74"/>
      <c r="D722" s="74"/>
      <c r="E722" s="74"/>
      <c r="F722" s="74"/>
      <c r="G722" s="74"/>
      <c r="H722" s="74"/>
      <c r="I722" s="74"/>
      <c r="J722" s="74"/>
      <c r="K722" s="74"/>
      <c r="L722" s="86"/>
      <c r="M722" s="74"/>
      <c r="N722" s="74"/>
      <c r="O722" s="74"/>
      <c r="P722" s="74"/>
      <c r="Q722" s="74"/>
      <c r="R722" s="74"/>
      <c r="S722" s="74"/>
    </row>
    <row r="723" spans="1:19" x14ac:dyDescent="0.3">
      <c r="A723" s="74"/>
      <c r="B723" s="74"/>
      <c r="C723" s="74"/>
      <c r="D723" s="74"/>
      <c r="E723" s="74"/>
      <c r="F723" s="74"/>
      <c r="G723" s="74"/>
      <c r="H723" s="74"/>
      <c r="I723" s="74"/>
      <c r="J723" s="74"/>
      <c r="K723" s="74"/>
      <c r="L723" s="86"/>
      <c r="M723" s="74"/>
      <c r="N723" s="74"/>
      <c r="O723" s="74"/>
      <c r="P723" s="74"/>
      <c r="Q723" s="74"/>
      <c r="R723" s="74"/>
      <c r="S723" s="74"/>
    </row>
    <row r="724" spans="1:19" x14ac:dyDescent="0.3">
      <c r="A724" s="74"/>
      <c r="B724" s="74"/>
      <c r="C724" s="74"/>
      <c r="D724" s="74"/>
      <c r="E724" s="74"/>
      <c r="F724" s="74"/>
      <c r="G724" s="74"/>
      <c r="H724" s="74"/>
      <c r="I724" s="74"/>
      <c r="J724" s="74"/>
      <c r="K724" s="74"/>
      <c r="L724" s="86"/>
      <c r="M724" s="74"/>
      <c r="N724" s="74"/>
      <c r="O724" s="74"/>
      <c r="P724" s="74"/>
      <c r="Q724" s="74"/>
      <c r="R724" s="74"/>
      <c r="S724" s="74"/>
    </row>
    <row r="725" spans="1:19" x14ac:dyDescent="0.3">
      <c r="A725" s="74"/>
      <c r="B725" s="74"/>
      <c r="C725" s="74"/>
      <c r="D725" s="74"/>
      <c r="E725" s="74"/>
      <c r="F725" s="74"/>
      <c r="G725" s="74"/>
      <c r="H725" s="74"/>
      <c r="I725" s="74"/>
      <c r="J725" s="74"/>
      <c r="K725" s="74"/>
      <c r="L725" s="86"/>
      <c r="M725" s="74"/>
      <c r="N725" s="74"/>
      <c r="O725" s="74"/>
      <c r="P725" s="74"/>
      <c r="Q725" s="74"/>
      <c r="R725" s="74"/>
      <c r="S725" s="74"/>
    </row>
    <row r="726" spans="1:19" x14ac:dyDescent="0.3">
      <c r="A726" s="74"/>
      <c r="B726" s="74"/>
      <c r="C726" s="74"/>
      <c r="D726" s="74"/>
      <c r="E726" s="74"/>
      <c r="F726" s="74"/>
      <c r="G726" s="74"/>
      <c r="H726" s="74"/>
      <c r="I726" s="74"/>
      <c r="J726" s="74"/>
      <c r="K726" s="74"/>
      <c r="L726" s="86"/>
      <c r="M726" s="74"/>
      <c r="N726" s="74"/>
      <c r="O726" s="74"/>
      <c r="P726" s="74"/>
      <c r="Q726" s="74"/>
      <c r="R726" s="74"/>
      <c r="S726" s="74"/>
    </row>
    <row r="727" spans="1:19" x14ac:dyDescent="0.3">
      <c r="A727" s="74"/>
      <c r="B727" s="74"/>
      <c r="C727" s="74"/>
      <c r="D727" s="74"/>
      <c r="E727" s="74"/>
      <c r="F727" s="74"/>
      <c r="G727" s="74"/>
      <c r="H727" s="74"/>
      <c r="I727" s="74"/>
      <c r="J727" s="74"/>
      <c r="K727" s="74"/>
      <c r="L727" s="86"/>
      <c r="M727" s="74"/>
      <c r="N727" s="74"/>
      <c r="O727" s="74"/>
      <c r="P727" s="74"/>
      <c r="Q727" s="74"/>
      <c r="R727" s="74"/>
      <c r="S727" s="74"/>
    </row>
    <row r="728" spans="1:19" x14ac:dyDescent="0.3">
      <c r="A728" s="74"/>
      <c r="B728" s="74"/>
      <c r="C728" s="74"/>
      <c r="D728" s="74"/>
      <c r="E728" s="74"/>
      <c r="F728" s="74"/>
      <c r="G728" s="74"/>
      <c r="H728" s="74"/>
      <c r="I728" s="74"/>
      <c r="J728" s="74"/>
      <c r="K728" s="74"/>
      <c r="L728" s="86"/>
      <c r="M728" s="74"/>
      <c r="N728" s="74"/>
      <c r="O728" s="74"/>
      <c r="P728" s="74"/>
      <c r="Q728" s="74"/>
      <c r="R728" s="74"/>
      <c r="S728" s="74"/>
    </row>
    <row r="729" spans="1:19" x14ac:dyDescent="0.3">
      <c r="A729" s="74"/>
      <c r="B729" s="74"/>
      <c r="C729" s="74"/>
      <c r="D729" s="74"/>
      <c r="E729" s="74"/>
      <c r="F729" s="74"/>
      <c r="G729" s="74"/>
      <c r="H729" s="74"/>
      <c r="I729" s="74"/>
      <c r="J729" s="74"/>
      <c r="K729" s="74"/>
      <c r="L729" s="86"/>
      <c r="M729" s="74"/>
      <c r="N729" s="74"/>
      <c r="O729" s="74"/>
      <c r="P729" s="74"/>
      <c r="Q729" s="74"/>
      <c r="R729" s="74"/>
      <c r="S729" s="74"/>
    </row>
    <row r="730" spans="1:19" x14ac:dyDescent="0.3">
      <c r="A730" s="74"/>
      <c r="B730" s="74"/>
      <c r="C730" s="74"/>
      <c r="D730" s="74"/>
      <c r="E730" s="74"/>
      <c r="F730" s="74"/>
      <c r="G730" s="74"/>
      <c r="H730" s="74"/>
      <c r="I730" s="74"/>
      <c r="J730" s="74"/>
      <c r="K730" s="74"/>
      <c r="L730" s="86"/>
      <c r="M730" s="74"/>
      <c r="N730" s="74"/>
      <c r="O730" s="74"/>
      <c r="P730" s="74"/>
      <c r="Q730" s="74"/>
      <c r="R730" s="74"/>
      <c r="S730" s="74"/>
    </row>
    <row r="731" spans="1:19" x14ac:dyDescent="0.3">
      <c r="A731" s="74"/>
      <c r="B731" s="74"/>
      <c r="C731" s="74"/>
      <c r="D731" s="74"/>
      <c r="E731" s="74"/>
      <c r="F731" s="74"/>
      <c r="G731" s="74"/>
      <c r="H731" s="74"/>
      <c r="I731" s="74"/>
      <c r="J731" s="74"/>
      <c r="K731" s="74"/>
      <c r="L731" s="86"/>
      <c r="M731" s="74"/>
      <c r="N731" s="74"/>
      <c r="O731" s="74"/>
      <c r="P731" s="74"/>
      <c r="Q731" s="74"/>
      <c r="R731" s="74"/>
      <c r="S731" s="74"/>
    </row>
    <row r="732" spans="1:19" x14ac:dyDescent="0.3">
      <c r="A732" s="74"/>
      <c r="B732" s="74"/>
      <c r="C732" s="74"/>
      <c r="D732" s="74"/>
      <c r="E732" s="74"/>
      <c r="F732" s="74"/>
      <c r="G732" s="74"/>
      <c r="H732" s="74"/>
      <c r="I732" s="74"/>
      <c r="J732" s="74"/>
      <c r="K732" s="74"/>
      <c r="L732" s="86"/>
      <c r="M732" s="74"/>
      <c r="N732" s="74"/>
      <c r="O732" s="74"/>
      <c r="P732" s="74"/>
      <c r="Q732" s="74"/>
      <c r="R732" s="74"/>
      <c r="S732" s="74"/>
    </row>
    <row r="733" spans="1:19" x14ac:dyDescent="0.3">
      <c r="A733" s="74"/>
      <c r="B733" s="74"/>
      <c r="C733" s="74"/>
      <c r="D733" s="74"/>
      <c r="E733" s="74"/>
      <c r="F733" s="74"/>
      <c r="G733" s="74"/>
      <c r="H733" s="74"/>
      <c r="I733" s="74"/>
      <c r="J733" s="74"/>
      <c r="K733" s="74"/>
      <c r="L733" s="86"/>
      <c r="M733" s="74"/>
      <c r="N733" s="74"/>
      <c r="O733" s="74"/>
      <c r="P733" s="74"/>
      <c r="Q733" s="74"/>
      <c r="R733" s="74"/>
      <c r="S733" s="74"/>
    </row>
    <row r="734" spans="1:19" x14ac:dyDescent="0.3">
      <c r="A734" s="74"/>
      <c r="B734" s="74"/>
      <c r="C734" s="74"/>
      <c r="D734" s="74"/>
      <c r="E734" s="74"/>
      <c r="F734" s="74"/>
      <c r="G734" s="74"/>
      <c r="H734" s="74"/>
      <c r="I734" s="74"/>
      <c r="J734" s="74"/>
      <c r="K734" s="74"/>
      <c r="L734" s="86"/>
      <c r="M734" s="74"/>
      <c r="N734" s="74"/>
      <c r="O734" s="74"/>
      <c r="P734" s="74"/>
      <c r="Q734" s="74"/>
      <c r="R734" s="74"/>
      <c r="S734" s="74"/>
    </row>
    <row r="735" spans="1:19" x14ac:dyDescent="0.3">
      <c r="A735" s="74"/>
      <c r="B735" s="74"/>
      <c r="C735" s="74"/>
      <c r="D735" s="74"/>
      <c r="E735" s="74"/>
      <c r="F735" s="74"/>
      <c r="G735" s="74"/>
      <c r="H735" s="74"/>
      <c r="I735" s="74"/>
      <c r="J735" s="74"/>
      <c r="K735" s="74"/>
      <c r="L735" s="86"/>
      <c r="M735" s="74"/>
      <c r="N735" s="74"/>
      <c r="O735" s="74"/>
      <c r="P735" s="74"/>
      <c r="Q735" s="74"/>
      <c r="R735" s="74"/>
      <c r="S735" s="74"/>
    </row>
    <row r="736" spans="1:19" x14ac:dyDescent="0.3">
      <c r="A736" s="74"/>
      <c r="B736" s="74"/>
      <c r="C736" s="74"/>
      <c r="D736" s="74"/>
      <c r="E736" s="74"/>
      <c r="F736" s="74"/>
      <c r="G736" s="74"/>
      <c r="H736" s="74"/>
      <c r="I736" s="74"/>
      <c r="J736" s="74"/>
      <c r="K736" s="74"/>
      <c r="L736" s="86"/>
      <c r="M736" s="74"/>
      <c r="N736" s="74"/>
      <c r="O736" s="74"/>
      <c r="P736" s="74"/>
      <c r="Q736" s="74"/>
      <c r="R736" s="74"/>
      <c r="S736" s="74"/>
    </row>
    <row r="737" spans="1:19" x14ac:dyDescent="0.3">
      <c r="A737" s="74"/>
      <c r="B737" s="74"/>
      <c r="C737" s="74"/>
      <c r="D737" s="74"/>
      <c r="E737" s="74"/>
      <c r="F737" s="74"/>
      <c r="G737" s="74"/>
      <c r="H737" s="74"/>
      <c r="I737" s="74"/>
      <c r="J737" s="74"/>
      <c r="K737" s="74"/>
      <c r="L737" s="86"/>
      <c r="M737" s="74"/>
      <c r="N737" s="74"/>
      <c r="O737" s="74"/>
      <c r="P737" s="74"/>
      <c r="Q737" s="74"/>
      <c r="R737" s="74"/>
      <c r="S737" s="74"/>
    </row>
    <row r="738" spans="1:19" x14ac:dyDescent="0.3">
      <c r="A738" s="74"/>
      <c r="B738" s="74"/>
      <c r="C738" s="74"/>
      <c r="D738" s="74"/>
      <c r="E738" s="74"/>
      <c r="F738" s="74"/>
      <c r="G738" s="74"/>
      <c r="H738" s="74"/>
      <c r="I738" s="74"/>
      <c r="J738" s="74"/>
      <c r="K738" s="74"/>
      <c r="L738" s="86"/>
      <c r="M738" s="74"/>
      <c r="N738" s="74"/>
      <c r="O738" s="74"/>
      <c r="P738" s="74"/>
      <c r="Q738" s="74"/>
      <c r="R738" s="74"/>
      <c r="S738" s="74"/>
    </row>
    <row r="739" spans="1:19" x14ac:dyDescent="0.3">
      <c r="A739" s="74"/>
      <c r="B739" s="74"/>
      <c r="C739" s="74"/>
      <c r="D739" s="74"/>
      <c r="E739" s="74"/>
      <c r="F739" s="74"/>
      <c r="G739" s="74"/>
      <c r="H739" s="74"/>
      <c r="I739" s="74"/>
      <c r="J739" s="74"/>
      <c r="K739" s="74"/>
      <c r="L739" s="86"/>
      <c r="M739" s="74"/>
      <c r="N739" s="74"/>
      <c r="O739" s="74"/>
      <c r="P739" s="74"/>
      <c r="Q739" s="74"/>
      <c r="R739" s="74"/>
      <c r="S739" s="74"/>
    </row>
    <row r="740" spans="1:19" x14ac:dyDescent="0.3">
      <c r="A740" s="74"/>
      <c r="B740" s="74"/>
      <c r="C740" s="74"/>
      <c r="D740" s="74"/>
      <c r="E740" s="74"/>
      <c r="F740" s="74"/>
      <c r="G740" s="74"/>
      <c r="H740" s="74"/>
      <c r="I740" s="74"/>
      <c r="J740" s="74"/>
      <c r="K740" s="74"/>
      <c r="L740" s="86"/>
      <c r="M740" s="74"/>
      <c r="N740" s="74"/>
      <c r="O740" s="74"/>
      <c r="P740" s="74"/>
      <c r="Q740" s="74"/>
      <c r="R740" s="74"/>
      <c r="S740" s="74"/>
    </row>
    <row r="741" spans="1:19" x14ac:dyDescent="0.3">
      <c r="A741" s="74"/>
      <c r="B741" s="74"/>
      <c r="C741" s="74"/>
      <c r="D741" s="74"/>
      <c r="E741" s="74"/>
      <c r="F741" s="74"/>
      <c r="G741" s="74"/>
      <c r="H741" s="74"/>
      <c r="I741" s="74"/>
      <c r="J741" s="74"/>
      <c r="K741" s="74"/>
      <c r="L741" s="86"/>
      <c r="M741" s="74"/>
      <c r="N741" s="74"/>
      <c r="O741" s="74"/>
      <c r="P741" s="74"/>
      <c r="Q741" s="74"/>
      <c r="R741" s="74"/>
      <c r="S741" s="74"/>
    </row>
    <row r="742" spans="1:19" x14ac:dyDescent="0.3">
      <c r="A742" s="74"/>
      <c r="B742" s="74"/>
      <c r="C742" s="74"/>
      <c r="D742" s="74"/>
      <c r="E742" s="74"/>
      <c r="F742" s="74"/>
      <c r="G742" s="74"/>
      <c r="H742" s="74"/>
      <c r="I742" s="74"/>
      <c r="J742" s="74"/>
      <c r="K742" s="74"/>
      <c r="L742" s="86"/>
      <c r="M742" s="74"/>
      <c r="N742" s="74"/>
      <c r="O742" s="74"/>
      <c r="P742" s="74"/>
      <c r="Q742" s="74"/>
      <c r="R742" s="74"/>
      <c r="S742" s="74"/>
    </row>
    <row r="743" spans="1:19" x14ac:dyDescent="0.3">
      <c r="A743" s="74"/>
      <c r="B743" s="74"/>
      <c r="C743" s="74"/>
      <c r="D743" s="74"/>
      <c r="E743" s="74"/>
      <c r="F743" s="74"/>
      <c r="G743" s="74"/>
      <c r="H743" s="74"/>
      <c r="I743" s="74"/>
      <c r="J743" s="74"/>
      <c r="K743" s="74"/>
      <c r="L743" s="86"/>
      <c r="M743" s="74"/>
      <c r="N743" s="74"/>
      <c r="O743" s="74"/>
      <c r="P743" s="74"/>
      <c r="Q743" s="74"/>
      <c r="R743" s="74"/>
      <c r="S743" s="74"/>
    </row>
    <row r="744" spans="1:19" x14ac:dyDescent="0.3">
      <c r="A744" s="74"/>
      <c r="B744" s="74"/>
      <c r="C744" s="74"/>
      <c r="D744" s="74"/>
      <c r="E744" s="74"/>
      <c r="F744" s="74"/>
      <c r="G744" s="74"/>
      <c r="H744" s="74"/>
      <c r="I744" s="74"/>
      <c r="J744" s="74"/>
      <c r="K744" s="74"/>
      <c r="L744" s="86"/>
      <c r="M744" s="74"/>
      <c r="N744" s="74"/>
      <c r="O744" s="74"/>
      <c r="P744" s="74"/>
      <c r="Q744" s="74"/>
      <c r="R744" s="74"/>
      <c r="S744" s="74"/>
    </row>
    <row r="745" spans="1:19" x14ac:dyDescent="0.3">
      <c r="A745" s="74"/>
      <c r="B745" s="74"/>
      <c r="C745" s="74"/>
      <c r="D745" s="74"/>
      <c r="E745" s="74"/>
      <c r="F745" s="74"/>
      <c r="G745" s="74"/>
      <c r="H745" s="74"/>
      <c r="I745" s="74"/>
      <c r="J745" s="74"/>
      <c r="K745" s="74"/>
      <c r="L745" s="86"/>
      <c r="M745" s="74"/>
      <c r="N745" s="74"/>
      <c r="O745" s="74"/>
      <c r="P745" s="74"/>
      <c r="Q745" s="74"/>
      <c r="R745" s="74"/>
      <c r="S745" s="74"/>
    </row>
    <row r="746" spans="1:19" x14ac:dyDescent="0.3">
      <c r="A746" s="74"/>
      <c r="B746" s="74"/>
      <c r="C746" s="74"/>
      <c r="D746" s="74"/>
      <c r="E746" s="74"/>
      <c r="F746" s="74"/>
      <c r="G746" s="74"/>
      <c r="H746" s="74"/>
      <c r="I746" s="74"/>
      <c r="J746" s="74"/>
      <c r="K746" s="74"/>
      <c r="L746" s="86"/>
      <c r="M746" s="74"/>
      <c r="N746" s="74"/>
      <c r="O746" s="74"/>
      <c r="P746" s="74"/>
      <c r="Q746" s="74"/>
      <c r="R746" s="74"/>
      <c r="S746" s="74"/>
    </row>
    <row r="747" spans="1:19" x14ac:dyDescent="0.3">
      <c r="A747" s="74"/>
      <c r="B747" s="74"/>
      <c r="C747" s="74"/>
      <c r="D747" s="74"/>
      <c r="E747" s="74"/>
      <c r="F747" s="74"/>
      <c r="G747" s="74"/>
      <c r="H747" s="74"/>
      <c r="I747" s="74"/>
      <c r="J747" s="74"/>
      <c r="K747" s="74"/>
      <c r="L747" s="86"/>
      <c r="M747" s="74"/>
      <c r="N747" s="74"/>
      <c r="O747" s="74"/>
      <c r="P747" s="74"/>
      <c r="Q747" s="74"/>
      <c r="R747" s="74"/>
      <c r="S747" s="74"/>
    </row>
    <row r="748" spans="1:19" x14ac:dyDescent="0.3">
      <c r="A748" s="74"/>
      <c r="B748" s="74"/>
      <c r="C748" s="74"/>
      <c r="D748" s="74"/>
      <c r="E748" s="74"/>
      <c r="F748" s="74"/>
      <c r="G748" s="74"/>
      <c r="H748" s="74"/>
      <c r="I748" s="74"/>
      <c r="J748" s="74"/>
      <c r="K748" s="74"/>
      <c r="L748" s="86"/>
      <c r="M748" s="74"/>
      <c r="N748" s="74"/>
      <c r="O748" s="74"/>
      <c r="P748" s="74"/>
      <c r="Q748" s="74"/>
      <c r="R748" s="74"/>
      <c r="S748" s="74"/>
    </row>
    <row r="749" spans="1:19" x14ac:dyDescent="0.3">
      <c r="A749" s="74"/>
      <c r="B749" s="74"/>
      <c r="C749" s="74"/>
      <c r="D749" s="74"/>
      <c r="E749" s="74"/>
      <c r="F749" s="74"/>
      <c r="G749" s="74"/>
      <c r="H749" s="74"/>
      <c r="I749" s="74"/>
      <c r="J749" s="74"/>
      <c r="K749" s="74"/>
      <c r="L749" s="86"/>
      <c r="M749" s="74"/>
      <c r="N749" s="74"/>
      <c r="O749" s="74"/>
      <c r="P749" s="74"/>
      <c r="Q749" s="74"/>
      <c r="R749" s="74"/>
      <c r="S749" s="74"/>
    </row>
    <row r="750" spans="1:19" x14ac:dyDescent="0.3">
      <c r="A750" s="74"/>
      <c r="B750" s="74"/>
      <c r="C750" s="74"/>
      <c r="D750" s="74"/>
      <c r="E750" s="74"/>
      <c r="F750" s="74"/>
      <c r="G750" s="74"/>
      <c r="H750" s="74"/>
      <c r="I750" s="74"/>
      <c r="J750" s="74"/>
      <c r="K750" s="74"/>
      <c r="L750" s="86"/>
      <c r="M750" s="74"/>
      <c r="N750" s="74"/>
      <c r="O750" s="74"/>
      <c r="P750" s="74"/>
      <c r="Q750" s="74"/>
      <c r="R750" s="74"/>
      <c r="S750" s="74"/>
    </row>
    <row r="751" spans="1:19" x14ac:dyDescent="0.3">
      <c r="A751" s="74"/>
      <c r="B751" s="74"/>
      <c r="C751" s="74"/>
      <c r="D751" s="74"/>
      <c r="E751" s="74"/>
      <c r="F751" s="74"/>
      <c r="G751" s="74"/>
      <c r="H751" s="74"/>
      <c r="I751" s="74"/>
      <c r="J751" s="74"/>
      <c r="K751" s="74"/>
      <c r="L751" s="86"/>
      <c r="M751" s="74"/>
      <c r="N751" s="74"/>
      <c r="O751" s="74"/>
      <c r="P751" s="74"/>
      <c r="Q751" s="74"/>
      <c r="R751" s="74"/>
      <c r="S751" s="74"/>
    </row>
    <row r="752" spans="1:19" x14ac:dyDescent="0.3">
      <c r="A752" s="74"/>
      <c r="B752" s="74"/>
      <c r="C752" s="74"/>
      <c r="D752" s="74"/>
      <c r="E752" s="74"/>
      <c r="F752" s="74"/>
      <c r="G752" s="74"/>
      <c r="H752" s="74"/>
      <c r="I752" s="74"/>
      <c r="J752" s="74"/>
      <c r="K752" s="74"/>
      <c r="L752" s="86"/>
      <c r="M752" s="74"/>
      <c r="N752" s="74"/>
      <c r="O752" s="74"/>
      <c r="P752" s="74"/>
      <c r="Q752" s="74"/>
      <c r="R752" s="74"/>
      <c r="S752" s="74"/>
    </row>
    <row r="753" spans="1:19" x14ac:dyDescent="0.3">
      <c r="A753" s="74"/>
      <c r="B753" s="74"/>
      <c r="C753" s="74"/>
      <c r="D753" s="74"/>
      <c r="E753" s="74"/>
      <c r="F753" s="74"/>
      <c r="G753" s="74"/>
      <c r="H753" s="74"/>
      <c r="I753" s="74"/>
      <c r="J753" s="74"/>
      <c r="K753" s="74"/>
      <c r="L753" s="86"/>
      <c r="M753" s="74"/>
      <c r="N753" s="74"/>
      <c r="O753" s="74"/>
      <c r="P753" s="74"/>
      <c r="Q753" s="74"/>
      <c r="R753" s="74"/>
      <c r="S753" s="74"/>
    </row>
    <row r="754" spans="1:19" x14ac:dyDescent="0.3">
      <c r="A754" s="74"/>
      <c r="B754" s="74"/>
      <c r="C754" s="74"/>
      <c r="D754" s="74"/>
      <c r="E754" s="74"/>
      <c r="F754" s="74"/>
      <c r="G754" s="74"/>
      <c r="H754" s="74"/>
      <c r="I754" s="74"/>
      <c r="J754" s="74"/>
      <c r="K754" s="74"/>
      <c r="L754" s="86"/>
      <c r="M754" s="74"/>
      <c r="N754" s="74"/>
      <c r="O754" s="74"/>
      <c r="P754" s="74"/>
      <c r="Q754" s="74"/>
      <c r="R754" s="74"/>
      <c r="S754" s="74"/>
    </row>
    <row r="755" spans="1:19" x14ac:dyDescent="0.3">
      <c r="A755" s="74"/>
      <c r="B755" s="74"/>
      <c r="C755" s="74"/>
      <c r="D755" s="74"/>
      <c r="E755" s="74"/>
      <c r="F755" s="74"/>
      <c r="G755" s="74"/>
      <c r="H755" s="74"/>
      <c r="I755" s="74"/>
      <c r="J755" s="74"/>
      <c r="K755" s="74"/>
      <c r="L755" s="86"/>
      <c r="M755" s="74"/>
      <c r="N755" s="74"/>
      <c r="O755" s="74"/>
      <c r="P755" s="74"/>
      <c r="Q755" s="74"/>
      <c r="R755" s="74"/>
      <c r="S755" s="74"/>
    </row>
    <row r="756" spans="1:19" x14ac:dyDescent="0.3">
      <c r="A756" s="74"/>
      <c r="B756" s="74"/>
      <c r="C756" s="74"/>
      <c r="D756" s="74"/>
      <c r="E756" s="74"/>
      <c r="F756" s="74"/>
      <c r="G756" s="74"/>
      <c r="H756" s="74"/>
      <c r="I756" s="74"/>
      <c r="J756" s="74"/>
      <c r="K756" s="74"/>
      <c r="L756" s="86"/>
      <c r="M756" s="74"/>
      <c r="N756" s="74"/>
      <c r="O756" s="74"/>
      <c r="P756" s="74"/>
      <c r="Q756" s="74"/>
      <c r="R756" s="74"/>
      <c r="S756" s="74"/>
    </row>
    <row r="757" spans="1:19" x14ac:dyDescent="0.3">
      <c r="A757" s="74"/>
      <c r="B757" s="74"/>
      <c r="C757" s="74"/>
      <c r="D757" s="74"/>
      <c r="E757" s="74"/>
      <c r="F757" s="74"/>
      <c r="G757" s="74"/>
      <c r="H757" s="74"/>
      <c r="I757" s="74"/>
      <c r="J757" s="74"/>
      <c r="K757" s="74"/>
      <c r="L757" s="86"/>
      <c r="M757" s="74"/>
      <c r="N757" s="74"/>
      <c r="O757" s="74"/>
      <c r="P757" s="74"/>
      <c r="Q757" s="74"/>
      <c r="R757" s="74"/>
      <c r="S757" s="74"/>
    </row>
    <row r="758" spans="1:19" x14ac:dyDescent="0.3">
      <c r="A758" s="74"/>
      <c r="B758" s="74"/>
      <c r="C758" s="74"/>
      <c r="D758" s="74"/>
      <c r="E758" s="74"/>
      <c r="F758" s="74"/>
      <c r="G758" s="74"/>
      <c r="H758" s="74"/>
      <c r="I758" s="74"/>
      <c r="J758" s="74"/>
      <c r="K758" s="74"/>
      <c r="L758" s="86"/>
      <c r="M758" s="74"/>
      <c r="N758" s="74"/>
      <c r="O758" s="74"/>
      <c r="P758" s="74"/>
      <c r="Q758" s="74"/>
      <c r="R758" s="74"/>
      <c r="S758" s="74"/>
    </row>
    <row r="759" spans="1:19" x14ac:dyDescent="0.3">
      <c r="A759" s="74"/>
      <c r="B759" s="74"/>
      <c r="C759" s="74"/>
      <c r="D759" s="74"/>
      <c r="E759" s="74"/>
      <c r="F759" s="74"/>
      <c r="G759" s="74"/>
      <c r="H759" s="74"/>
      <c r="I759" s="74"/>
      <c r="J759" s="74"/>
      <c r="K759" s="74"/>
      <c r="L759" s="86"/>
      <c r="M759" s="74"/>
      <c r="N759" s="74"/>
      <c r="O759" s="74"/>
      <c r="P759" s="74"/>
      <c r="Q759" s="74"/>
      <c r="R759" s="74"/>
      <c r="S759" s="74"/>
    </row>
    <row r="760" spans="1:19" x14ac:dyDescent="0.3">
      <c r="A760" s="74"/>
      <c r="B760" s="74"/>
      <c r="C760" s="74"/>
      <c r="D760" s="74"/>
      <c r="E760" s="74"/>
      <c r="F760" s="74"/>
      <c r="G760" s="74"/>
      <c r="H760" s="74"/>
      <c r="I760" s="74"/>
      <c r="J760" s="74"/>
      <c r="K760" s="74"/>
      <c r="L760" s="86"/>
      <c r="M760" s="74"/>
      <c r="N760" s="74"/>
      <c r="O760" s="74"/>
      <c r="P760" s="74"/>
      <c r="Q760" s="74"/>
      <c r="R760" s="74"/>
      <c r="S760" s="74"/>
    </row>
    <row r="761" spans="1:19" x14ac:dyDescent="0.3">
      <c r="A761" s="74"/>
      <c r="B761" s="74"/>
      <c r="C761" s="74"/>
      <c r="D761" s="74"/>
      <c r="E761" s="74"/>
      <c r="F761" s="74"/>
      <c r="G761" s="74"/>
      <c r="H761" s="74"/>
      <c r="I761" s="74"/>
      <c r="J761" s="74"/>
      <c r="K761" s="74"/>
      <c r="L761" s="86"/>
      <c r="M761" s="74"/>
      <c r="N761" s="74"/>
      <c r="O761" s="74"/>
      <c r="P761" s="74"/>
      <c r="Q761" s="74"/>
      <c r="R761" s="74"/>
      <c r="S761" s="74"/>
    </row>
    <row r="762" spans="1:19" x14ac:dyDescent="0.3">
      <c r="A762" s="74"/>
      <c r="B762" s="74"/>
      <c r="C762" s="74"/>
      <c r="D762" s="74"/>
      <c r="E762" s="74"/>
      <c r="F762" s="74"/>
      <c r="G762" s="74"/>
      <c r="H762" s="74"/>
      <c r="I762" s="74"/>
      <c r="J762" s="74"/>
      <c r="K762" s="74"/>
      <c r="L762" s="86"/>
      <c r="M762" s="74"/>
      <c r="N762" s="74"/>
      <c r="O762" s="74"/>
      <c r="P762" s="74"/>
      <c r="Q762" s="74"/>
      <c r="R762" s="74"/>
      <c r="S762" s="74"/>
    </row>
    <row r="763" spans="1:19" x14ac:dyDescent="0.3">
      <c r="A763" s="74"/>
      <c r="B763" s="74"/>
      <c r="C763" s="74"/>
      <c r="D763" s="74"/>
      <c r="E763" s="74"/>
      <c r="F763" s="74"/>
      <c r="G763" s="74"/>
      <c r="H763" s="74"/>
      <c r="I763" s="74"/>
      <c r="J763" s="74"/>
      <c r="K763" s="74"/>
      <c r="L763" s="86"/>
      <c r="M763" s="74"/>
      <c r="N763" s="74"/>
      <c r="O763" s="74"/>
      <c r="P763" s="74"/>
      <c r="Q763" s="74"/>
      <c r="R763" s="74"/>
      <c r="S763" s="74"/>
    </row>
    <row r="764" spans="1:19" x14ac:dyDescent="0.3">
      <c r="A764" s="74"/>
      <c r="B764" s="74"/>
      <c r="C764" s="74"/>
      <c r="D764" s="74"/>
      <c r="E764" s="74"/>
      <c r="F764" s="74"/>
      <c r="G764" s="74"/>
      <c r="H764" s="74"/>
      <c r="I764" s="74"/>
      <c r="J764" s="74"/>
      <c r="K764" s="74"/>
      <c r="L764" s="86"/>
      <c r="M764" s="74"/>
      <c r="N764" s="74"/>
      <c r="O764" s="74"/>
      <c r="P764" s="74"/>
      <c r="Q764" s="74"/>
      <c r="R764" s="74"/>
      <c r="S764" s="74"/>
    </row>
    <row r="765" spans="1:19" x14ac:dyDescent="0.3">
      <c r="A765" s="74"/>
      <c r="B765" s="74"/>
      <c r="C765" s="74"/>
      <c r="D765" s="74"/>
      <c r="E765" s="74"/>
      <c r="F765" s="74"/>
      <c r="G765" s="74"/>
      <c r="H765" s="74"/>
      <c r="I765" s="74"/>
      <c r="J765" s="74"/>
      <c r="K765" s="74"/>
      <c r="L765" s="86"/>
      <c r="M765" s="74"/>
      <c r="N765" s="74"/>
      <c r="O765" s="74"/>
      <c r="P765" s="74"/>
      <c r="Q765" s="74"/>
      <c r="R765" s="74"/>
      <c r="S765" s="74"/>
    </row>
    <row r="766" spans="1:19" x14ac:dyDescent="0.3">
      <c r="A766" s="74"/>
      <c r="B766" s="74"/>
      <c r="C766" s="74"/>
      <c r="D766" s="74"/>
      <c r="E766" s="74"/>
      <c r="F766" s="74"/>
      <c r="G766" s="74"/>
      <c r="H766" s="74"/>
      <c r="I766" s="74"/>
      <c r="J766" s="74"/>
      <c r="K766" s="74"/>
      <c r="L766" s="86"/>
      <c r="M766" s="74"/>
      <c r="N766" s="74"/>
      <c r="O766" s="74"/>
      <c r="P766" s="74"/>
      <c r="Q766" s="74"/>
      <c r="R766" s="74"/>
      <c r="S766" s="74"/>
    </row>
    <row r="767" spans="1:19" x14ac:dyDescent="0.3">
      <c r="A767" s="74"/>
      <c r="B767" s="74"/>
      <c r="C767" s="74"/>
      <c r="D767" s="74"/>
      <c r="E767" s="74"/>
      <c r="F767" s="74"/>
      <c r="G767" s="74"/>
      <c r="H767" s="74"/>
      <c r="I767" s="74"/>
      <c r="J767" s="74"/>
      <c r="K767" s="74"/>
      <c r="L767" s="86"/>
      <c r="M767" s="74"/>
      <c r="N767" s="74"/>
      <c r="O767" s="74"/>
      <c r="P767" s="74"/>
      <c r="Q767" s="74"/>
      <c r="R767" s="74"/>
      <c r="S767" s="74"/>
    </row>
    <row r="768" spans="1:19" x14ac:dyDescent="0.3">
      <c r="A768" s="74"/>
      <c r="B768" s="74"/>
      <c r="C768" s="74"/>
      <c r="D768" s="74"/>
      <c r="E768" s="74"/>
      <c r="F768" s="74"/>
      <c r="G768" s="74"/>
      <c r="H768" s="74"/>
      <c r="I768" s="74"/>
      <c r="J768" s="74"/>
      <c r="K768" s="74"/>
      <c r="L768" s="86"/>
      <c r="M768" s="74"/>
      <c r="N768" s="74"/>
      <c r="O768" s="74"/>
      <c r="P768" s="74"/>
      <c r="Q768" s="74"/>
      <c r="R768" s="74"/>
      <c r="S768" s="74"/>
    </row>
    <row r="769" spans="1:19" x14ac:dyDescent="0.3">
      <c r="A769" s="74"/>
      <c r="B769" s="74"/>
      <c r="C769" s="74"/>
      <c r="D769" s="74"/>
      <c r="E769" s="74"/>
      <c r="F769" s="74"/>
      <c r="G769" s="74"/>
      <c r="H769" s="74"/>
      <c r="I769" s="74"/>
      <c r="J769" s="74"/>
      <c r="K769" s="74"/>
      <c r="L769" s="86"/>
      <c r="M769" s="74"/>
      <c r="N769" s="74"/>
      <c r="O769" s="74"/>
      <c r="P769" s="74"/>
      <c r="Q769" s="74"/>
      <c r="R769" s="74"/>
      <c r="S769" s="74"/>
    </row>
    <row r="770" spans="1:19" x14ac:dyDescent="0.3">
      <c r="A770" s="74"/>
      <c r="B770" s="74"/>
      <c r="C770" s="74"/>
      <c r="D770" s="74"/>
      <c r="E770" s="74"/>
      <c r="F770" s="74"/>
      <c r="G770" s="74"/>
      <c r="H770" s="74"/>
      <c r="I770" s="74"/>
      <c r="J770" s="74"/>
      <c r="K770" s="74"/>
      <c r="L770" s="86"/>
      <c r="M770" s="74"/>
      <c r="N770" s="74"/>
      <c r="O770" s="74"/>
      <c r="P770" s="74"/>
      <c r="Q770" s="74"/>
      <c r="R770" s="74"/>
      <c r="S770" s="74"/>
    </row>
    <row r="771" spans="1:19" x14ac:dyDescent="0.3">
      <c r="A771" s="74"/>
      <c r="B771" s="74"/>
      <c r="C771" s="74"/>
      <c r="D771" s="74"/>
      <c r="E771" s="74"/>
      <c r="F771" s="74"/>
      <c r="G771" s="74"/>
      <c r="H771" s="74"/>
      <c r="I771" s="74"/>
      <c r="J771" s="74"/>
      <c r="K771" s="74"/>
      <c r="L771" s="86"/>
      <c r="M771" s="74"/>
      <c r="N771" s="74"/>
      <c r="O771" s="74"/>
      <c r="P771" s="74"/>
      <c r="Q771" s="74"/>
      <c r="R771" s="74"/>
      <c r="S771" s="74"/>
    </row>
    <row r="772" spans="1:19" x14ac:dyDescent="0.3">
      <c r="A772" s="74"/>
      <c r="B772" s="74"/>
      <c r="C772" s="74"/>
      <c r="D772" s="74"/>
      <c r="E772" s="74"/>
      <c r="F772" s="74"/>
      <c r="G772" s="74"/>
      <c r="H772" s="74"/>
      <c r="I772" s="74"/>
      <c r="J772" s="74"/>
      <c r="K772" s="74"/>
      <c r="L772" s="86"/>
      <c r="M772" s="74"/>
      <c r="N772" s="74"/>
      <c r="O772" s="74"/>
      <c r="P772" s="74"/>
      <c r="Q772" s="74"/>
      <c r="R772" s="74"/>
      <c r="S772" s="74"/>
    </row>
    <row r="773" spans="1:19" x14ac:dyDescent="0.3">
      <c r="A773" s="74"/>
      <c r="B773" s="74"/>
      <c r="C773" s="74"/>
      <c r="D773" s="74"/>
      <c r="E773" s="74"/>
      <c r="F773" s="74"/>
      <c r="G773" s="74"/>
      <c r="H773" s="74"/>
      <c r="I773" s="74"/>
      <c r="J773" s="74"/>
      <c r="K773" s="74"/>
      <c r="L773" s="86"/>
      <c r="M773" s="74"/>
      <c r="N773" s="74"/>
      <c r="O773" s="74"/>
      <c r="P773" s="74"/>
      <c r="Q773" s="74"/>
      <c r="R773" s="74"/>
      <c r="S773" s="74"/>
    </row>
    <row r="774" spans="1:19" x14ac:dyDescent="0.3">
      <c r="A774" s="74"/>
      <c r="B774" s="74"/>
      <c r="C774" s="74"/>
      <c r="D774" s="74"/>
      <c r="E774" s="74"/>
      <c r="F774" s="74"/>
      <c r="G774" s="74"/>
      <c r="H774" s="74"/>
      <c r="I774" s="74"/>
      <c r="J774" s="74"/>
      <c r="K774" s="74"/>
      <c r="L774" s="86"/>
      <c r="M774" s="74"/>
      <c r="N774" s="74"/>
      <c r="O774" s="74"/>
      <c r="P774" s="74"/>
      <c r="Q774" s="74"/>
      <c r="R774" s="74"/>
      <c r="S774" s="74"/>
    </row>
    <row r="775" spans="1:19" x14ac:dyDescent="0.3">
      <c r="A775" s="74"/>
      <c r="B775" s="74"/>
      <c r="C775" s="74"/>
      <c r="D775" s="74"/>
      <c r="E775" s="74"/>
      <c r="F775" s="74"/>
      <c r="G775" s="74"/>
      <c r="H775" s="74"/>
      <c r="I775" s="74"/>
      <c r="J775" s="74"/>
      <c r="K775" s="74"/>
      <c r="L775" s="86"/>
      <c r="M775" s="74"/>
      <c r="N775" s="74"/>
      <c r="O775" s="74"/>
      <c r="P775" s="74"/>
      <c r="Q775" s="74"/>
      <c r="R775" s="74"/>
      <c r="S775" s="74"/>
    </row>
    <row r="776" spans="1:19" x14ac:dyDescent="0.3">
      <c r="A776" s="74"/>
      <c r="B776" s="74"/>
      <c r="C776" s="74"/>
      <c r="D776" s="74"/>
      <c r="E776" s="74"/>
      <c r="F776" s="74"/>
      <c r="G776" s="74"/>
      <c r="H776" s="74"/>
      <c r="I776" s="74"/>
      <c r="J776" s="74"/>
      <c r="K776" s="74"/>
      <c r="L776" s="86"/>
      <c r="M776" s="74"/>
      <c r="N776" s="74"/>
      <c r="O776" s="74"/>
      <c r="P776" s="74"/>
      <c r="Q776" s="74"/>
      <c r="R776" s="74"/>
      <c r="S776" s="74"/>
    </row>
    <row r="777" spans="1:19" x14ac:dyDescent="0.3">
      <c r="A777" s="74"/>
      <c r="B777" s="74"/>
      <c r="C777" s="74"/>
      <c r="D777" s="74"/>
      <c r="E777" s="74"/>
      <c r="F777" s="74"/>
      <c r="G777" s="74"/>
      <c r="H777" s="74"/>
      <c r="I777" s="74"/>
      <c r="J777" s="74"/>
      <c r="K777" s="74"/>
      <c r="L777" s="86"/>
      <c r="M777" s="74"/>
      <c r="N777" s="74"/>
      <c r="O777" s="74"/>
      <c r="P777" s="74"/>
      <c r="Q777" s="74"/>
      <c r="R777" s="74"/>
      <c r="S777" s="74"/>
    </row>
    <row r="778" spans="1:19" x14ac:dyDescent="0.3">
      <c r="A778" s="74"/>
      <c r="B778" s="74"/>
      <c r="C778" s="74"/>
      <c r="D778" s="74"/>
      <c r="E778" s="74"/>
      <c r="F778" s="74"/>
      <c r="G778" s="74"/>
      <c r="H778" s="74"/>
      <c r="I778" s="74"/>
      <c r="J778" s="74"/>
      <c r="K778" s="74"/>
      <c r="L778" s="86"/>
      <c r="M778" s="74"/>
      <c r="N778" s="74"/>
      <c r="O778" s="74"/>
      <c r="P778" s="74"/>
      <c r="Q778" s="74"/>
      <c r="R778" s="74"/>
      <c r="S778" s="74"/>
    </row>
    <row r="779" spans="1:19" x14ac:dyDescent="0.3">
      <c r="A779" s="74"/>
      <c r="B779" s="74"/>
      <c r="C779" s="74"/>
      <c r="D779" s="74"/>
      <c r="E779" s="74"/>
      <c r="F779" s="74"/>
      <c r="G779" s="74"/>
      <c r="H779" s="74"/>
      <c r="I779" s="74"/>
      <c r="J779" s="74"/>
      <c r="K779" s="74"/>
      <c r="L779" s="86"/>
      <c r="M779" s="74"/>
      <c r="N779" s="74"/>
      <c r="O779" s="74"/>
      <c r="P779" s="74"/>
      <c r="Q779" s="74"/>
      <c r="R779" s="74"/>
      <c r="S779" s="74"/>
    </row>
    <row r="780" spans="1:19" x14ac:dyDescent="0.3">
      <c r="A780" s="74"/>
      <c r="B780" s="74"/>
      <c r="C780" s="74"/>
      <c r="D780" s="74"/>
      <c r="E780" s="74"/>
      <c r="F780" s="74"/>
      <c r="G780" s="74"/>
      <c r="H780" s="74"/>
      <c r="I780" s="74"/>
      <c r="J780" s="74"/>
      <c r="K780" s="74"/>
      <c r="L780" s="86"/>
      <c r="M780" s="74"/>
      <c r="N780" s="74"/>
      <c r="O780" s="74"/>
      <c r="P780" s="74"/>
      <c r="Q780" s="74"/>
      <c r="R780" s="74"/>
      <c r="S780" s="74"/>
    </row>
    <row r="781" spans="1:19" x14ac:dyDescent="0.3">
      <c r="A781" s="74"/>
      <c r="B781" s="74"/>
      <c r="C781" s="74"/>
      <c r="D781" s="74"/>
      <c r="E781" s="74"/>
      <c r="F781" s="74"/>
      <c r="G781" s="74"/>
      <c r="H781" s="74"/>
      <c r="I781" s="74"/>
      <c r="J781" s="74"/>
      <c r="K781" s="74"/>
      <c r="L781" s="86"/>
      <c r="M781" s="74"/>
      <c r="N781" s="74"/>
      <c r="O781" s="74"/>
      <c r="P781" s="74"/>
      <c r="Q781" s="74"/>
      <c r="R781" s="74"/>
      <c r="S781" s="74"/>
    </row>
    <row r="782" spans="1:19" x14ac:dyDescent="0.3">
      <c r="A782" s="74"/>
      <c r="B782" s="74"/>
      <c r="C782" s="74"/>
      <c r="D782" s="74"/>
      <c r="E782" s="74"/>
      <c r="F782" s="74"/>
      <c r="G782" s="74"/>
      <c r="H782" s="74"/>
      <c r="I782" s="74"/>
      <c r="J782" s="74"/>
      <c r="K782" s="74"/>
      <c r="L782" s="86"/>
      <c r="M782" s="74"/>
      <c r="N782" s="74"/>
      <c r="O782" s="74"/>
      <c r="P782" s="74"/>
      <c r="Q782" s="74"/>
      <c r="R782" s="74"/>
      <c r="S782" s="74"/>
    </row>
    <row r="783" spans="1:19" x14ac:dyDescent="0.3">
      <c r="A783" s="74"/>
      <c r="B783" s="74"/>
      <c r="C783" s="74"/>
      <c r="D783" s="74"/>
      <c r="E783" s="74"/>
      <c r="F783" s="74"/>
      <c r="G783" s="74"/>
      <c r="H783" s="74"/>
      <c r="I783" s="74"/>
      <c r="J783" s="74"/>
      <c r="K783" s="74"/>
      <c r="L783" s="86"/>
      <c r="M783" s="74"/>
      <c r="N783" s="74"/>
      <c r="O783" s="74"/>
      <c r="P783" s="74"/>
      <c r="Q783" s="74"/>
      <c r="R783" s="74"/>
      <c r="S783" s="74"/>
    </row>
    <row r="784" spans="1:19" x14ac:dyDescent="0.3">
      <c r="A784" s="74"/>
      <c r="B784" s="74"/>
      <c r="C784" s="74"/>
      <c r="D784" s="74"/>
      <c r="E784" s="74"/>
      <c r="F784" s="74"/>
      <c r="G784" s="74"/>
      <c r="H784" s="74"/>
      <c r="I784" s="74"/>
      <c r="J784" s="74"/>
      <c r="K784" s="74"/>
      <c r="L784" s="86"/>
      <c r="M784" s="74"/>
      <c r="N784" s="74"/>
      <c r="O784" s="74"/>
      <c r="P784" s="74"/>
      <c r="Q784" s="74"/>
      <c r="R784" s="74"/>
      <c r="S784" s="74"/>
    </row>
    <row r="785" spans="1:19" x14ac:dyDescent="0.3">
      <c r="A785" s="74"/>
      <c r="B785" s="74"/>
      <c r="C785" s="74"/>
      <c r="D785" s="74"/>
      <c r="E785" s="74"/>
      <c r="F785" s="74"/>
      <c r="G785" s="74"/>
      <c r="H785" s="74"/>
      <c r="I785" s="74"/>
      <c r="J785" s="74"/>
      <c r="K785" s="74"/>
      <c r="L785" s="86"/>
      <c r="M785" s="74"/>
      <c r="N785" s="74"/>
      <c r="O785" s="74"/>
      <c r="P785" s="74"/>
      <c r="Q785" s="74"/>
      <c r="R785" s="74"/>
      <c r="S785" s="74"/>
    </row>
    <row r="786" spans="1:19" x14ac:dyDescent="0.3">
      <c r="A786" s="74"/>
      <c r="B786" s="74"/>
      <c r="C786" s="74"/>
      <c r="D786" s="74"/>
      <c r="E786" s="74"/>
      <c r="F786" s="74"/>
      <c r="G786" s="74"/>
      <c r="H786" s="74"/>
      <c r="I786" s="74"/>
      <c r="J786" s="74"/>
      <c r="K786" s="74"/>
      <c r="L786" s="86"/>
      <c r="M786" s="74"/>
      <c r="N786" s="74"/>
      <c r="O786" s="74"/>
      <c r="P786" s="74"/>
      <c r="Q786" s="74"/>
      <c r="R786" s="74"/>
      <c r="S786" s="74"/>
    </row>
    <row r="787" spans="1:19" x14ac:dyDescent="0.3">
      <c r="A787" s="74"/>
      <c r="B787" s="74"/>
      <c r="C787" s="74"/>
      <c r="D787" s="74"/>
      <c r="E787" s="74"/>
      <c r="F787" s="74"/>
      <c r="G787" s="74"/>
      <c r="H787" s="74"/>
      <c r="I787" s="74"/>
      <c r="J787" s="74"/>
      <c r="K787" s="74"/>
      <c r="L787" s="86"/>
      <c r="M787" s="74"/>
      <c r="N787" s="74"/>
      <c r="O787" s="74"/>
      <c r="P787" s="74"/>
      <c r="Q787" s="74"/>
      <c r="R787" s="74"/>
      <c r="S787" s="74"/>
    </row>
    <row r="788" spans="1:19" x14ac:dyDescent="0.3">
      <c r="A788" s="74"/>
      <c r="B788" s="74"/>
      <c r="C788" s="74"/>
      <c r="D788" s="74"/>
      <c r="E788" s="74"/>
      <c r="F788" s="74"/>
      <c r="G788" s="74"/>
      <c r="H788" s="74"/>
      <c r="I788" s="74"/>
      <c r="J788" s="74"/>
      <c r="K788" s="74"/>
      <c r="L788" s="86"/>
      <c r="M788" s="74"/>
      <c r="N788" s="74"/>
      <c r="O788" s="74"/>
      <c r="P788" s="74"/>
      <c r="Q788" s="74"/>
      <c r="R788" s="74"/>
      <c r="S788" s="74"/>
    </row>
    <row r="789" spans="1:19" x14ac:dyDescent="0.3">
      <c r="A789" s="74"/>
      <c r="B789" s="74"/>
      <c r="C789" s="74"/>
      <c r="D789" s="74"/>
      <c r="E789" s="74"/>
      <c r="F789" s="74"/>
      <c r="G789" s="74"/>
      <c r="H789" s="74"/>
      <c r="I789" s="74"/>
      <c r="J789" s="74"/>
      <c r="K789" s="74"/>
      <c r="L789" s="86"/>
      <c r="M789" s="74"/>
      <c r="N789" s="74"/>
      <c r="O789" s="74"/>
      <c r="P789" s="74"/>
      <c r="Q789" s="74"/>
      <c r="R789" s="74"/>
      <c r="S789" s="74"/>
    </row>
    <row r="790" spans="1:19" x14ac:dyDescent="0.3">
      <c r="A790" s="74"/>
      <c r="B790" s="74"/>
      <c r="C790" s="74"/>
      <c r="D790" s="74"/>
      <c r="E790" s="74"/>
      <c r="F790" s="74"/>
      <c r="G790" s="74"/>
      <c r="H790" s="74"/>
      <c r="I790" s="74"/>
      <c r="J790" s="74"/>
      <c r="K790" s="74"/>
      <c r="L790" s="86"/>
      <c r="M790" s="74"/>
      <c r="N790" s="74"/>
      <c r="O790" s="74"/>
      <c r="P790" s="74"/>
      <c r="Q790" s="74"/>
      <c r="R790" s="74"/>
      <c r="S790" s="74"/>
    </row>
    <row r="791" spans="1:19" x14ac:dyDescent="0.3">
      <c r="A791" s="74"/>
      <c r="B791" s="74"/>
      <c r="C791" s="74"/>
      <c r="D791" s="74"/>
      <c r="E791" s="74"/>
      <c r="F791" s="74"/>
      <c r="G791" s="74"/>
      <c r="H791" s="74"/>
      <c r="I791" s="74"/>
      <c r="J791" s="74"/>
      <c r="K791" s="74"/>
      <c r="L791" s="86"/>
      <c r="M791" s="74"/>
      <c r="N791" s="74"/>
      <c r="O791" s="74"/>
      <c r="P791" s="74"/>
      <c r="Q791" s="74"/>
      <c r="R791" s="74"/>
      <c r="S791" s="74"/>
    </row>
    <row r="792" spans="1:19" x14ac:dyDescent="0.3">
      <c r="A792" s="74"/>
      <c r="B792" s="74"/>
      <c r="C792" s="74"/>
      <c r="D792" s="74"/>
      <c r="E792" s="74"/>
      <c r="F792" s="74"/>
      <c r="G792" s="74"/>
      <c r="H792" s="74"/>
      <c r="I792" s="74"/>
      <c r="J792" s="74"/>
      <c r="K792" s="74"/>
      <c r="L792" s="86"/>
      <c r="M792" s="74"/>
      <c r="N792" s="74"/>
      <c r="O792" s="74"/>
      <c r="P792" s="74"/>
      <c r="Q792" s="74"/>
      <c r="R792" s="74"/>
      <c r="S792" s="74"/>
    </row>
    <row r="793" spans="1:19" x14ac:dyDescent="0.3">
      <c r="A793" s="74"/>
      <c r="B793" s="74"/>
      <c r="C793" s="74"/>
      <c r="D793" s="74"/>
      <c r="E793" s="74"/>
      <c r="F793" s="74"/>
      <c r="G793" s="74"/>
      <c r="H793" s="74"/>
      <c r="I793" s="74"/>
      <c r="J793" s="74"/>
      <c r="K793" s="74"/>
      <c r="L793" s="86"/>
      <c r="M793" s="74"/>
      <c r="N793" s="74"/>
      <c r="O793" s="74"/>
      <c r="P793" s="74"/>
      <c r="Q793" s="74"/>
      <c r="R793" s="74"/>
      <c r="S793" s="74"/>
    </row>
    <row r="794" spans="1:19" x14ac:dyDescent="0.3">
      <c r="A794" s="74"/>
      <c r="B794" s="74"/>
      <c r="C794" s="74"/>
      <c r="D794" s="74"/>
      <c r="E794" s="74"/>
      <c r="F794" s="74"/>
      <c r="G794" s="74"/>
      <c r="H794" s="74"/>
      <c r="I794" s="74"/>
      <c r="J794" s="74"/>
      <c r="K794" s="74"/>
      <c r="L794" s="86"/>
      <c r="M794" s="74"/>
      <c r="N794" s="74"/>
      <c r="O794" s="74"/>
      <c r="P794" s="74"/>
      <c r="Q794" s="74"/>
      <c r="R794" s="74"/>
      <c r="S794" s="74"/>
    </row>
    <row r="795" spans="1:19" x14ac:dyDescent="0.3">
      <c r="A795" s="74"/>
      <c r="B795" s="74"/>
      <c r="C795" s="74"/>
      <c r="D795" s="74"/>
      <c r="E795" s="74"/>
      <c r="F795" s="74"/>
      <c r="G795" s="74"/>
      <c r="H795" s="74"/>
      <c r="I795" s="74"/>
      <c r="J795" s="74"/>
      <c r="K795" s="74"/>
      <c r="L795" s="86"/>
      <c r="M795" s="74"/>
      <c r="N795" s="74"/>
      <c r="O795" s="74"/>
      <c r="P795" s="74"/>
      <c r="Q795" s="74"/>
      <c r="R795" s="74"/>
      <c r="S795" s="74"/>
    </row>
    <row r="796" spans="1:19" x14ac:dyDescent="0.3">
      <c r="A796" s="74"/>
      <c r="B796" s="74"/>
      <c r="C796" s="74"/>
      <c r="D796" s="74"/>
      <c r="E796" s="74"/>
      <c r="F796" s="74"/>
      <c r="G796" s="74"/>
      <c r="H796" s="74"/>
      <c r="I796" s="74"/>
      <c r="J796" s="74"/>
      <c r="K796" s="74"/>
      <c r="L796" s="86"/>
      <c r="M796" s="74"/>
      <c r="N796" s="74"/>
      <c r="O796" s="74"/>
      <c r="P796" s="74"/>
      <c r="Q796" s="74"/>
      <c r="R796" s="74"/>
      <c r="S796" s="74"/>
    </row>
    <row r="797" spans="1:19" x14ac:dyDescent="0.3">
      <c r="A797" s="74"/>
      <c r="B797" s="74"/>
      <c r="C797" s="74"/>
      <c r="D797" s="74"/>
      <c r="E797" s="74"/>
      <c r="F797" s="74"/>
      <c r="G797" s="74"/>
      <c r="H797" s="74"/>
      <c r="I797" s="74"/>
      <c r="J797" s="74"/>
      <c r="K797" s="74"/>
      <c r="L797" s="86"/>
      <c r="M797" s="74"/>
      <c r="N797" s="74"/>
      <c r="O797" s="74"/>
      <c r="P797" s="74"/>
      <c r="Q797" s="74"/>
      <c r="R797" s="74"/>
      <c r="S797" s="74"/>
    </row>
    <row r="798" spans="1:19" x14ac:dyDescent="0.3">
      <c r="A798" s="74"/>
      <c r="B798" s="74"/>
      <c r="C798" s="74"/>
      <c r="D798" s="74"/>
      <c r="E798" s="74"/>
      <c r="F798" s="74"/>
      <c r="G798" s="74"/>
      <c r="H798" s="74"/>
      <c r="I798" s="74"/>
      <c r="J798" s="74"/>
      <c r="K798" s="74"/>
      <c r="L798" s="86"/>
      <c r="M798" s="74"/>
      <c r="N798" s="74"/>
      <c r="O798" s="74"/>
      <c r="P798" s="74"/>
      <c r="Q798" s="74"/>
      <c r="R798" s="74"/>
      <c r="S798" s="74"/>
    </row>
    <row r="799" spans="1:19" x14ac:dyDescent="0.3">
      <c r="A799" s="74"/>
      <c r="B799" s="74"/>
      <c r="C799" s="74"/>
      <c r="D799" s="74"/>
      <c r="E799" s="74"/>
      <c r="F799" s="74"/>
      <c r="G799" s="74"/>
      <c r="H799" s="74"/>
      <c r="I799" s="74"/>
      <c r="J799" s="74"/>
      <c r="K799" s="74"/>
      <c r="L799" s="86"/>
      <c r="M799" s="74"/>
      <c r="N799" s="74"/>
      <c r="O799" s="74"/>
      <c r="P799" s="74"/>
      <c r="Q799" s="74"/>
      <c r="R799" s="74"/>
      <c r="S799" s="74"/>
    </row>
    <row r="800" spans="1:19" x14ac:dyDescent="0.3">
      <c r="A800" s="74"/>
      <c r="B800" s="74"/>
      <c r="C800" s="74"/>
      <c r="D800" s="74"/>
      <c r="E800" s="74"/>
      <c r="F800" s="74"/>
      <c r="G800" s="74"/>
      <c r="H800" s="74"/>
      <c r="I800" s="74"/>
      <c r="J800" s="74"/>
      <c r="K800" s="74"/>
      <c r="L800" s="86"/>
      <c r="M800" s="74"/>
      <c r="N800" s="74"/>
      <c r="O800" s="74"/>
      <c r="P800" s="74"/>
      <c r="Q800" s="74"/>
      <c r="R800" s="74"/>
      <c r="S800" s="74"/>
    </row>
    <row r="801" spans="1:19" x14ac:dyDescent="0.3">
      <c r="A801" s="74"/>
      <c r="B801" s="74"/>
      <c r="C801" s="74"/>
      <c r="D801" s="74"/>
      <c r="E801" s="74"/>
      <c r="F801" s="74"/>
      <c r="G801" s="74"/>
      <c r="H801" s="74"/>
      <c r="I801" s="74"/>
      <c r="J801" s="74"/>
      <c r="K801" s="74"/>
      <c r="L801" s="86"/>
      <c r="M801" s="74"/>
      <c r="N801" s="74"/>
      <c r="O801" s="74"/>
      <c r="P801" s="74"/>
      <c r="Q801" s="74"/>
      <c r="R801" s="74"/>
      <c r="S801" s="74"/>
    </row>
    <row r="802" spans="1:19" x14ac:dyDescent="0.3">
      <c r="A802" s="74"/>
      <c r="B802" s="74"/>
      <c r="C802" s="74"/>
      <c r="D802" s="74"/>
      <c r="E802" s="74"/>
      <c r="F802" s="74"/>
      <c r="G802" s="74"/>
      <c r="H802" s="74"/>
      <c r="I802" s="74"/>
      <c r="J802" s="74"/>
      <c r="K802" s="74"/>
      <c r="L802" s="86"/>
      <c r="M802" s="74"/>
      <c r="N802" s="74"/>
      <c r="O802" s="74"/>
      <c r="P802" s="74"/>
      <c r="Q802" s="74"/>
      <c r="R802" s="74"/>
      <c r="S802" s="74"/>
    </row>
    <row r="803" spans="1:19" x14ac:dyDescent="0.3">
      <c r="A803" s="74"/>
      <c r="B803" s="74"/>
      <c r="C803" s="74"/>
      <c r="D803" s="74"/>
      <c r="E803" s="74"/>
      <c r="F803" s="74"/>
      <c r="G803" s="74"/>
      <c r="H803" s="74"/>
      <c r="I803" s="74"/>
      <c r="J803" s="74"/>
      <c r="K803" s="74"/>
      <c r="L803" s="86"/>
      <c r="M803" s="74"/>
      <c r="N803" s="74"/>
      <c r="O803" s="74"/>
      <c r="P803" s="74"/>
      <c r="Q803" s="74"/>
      <c r="R803" s="74"/>
      <c r="S803" s="74"/>
    </row>
    <row r="804" spans="1:19" x14ac:dyDescent="0.3">
      <c r="A804" s="74"/>
      <c r="B804" s="74"/>
      <c r="C804" s="74"/>
      <c r="D804" s="74"/>
      <c r="E804" s="74"/>
      <c r="F804" s="74"/>
      <c r="G804" s="74"/>
      <c r="H804" s="74"/>
      <c r="I804" s="74"/>
      <c r="J804" s="74"/>
      <c r="K804" s="74"/>
      <c r="L804" s="86"/>
      <c r="M804" s="74"/>
      <c r="N804" s="74"/>
      <c r="O804" s="74"/>
      <c r="P804" s="74"/>
      <c r="Q804" s="74"/>
      <c r="R804" s="74"/>
      <c r="S804" s="74"/>
    </row>
    <row r="805" spans="1:19" x14ac:dyDescent="0.3">
      <c r="A805" s="74"/>
      <c r="B805" s="74"/>
      <c r="C805" s="74"/>
      <c r="D805" s="74"/>
      <c r="E805" s="74"/>
      <c r="F805" s="74"/>
      <c r="G805" s="74"/>
      <c r="H805" s="74"/>
      <c r="I805" s="74"/>
      <c r="J805" s="74"/>
      <c r="K805" s="74"/>
      <c r="L805" s="86"/>
      <c r="M805" s="74"/>
      <c r="N805" s="74"/>
      <c r="O805" s="74"/>
      <c r="P805" s="74"/>
      <c r="Q805" s="74"/>
      <c r="R805" s="74"/>
      <c r="S805" s="74"/>
    </row>
    <row r="806" spans="1:19" x14ac:dyDescent="0.3">
      <c r="A806" s="74"/>
      <c r="B806" s="74"/>
      <c r="C806" s="74"/>
      <c r="D806" s="74"/>
      <c r="E806" s="74"/>
      <c r="F806" s="74"/>
      <c r="G806" s="74"/>
      <c r="H806" s="74"/>
      <c r="I806" s="74"/>
      <c r="J806" s="74"/>
      <c r="K806" s="74"/>
      <c r="L806" s="86"/>
      <c r="M806" s="74"/>
      <c r="N806" s="74"/>
      <c r="O806" s="74"/>
      <c r="P806" s="74"/>
      <c r="Q806" s="74"/>
      <c r="R806" s="74"/>
      <c r="S806" s="74"/>
    </row>
    <row r="807" spans="1:19" x14ac:dyDescent="0.3">
      <c r="A807" s="74"/>
      <c r="B807" s="74"/>
      <c r="C807" s="74"/>
      <c r="D807" s="74"/>
      <c r="E807" s="74"/>
      <c r="F807" s="74"/>
      <c r="G807" s="74"/>
      <c r="H807" s="74"/>
      <c r="I807" s="74"/>
      <c r="J807" s="74"/>
      <c r="K807" s="74"/>
      <c r="L807" s="86"/>
      <c r="M807" s="74"/>
      <c r="N807" s="74"/>
      <c r="O807" s="74"/>
      <c r="P807" s="74"/>
      <c r="Q807" s="74"/>
      <c r="R807" s="74"/>
      <c r="S807" s="74"/>
    </row>
    <row r="808" spans="1:19" x14ac:dyDescent="0.3">
      <c r="A808" s="74"/>
      <c r="B808" s="74"/>
      <c r="C808" s="74"/>
      <c r="D808" s="74"/>
      <c r="E808" s="74"/>
      <c r="F808" s="74"/>
      <c r="G808" s="74"/>
      <c r="H808" s="74"/>
      <c r="I808" s="74"/>
      <c r="J808" s="74"/>
      <c r="K808" s="74"/>
      <c r="L808" s="86"/>
      <c r="M808" s="74"/>
      <c r="N808" s="74"/>
      <c r="O808" s="74"/>
      <c r="P808" s="74"/>
      <c r="Q808" s="74"/>
      <c r="R808" s="74"/>
      <c r="S808" s="74"/>
    </row>
    <row r="809" spans="1:19" x14ac:dyDescent="0.3">
      <c r="A809" s="74"/>
      <c r="B809" s="74"/>
      <c r="C809" s="74"/>
      <c r="D809" s="74"/>
      <c r="E809" s="74"/>
      <c r="F809" s="74"/>
      <c r="G809" s="74"/>
      <c r="H809" s="74"/>
      <c r="I809" s="74"/>
      <c r="J809" s="74"/>
      <c r="K809" s="74"/>
      <c r="L809" s="86"/>
      <c r="M809" s="74"/>
      <c r="N809" s="74"/>
      <c r="O809" s="74"/>
      <c r="P809" s="74"/>
      <c r="Q809" s="74"/>
      <c r="R809" s="74"/>
      <c r="S809" s="74"/>
    </row>
    <row r="810" spans="1:19" x14ac:dyDescent="0.3">
      <c r="A810" s="74"/>
      <c r="B810" s="74"/>
      <c r="C810" s="74"/>
      <c r="D810" s="74"/>
      <c r="E810" s="74"/>
      <c r="F810" s="74"/>
      <c r="G810" s="74"/>
      <c r="H810" s="74"/>
      <c r="I810" s="74"/>
      <c r="J810" s="74"/>
      <c r="K810" s="74"/>
      <c r="L810" s="86"/>
      <c r="M810" s="74"/>
      <c r="N810" s="74"/>
      <c r="O810" s="74"/>
      <c r="P810" s="74"/>
      <c r="Q810" s="74"/>
      <c r="R810" s="74"/>
      <c r="S810" s="74"/>
    </row>
    <row r="811" spans="1:19" x14ac:dyDescent="0.3">
      <c r="A811" s="74"/>
      <c r="B811" s="74"/>
      <c r="C811" s="74"/>
      <c r="D811" s="74"/>
      <c r="E811" s="74"/>
      <c r="F811" s="74"/>
      <c r="G811" s="74"/>
      <c r="H811" s="74"/>
      <c r="I811" s="74"/>
      <c r="J811" s="74"/>
      <c r="K811" s="74"/>
      <c r="L811" s="86"/>
      <c r="M811" s="74"/>
      <c r="N811" s="74"/>
      <c r="O811" s="74"/>
      <c r="P811" s="74"/>
      <c r="Q811" s="74"/>
      <c r="R811" s="74"/>
      <c r="S811" s="74"/>
    </row>
    <row r="812" spans="1:19" x14ac:dyDescent="0.3">
      <c r="A812" s="74"/>
      <c r="B812" s="74"/>
      <c r="C812" s="74"/>
      <c r="D812" s="74"/>
      <c r="E812" s="74"/>
      <c r="F812" s="74"/>
      <c r="G812" s="74"/>
      <c r="H812" s="74"/>
      <c r="I812" s="74"/>
      <c r="J812" s="74"/>
      <c r="K812" s="74"/>
      <c r="L812" s="86"/>
      <c r="M812" s="74"/>
      <c r="N812" s="74"/>
      <c r="O812" s="74"/>
      <c r="P812" s="74"/>
      <c r="Q812" s="74"/>
      <c r="R812" s="74"/>
      <c r="S812" s="74"/>
    </row>
    <row r="813" spans="1:19" x14ac:dyDescent="0.3">
      <c r="A813" s="74"/>
      <c r="B813" s="74"/>
      <c r="C813" s="74"/>
      <c r="D813" s="74"/>
      <c r="E813" s="74"/>
      <c r="F813" s="74"/>
      <c r="G813" s="74"/>
      <c r="H813" s="74"/>
      <c r="I813" s="74"/>
      <c r="J813" s="74"/>
      <c r="K813" s="74"/>
      <c r="L813" s="86"/>
      <c r="M813" s="74"/>
      <c r="N813" s="74"/>
      <c r="O813" s="74"/>
      <c r="P813" s="74"/>
      <c r="Q813" s="74"/>
      <c r="R813" s="74"/>
      <c r="S813" s="74"/>
    </row>
    <row r="814" spans="1:19" x14ac:dyDescent="0.3">
      <c r="A814" s="74"/>
      <c r="B814" s="74"/>
      <c r="C814" s="74"/>
      <c r="D814" s="74"/>
      <c r="E814" s="74"/>
      <c r="F814" s="74"/>
      <c r="G814" s="74"/>
      <c r="H814" s="74"/>
      <c r="I814" s="74"/>
      <c r="J814" s="74"/>
      <c r="K814" s="74"/>
      <c r="L814" s="86"/>
      <c r="M814" s="74"/>
      <c r="N814" s="74"/>
      <c r="O814" s="74"/>
      <c r="P814" s="74"/>
      <c r="Q814" s="74"/>
      <c r="R814" s="74"/>
      <c r="S814" s="74"/>
    </row>
    <row r="815" spans="1:19" x14ac:dyDescent="0.3">
      <c r="A815" s="74"/>
      <c r="B815" s="74"/>
      <c r="C815" s="74"/>
      <c r="D815" s="74"/>
      <c r="E815" s="74"/>
      <c r="F815" s="74"/>
      <c r="G815" s="74"/>
      <c r="H815" s="74"/>
      <c r="I815" s="74"/>
      <c r="J815" s="74"/>
      <c r="K815" s="74"/>
      <c r="L815" s="86"/>
      <c r="M815" s="74"/>
      <c r="N815" s="74"/>
      <c r="O815" s="74"/>
      <c r="P815" s="74"/>
      <c r="Q815" s="74"/>
      <c r="R815" s="74"/>
      <c r="S815" s="74"/>
    </row>
    <row r="816" spans="1:19" x14ac:dyDescent="0.3">
      <c r="A816" s="74"/>
      <c r="B816" s="74"/>
      <c r="C816" s="74"/>
      <c r="D816" s="74"/>
      <c r="E816" s="74"/>
      <c r="F816" s="74"/>
      <c r="G816" s="74"/>
      <c r="H816" s="74"/>
      <c r="I816" s="74"/>
      <c r="J816" s="74"/>
      <c r="K816" s="74"/>
      <c r="L816" s="86"/>
      <c r="M816" s="74"/>
      <c r="N816" s="74"/>
      <c r="O816" s="74"/>
      <c r="P816" s="74"/>
      <c r="Q816" s="74"/>
      <c r="R816" s="74"/>
      <c r="S816" s="74"/>
    </row>
    <row r="817" spans="1:19" x14ac:dyDescent="0.3">
      <c r="A817" s="74"/>
      <c r="B817" s="74"/>
      <c r="C817" s="74"/>
      <c r="D817" s="74"/>
      <c r="E817" s="74"/>
      <c r="F817" s="74"/>
      <c r="G817" s="74"/>
      <c r="H817" s="74"/>
      <c r="I817" s="74"/>
      <c r="J817" s="74"/>
      <c r="K817" s="74"/>
      <c r="L817" s="86"/>
      <c r="M817" s="74"/>
      <c r="N817" s="74"/>
      <c r="O817" s="74"/>
      <c r="P817" s="74"/>
      <c r="Q817" s="74"/>
      <c r="R817" s="74"/>
      <c r="S817" s="74"/>
    </row>
    <row r="818" spans="1:19" x14ac:dyDescent="0.3">
      <c r="A818" s="74"/>
      <c r="B818" s="74"/>
      <c r="C818" s="74"/>
      <c r="D818" s="74"/>
      <c r="E818" s="74"/>
      <c r="F818" s="74"/>
      <c r="G818" s="74"/>
      <c r="H818" s="74"/>
      <c r="I818" s="74"/>
      <c r="J818" s="74"/>
      <c r="K818" s="74"/>
      <c r="L818" s="86"/>
      <c r="M818" s="74"/>
      <c r="N818" s="74"/>
      <c r="O818" s="74"/>
      <c r="P818" s="74"/>
      <c r="Q818" s="74"/>
      <c r="R818" s="74"/>
      <c r="S818" s="74"/>
    </row>
    <row r="819" spans="1:19" x14ac:dyDescent="0.3">
      <c r="A819" s="74"/>
      <c r="B819" s="74"/>
      <c r="C819" s="74"/>
      <c r="D819" s="74"/>
      <c r="E819" s="74"/>
      <c r="F819" s="74"/>
      <c r="G819" s="74"/>
      <c r="H819" s="74"/>
      <c r="I819" s="74"/>
      <c r="J819" s="74"/>
      <c r="K819" s="74"/>
      <c r="L819" s="86"/>
      <c r="M819" s="74"/>
      <c r="N819" s="74"/>
      <c r="O819" s="74"/>
      <c r="P819" s="74"/>
      <c r="Q819" s="74"/>
      <c r="R819" s="74"/>
      <c r="S819" s="74"/>
    </row>
    <row r="820" spans="1:19" x14ac:dyDescent="0.3">
      <c r="A820" s="74"/>
      <c r="B820" s="74"/>
      <c r="C820" s="74"/>
      <c r="D820" s="74"/>
      <c r="E820" s="74"/>
      <c r="F820" s="74"/>
      <c r="G820" s="74"/>
      <c r="H820" s="74"/>
      <c r="I820" s="74"/>
      <c r="J820" s="74"/>
      <c r="K820" s="74"/>
      <c r="L820" s="86"/>
      <c r="M820" s="74"/>
      <c r="N820" s="74"/>
      <c r="O820" s="74"/>
      <c r="P820" s="74"/>
      <c r="Q820" s="74"/>
      <c r="R820" s="74"/>
      <c r="S820" s="74"/>
    </row>
    <row r="821" spans="1:19" x14ac:dyDescent="0.3">
      <c r="A821" s="74"/>
      <c r="B821" s="74"/>
      <c r="C821" s="74"/>
      <c r="D821" s="74"/>
      <c r="E821" s="74"/>
      <c r="F821" s="74"/>
      <c r="G821" s="74"/>
      <c r="H821" s="74"/>
      <c r="I821" s="74"/>
      <c r="J821" s="74"/>
      <c r="K821" s="74"/>
      <c r="L821" s="86"/>
      <c r="M821" s="74"/>
      <c r="N821" s="74"/>
      <c r="O821" s="74"/>
      <c r="P821" s="74"/>
      <c r="Q821" s="74"/>
      <c r="R821" s="74"/>
      <c r="S821" s="74"/>
    </row>
    <row r="822" spans="1:19" x14ac:dyDescent="0.3">
      <c r="A822" s="74"/>
      <c r="B822" s="74"/>
      <c r="C822" s="74"/>
      <c r="D822" s="74"/>
      <c r="E822" s="74"/>
      <c r="F822" s="74"/>
      <c r="G822" s="74"/>
      <c r="H822" s="74"/>
      <c r="I822" s="74"/>
      <c r="J822" s="74"/>
      <c r="K822" s="74"/>
      <c r="L822" s="86"/>
      <c r="M822" s="74"/>
      <c r="N822" s="74"/>
      <c r="O822" s="74"/>
      <c r="P822" s="74"/>
      <c r="Q822" s="74"/>
      <c r="R822" s="74"/>
      <c r="S822" s="74"/>
    </row>
    <row r="823" spans="1:19" x14ac:dyDescent="0.3">
      <c r="A823" s="74"/>
      <c r="B823" s="74"/>
      <c r="C823" s="74"/>
      <c r="D823" s="74"/>
      <c r="E823" s="74"/>
      <c r="F823" s="74"/>
      <c r="G823" s="74"/>
      <c r="H823" s="74"/>
      <c r="I823" s="74"/>
      <c r="J823" s="74"/>
      <c r="K823" s="74"/>
      <c r="L823" s="86"/>
      <c r="M823" s="74"/>
      <c r="N823" s="74"/>
      <c r="O823" s="74"/>
      <c r="P823" s="74"/>
      <c r="Q823" s="74"/>
      <c r="R823" s="74"/>
      <c r="S823" s="74"/>
    </row>
    <row r="824" spans="1:19" x14ac:dyDescent="0.3">
      <c r="A824" s="74"/>
      <c r="B824" s="74"/>
      <c r="C824" s="74"/>
      <c r="D824" s="74"/>
      <c r="E824" s="74"/>
      <c r="F824" s="74"/>
      <c r="G824" s="74"/>
      <c r="H824" s="74"/>
      <c r="I824" s="74"/>
      <c r="J824" s="74"/>
      <c r="K824" s="74"/>
      <c r="L824" s="86"/>
      <c r="M824" s="74"/>
      <c r="N824" s="74"/>
      <c r="O824" s="74"/>
      <c r="P824" s="74"/>
      <c r="Q824" s="74"/>
      <c r="R824" s="74"/>
      <c r="S824" s="74"/>
    </row>
    <row r="825" spans="1:19" x14ac:dyDescent="0.3">
      <c r="A825" s="74"/>
      <c r="B825" s="74"/>
      <c r="C825" s="74"/>
      <c r="D825" s="74"/>
      <c r="E825" s="74"/>
      <c r="F825" s="74"/>
      <c r="G825" s="74"/>
      <c r="H825" s="74"/>
      <c r="I825" s="74"/>
      <c r="J825" s="74"/>
      <c r="K825" s="74"/>
      <c r="L825" s="86"/>
      <c r="M825" s="74"/>
      <c r="N825" s="74"/>
      <c r="O825" s="74"/>
      <c r="P825" s="74"/>
      <c r="Q825" s="74"/>
      <c r="R825" s="74"/>
      <c r="S825" s="74"/>
    </row>
    <row r="826" spans="1:19" x14ac:dyDescent="0.3">
      <c r="A826" s="74"/>
      <c r="B826" s="74"/>
      <c r="C826" s="74"/>
      <c r="D826" s="74"/>
      <c r="E826" s="74"/>
      <c r="F826" s="74"/>
      <c r="G826" s="74"/>
      <c r="H826" s="74"/>
      <c r="I826" s="74"/>
      <c r="J826" s="74"/>
      <c r="K826" s="74"/>
      <c r="L826" s="86"/>
      <c r="M826" s="74"/>
      <c r="N826" s="74"/>
      <c r="O826" s="74"/>
      <c r="P826" s="74"/>
      <c r="Q826" s="74"/>
      <c r="R826" s="74"/>
      <c r="S826" s="74"/>
    </row>
    <row r="827" spans="1:19" x14ac:dyDescent="0.3">
      <c r="A827" s="74"/>
      <c r="B827" s="74"/>
      <c r="C827" s="74"/>
      <c r="D827" s="74"/>
      <c r="E827" s="74"/>
      <c r="F827" s="74"/>
      <c r="G827" s="74"/>
      <c r="H827" s="74"/>
      <c r="I827" s="74"/>
      <c r="J827" s="74"/>
      <c r="K827" s="74"/>
      <c r="L827" s="86"/>
      <c r="M827" s="74"/>
      <c r="N827" s="74"/>
      <c r="O827" s="74"/>
      <c r="P827" s="74"/>
      <c r="Q827" s="74"/>
      <c r="R827" s="74"/>
      <c r="S827" s="74"/>
    </row>
    <row r="828" spans="1:19" x14ac:dyDescent="0.3">
      <c r="A828" s="74"/>
      <c r="B828" s="74"/>
      <c r="C828" s="74"/>
      <c r="D828" s="74"/>
      <c r="E828" s="74"/>
      <c r="F828" s="74"/>
      <c r="G828" s="74"/>
      <c r="H828" s="74"/>
      <c r="I828" s="74"/>
      <c r="J828" s="74"/>
      <c r="K828" s="74"/>
      <c r="L828" s="86"/>
      <c r="M828" s="74"/>
      <c r="N828" s="74"/>
      <c r="O828" s="74"/>
      <c r="P828" s="74"/>
      <c r="Q828" s="74"/>
      <c r="R828" s="74"/>
      <c r="S828" s="74"/>
    </row>
    <row r="829" spans="1:19" x14ac:dyDescent="0.3">
      <c r="A829" s="74"/>
      <c r="B829" s="74"/>
      <c r="C829" s="74"/>
      <c r="D829" s="74"/>
      <c r="E829" s="74"/>
      <c r="F829" s="74"/>
      <c r="G829" s="74"/>
      <c r="H829" s="74"/>
      <c r="I829" s="74"/>
      <c r="J829" s="74"/>
      <c r="K829" s="74"/>
      <c r="L829" s="86"/>
      <c r="M829" s="74"/>
      <c r="N829" s="74"/>
      <c r="O829" s="74"/>
      <c r="P829" s="74"/>
      <c r="Q829" s="74"/>
      <c r="R829" s="74"/>
      <c r="S829" s="74"/>
    </row>
    <row r="830" spans="1:19" x14ac:dyDescent="0.3">
      <c r="A830" s="74"/>
      <c r="B830" s="74"/>
      <c r="C830" s="74"/>
      <c r="D830" s="74"/>
      <c r="E830" s="74"/>
      <c r="F830" s="74"/>
      <c r="G830" s="74"/>
      <c r="H830" s="74"/>
      <c r="I830" s="74"/>
      <c r="J830" s="74"/>
      <c r="K830" s="74"/>
      <c r="L830" s="86"/>
      <c r="M830" s="74"/>
      <c r="N830" s="74"/>
      <c r="O830" s="74"/>
      <c r="P830" s="74"/>
      <c r="Q830" s="74"/>
      <c r="R830" s="74"/>
      <c r="S830" s="74"/>
    </row>
    <row r="831" spans="1:19" x14ac:dyDescent="0.3">
      <c r="A831" s="74"/>
      <c r="B831" s="74"/>
      <c r="C831" s="74"/>
      <c r="D831" s="74"/>
      <c r="E831" s="74"/>
      <c r="F831" s="74"/>
      <c r="G831" s="74"/>
      <c r="H831" s="74"/>
      <c r="I831" s="74"/>
      <c r="J831" s="74"/>
      <c r="K831" s="74"/>
      <c r="L831" s="86"/>
      <c r="M831" s="74"/>
      <c r="N831" s="74"/>
      <c r="O831" s="74"/>
      <c r="P831" s="74"/>
      <c r="Q831" s="74"/>
      <c r="R831" s="74"/>
      <c r="S831" s="74"/>
    </row>
    <row r="832" spans="1:19" x14ac:dyDescent="0.3">
      <c r="A832" s="74"/>
      <c r="B832" s="74"/>
      <c r="C832" s="74"/>
      <c r="D832" s="74"/>
      <c r="E832" s="74"/>
      <c r="F832" s="74"/>
      <c r="G832" s="74"/>
      <c r="H832" s="74"/>
      <c r="I832" s="74"/>
      <c r="J832" s="74"/>
      <c r="K832" s="74"/>
      <c r="L832" s="86"/>
      <c r="M832" s="74"/>
      <c r="N832" s="74"/>
      <c r="O832" s="74"/>
      <c r="P832" s="74"/>
      <c r="Q832" s="74"/>
      <c r="R832" s="74"/>
      <c r="S832" s="74"/>
    </row>
    <row r="833" spans="1:19" x14ac:dyDescent="0.3">
      <c r="A833" s="74"/>
      <c r="B833" s="74"/>
      <c r="C833" s="74"/>
      <c r="D833" s="74"/>
      <c r="E833" s="74"/>
      <c r="F833" s="74"/>
      <c r="G833" s="74"/>
      <c r="H833" s="74"/>
      <c r="I833" s="74"/>
      <c r="J833" s="74"/>
      <c r="K833" s="74"/>
      <c r="L833" s="86"/>
      <c r="M833" s="74"/>
      <c r="N833" s="74"/>
      <c r="O833" s="74"/>
      <c r="P833" s="74"/>
      <c r="Q833" s="74"/>
      <c r="R833" s="74"/>
      <c r="S833" s="74"/>
    </row>
    <row r="834" spans="1:19" x14ac:dyDescent="0.3">
      <c r="A834" s="74"/>
      <c r="B834" s="74"/>
      <c r="C834" s="74"/>
      <c r="D834" s="74"/>
      <c r="E834" s="74"/>
      <c r="F834" s="74"/>
      <c r="G834" s="74"/>
      <c r="H834" s="74"/>
      <c r="I834" s="74"/>
      <c r="J834" s="74"/>
      <c r="K834" s="74"/>
      <c r="L834" s="86"/>
      <c r="M834" s="74"/>
      <c r="N834" s="74"/>
      <c r="O834" s="74"/>
      <c r="P834" s="74"/>
      <c r="Q834" s="74"/>
      <c r="R834" s="74"/>
      <c r="S834" s="74"/>
    </row>
    <row r="835" spans="1:19" x14ac:dyDescent="0.3">
      <c r="A835" s="74"/>
      <c r="B835" s="74"/>
      <c r="C835" s="74"/>
      <c r="D835" s="74"/>
      <c r="E835" s="74"/>
      <c r="F835" s="74"/>
      <c r="G835" s="74"/>
      <c r="H835" s="74"/>
      <c r="I835" s="74"/>
      <c r="J835" s="74"/>
      <c r="K835" s="74"/>
      <c r="L835" s="86"/>
      <c r="M835" s="74"/>
      <c r="N835" s="74"/>
      <c r="O835" s="74"/>
      <c r="P835" s="74"/>
      <c r="Q835" s="74"/>
      <c r="R835" s="74"/>
      <c r="S835" s="74"/>
    </row>
    <row r="836" spans="1:19" x14ac:dyDescent="0.3">
      <c r="A836" s="74"/>
      <c r="B836" s="74"/>
      <c r="C836" s="74"/>
      <c r="D836" s="74"/>
      <c r="E836" s="74"/>
      <c r="F836" s="74"/>
      <c r="G836" s="74"/>
      <c r="H836" s="74"/>
      <c r="I836" s="74"/>
      <c r="J836" s="74"/>
      <c r="K836" s="74"/>
      <c r="L836" s="86"/>
      <c r="M836" s="74"/>
      <c r="N836" s="74"/>
      <c r="O836" s="74"/>
      <c r="P836" s="74"/>
      <c r="Q836" s="74"/>
      <c r="R836" s="74"/>
      <c r="S836" s="74"/>
    </row>
    <row r="837" spans="1:19" x14ac:dyDescent="0.3">
      <c r="A837" s="74"/>
      <c r="B837" s="74"/>
      <c r="C837" s="74"/>
      <c r="D837" s="74"/>
      <c r="E837" s="74"/>
      <c r="F837" s="74"/>
      <c r="G837" s="74"/>
      <c r="H837" s="74"/>
      <c r="I837" s="74"/>
      <c r="J837" s="74"/>
      <c r="K837" s="74"/>
      <c r="L837" s="86"/>
      <c r="M837" s="74"/>
      <c r="N837" s="74"/>
      <c r="O837" s="74"/>
      <c r="P837" s="74"/>
      <c r="Q837" s="74"/>
      <c r="R837" s="74"/>
      <c r="S837" s="74"/>
    </row>
    <row r="838" spans="1:19" x14ac:dyDescent="0.3">
      <c r="A838" s="74"/>
      <c r="B838" s="74"/>
      <c r="C838" s="74"/>
      <c r="D838" s="74"/>
      <c r="E838" s="74"/>
      <c r="F838" s="74"/>
      <c r="G838" s="74"/>
      <c r="H838" s="74"/>
      <c r="I838" s="74"/>
      <c r="J838" s="74"/>
      <c r="K838" s="74"/>
      <c r="L838" s="86"/>
      <c r="M838" s="74"/>
      <c r="N838" s="74"/>
      <c r="O838" s="74"/>
      <c r="P838" s="74"/>
      <c r="Q838" s="74"/>
      <c r="R838" s="74"/>
      <c r="S838" s="74"/>
    </row>
    <row r="839" spans="1:19" x14ac:dyDescent="0.3">
      <c r="A839" s="74"/>
      <c r="B839" s="74"/>
      <c r="C839" s="74"/>
      <c r="D839" s="74"/>
      <c r="E839" s="74"/>
      <c r="F839" s="74"/>
      <c r="G839" s="74"/>
      <c r="H839" s="74"/>
      <c r="I839" s="74"/>
      <c r="J839" s="74"/>
      <c r="K839" s="74"/>
      <c r="L839" s="86"/>
      <c r="M839" s="74"/>
      <c r="N839" s="74"/>
      <c r="O839" s="74"/>
      <c r="P839" s="74"/>
      <c r="Q839" s="74"/>
      <c r="R839" s="74"/>
      <c r="S839" s="74"/>
    </row>
    <row r="840" spans="1:19" x14ac:dyDescent="0.3">
      <c r="A840" s="74"/>
      <c r="B840" s="74"/>
      <c r="C840" s="74"/>
      <c r="D840" s="74"/>
      <c r="E840" s="74"/>
      <c r="F840" s="74"/>
      <c r="G840" s="74"/>
      <c r="H840" s="74"/>
      <c r="I840" s="74"/>
      <c r="J840" s="74"/>
      <c r="K840" s="74"/>
      <c r="L840" s="86"/>
      <c r="M840" s="74"/>
      <c r="N840" s="74"/>
      <c r="O840" s="74"/>
      <c r="P840" s="74"/>
      <c r="Q840" s="74"/>
      <c r="R840" s="74"/>
      <c r="S840" s="74"/>
    </row>
    <row r="841" spans="1:19" x14ac:dyDescent="0.3">
      <c r="A841" s="74"/>
      <c r="B841" s="74"/>
      <c r="C841" s="74"/>
      <c r="D841" s="74"/>
      <c r="E841" s="74"/>
      <c r="F841" s="74"/>
      <c r="G841" s="74"/>
      <c r="H841" s="74"/>
      <c r="I841" s="74"/>
      <c r="J841" s="74"/>
      <c r="K841" s="74"/>
      <c r="L841" s="86"/>
      <c r="M841" s="74"/>
      <c r="N841" s="74"/>
      <c r="O841" s="74"/>
      <c r="P841" s="74"/>
      <c r="Q841" s="74"/>
      <c r="R841" s="74"/>
      <c r="S841" s="74"/>
    </row>
    <row r="842" spans="1:19" x14ac:dyDescent="0.3">
      <c r="A842" s="74"/>
      <c r="B842" s="74"/>
      <c r="C842" s="74"/>
      <c r="D842" s="74"/>
      <c r="E842" s="74"/>
      <c r="F842" s="74"/>
      <c r="G842" s="74"/>
      <c r="H842" s="74"/>
      <c r="I842" s="74"/>
      <c r="J842" s="74"/>
      <c r="K842" s="74"/>
      <c r="L842" s="86"/>
      <c r="M842" s="74"/>
      <c r="N842" s="74"/>
      <c r="O842" s="74"/>
      <c r="P842" s="74"/>
      <c r="Q842" s="74"/>
      <c r="R842" s="74"/>
      <c r="S842" s="74"/>
    </row>
    <row r="843" spans="1:19" x14ac:dyDescent="0.3">
      <c r="A843" s="74"/>
      <c r="B843" s="74"/>
      <c r="C843" s="74"/>
      <c r="D843" s="74"/>
      <c r="E843" s="74"/>
      <c r="F843" s="74"/>
      <c r="G843" s="74"/>
      <c r="H843" s="74"/>
      <c r="I843" s="74"/>
      <c r="J843" s="74"/>
      <c r="K843" s="74"/>
      <c r="L843" s="86"/>
      <c r="M843" s="74"/>
      <c r="N843" s="74"/>
      <c r="O843" s="74"/>
      <c r="P843" s="74"/>
      <c r="Q843" s="74"/>
      <c r="R843" s="74"/>
      <c r="S843" s="74"/>
    </row>
    <row r="844" spans="1:19" x14ac:dyDescent="0.3">
      <c r="A844" s="74"/>
      <c r="B844" s="74"/>
      <c r="C844" s="74"/>
      <c r="D844" s="74"/>
      <c r="E844" s="74"/>
      <c r="F844" s="74"/>
      <c r="G844" s="74"/>
      <c r="H844" s="74"/>
      <c r="I844" s="74"/>
      <c r="J844" s="74"/>
      <c r="K844" s="74"/>
      <c r="L844" s="86"/>
      <c r="M844" s="74"/>
      <c r="N844" s="74"/>
      <c r="O844" s="74"/>
      <c r="P844" s="74"/>
      <c r="Q844" s="74"/>
      <c r="R844" s="74"/>
      <c r="S844" s="74"/>
    </row>
    <row r="845" spans="1:19" x14ac:dyDescent="0.3">
      <c r="A845" s="74"/>
      <c r="B845" s="74"/>
      <c r="C845" s="74"/>
      <c r="D845" s="74"/>
      <c r="E845" s="74"/>
      <c r="F845" s="74"/>
      <c r="G845" s="74"/>
      <c r="H845" s="74"/>
      <c r="I845" s="74"/>
      <c r="J845" s="74"/>
      <c r="K845" s="74"/>
      <c r="L845" s="86"/>
      <c r="M845" s="74"/>
      <c r="N845" s="74"/>
      <c r="O845" s="74"/>
      <c r="P845" s="74"/>
      <c r="Q845" s="74"/>
      <c r="R845" s="74"/>
      <c r="S845" s="74"/>
    </row>
    <row r="846" spans="1:19" x14ac:dyDescent="0.3">
      <c r="A846" s="74"/>
      <c r="B846" s="74"/>
      <c r="C846" s="74"/>
      <c r="D846" s="74"/>
      <c r="E846" s="74"/>
      <c r="F846" s="74"/>
      <c r="G846" s="74"/>
      <c r="H846" s="74"/>
      <c r="I846" s="74"/>
      <c r="J846" s="74"/>
      <c r="K846" s="74"/>
      <c r="L846" s="86"/>
      <c r="M846" s="74"/>
      <c r="N846" s="74"/>
      <c r="O846" s="74"/>
      <c r="P846" s="74"/>
      <c r="Q846" s="74"/>
      <c r="R846" s="74"/>
      <c r="S846" s="74"/>
    </row>
    <row r="847" spans="1:19" x14ac:dyDescent="0.3">
      <c r="A847" s="74"/>
      <c r="B847" s="74"/>
      <c r="C847" s="74"/>
      <c r="D847" s="74"/>
      <c r="E847" s="74"/>
      <c r="F847" s="74"/>
      <c r="G847" s="74"/>
      <c r="H847" s="74"/>
      <c r="I847" s="74"/>
      <c r="J847" s="74"/>
      <c r="K847" s="74"/>
      <c r="L847" s="86"/>
      <c r="M847" s="74"/>
      <c r="N847" s="74"/>
      <c r="O847" s="74"/>
      <c r="P847" s="74"/>
      <c r="Q847" s="74"/>
      <c r="R847" s="74"/>
      <c r="S847" s="74"/>
    </row>
    <row r="848" spans="1:19" x14ac:dyDescent="0.3">
      <c r="A848" s="74"/>
      <c r="B848" s="74"/>
      <c r="C848" s="74"/>
      <c r="D848" s="74"/>
      <c r="E848" s="74"/>
      <c r="F848" s="74"/>
      <c r="G848" s="74"/>
      <c r="H848" s="74"/>
      <c r="I848" s="74"/>
      <c r="J848" s="74"/>
      <c r="K848" s="74"/>
      <c r="L848" s="86"/>
      <c r="M848" s="74"/>
      <c r="N848" s="74"/>
      <c r="O848" s="74"/>
      <c r="P848" s="74"/>
      <c r="Q848" s="74"/>
      <c r="R848" s="74"/>
      <c r="S848" s="74"/>
    </row>
    <row r="849" spans="1:19" x14ac:dyDescent="0.3">
      <c r="A849" s="74"/>
      <c r="B849" s="74"/>
      <c r="C849" s="74"/>
      <c r="D849" s="74"/>
      <c r="E849" s="74"/>
      <c r="F849" s="74"/>
      <c r="G849" s="74"/>
      <c r="H849" s="74"/>
      <c r="I849" s="74"/>
      <c r="J849" s="74"/>
      <c r="K849" s="74"/>
      <c r="L849" s="86"/>
      <c r="M849" s="74"/>
      <c r="N849" s="74"/>
      <c r="O849" s="74"/>
      <c r="P849" s="74"/>
      <c r="Q849" s="74"/>
      <c r="R849" s="74"/>
      <c r="S849" s="74"/>
    </row>
    <row r="850" spans="1:19" x14ac:dyDescent="0.3">
      <c r="A850" s="74"/>
      <c r="B850" s="74"/>
      <c r="C850" s="74"/>
      <c r="D850" s="74"/>
      <c r="E850" s="74"/>
      <c r="F850" s="74"/>
      <c r="G850" s="74"/>
      <c r="H850" s="74"/>
      <c r="I850" s="74"/>
      <c r="J850" s="74"/>
      <c r="K850" s="74"/>
      <c r="L850" s="86"/>
      <c r="M850" s="74"/>
      <c r="N850" s="74"/>
      <c r="O850" s="74"/>
      <c r="P850" s="74"/>
      <c r="Q850" s="74"/>
      <c r="R850" s="74"/>
      <c r="S850" s="74"/>
    </row>
    <row r="851" spans="1:19" x14ac:dyDescent="0.3">
      <c r="A851" s="74"/>
      <c r="B851" s="74"/>
      <c r="C851" s="74"/>
      <c r="D851" s="74"/>
      <c r="E851" s="74"/>
      <c r="F851" s="74"/>
      <c r="G851" s="74"/>
      <c r="H851" s="74"/>
      <c r="I851" s="74"/>
      <c r="J851" s="74"/>
      <c r="K851" s="74"/>
      <c r="L851" s="86"/>
      <c r="M851" s="74"/>
      <c r="N851" s="74"/>
      <c r="O851" s="74"/>
      <c r="P851" s="74"/>
      <c r="Q851" s="74"/>
      <c r="R851" s="74"/>
      <c r="S851" s="74"/>
    </row>
    <row r="852" spans="1:19" x14ac:dyDescent="0.3">
      <c r="A852" s="74"/>
      <c r="B852" s="74"/>
      <c r="C852" s="74"/>
      <c r="D852" s="74"/>
      <c r="E852" s="74"/>
      <c r="F852" s="74"/>
      <c r="G852" s="74"/>
      <c r="H852" s="74"/>
      <c r="I852" s="74"/>
      <c r="J852" s="74"/>
      <c r="K852" s="74"/>
      <c r="L852" s="86"/>
      <c r="M852" s="74"/>
      <c r="N852" s="74"/>
      <c r="O852" s="74"/>
      <c r="P852" s="74"/>
      <c r="Q852" s="74"/>
      <c r="R852" s="74"/>
      <c r="S852" s="74"/>
    </row>
    <row r="853" spans="1:19" x14ac:dyDescent="0.3">
      <c r="A853" s="74"/>
      <c r="B853" s="74"/>
      <c r="C853" s="74"/>
      <c r="D853" s="74"/>
      <c r="E853" s="74"/>
      <c r="F853" s="74"/>
      <c r="G853" s="74"/>
      <c r="H853" s="74"/>
      <c r="I853" s="74"/>
      <c r="J853" s="74"/>
      <c r="K853" s="74"/>
      <c r="L853" s="86"/>
      <c r="M853" s="74"/>
      <c r="N853" s="74"/>
      <c r="O853" s="74"/>
      <c r="P853" s="74"/>
      <c r="Q853" s="74"/>
      <c r="R853" s="74"/>
      <c r="S853" s="74"/>
    </row>
    <row r="854" spans="1:19" x14ac:dyDescent="0.3">
      <c r="A854" s="74"/>
      <c r="B854" s="74"/>
      <c r="C854" s="74"/>
      <c r="D854" s="74"/>
      <c r="E854" s="74"/>
      <c r="F854" s="74"/>
      <c r="G854" s="74"/>
      <c r="H854" s="74"/>
      <c r="I854" s="74"/>
      <c r="J854" s="74"/>
      <c r="K854" s="74"/>
      <c r="L854" s="86"/>
      <c r="M854" s="74"/>
      <c r="N854" s="74"/>
      <c r="O854" s="74"/>
      <c r="P854" s="74"/>
      <c r="Q854" s="74"/>
      <c r="R854" s="74"/>
      <c r="S854" s="74"/>
    </row>
    <row r="855" spans="1:19" x14ac:dyDescent="0.3">
      <c r="A855" s="74"/>
      <c r="B855" s="74"/>
      <c r="C855" s="74"/>
      <c r="D855" s="74"/>
      <c r="E855" s="74"/>
      <c r="F855" s="74"/>
      <c r="G855" s="74"/>
      <c r="H855" s="74"/>
      <c r="I855" s="74"/>
      <c r="J855" s="74"/>
      <c r="K855" s="74"/>
      <c r="L855" s="86"/>
      <c r="M855" s="74"/>
      <c r="N855" s="74"/>
      <c r="O855" s="74"/>
      <c r="P855" s="74"/>
      <c r="Q855" s="74"/>
      <c r="R855" s="74"/>
      <c r="S855" s="74"/>
    </row>
    <row r="856" spans="1:19" x14ac:dyDescent="0.3">
      <c r="A856" s="74"/>
      <c r="B856" s="74"/>
      <c r="C856" s="74"/>
      <c r="D856" s="74"/>
      <c r="E856" s="74"/>
      <c r="F856" s="74"/>
      <c r="G856" s="74"/>
      <c r="H856" s="74"/>
      <c r="I856" s="74"/>
      <c r="J856" s="74"/>
      <c r="K856" s="74"/>
      <c r="L856" s="86"/>
      <c r="M856" s="74"/>
      <c r="N856" s="74"/>
      <c r="O856" s="74"/>
      <c r="P856" s="74"/>
      <c r="Q856" s="74"/>
      <c r="R856" s="74"/>
      <c r="S856" s="74"/>
    </row>
    <row r="857" spans="1:19" x14ac:dyDescent="0.3">
      <c r="A857" s="74"/>
      <c r="B857" s="74"/>
      <c r="C857" s="74"/>
      <c r="D857" s="74"/>
      <c r="E857" s="74"/>
      <c r="F857" s="74"/>
      <c r="G857" s="74"/>
      <c r="H857" s="74"/>
      <c r="I857" s="74"/>
      <c r="J857" s="74"/>
      <c r="K857" s="74"/>
      <c r="L857" s="86"/>
      <c r="M857" s="74"/>
      <c r="N857" s="74"/>
      <c r="O857" s="74"/>
      <c r="P857" s="74"/>
      <c r="Q857" s="74"/>
      <c r="R857" s="74"/>
      <c r="S857" s="74"/>
    </row>
    <row r="858" spans="1:19" x14ac:dyDescent="0.3">
      <c r="A858" s="74"/>
      <c r="B858" s="74"/>
      <c r="C858" s="74"/>
      <c r="D858" s="74"/>
      <c r="E858" s="74"/>
      <c r="F858" s="74"/>
      <c r="G858" s="74"/>
      <c r="H858" s="74"/>
      <c r="I858" s="74"/>
      <c r="J858" s="74"/>
      <c r="K858" s="74"/>
      <c r="L858" s="86"/>
      <c r="M858" s="74"/>
      <c r="N858" s="74"/>
      <c r="O858" s="74"/>
      <c r="P858" s="74"/>
      <c r="Q858" s="74"/>
      <c r="R858" s="74"/>
      <c r="S858" s="74"/>
    </row>
    <row r="859" spans="1:19" x14ac:dyDescent="0.3">
      <c r="A859" s="74"/>
      <c r="B859" s="74"/>
      <c r="C859" s="74"/>
      <c r="D859" s="74"/>
      <c r="E859" s="74"/>
      <c r="F859" s="74"/>
      <c r="G859" s="74"/>
      <c r="H859" s="74"/>
      <c r="I859" s="74"/>
      <c r="J859" s="74"/>
      <c r="K859" s="74"/>
      <c r="L859" s="86"/>
      <c r="M859" s="74"/>
      <c r="N859" s="74"/>
      <c r="O859" s="74"/>
      <c r="P859" s="74"/>
      <c r="Q859" s="74"/>
      <c r="R859" s="74"/>
      <c r="S859" s="74"/>
    </row>
    <row r="860" spans="1:19" x14ac:dyDescent="0.3">
      <c r="A860" s="74"/>
      <c r="B860" s="74"/>
      <c r="C860" s="74"/>
      <c r="D860" s="74"/>
      <c r="E860" s="74"/>
      <c r="F860" s="74"/>
      <c r="G860" s="74"/>
      <c r="H860" s="74"/>
      <c r="I860" s="74"/>
      <c r="J860" s="74"/>
      <c r="K860" s="74"/>
      <c r="L860" s="86"/>
      <c r="M860" s="74"/>
      <c r="N860" s="74"/>
      <c r="O860" s="74"/>
      <c r="P860" s="74"/>
      <c r="Q860" s="74"/>
      <c r="R860" s="74"/>
      <c r="S860" s="74"/>
    </row>
    <row r="861" spans="1:19" x14ac:dyDescent="0.3">
      <c r="A861" s="74"/>
      <c r="B861" s="74"/>
      <c r="C861" s="74"/>
      <c r="D861" s="74"/>
      <c r="E861" s="74"/>
      <c r="F861" s="74"/>
      <c r="G861" s="74"/>
      <c r="H861" s="74"/>
      <c r="I861" s="74"/>
      <c r="J861" s="74"/>
      <c r="K861" s="74"/>
      <c r="L861" s="86"/>
      <c r="M861" s="74"/>
      <c r="N861" s="74"/>
      <c r="O861" s="74"/>
      <c r="P861" s="74"/>
      <c r="Q861" s="74"/>
      <c r="R861" s="74"/>
      <c r="S861" s="74"/>
    </row>
    <row r="862" spans="1:19" x14ac:dyDescent="0.3">
      <c r="A862" s="74"/>
      <c r="B862" s="74"/>
      <c r="C862" s="74"/>
      <c r="D862" s="74"/>
      <c r="E862" s="74"/>
      <c r="F862" s="74"/>
      <c r="G862" s="74"/>
      <c r="H862" s="74"/>
      <c r="I862" s="74"/>
      <c r="J862" s="74"/>
      <c r="K862" s="74"/>
      <c r="L862" s="86"/>
      <c r="M862" s="74"/>
      <c r="N862" s="74"/>
      <c r="O862" s="74"/>
      <c r="P862" s="74"/>
      <c r="Q862" s="74"/>
      <c r="R862" s="74"/>
      <c r="S862" s="74"/>
    </row>
    <row r="863" spans="1:19" x14ac:dyDescent="0.3">
      <c r="A863" s="74"/>
      <c r="B863" s="74"/>
      <c r="C863" s="74"/>
      <c r="D863" s="74"/>
      <c r="E863" s="74"/>
      <c r="F863" s="74"/>
      <c r="G863" s="74"/>
      <c r="H863" s="74"/>
      <c r="I863" s="74"/>
      <c r="J863" s="74"/>
      <c r="K863" s="74"/>
      <c r="L863" s="86"/>
      <c r="M863" s="74"/>
      <c r="N863" s="74"/>
      <c r="O863" s="74"/>
      <c r="P863" s="74"/>
      <c r="Q863" s="74"/>
      <c r="R863" s="74"/>
      <c r="S863" s="74"/>
    </row>
    <row r="864" spans="1:19" x14ac:dyDescent="0.3">
      <c r="A864" s="74"/>
      <c r="B864" s="74"/>
      <c r="C864" s="74"/>
      <c r="D864" s="74"/>
      <c r="E864" s="74"/>
      <c r="F864" s="74"/>
      <c r="G864" s="74"/>
      <c r="H864" s="74"/>
      <c r="I864" s="74"/>
      <c r="J864" s="74"/>
      <c r="K864" s="74"/>
      <c r="L864" s="86"/>
      <c r="M864" s="74"/>
      <c r="N864" s="74"/>
      <c r="O864" s="74"/>
      <c r="P864" s="74"/>
      <c r="Q864" s="74"/>
      <c r="R864" s="74"/>
      <c r="S864" s="74"/>
    </row>
    <row r="865" spans="1:19" x14ac:dyDescent="0.3">
      <c r="A865" s="74"/>
      <c r="B865" s="74"/>
      <c r="C865" s="74"/>
      <c r="D865" s="74"/>
      <c r="E865" s="74"/>
      <c r="F865" s="74"/>
      <c r="G865" s="74"/>
      <c r="H865" s="74"/>
      <c r="I865" s="74"/>
      <c r="J865" s="74"/>
      <c r="K865" s="74"/>
      <c r="L865" s="86"/>
      <c r="M865" s="74"/>
      <c r="N865" s="74"/>
      <c r="O865" s="74"/>
      <c r="P865" s="74"/>
      <c r="Q865" s="74"/>
      <c r="R865" s="74"/>
      <c r="S865" s="74"/>
    </row>
    <row r="866" spans="1:19" x14ac:dyDescent="0.3">
      <c r="A866" s="74"/>
      <c r="B866" s="74"/>
      <c r="C866" s="74"/>
      <c r="D866" s="74"/>
      <c r="E866" s="74"/>
      <c r="F866" s="74"/>
      <c r="G866" s="74"/>
      <c r="H866" s="74"/>
      <c r="I866" s="74"/>
      <c r="J866" s="74"/>
      <c r="K866" s="74"/>
      <c r="L866" s="86"/>
      <c r="M866" s="74"/>
      <c r="N866" s="74"/>
      <c r="O866" s="74"/>
      <c r="P866" s="74"/>
      <c r="Q866" s="74"/>
      <c r="R866" s="74"/>
      <c r="S866" s="74"/>
    </row>
    <row r="867" spans="1:19" x14ac:dyDescent="0.3">
      <c r="A867" s="74"/>
      <c r="B867" s="74"/>
      <c r="C867" s="74"/>
      <c r="D867" s="74"/>
      <c r="E867" s="74"/>
      <c r="F867" s="74"/>
      <c r="G867" s="74"/>
      <c r="H867" s="74"/>
      <c r="I867" s="74"/>
      <c r="J867" s="74"/>
      <c r="K867" s="74"/>
      <c r="L867" s="86"/>
      <c r="M867" s="74"/>
      <c r="N867" s="74"/>
      <c r="O867" s="74"/>
      <c r="P867" s="74"/>
      <c r="Q867" s="74"/>
      <c r="R867" s="74"/>
      <c r="S867" s="74"/>
    </row>
    <row r="868" spans="1:19" x14ac:dyDescent="0.3">
      <c r="A868" s="74"/>
      <c r="B868" s="74"/>
      <c r="C868" s="74"/>
      <c r="D868" s="74"/>
      <c r="E868" s="74"/>
      <c r="F868" s="74"/>
      <c r="G868" s="74"/>
      <c r="H868" s="74"/>
      <c r="I868" s="74"/>
      <c r="J868" s="74"/>
      <c r="K868" s="74"/>
      <c r="L868" s="86"/>
      <c r="M868" s="74"/>
      <c r="N868" s="74"/>
      <c r="O868" s="74"/>
      <c r="P868" s="74"/>
      <c r="Q868" s="74"/>
      <c r="R868" s="74"/>
      <c r="S868" s="74"/>
    </row>
    <row r="869" spans="1:19" x14ac:dyDescent="0.3">
      <c r="A869" s="74"/>
      <c r="B869" s="74"/>
      <c r="C869" s="74"/>
      <c r="D869" s="74"/>
      <c r="E869" s="74"/>
      <c r="F869" s="74"/>
      <c r="G869" s="74"/>
      <c r="H869" s="74"/>
      <c r="I869" s="74"/>
      <c r="J869" s="74"/>
      <c r="K869" s="74"/>
      <c r="L869" s="86"/>
      <c r="M869" s="74"/>
      <c r="N869" s="74"/>
      <c r="O869" s="74"/>
      <c r="P869" s="74"/>
      <c r="Q869" s="74"/>
      <c r="R869" s="74"/>
      <c r="S869" s="74"/>
    </row>
    <row r="870" spans="1:19" x14ac:dyDescent="0.3">
      <c r="A870" s="74"/>
      <c r="B870" s="74"/>
      <c r="C870" s="74"/>
      <c r="D870" s="74"/>
      <c r="E870" s="74"/>
      <c r="F870" s="74"/>
      <c r="G870" s="74"/>
      <c r="H870" s="74"/>
      <c r="I870" s="74"/>
      <c r="J870" s="74"/>
      <c r="K870" s="74"/>
      <c r="L870" s="86"/>
      <c r="M870" s="74"/>
      <c r="N870" s="74"/>
      <c r="O870" s="74"/>
      <c r="P870" s="74"/>
      <c r="Q870" s="74"/>
      <c r="R870" s="74"/>
      <c r="S870" s="74"/>
    </row>
    <row r="871" spans="1:19" x14ac:dyDescent="0.3">
      <c r="A871" s="74"/>
      <c r="B871" s="74"/>
      <c r="C871" s="74"/>
      <c r="D871" s="74"/>
      <c r="E871" s="74"/>
      <c r="F871" s="74"/>
      <c r="G871" s="74"/>
      <c r="H871" s="74"/>
      <c r="I871" s="74"/>
      <c r="J871" s="74"/>
      <c r="K871" s="74"/>
      <c r="L871" s="86"/>
      <c r="M871" s="74"/>
      <c r="N871" s="74"/>
      <c r="O871" s="74"/>
      <c r="P871" s="74"/>
      <c r="Q871" s="74"/>
      <c r="R871" s="74"/>
      <c r="S871" s="74"/>
    </row>
    <row r="872" spans="1:19" x14ac:dyDescent="0.3">
      <c r="A872" s="74"/>
      <c r="B872" s="74"/>
      <c r="C872" s="74"/>
      <c r="D872" s="74"/>
      <c r="E872" s="74"/>
      <c r="F872" s="74"/>
      <c r="G872" s="74"/>
      <c r="H872" s="74"/>
      <c r="I872" s="74"/>
      <c r="J872" s="74"/>
      <c r="K872" s="74"/>
      <c r="L872" s="86"/>
      <c r="M872" s="74"/>
      <c r="N872" s="74"/>
      <c r="O872" s="74"/>
      <c r="P872" s="74"/>
      <c r="Q872" s="74"/>
      <c r="R872" s="74"/>
      <c r="S872" s="74"/>
    </row>
    <row r="873" spans="1:19" x14ac:dyDescent="0.3">
      <c r="A873" s="74"/>
      <c r="B873" s="74"/>
      <c r="C873" s="74"/>
      <c r="D873" s="74"/>
      <c r="E873" s="74"/>
      <c r="F873" s="74"/>
      <c r="G873" s="74"/>
      <c r="H873" s="74"/>
      <c r="I873" s="74"/>
      <c r="J873" s="74"/>
      <c r="K873" s="74"/>
      <c r="L873" s="86"/>
      <c r="M873" s="74"/>
      <c r="N873" s="74"/>
      <c r="O873" s="74"/>
      <c r="P873" s="74"/>
      <c r="Q873" s="74"/>
      <c r="R873" s="74"/>
      <c r="S873" s="74"/>
    </row>
    <row r="874" spans="1:19" x14ac:dyDescent="0.3">
      <c r="A874" s="74"/>
      <c r="B874" s="74"/>
      <c r="C874" s="74"/>
      <c r="D874" s="74"/>
      <c r="E874" s="74"/>
      <c r="F874" s="74"/>
      <c r="G874" s="74"/>
      <c r="H874" s="74"/>
      <c r="I874" s="74"/>
      <c r="J874" s="74"/>
      <c r="K874" s="74"/>
      <c r="L874" s="86"/>
      <c r="M874" s="74"/>
      <c r="N874" s="74"/>
      <c r="O874" s="74"/>
      <c r="P874" s="74"/>
      <c r="Q874" s="74"/>
      <c r="R874" s="74"/>
      <c r="S874" s="74"/>
    </row>
    <row r="875" spans="1:19" x14ac:dyDescent="0.3">
      <c r="A875" s="74"/>
      <c r="B875" s="74"/>
      <c r="C875" s="74"/>
      <c r="D875" s="74"/>
      <c r="E875" s="74"/>
      <c r="F875" s="74"/>
      <c r="G875" s="74"/>
      <c r="H875" s="74"/>
      <c r="I875" s="74"/>
      <c r="J875" s="74"/>
      <c r="K875" s="74"/>
      <c r="L875" s="86"/>
      <c r="M875" s="74"/>
      <c r="N875" s="74"/>
      <c r="O875" s="74"/>
      <c r="P875" s="74"/>
      <c r="Q875" s="74"/>
      <c r="R875" s="74"/>
      <c r="S875" s="74"/>
    </row>
    <row r="876" spans="1:19" x14ac:dyDescent="0.3">
      <c r="A876" s="74"/>
      <c r="B876" s="74"/>
      <c r="C876" s="74"/>
      <c r="D876" s="74"/>
      <c r="E876" s="74"/>
      <c r="F876" s="74"/>
      <c r="G876" s="74"/>
      <c r="H876" s="74"/>
      <c r="I876" s="74"/>
      <c r="J876" s="74"/>
      <c r="K876" s="74"/>
      <c r="L876" s="86"/>
      <c r="M876" s="74"/>
      <c r="N876" s="74"/>
      <c r="O876" s="74"/>
      <c r="P876" s="74"/>
      <c r="Q876" s="74"/>
      <c r="R876" s="74"/>
      <c r="S876" s="74"/>
    </row>
    <row r="877" spans="1:19" x14ac:dyDescent="0.3">
      <c r="A877" s="74"/>
      <c r="B877" s="74"/>
      <c r="C877" s="74"/>
      <c r="D877" s="74"/>
      <c r="E877" s="74"/>
      <c r="F877" s="74"/>
      <c r="G877" s="74"/>
      <c r="H877" s="74"/>
      <c r="I877" s="74"/>
      <c r="J877" s="74"/>
      <c r="K877" s="74"/>
      <c r="L877" s="86"/>
      <c r="M877" s="74"/>
      <c r="N877" s="74"/>
      <c r="O877" s="74"/>
      <c r="P877" s="74"/>
      <c r="Q877" s="74"/>
      <c r="R877" s="74"/>
      <c r="S877" s="74"/>
    </row>
    <row r="878" spans="1:19" x14ac:dyDescent="0.3">
      <c r="A878" s="74"/>
      <c r="B878" s="74"/>
      <c r="C878" s="74"/>
      <c r="D878" s="74"/>
      <c r="E878" s="74"/>
      <c r="F878" s="74"/>
      <c r="G878" s="74"/>
      <c r="H878" s="74"/>
      <c r="I878" s="74"/>
      <c r="J878" s="74"/>
      <c r="K878" s="74"/>
      <c r="L878" s="86"/>
      <c r="M878" s="74"/>
      <c r="N878" s="74"/>
      <c r="O878" s="74"/>
      <c r="P878" s="74"/>
      <c r="Q878" s="74"/>
      <c r="R878" s="74"/>
      <c r="S878" s="74"/>
    </row>
    <row r="879" spans="1:19" x14ac:dyDescent="0.3">
      <c r="A879" s="74"/>
      <c r="B879" s="74"/>
      <c r="C879" s="74"/>
      <c r="D879" s="74"/>
      <c r="E879" s="74"/>
      <c r="F879" s="74"/>
      <c r="G879" s="74"/>
      <c r="H879" s="74"/>
      <c r="I879" s="74"/>
      <c r="J879" s="74"/>
      <c r="K879" s="74"/>
      <c r="L879" s="86"/>
      <c r="M879" s="74"/>
      <c r="N879" s="74"/>
      <c r="O879" s="74"/>
      <c r="P879" s="74"/>
      <c r="Q879" s="74"/>
      <c r="R879" s="74"/>
      <c r="S879" s="74"/>
    </row>
    <row r="880" spans="1:19" x14ac:dyDescent="0.3">
      <c r="A880" s="74"/>
      <c r="B880" s="74"/>
      <c r="C880" s="74"/>
      <c r="D880" s="74"/>
      <c r="E880" s="74"/>
      <c r="F880" s="74"/>
      <c r="G880" s="74"/>
      <c r="H880" s="74"/>
      <c r="I880" s="74"/>
      <c r="J880" s="74"/>
      <c r="K880" s="74"/>
      <c r="L880" s="86"/>
      <c r="M880" s="74"/>
      <c r="N880" s="74"/>
      <c r="O880" s="74"/>
      <c r="P880" s="74"/>
      <c r="Q880" s="74"/>
      <c r="R880" s="74"/>
      <c r="S880" s="74"/>
    </row>
    <row r="881" spans="1:19" x14ac:dyDescent="0.3">
      <c r="A881" s="74"/>
      <c r="B881" s="74"/>
      <c r="C881" s="74"/>
      <c r="D881" s="74"/>
      <c r="E881" s="74"/>
      <c r="F881" s="74"/>
      <c r="G881" s="74"/>
      <c r="H881" s="74"/>
      <c r="I881" s="74"/>
      <c r="J881" s="74"/>
      <c r="K881" s="74"/>
      <c r="L881" s="86"/>
      <c r="M881" s="74"/>
      <c r="N881" s="74"/>
      <c r="O881" s="74"/>
      <c r="P881" s="74"/>
      <c r="Q881" s="74"/>
      <c r="R881" s="74"/>
      <c r="S881" s="74"/>
    </row>
    <row r="882" spans="1:19" x14ac:dyDescent="0.3">
      <c r="A882" s="74"/>
      <c r="B882" s="74"/>
      <c r="C882" s="74"/>
      <c r="D882" s="74"/>
      <c r="E882" s="74"/>
      <c r="F882" s="74"/>
      <c r="G882" s="74"/>
      <c r="H882" s="74"/>
      <c r="I882" s="74"/>
      <c r="J882" s="74"/>
      <c r="K882" s="74"/>
      <c r="L882" s="86"/>
      <c r="M882" s="74"/>
      <c r="N882" s="74"/>
      <c r="O882" s="74"/>
      <c r="P882" s="74"/>
      <c r="Q882" s="74"/>
      <c r="R882" s="74"/>
      <c r="S882" s="74"/>
    </row>
    <row r="883" spans="1:19" x14ac:dyDescent="0.3">
      <c r="A883" s="74"/>
      <c r="B883" s="74"/>
      <c r="C883" s="74"/>
      <c r="D883" s="74"/>
      <c r="E883" s="74"/>
      <c r="F883" s="74"/>
      <c r="G883" s="74"/>
      <c r="H883" s="74"/>
      <c r="I883" s="74"/>
      <c r="J883" s="74"/>
      <c r="K883" s="74"/>
      <c r="L883" s="86"/>
      <c r="M883" s="74"/>
      <c r="N883" s="74"/>
      <c r="O883" s="74"/>
      <c r="P883" s="74"/>
      <c r="Q883" s="74"/>
      <c r="R883" s="74"/>
      <c r="S883" s="74"/>
    </row>
    <row r="884" spans="1:19" x14ac:dyDescent="0.3">
      <c r="A884" s="74"/>
      <c r="B884" s="74"/>
      <c r="C884" s="74"/>
      <c r="D884" s="74"/>
      <c r="E884" s="74"/>
      <c r="F884" s="74"/>
      <c r="G884" s="74"/>
      <c r="H884" s="74"/>
      <c r="I884" s="74"/>
      <c r="J884" s="74"/>
      <c r="K884" s="74"/>
      <c r="L884" s="86"/>
      <c r="M884" s="74"/>
      <c r="N884" s="74"/>
      <c r="O884" s="74"/>
      <c r="P884" s="74"/>
      <c r="Q884" s="74"/>
      <c r="R884" s="74"/>
      <c r="S884" s="74"/>
    </row>
    <row r="885" spans="1:19" x14ac:dyDescent="0.3">
      <c r="A885" s="74"/>
      <c r="B885" s="74"/>
      <c r="C885" s="74"/>
      <c r="D885" s="74"/>
      <c r="E885" s="74"/>
      <c r="F885" s="74"/>
      <c r="G885" s="74"/>
      <c r="H885" s="74"/>
      <c r="I885" s="74"/>
      <c r="J885" s="74"/>
      <c r="K885" s="74"/>
      <c r="L885" s="86"/>
      <c r="M885" s="74"/>
      <c r="N885" s="74"/>
      <c r="O885" s="74"/>
      <c r="P885" s="74"/>
      <c r="Q885" s="74"/>
      <c r="R885" s="74"/>
      <c r="S885" s="74"/>
    </row>
    <row r="886" spans="1:19" x14ac:dyDescent="0.3">
      <c r="A886" s="74"/>
      <c r="B886" s="74"/>
      <c r="C886" s="74"/>
      <c r="D886" s="74"/>
      <c r="E886" s="74"/>
      <c r="F886" s="74"/>
      <c r="G886" s="74"/>
      <c r="H886" s="74"/>
      <c r="I886" s="74"/>
      <c r="J886" s="74"/>
      <c r="K886" s="74"/>
      <c r="L886" s="86"/>
      <c r="M886" s="74"/>
      <c r="N886" s="74"/>
      <c r="O886" s="74"/>
      <c r="P886" s="74"/>
      <c r="Q886" s="74"/>
      <c r="R886" s="74"/>
      <c r="S886" s="74"/>
    </row>
    <row r="887" spans="1:19" x14ac:dyDescent="0.3">
      <c r="A887" s="74"/>
      <c r="B887" s="74"/>
      <c r="C887" s="74"/>
      <c r="D887" s="74"/>
      <c r="E887" s="74"/>
      <c r="F887" s="74"/>
      <c r="G887" s="74"/>
      <c r="H887" s="74"/>
      <c r="I887" s="74"/>
      <c r="J887" s="74"/>
      <c r="K887" s="74"/>
      <c r="L887" s="86"/>
      <c r="M887" s="74"/>
      <c r="N887" s="74"/>
      <c r="O887" s="74"/>
      <c r="P887" s="74"/>
      <c r="Q887" s="74"/>
      <c r="R887" s="74"/>
      <c r="S887" s="74"/>
    </row>
    <row r="888" spans="1:19" x14ac:dyDescent="0.3">
      <c r="A888" s="74"/>
      <c r="B888" s="74"/>
      <c r="C888" s="74"/>
      <c r="D888" s="74"/>
      <c r="E888" s="74"/>
      <c r="F888" s="74"/>
      <c r="G888" s="74"/>
      <c r="H888" s="74"/>
      <c r="I888" s="74"/>
      <c r="J888" s="74"/>
      <c r="K888" s="74"/>
      <c r="L888" s="86"/>
      <c r="M888" s="74"/>
      <c r="N888" s="74"/>
      <c r="O888" s="74"/>
      <c r="P888" s="74"/>
      <c r="Q888" s="74"/>
      <c r="R888" s="74"/>
      <c r="S888" s="74"/>
    </row>
    <row r="889" spans="1:19" x14ac:dyDescent="0.3">
      <c r="A889" s="74"/>
      <c r="B889" s="74"/>
      <c r="C889" s="74"/>
      <c r="D889" s="74"/>
      <c r="E889" s="74"/>
      <c r="F889" s="74"/>
      <c r="G889" s="74"/>
      <c r="H889" s="74"/>
      <c r="I889" s="74"/>
      <c r="J889" s="74"/>
      <c r="K889" s="74"/>
      <c r="L889" s="86"/>
      <c r="M889" s="74"/>
      <c r="N889" s="74"/>
      <c r="O889" s="74"/>
      <c r="P889" s="74"/>
      <c r="Q889" s="74"/>
      <c r="R889" s="74"/>
      <c r="S889" s="74"/>
    </row>
    <row r="890" spans="1:19" x14ac:dyDescent="0.3">
      <c r="A890" s="74"/>
      <c r="B890" s="74"/>
      <c r="C890" s="74"/>
      <c r="D890" s="74"/>
      <c r="E890" s="74"/>
      <c r="F890" s="74"/>
      <c r="G890" s="74"/>
      <c r="H890" s="74"/>
      <c r="I890" s="74"/>
      <c r="J890" s="74"/>
      <c r="K890" s="74"/>
      <c r="L890" s="86"/>
      <c r="M890" s="74"/>
      <c r="N890" s="74"/>
      <c r="O890" s="74"/>
      <c r="P890" s="74"/>
      <c r="Q890" s="74"/>
      <c r="R890" s="74"/>
      <c r="S890" s="74"/>
    </row>
    <row r="891" spans="1:19" x14ac:dyDescent="0.3">
      <c r="A891" s="74"/>
      <c r="B891" s="74"/>
      <c r="C891" s="74"/>
      <c r="D891" s="74"/>
      <c r="E891" s="74"/>
      <c r="F891" s="74"/>
      <c r="G891" s="74"/>
      <c r="H891" s="74"/>
      <c r="I891" s="74"/>
      <c r="J891" s="74"/>
      <c r="K891" s="74"/>
      <c r="L891" s="86"/>
      <c r="M891" s="74"/>
      <c r="N891" s="74"/>
      <c r="O891" s="74"/>
      <c r="P891" s="74"/>
      <c r="Q891" s="74"/>
      <c r="R891" s="74"/>
      <c r="S891" s="74"/>
    </row>
    <row r="892" spans="1:19" x14ac:dyDescent="0.3">
      <c r="A892" s="74"/>
      <c r="B892" s="74"/>
      <c r="C892" s="74"/>
      <c r="D892" s="74"/>
      <c r="E892" s="74"/>
      <c r="F892" s="74"/>
      <c r="G892" s="74"/>
      <c r="H892" s="74"/>
      <c r="I892" s="74"/>
      <c r="J892" s="74"/>
      <c r="K892" s="74"/>
      <c r="L892" s="86"/>
      <c r="M892" s="74"/>
      <c r="N892" s="74"/>
      <c r="O892" s="74"/>
      <c r="P892" s="74"/>
      <c r="Q892" s="74"/>
      <c r="R892" s="74"/>
      <c r="S892" s="74"/>
    </row>
    <row r="893" spans="1:19" x14ac:dyDescent="0.3">
      <c r="A893" s="74"/>
      <c r="B893" s="74"/>
      <c r="C893" s="74"/>
      <c r="D893" s="74"/>
      <c r="E893" s="74"/>
      <c r="F893" s="74"/>
      <c r="G893" s="74"/>
      <c r="H893" s="74"/>
      <c r="I893" s="74"/>
      <c r="J893" s="74"/>
      <c r="K893" s="74"/>
      <c r="L893" s="86"/>
      <c r="M893" s="74"/>
      <c r="N893" s="74"/>
      <c r="O893" s="74"/>
      <c r="P893" s="74"/>
      <c r="Q893" s="74"/>
      <c r="R893" s="74"/>
      <c r="S893" s="74"/>
    </row>
    <row r="894" spans="1:19" x14ac:dyDescent="0.3">
      <c r="A894" s="74"/>
      <c r="B894" s="74"/>
      <c r="C894" s="74"/>
      <c r="D894" s="74"/>
      <c r="E894" s="74"/>
      <c r="F894" s="74"/>
      <c r="G894" s="74"/>
      <c r="H894" s="74"/>
      <c r="I894" s="74"/>
      <c r="J894" s="74"/>
      <c r="K894" s="74"/>
      <c r="L894" s="86"/>
      <c r="M894" s="74"/>
      <c r="N894" s="74"/>
      <c r="O894" s="74"/>
      <c r="P894" s="74"/>
      <c r="Q894" s="74"/>
      <c r="R894" s="74"/>
      <c r="S894" s="74"/>
    </row>
    <row r="895" spans="1:19" x14ac:dyDescent="0.3">
      <c r="A895" s="74"/>
      <c r="B895" s="74"/>
      <c r="C895" s="74"/>
      <c r="D895" s="74"/>
      <c r="E895" s="74"/>
      <c r="F895" s="74"/>
      <c r="G895" s="74"/>
      <c r="H895" s="74"/>
      <c r="I895" s="74"/>
      <c r="J895" s="74"/>
      <c r="K895" s="74"/>
      <c r="L895" s="86"/>
      <c r="M895" s="74"/>
      <c r="N895" s="74"/>
      <c r="O895" s="74"/>
      <c r="P895" s="74"/>
      <c r="Q895" s="74"/>
      <c r="R895" s="74"/>
      <c r="S895" s="74"/>
    </row>
    <row r="896" spans="1:19" x14ac:dyDescent="0.3">
      <c r="A896" s="74"/>
      <c r="B896" s="74"/>
      <c r="C896" s="74"/>
      <c r="D896" s="74"/>
      <c r="E896" s="74"/>
      <c r="F896" s="74"/>
      <c r="G896" s="74"/>
      <c r="H896" s="74"/>
      <c r="I896" s="74"/>
      <c r="J896" s="74"/>
      <c r="K896" s="74"/>
      <c r="L896" s="86"/>
      <c r="M896" s="74"/>
      <c r="N896" s="74"/>
      <c r="O896" s="74"/>
      <c r="P896" s="74"/>
      <c r="Q896" s="74"/>
      <c r="R896" s="74"/>
      <c r="S896" s="74"/>
    </row>
    <row r="897" spans="1:19" x14ac:dyDescent="0.3">
      <c r="A897" s="74"/>
      <c r="B897" s="74"/>
      <c r="C897" s="74"/>
      <c r="D897" s="74"/>
      <c r="E897" s="74"/>
      <c r="F897" s="74"/>
      <c r="G897" s="74"/>
      <c r="H897" s="74"/>
      <c r="I897" s="74"/>
      <c r="J897" s="74"/>
      <c r="K897" s="74"/>
      <c r="L897" s="86"/>
      <c r="M897" s="74"/>
      <c r="N897" s="74"/>
      <c r="O897" s="74"/>
      <c r="P897" s="74"/>
      <c r="Q897" s="74"/>
      <c r="R897" s="74"/>
      <c r="S897" s="74"/>
    </row>
    <row r="898" spans="1:19" x14ac:dyDescent="0.3">
      <c r="A898" s="74"/>
      <c r="B898" s="74"/>
      <c r="C898" s="74"/>
      <c r="D898" s="74"/>
      <c r="E898" s="74"/>
      <c r="F898" s="74"/>
      <c r="G898" s="74"/>
      <c r="H898" s="74"/>
      <c r="I898" s="74"/>
      <c r="J898" s="74"/>
      <c r="K898" s="74"/>
      <c r="L898" s="86"/>
      <c r="M898" s="74"/>
      <c r="N898" s="74"/>
      <c r="O898" s="74"/>
      <c r="P898" s="74"/>
      <c r="Q898" s="74"/>
      <c r="R898" s="74"/>
      <c r="S898" s="74"/>
    </row>
    <row r="899" spans="1:19" x14ac:dyDescent="0.3">
      <c r="A899" s="74"/>
      <c r="B899" s="74"/>
      <c r="C899" s="74"/>
      <c r="D899" s="74"/>
      <c r="E899" s="74"/>
      <c r="F899" s="74"/>
      <c r="G899" s="74"/>
      <c r="H899" s="74"/>
      <c r="I899" s="74"/>
      <c r="J899" s="74"/>
      <c r="K899" s="74"/>
      <c r="L899" s="86"/>
      <c r="M899" s="74"/>
      <c r="N899" s="74"/>
      <c r="O899" s="74"/>
      <c r="P899" s="74"/>
      <c r="Q899" s="74"/>
      <c r="R899" s="74"/>
      <c r="S899" s="74"/>
    </row>
    <row r="900" spans="1:19" x14ac:dyDescent="0.3">
      <c r="A900" s="74"/>
      <c r="B900" s="74"/>
      <c r="C900" s="74"/>
      <c r="D900" s="74"/>
      <c r="E900" s="74"/>
      <c r="F900" s="74"/>
      <c r="G900" s="74"/>
      <c r="H900" s="74"/>
      <c r="I900" s="74"/>
      <c r="J900" s="74"/>
      <c r="K900" s="74"/>
      <c r="L900" s="86"/>
      <c r="M900" s="74"/>
      <c r="N900" s="74"/>
      <c r="O900" s="74"/>
      <c r="P900" s="74"/>
      <c r="Q900" s="74"/>
      <c r="R900" s="74"/>
      <c r="S900" s="74"/>
    </row>
    <row r="901" spans="1:19" x14ac:dyDescent="0.3">
      <c r="A901" s="74"/>
      <c r="B901" s="74"/>
      <c r="C901" s="74"/>
      <c r="D901" s="74"/>
      <c r="E901" s="74"/>
      <c r="F901" s="74"/>
      <c r="G901" s="74"/>
      <c r="H901" s="74"/>
      <c r="I901" s="74"/>
      <c r="J901" s="74"/>
      <c r="K901" s="74"/>
      <c r="L901" s="86"/>
      <c r="M901" s="74"/>
      <c r="N901" s="74"/>
      <c r="O901" s="74"/>
      <c r="P901" s="74"/>
      <c r="Q901" s="74"/>
      <c r="R901" s="74"/>
      <c r="S901" s="74"/>
    </row>
    <row r="902" spans="1:19" x14ac:dyDescent="0.3">
      <c r="A902" s="74"/>
      <c r="B902" s="74"/>
      <c r="C902" s="74"/>
      <c r="D902" s="74"/>
      <c r="E902" s="74"/>
      <c r="F902" s="74"/>
      <c r="G902" s="74"/>
      <c r="H902" s="74"/>
      <c r="I902" s="74"/>
      <c r="J902" s="74"/>
      <c r="K902" s="74"/>
      <c r="L902" s="86"/>
      <c r="M902" s="74"/>
      <c r="N902" s="74"/>
      <c r="O902" s="74"/>
      <c r="P902" s="74"/>
      <c r="Q902" s="74"/>
      <c r="R902" s="74"/>
      <c r="S902" s="74"/>
    </row>
    <row r="903" spans="1:19" x14ac:dyDescent="0.3">
      <c r="A903" s="74"/>
      <c r="B903" s="74"/>
      <c r="C903" s="74"/>
      <c r="D903" s="74"/>
      <c r="E903" s="74"/>
      <c r="F903" s="74"/>
      <c r="G903" s="74"/>
      <c r="H903" s="74"/>
      <c r="I903" s="74"/>
      <c r="J903" s="74"/>
      <c r="K903" s="74"/>
      <c r="L903" s="86"/>
      <c r="M903" s="74"/>
      <c r="N903" s="74"/>
      <c r="O903" s="74"/>
      <c r="P903" s="74"/>
      <c r="Q903" s="74"/>
      <c r="R903" s="74"/>
      <c r="S903" s="74"/>
    </row>
    <row r="904" spans="1:19" x14ac:dyDescent="0.3">
      <c r="A904" s="74"/>
      <c r="B904" s="74"/>
      <c r="C904" s="74"/>
      <c r="D904" s="74"/>
      <c r="E904" s="74"/>
      <c r="F904" s="74"/>
      <c r="G904" s="74"/>
      <c r="H904" s="74"/>
      <c r="I904" s="74"/>
      <c r="J904" s="74"/>
      <c r="K904" s="74"/>
      <c r="L904" s="86"/>
      <c r="M904" s="74"/>
      <c r="N904" s="74"/>
      <c r="O904" s="74"/>
      <c r="P904" s="74"/>
      <c r="Q904" s="74"/>
      <c r="R904" s="74"/>
      <c r="S904" s="74"/>
    </row>
    <row r="905" spans="1:19" x14ac:dyDescent="0.3">
      <c r="A905" s="74"/>
      <c r="B905" s="74"/>
      <c r="C905" s="74"/>
      <c r="D905" s="74"/>
      <c r="E905" s="74"/>
      <c r="F905" s="74"/>
      <c r="G905" s="74"/>
      <c r="H905" s="74"/>
      <c r="I905" s="74"/>
      <c r="J905" s="74"/>
      <c r="K905" s="74"/>
      <c r="L905" s="86"/>
      <c r="M905" s="74"/>
      <c r="N905" s="74"/>
      <c r="O905" s="74"/>
      <c r="P905" s="74"/>
      <c r="Q905" s="74"/>
      <c r="R905" s="74"/>
      <c r="S905" s="74"/>
    </row>
    <row r="906" spans="1:19" x14ac:dyDescent="0.3">
      <c r="A906" s="74"/>
      <c r="B906" s="74"/>
      <c r="C906" s="74"/>
      <c r="D906" s="74"/>
      <c r="E906" s="74"/>
      <c r="F906" s="74"/>
      <c r="G906" s="74"/>
      <c r="H906" s="74"/>
      <c r="I906" s="74"/>
      <c r="J906" s="74"/>
      <c r="K906" s="74"/>
      <c r="L906" s="86"/>
      <c r="M906" s="74"/>
      <c r="N906" s="74"/>
      <c r="O906" s="74"/>
      <c r="P906" s="74"/>
      <c r="Q906" s="74"/>
      <c r="R906" s="74"/>
      <c r="S906" s="74"/>
    </row>
    <row r="907" spans="1:19" x14ac:dyDescent="0.3">
      <c r="A907" s="74"/>
      <c r="B907" s="74"/>
      <c r="C907" s="74"/>
      <c r="D907" s="74"/>
      <c r="E907" s="74"/>
      <c r="F907" s="74"/>
      <c r="G907" s="74"/>
      <c r="H907" s="74"/>
      <c r="I907" s="74"/>
      <c r="J907" s="74"/>
      <c r="K907" s="74"/>
      <c r="L907" s="86"/>
      <c r="M907" s="74"/>
      <c r="N907" s="74"/>
      <c r="O907" s="74"/>
      <c r="P907" s="74"/>
      <c r="Q907" s="74"/>
      <c r="R907" s="74"/>
      <c r="S907" s="74"/>
    </row>
    <row r="908" spans="1:19" x14ac:dyDescent="0.3">
      <c r="A908" s="74"/>
      <c r="B908" s="74"/>
      <c r="C908" s="74"/>
      <c r="D908" s="74"/>
      <c r="E908" s="74"/>
      <c r="F908" s="74"/>
      <c r="G908" s="74"/>
      <c r="H908" s="74"/>
      <c r="I908" s="74"/>
      <c r="J908" s="74"/>
      <c r="K908" s="74"/>
      <c r="L908" s="86"/>
      <c r="M908" s="74"/>
      <c r="N908" s="74"/>
      <c r="O908" s="74"/>
      <c r="P908" s="74"/>
      <c r="Q908" s="74"/>
      <c r="R908" s="74"/>
      <c r="S908" s="74"/>
    </row>
    <row r="909" spans="1:19" x14ac:dyDescent="0.3">
      <c r="A909" s="74"/>
      <c r="B909" s="74"/>
      <c r="C909" s="74"/>
      <c r="D909" s="74"/>
      <c r="E909" s="74"/>
      <c r="F909" s="74"/>
      <c r="G909" s="74"/>
      <c r="H909" s="74"/>
      <c r="I909" s="74"/>
      <c r="J909" s="74"/>
      <c r="K909" s="74"/>
      <c r="L909" s="86"/>
      <c r="M909" s="74"/>
      <c r="N909" s="74"/>
      <c r="O909" s="74"/>
      <c r="P909" s="74"/>
      <c r="Q909" s="74"/>
      <c r="R909" s="74"/>
      <c r="S909" s="74"/>
    </row>
    <row r="910" spans="1:19" x14ac:dyDescent="0.3">
      <c r="A910" s="74"/>
      <c r="B910" s="74"/>
      <c r="C910" s="74"/>
      <c r="D910" s="74"/>
      <c r="E910" s="74"/>
      <c r="F910" s="74"/>
      <c r="G910" s="74"/>
      <c r="H910" s="74"/>
      <c r="I910" s="74"/>
      <c r="J910" s="74"/>
      <c r="K910" s="74"/>
      <c r="L910" s="86"/>
      <c r="M910" s="74"/>
      <c r="N910" s="74"/>
      <c r="O910" s="74"/>
      <c r="P910" s="74"/>
      <c r="Q910" s="74"/>
      <c r="R910" s="74"/>
      <c r="S910" s="74"/>
    </row>
    <row r="911" spans="1:19" x14ac:dyDescent="0.3">
      <c r="A911" s="74"/>
      <c r="B911" s="74"/>
      <c r="C911" s="74"/>
      <c r="D911" s="74"/>
      <c r="E911" s="74"/>
      <c r="F911" s="74"/>
      <c r="G911" s="74"/>
      <c r="H911" s="74"/>
      <c r="I911" s="74"/>
      <c r="J911" s="74"/>
      <c r="K911" s="74"/>
      <c r="L911" s="86"/>
      <c r="M911" s="74"/>
      <c r="N911" s="74"/>
      <c r="O911" s="74"/>
      <c r="P911" s="74"/>
      <c r="Q911" s="74"/>
      <c r="R911" s="74"/>
      <c r="S911" s="74"/>
    </row>
    <row r="912" spans="1:19" x14ac:dyDescent="0.3">
      <c r="A912" s="74"/>
      <c r="B912" s="74"/>
      <c r="C912" s="74"/>
      <c r="D912" s="74"/>
      <c r="E912" s="74"/>
      <c r="F912" s="74"/>
      <c r="G912" s="74"/>
      <c r="H912" s="74"/>
      <c r="I912" s="74"/>
      <c r="J912" s="74"/>
      <c r="K912" s="74"/>
      <c r="L912" s="86"/>
      <c r="M912" s="74"/>
      <c r="N912" s="74"/>
      <c r="O912" s="74"/>
      <c r="P912" s="74"/>
      <c r="Q912" s="74"/>
      <c r="R912" s="74"/>
      <c r="S912" s="74"/>
    </row>
    <row r="913" spans="1:19" x14ac:dyDescent="0.3">
      <c r="A913" s="74"/>
      <c r="B913" s="74"/>
      <c r="C913" s="74"/>
      <c r="D913" s="74"/>
      <c r="E913" s="74"/>
      <c r="F913" s="74"/>
      <c r="G913" s="74"/>
      <c r="H913" s="74"/>
      <c r="I913" s="74"/>
      <c r="J913" s="74"/>
      <c r="K913" s="74"/>
      <c r="L913" s="86"/>
      <c r="M913" s="74"/>
      <c r="N913" s="74"/>
      <c r="O913" s="74"/>
      <c r="P913" s="74"/>
      <c r="Q913" s="74"/>
      <c r="R913" s="74"/>
      <c r="S913" s="74"/>
    </row>
    <row r="914" spans="1:19" x14ac:dyDescent="0.3">
      <c r="A914" s="74"/>
      <c r="B914" s="74"/>
      <c r="C914" s="74"/>
      <c r="D914" s="74"/>
      <c r="E914" s="74"/>
      <c r="F914" s="74"/>
      <c r="G914" s="74"/>
      <c r="H914" s="74"/>
      <c r="I914" s="74"/>
      <c r="J914" s="74"/>
      <c r="K914" s="74"/>
      <c r="L914" s="86"/>
      <c r="M914" s="74"/>
      <c r="N914" s="74"/>
      <c r="O914" s="74"/>
      <c r="P914" s="74"/>
      <c r="Q914" s="74"/>
      <c r="R914" s="74"/>
      <c r="S914" s="74"/>
    </row>
    <row r="915" spans="1:19" x14ac:dyDescent="0.3">
      <c r="A915" s="74"/>
      <c r="B915" s="74"/>
      <c r="C915" s="74"/>
      <c r="D915" s="74"/>
      <c r="E915" s="74"/>
      <c r="F915" s="74"/>
      <c r="G915" s="74"/>
      <c r="H915" s="74"/>
      <c r="I915" s="74"/>
      <c r="J915" s="74"/>
      <c r="K915" s="74"/>
      <c r="L915" s="86"/>
      <c r="M915" s="74"/>
      <c r="N915" s="74"/>
      <c r="O915" s="74"/>
      <c r="P915" s="74"/>
      <c r="Q915" s="74"/>
      <c r="R915" s="74"/>
      <c r="S915" s="74"/>
    </row>
    <row r="916" spans="1:19" x14ac:dyDescent="0.3">
      <c r="A916" s="74"/>
      <c r="B916" s="74"/>
      <c r="C916" s="74"/>
      <c r="D916" s="74"/>
      <c r="E916" s="74"/>
      <c r="F916" s="74"/>
      <c r="G916" s="74"/>
      <c r="H916" s="74"/>
      <c r="I916" s="74"/>
      <c r="J916" s="74"/>
      <c r="K916" s="74"/>
      <c r="L916" s="86"/>
      <c r="M916" s="74"/>
      <c r="N916" s="74"/>
      <c r="O916" s="74"/>
      <c r="P916" s="74"/>
      <c r="Q916" s="74"/>
      <c r="R916" s="74"/>
      <c r="S916" s="74"/>
    </row>
    <row r="917" spans="1:19" x14ac:dyDescent="0.3">
      <c r="A917" s="74"/>
      <c r="B917" s="74"/>
      <c r="C917" s="74"/>
      <c r="D917" s="74"/>
      <c r="E917" s="74"/>
      <c r="F917" s="74"/>
      <c r="G917" s="74"/>
      <c r="H917" s="74"/>
      <c r="I917" s="74"/>
      <c r="J917" s="74"/>
      <c r="K917" s="74"/>
      <c r="L917" s="86"/>
      <c r="M917" s="74"/>
      <c r="N917" s="74"/>
      <c r="O917" s="74"/>
      <c r="P917" s="74"/>
      <c r="Q917" s="74"/>
      <c r="R917" s="74"/>
      <c r="S917" s="74"/>
    </row>
    <row r="918" spans="1:19" x14ac:dyDescent="0.3">
      <c r="A918" s="74"/>
      <c r="B918" s="74"/>
      <c r="C918" s="74"/>
      <c r="D918" s="74"/>
      <c r="E918" s="74"/>
      <c r="F918" s="74"/>
      <c r="G918" s="74"/>
      <c r="H918" s="74"/>
      <c r="I918" s="74"/>
      <c r="J918" s="74"/>
      <c r="K918" s="74"/>
      <c r="L918" s="86"/>
      <c r="M918" s="74"/>
      <c r="N918" s="74"/>
      <c r="O918" s="74"/>
      <c r="P918" s="74"/>
      <c r="Q918" s="74"/>
      <c r="R918" s="74"/>
      <c r="S918" s="74"/>
    </row>
    <row r="919" spans="1:19" x14ac:dyDescent="0.3">
      <c r="A919" s="74"/>
      <c r="B919" s="74"/>
      <c r="C919" s="74"/>
      <c r="D919" s="74"/>
      <c r="E919" s="74"/>
      <c r="F919" s="74"/>
      <c r="G919" s="74"/>
      <c r="H919" s="74"/>
      <c r="I919" s="74"/>
      <c r="J919" s="74"/>
      <c r="K919" s="74"/>
      <c r="L919" s="86"/>
      <c r="M919" s="74"/>
      <c r="N919" s="74"/>
      <c r="O919" s="74"/>
      <c r="P919" s="74"/>
      <c r="Q919" s="74"/>
      <c r="R919" s="74"/>
      <c r="S919" s="74"/>
    </row>
    <row r="920" spans="1:19" x14ac:dyDescent="0.3">
      <c r="A920" s="74"/>
      <c r="B920" s="74"/>
      <c r="C920" s="74"/>
      <c r="D920" s="74"/>
      <c r="E920" s="74"/>
      <c r="F920" s="74"/>
      <c r="G920" s="74"/>
      <c r="H920" s="74"/>
      <c r="I920" s="74"/>
      <c r="J920" s="74"/>
      <c r="K920" s="74"/>
      <c r="L920" s="86"/>
      <c r="M920" s="74"/>
      <c r="N920" s="74"/>
      <c r="O920" s="74"/>
      <c r="P920" s="74"/>
      <c r="Q920" s="74"/>
      <c r="R920" s="74"/>
      <c r="S920" s="74"/>
    </row>
    <row r="921" spans="1:19" x14ac:dyDescent="0.3">
      <c r="A921" s="74"/>
      <c r="B921" s="74"/>
      <c r="C921" s="74"/>
      <c r="D921" s="74"/>
      <c r="E921" s="74"/>
      <c r="F921" s="74"/>
      <c r="G921" s="74"/>
      <c r="H921" s="74"/>
      <c r="I921" s="74"/>
      <c r="J921" s="74"/>
      <c r="K921" s="74"/>
      <c r="L921" s="86"/>
      <c r="M921" s="74"/>
      <c r="N921" s="74"/>
      <c r="O921" s="74"/>
      <c r="P921" s="74"/>
      <c r="Q921" s="74"/>
      <c r="R921" s="74"/>
      <c r="S921" s="74"/>
    </row>
    <row r="922" spans="1:19" x14ac:dyDescent="0.3">
      <c r="A922" s="74"/>
      <c r="B922" s="74"/>
      <c r="C922" s="74"/>
      <c r="D922" s="74"/>
      <c r="E922" s="74"/>
      <c r="F922" s="74"/>
      <c r="G922" s="74"/>
      <c r="H922" s="74"/>
      <c r="I922" s="74"/>
      <c r="J922" s="74"/>
      <c r="K922" s="74"/>
      <c r="L922" s="86"/>
      <c r="M922" s="74"/>
      <c r="N922" s="74"/>
      <c r="O922" s="74"/>
      <c r="P922" s="74"/>
      <c r="Q922" s="74"/>
      <c r="R922" s="74"/>
      <c r="S922" s="74"/>
    </row>
    <row r="923" spans="1:19" x14ac:dyDescent="0.3">
      <c r="A923" s="74"/>
      <c r="B923" s="74"/>
      <c r="C923" s="74"/>
      <c r="D923" s="74"/>
      <c r="E923" s="74"/>
      <c r="F923" s="74"/>
      <c r="G923" s="74"/>
      <c r="H923" s="74"/>
      <c r="I923" s="74"/>
      <c r="J923" s="74"/>
      <c r="K923" s="74"/>
      <c r="L923" s="86"/>
      <c r="M923" s="74"/>
      <c r="N923" s="74"/>
      <c r="O923" s="74"/>
      <c r="P923" s="74"/>
      <c r="Q923" s="74"/>
      <c r="R923" s="74"/>
      <c r="S923" s="74"/>
    </row>
    <row r="924" spans="1:19" x14ac:dyDescent="0.3">
      <c r="A924" s="74"/>
      <c r="B924" s="74"/>
      <c r="C924" s="74"/>
      <c r="D924" s="74"/>
      <c r="E924" s="74"/>
      <c r="F924" s="74"/>
      <c r="G924" s="74"/>
      <c r="H924" s="74"/>
      <c r="I924" s="74"/>
      <c r="J924" s="74"/>
      <c r="K924" s="74"/>
      <c r="L924" s="86"/>
      <c r="M924" s="74"/>
      <c r="N924" s="74"/>
      <c r="O924" s="74"/>
      <c r="P924" s="74"/>
      <c r="Q924" s="74"/>
      <c r="R924" s="74"/>
      <c r="S924" s="74"/>
    </row>
    <row r="925" spans="1:19" x14ac:dyDescent="0.3">
      <c r="A925" s="74"/>
      <c r="B925" s="74"/>
      <c r="C925" s="74"/>
      <c r="D925" s="74"/>
      <c r="E925" s="74"/>
      <c r="F925" s="74"/>
      <c r="G925" s="74"/>
      <c r="H925" s="74"/>
      <c r="I925" s="74"/>
      <c r="J925" s="74"/>
      <c r="K925" s="74"/>
      <c r="L925" s="86"/>
      <c r="M925" s="74"/>
      <c r="N925" s="74"/>
      <c r="O925" s="74"/>
      <c r="P925" s="74"/>
      <c r="Q925" s="74"/>
      <c r="R925" s="74"/>
      <c r="S925" s="74"/>
    </row>
    <row r="926" spans="1:19" x14ac:dyDescent="0.3">
      <c r="A926" s="74"/>
      <c r="B926" s="74"/>
      <c r="C926" s="74"/>
      <c r="D926" s="74"/>
      <c r="E926" s="74"/>
      <c r="F926" s="74"/>
      <c r="G926" s="74"/>
      <c r="H926" s="74"/>
      <c r="I926" s="74"/>
      <c r="J926" s="74"/>
      <c r="K926" s="74"/>
      <c r="L926" s="86"/>
      <c r="M926" s="74"/>
      <c r="N926" s="74"/>
      <c r="O926" s="74"/>
      <c r="P926" s="74"/>
      <c r="Q926" s="74"/>
      <c r="R926" s="74"/>
      <c r="S926" s="74"/>
    </row>
    <row r="927" spans="1:19" x14ac:dyDescent="0.3">
      <c r="A927" s="74"/>
      <c r="B927" s="74"/>
      <c r="C927" s="74"/>
      <c r="D927" s="74"/>
      <c r="E927" s="74"/>
      <c r="F927" s="74"/>
      <c r="G927" s="74"/>
      <c r="H927" s="74"/>
      <c r="I927" s="74"/>
      <c r="J927" s="74"/>
      <c r="K927" s="74"/>
      <c r="L927" s="86"/>
      <c r="M927" s="74"/>
      <c r="N927" s="74"/>
      <c r="O927" s="74"/>
      <c r="P927" s="74"/>
      <c r="Q927" s="74"/>
      <c r="R927" s="74"/>
      <c r="S927" s="74"/>
    </row>
    <row r="928" spans="1:19" x14ac:dyDescent="0.3">
      <c r="A928" s="74"/>
      <c r="B928" s="74"/>
      <c r="C928" s="74"/>
      <c r="D928" s="74"/>
      <c r="E928" s="74"/>
      <c r="F928" s="74"/>
      <c r="G928" s="74"/>
      <c r="H928" s="74"/>
      <c r="I928" s="74"/>
      <c r="J928" s="74"/>
      <c r="K928" s="74"/>
      <c r="L928" s="86"/>
      <c r="M928" s="74"/>
      <c r="N928" s="74"/>
      <c r="O928" s="74"/>
      <c r="P928" s="74"/>
      <c r="Q928" s="74"/>
      <c r="R928" s="74"/>
      <c r="S928" s="74"/>
    </row>
    <row r="929" spans="1:19" x14ac:dyDescent="0.3">
      <c r="A929" s="74"/>
      <c r="B929" s="74"/>
      <c r="C929" s="74"/>
      <c r="D929" s="74"/>
      <c r="E929" s="74"/>
      <c r="F929" s="74"/>
      <c r="G929" s="74"/>
      <c r="H929" s="74"/>
      <c r="I929" s="74"/>
      <c r="J929" s="74"/>
      <c r="K929" s="74"/>
      <c r="L929" s="86"/>
      <c r="M929" s="74"/>
      <c r="N929" s="74"/>
      <c r="O929" s="74"/>
      <c r="P929" s="74"/>
      <c r="Q929" s="74"/>
      <c r="R929" s="74"/>
      <c r="S929" s="74"/>
    </row>
    <row r="930" spans="1:19" x14ac:dyDescent="0.3">
      <c r="A930" s="74"/>
      <c r="B930" s="74"/>
      <c r="C930" s="74"/>
      <c r="D930" s="74"/>
      <c r="E930" s="74"/>
      <c r="F930" s="74"/>
      <c r="G930" s="74"/>
      <c r="H930" s="74"/>
      <c r="I930" s="74"/>
      <c r="J930" s="74"/>
      <c r="K930" s="74"/>
      <c r="L930" s="86"/>
      <c r="M930" s="74"/>
      <c r="N930" s="74"/>
      <c r="O930" s="74"/>
      <c r="P930" s="74"/>
      <c r="Q930" s="74"/>
      <c r="R930" s="74"/>
      <c r="S930" s="74"/>
    </row>
    <row r="931" spans="1:19" x14ac:dyDescent="0.3">
      <c r="A931" s="74"/>
      <c r="B931" s="74"/>
      <c r="C931" s="74"/>
      <c r="D931" s="74"/>
      <c r="E931" s="74"/>
      <c r="F931" s="74"/>
      <c r="G931" s="74"/>
      <c r="H931" s="74"/>
      <c r="I931" s="74"/>
      <c r="J931" s="74"/>
      <c r="K931" s="74"/>
      <c r="L931" s="86"/>
      <c r="M931" s="74"/>
      <c r="N931" s="74"/>
      <c r="O931" s="74"/>
      <c r="P931" s="74"/>
      <c r="Q931" s="74"/>
      <c r="R931" s="74"/>
      <c r="S931" s="74"/>
    </row>
    <row r="932" spans="1:19" x14ac:dyDescent="0.3">
      <c r="A932" s="74"/>
      <c r="B932" s="74"/>
      <c r="C932" s="74"/>
      <c r="D932" s="74"/>
      <c r="E932" s="74"/>
      <c r="F932" s="74"/>
      <c r="G932" s="74"/>
      <c r="H932" s="74"/>
      <c r="I932" s="74"/>
      <c r="J932" s="74"/>
      <c r="K932" s="74"/>
      <c r="L932" s="86"/>
      <c r="M932" s="74"/>
      <c r="N932" s="74"/>
      <c r="O932" s="74"/>
      <c r="P932" s="74"/>
      <c r="Q932" s="74"/>
      <c r="R932" s="74"/>
      <c r="S932" s="74"/>
    </row>
    <row r="933" spans="1:19" x14ac:dyDescent="0.3">
      <c r="A933" s="74"/>
      <c r="B933" s="74"/>
      <c r="C933" s="74"/>
      <c r="D933" s="74"/>
      <c r="E933" s="74"/>
      <c r="F933" s="74"/>
      <c r="G933" s="74"/>
      <c r="H933" s="74"/>
      <c r="I933" s="74"/>
      <c r="J933" s="74"/>
      <c r="K933" s="74"/>
      <c r="L933" s="86"/>
      <c r="M933" s="74"/>
      <c r="N933" s="74"/>
      <c r="O933" s="74"/>
      <c r="P933" s="74"/>
      <c r="Q933" s="74"/>
      <c r="R933" s="74"/>
      <c r="S933" s="74"/>
    </row>
    <row r="934" spans="1:19" x14ac:dyDescent="0.3">
      <c r="A934" s="74"/>
      <c r="B934" s="74"/>
      <c r="C934" s="74"/>
      <c r="D934" s="74"/>
      <c r="E934" s="74"/>
      <c r="F934" s="74"/>
      <c r="G934" s="74"/>
      <c r="H934" s="74"/>
      <c r="I934" s="74"/>
      <c r="J934" s="74"/>
      <c r="K934" s="74"/>
      <c r="L934" s="86"/>
      <c r="M934" s="74"/>
      <c r="N934" s="74"/>
      <c r="O934" s="74"/>
      <c r="P934" s="74"/>
      <c r="Q934" s="74"/>
      <c r="R934" s="74"/>
      <c r="S934" s="74"/>
    </row>
    <row r="935" spans="1:19" x14ac:dyDescent="0.3">
      <c r="A935" s="74"/>
      <c r="B935" s="74"/>
      <c r="C935" s="74"/>
      <c r="D935" s="74"/>
      <c r="E935" s="74"/>
      <c r="F935" s="74"/>
      <c r="G935" s="74"/>
      <c r="H935" s="74"/>
      <c r="I935" s="74"/>
      <c r="J935" s="74"/>
      <c r="K935" s="74"/>
      <c r="L935" s="86"/>
      <c r="M935" s="74"/>
      <c r="N935" s="74"/>
      <c r="O935" s="74"/>
      <c r="P935" s="74"/>
      <c r="Q935" s="74"/>
      <c r="R935" s="74"/>
      <c r="S935" s="74"/>
    </row>
    <row r="936" spans="1:19" x14ac:dyDescent="0.3">
      <c r="A936" s="74"/>
      <c r="B936" s="74"/>
      <c r="C936" s="74"/>
      <c r="D936" s="74"/>
      <c r="E936" s="74"/>
      <c r="F936" s="74"/>
      <c r="G936" s="74"/>
      <c r="H936" s="74"/>
      <c r="I936" s="74"/>
      <c r="J936" s="74"/>
      <c r="K936" s="74"/>
      <c r="L936" s="86"/>
      <c r="M936" s="74"/>
      <c r="N936" s="74"/>
      <c r="O936" s="74"/>
      <c r="P936" s="74"/>
      <c r="Q936" s="74"/>
      <c r="R936" s="74"/>
      <c r="S936" s="74"/>
    </row>
    <row r="937" spans="1:19" x14ac:dyDescent="0.3">
      <c r="A937" s="74"/>
      <c r="B937" s="74"/>
      <c r="C937" s="74"/>
      <c r="D937" s="74"/>
      <c r="E937" s="74"/>
      <c r="F937" s="74"/>
      <c r="G937" s="74"/>
      <c r="H937" s="74"/>
      <c r="I937" s="74"/>
      <c r="J937" s="74"/>
      <c r="K937" s="74"/>
      <c r="L937" s="86"/>
      <c r="M937" s="74"/>
      <c r="N937" s="74"/>
      <c r="O937" s="74"/>
      <c r="P937" s="74"/>
      <c r="Q937" s="74"/>
      <c r="R937" s="74"/>
      <c r="S937" s="74"/>
    </row>
    <row r="938" spans="1:19" x14ac:dyDescent="0.3">
      <c r="A938" s="74"/>
      <c r="B938" s="74"/>
      <c r="C938" s="74"/>
      <c r="D938" s="74"/>
      <c r="E938" s="74"/>
      <c r="F938" s="74"/>
      <c r="G938" s="74"/>
      <c r="H938" s="74"/>
      <c r="I938" s="74"/>
      <c r="J938" s="74"/>
      <c r="K938" s="74"/>
      <c r="L938" s="86"/>
      <c r="M938" s="74"/>
      <c r="N938" s="74"/>
      <c r="O938" s="74"/>
      <c r="P938" s="74"/>
      <c r="Q938" s="74"/>
      <c r="R938" s="74"/>
      <c r="S938" s="74"/>
    </row>
    <row r="939" spans="1:19" x14ac:dyDescent="0.3">
      <c r="A939" s="74"/>
      <c r="B939" s="74"/>
      <c r="C939" s="74"/>
      <c r="D939" s="74"/>
      <c r="E939" s="74"/>
      <c r="F939" s="74"/>
      <c r="G939" s="74"/>
      <c r="H939" s="74"/>
      <c r="I939" s="74"/>
      <c r="J939" s="74"/>
      <c r="K939" s="74"/>
      <c r="L939" s="86"/>
      <c r="M939" s="74"/>
      <c r="N939" s="74"/>
      <c r="O939" s="74"/>
      <c r="P939" s="74"/>
      <c r="Q939" s="74"/>
      <c r="R939" s="74"/>
      <c r="S939" s="74"/>
    </row>
    <row r="940" spans="1:19" x14ac:dyDescent="0.3">
      <c r="A940" s="74"/>
      <c r="B940" s="74"/>
      <c r="C940" s="74"/>
      <c r="D940" s="74"/>
      <c r="E940" s="74"/>
      <c r="F940" s="74"/>
      <c r="G940" s="74"/>
      <c r="H940" s="74"/>
      <c r="I940" s="74"/>
      <c r="J940" s="74"/>
      <c r="K940" s="74"/>
      <c r="L940" s="86"/>
      <c r="M940" s="74"/>
      <c r="N940" s="74"/>
      <c r="O940" s="74"/>
      <c r="P940" s="74"/>
      <c r="Q940" s="74"/>
      <c r="R940" s="74"/>
      <c r="S940" s="74"/>
    </row>
    <row r="941" spans="1:19" x14ac:dyDescent="0.3">
      <c r="A941" s="74"/>
      <c r="B941" s="74"/>
      <c r="C941" s="74"/>
      <c r="D941" s="74"/>
      <c r="E941" s="74"/>
      <c r="F941" s="74"/>
      <c r="G941" s="74"/>
      <c r="H941" s="74"/>
      <c r="I941" s="74"/>
      <c r="J941" s="74"/>
      <c r="K941" s="74"/>
      <c r="L941" s="86"/>
      <c r="M941" s="74"/>
      <c r="N941" s="74"/>
      <c r="O941" s="74"/>
      <c r="P941" s="74"/>
      <c r="Q941" s="74"/>
      <c r="R941" s="74"/>
      <c r="S941" s="74"/>
    </row>
    <row r="942" spans="1:19" x14ac:dyDescent="0.3">
      <c r="A942" s="74"/>
      <c r="B942" s="74"/>
      <c r="C942" s="74"/>
      <c r="D942" s="74"/>
      <c r="E942" s="74"/>
      <c r="F942" s="74"/>
      <c r="G942" s="74"/>
      <c r="H942" s="74"/>
      <c r="I942" s="74"/>
      <c r="J942" s="74"/>
      <c r="K942" s="74"/>
      <c r="L942" s="86"/>
      <c r="M942" s="74"/>
      <c r="N942" s="74"/>
      <c r="O942" s="74"/>
      <c r="P942" s="74"/>
      <c r="Q942" s="74"/>
      <c r="R942" s="74"/>
      <c r="S942" s="74"/>
    </row>
    <row r="943" spans="1:19" x14ac:dyDescent="0.3">
      <c r="A943" s="74"/>
      <c r="B943" s="74"/>
      <c r="C943" s="74"/>
      <c r="D943" s="74"/>
      <c r="E943" s="74"/>
      <c r="F943" s="74"/>
      <c r="G943" s="74"/>
      <c r="H943" s="74"/>
      <c r="I943" s="74"/>
      <c r="J943" s="74"/>
      <c r="K943" s="74"/>
      <c r="L943" s="86"/>
      <c r="M943" s="74"/>
      <c r="N943" s="74"/>
      <c r="O943" s="74"/>
      <c r="P943" s="74"/>
      <c r="Q943" s="74"/>
      <c r="R943" s="74"/>
      <c r="S943" s="74"/>
    </row>
    <row r="944" spans="1:19" x14ac:dyDescent="0.3">
      <c r="A944" s="74"/>
      <c r="B944" s="74"/>
      <c r="C944" s="74"/>
      <c r="D944" s="74"/>
      <c r="E944" s="74"/>
      <c r="F944" s="74"/>
      <c r="G944" s="74"/>
      <c r="H944" s="74"/>
      <c r="I944" s="74"/>
      <c r="J944" s="74"/>
      <c r="K944" s="74"/>
      <c r="L944" s="86"/>
      <c r="M944" s="74"/>
      <c r="N944" s="74"/>
      <c r="O944" s="74"/>
      <c r="P944" s="74"/>
      <c r="Q944" s="74"/>
      <c r="R944" s="74"/>
      <c r="S944" s="74"/>
    </row>
    <row r="945" spans="1:19" x14ac:dyDescent="0.3">
      <c r="A945" s="74"/>
      <c r="B945" s="74"/>
      <c r="C945" s="74"/>
      <c r="D945" s="74"/>
      <c r="E945" s="74"/>
      <c r="F945" s="74"/>
      <c r="G945" s="74"/>
      <c r="H945" s="74"/>
      <c r="I945" s="74"/>
      <c r="J945" s="74"/>
      <c r="K945" s="74"/>
      <c r="L945" s="86"/>
      <c r="M945" s="74"/>
      <c r="N945" s="74"/>
      <c r="O945" s="74"/>
      <c r="P945" s="74"/>
      <c r="Q945" s="74"/>
      <c r="R945" s="74"/>
      <c r="S945" s="74"/>
    </row>
    <row r="946" spans="1:19" x14ac:dyDescent="0.3">
      <c r="A946" s="74"/>
      <c r="B946" s="74"/>
      <c r="C946" s="74"/>
      <c r="D946" s="74"/>
      <c r="E946" s="74"/>
      <c r="F946" s="74"/>
      <c r="G946" s="74"/>
      <c r="H946" s="74"/>
      <c r="I946" s="74"/>
      <c r="J946" s="74"/>
      <c r="K946" s="74"/>
      <c r="L946" s="86"/>
      <c r="M946" s="74"/>
      <c r="N946" s="74"/>
      <c r="O946" s="74"/>
      <c r="P946" s="74"/>
      <c r="Q946" s="74"/>
      <c r="R946" s="74"/>
      <c r="S946" s="74"/>
    </row>
    <row r="947" spans="1:19" x14ac:dyDescent="0.3">
      <c r="A947" s="74"/>
      <c r="B947" s="74"/>
      <c r="C947" s="74"/>
      <c r="D947" s="74"/>
      <c r="E947" s="74"/>
      <c r="F947" s="74"/>
      <c r="G947" s="74"/>
      <c r="H947" s="74"/>
      <c r="I947" s="74"/>
      <c r="J947" s="74"/>
      <c r="K947" s="74"/>
      <c r="L947" s="86"/>
      <c r="M947" s="74"/>
      <c r="N947" s="74"/>
      <c r="O947" s="74"/>
      <c r="P947" s="74"/>
      <c r="Q947" s="74"/>
      <c r="R947" s="74"/>
      <c r="S947" s="74"/>
    </row>
    <row r="948" spans="1:19" x14ac:dyDescent="0.3">
      <c r="A948" s="74"/>
      <c r="B948" s="74"/>
      <c r="C948" s="74"/>
      <c r="D948" s="74"/>
      <c r="E948" s="74"/>
      <c r="F948" s="74"/>
      <c r="G948" s="74"/>
      <c r="H948" s="74"/>
      <c r="I948" s="74"/>
      <c r="J948" s="74"/>
      <c r="K948" s="74"/>
      <c r="L948" s="86"/>
      <c r="M948" s="74"/>
      <c r="N948" s="74"/>
      <c r="O948" s="74"/>
      <c r="P948" s="74"/>
      <c r="Q948" s="74"/>
      <c r="R948" s="74"/>
      <c r="S948" s="74"/>
    </row>
    <row r="949" spans="1:19" x14ac:dyDescent="0.3">
      <c r="A949" s="74"/>
      <c r="B949" s="74"/>
      <c r="C949" s="74"/>
      <c r="D949" s="74"/>
      <c r="E949" s="74"/>
      <c r="F949" s="74"/>
      <c r="G949" s="74"/>
      <c r="H949" s="74"/>
      <c r="I949" s="74"/>
      <c r="J949" s="74"/>
      <c r="K949" s="74"/>
      <c r="L949" s="86"/>
      <c r="M949" s="74"/>
      <c r="N949" s="74"/>
      <c r="O949" s="74"/>
      <c r="P949" s="74"/>
      <c r="Q949" s="74"/>
      <c r="R949" s="74"/>
      <c r="S949" s="74"/>
    </row>
    <row r="950" spans="1:19" x14ac:dyDescent="0.3">
      <c r="A950" s="74"/>
      <c r="B950" s="74"/>
      <c r="C950" s="74"/>
      <c r="D950" s="74"/>
      <c r="E950" s="74"/>
      <c r="F950" s="74"/>
      <c r="G950" s="74"/>
      <c r="H950" s="74"/>
      <c r="I950" s="74"/>
      <c r="J950" s="74"/>
      <c r="K950" s="74"/>
      <c r="L950" s="86"/>
      <c r="M950" s="74"/>
      <c r="N950" s="74"/>
      <c r="O950" s="74"/>
      <c r="P950" s="74"/>
      <c r="Q950" s="74"/>
      <c r="R950" s="74"/>
      <c r="S950" s="74"/>
    </row>
    <row r="951" spans="1:19" x14ac:dyDescent="0.3">
      <c r="A951" s="74"/>
      <c r="B951" s="74"/>
      <c r="C951" s="74"/>
      <c r="D951" s="74"/>
      <c r="E951" s="74"/>
      <c r="F951" s="74"/>
      <c r="G951" s="74"/>
      <c r="H951" s="74"/>
      <c r="I951" s="74"/>
      <c r="J951" s="74"/>
      <c r="K951" s="74"/>
      <c r="L951" s="86"/>
      <c r="M951" s="74"/>
      <c r="N951" s="74"/>
      <c r="O951" s="74"/>
      <c r="P951" s="74"/>
      <c r="Q951" s="74"/>
      <c r="R951" s="74"/>
      <c r="S951" s="74"/>
    </row>
    <row r="952" spans="1:19" x14ac:dyDescent="0.3">
      <c r="A952" s="74"/>
      <c r="B952" s="74"/>
      <c r="C952" s="74"/>
      <c r="D952" s="74"/>
      <c r="E952" s="74"/>
      <c r="F952" s="74"/>
      <c r="G952" s="74"/>
      <c r="H952" s="74"/>
      <c r="I952" s="74"/>
      <c r="J952" s="74"/>
      <c r="K952" s="74"/>
      <c r="L952" s="86"/>
      <c r="M952" s="74"/>
      <c r="N952" s="74"/>
      <c r="O952" s="74"/>
      <c r="P952" s="74"/>
      <c r="Q952" s="74"/>
      <c r="R952" s="74"/>
      <c r="S952" s="74"/>
    </row>
    <row r="953" spans="1:19" x14ac:dyDescent="0.3">
      <c r="A953" s="74"/>
      <c r="B953" s="74"/>
      <c r="C953" s="74"/>
      <c r="D953" s="74"/>
      <c r="E953" s="74"/>
      <c r="F953" s="74"/>
      <c r="G953" s="74"/>
      <c r="H953" s="74"/>
      <c r="I953" s="74"/>
      <c r="J953" s="74"/>
      <c r="K953" s="74"/>
      <c r="L953" s="86"/>
      <c r="M953" s="74"/>
      <c r="N953" s="74"/>
      <c r="O953" s="74"/>
      <c r="P953" s="74"/>
      <c r="Q953" s="74"/>
      <c r="R953" s="74"/>
      <c r="S953" s="74"/>
    </row>
    <row r="954" spans="1:19" x14ac:dyDescent="0.3">
      <c r="A954" s="74"/>
      <c r="B954" s="74"/>
      <c r="C954" s="74"/>
      <c r="D954" s="74"/>
      <c r="E954" s="74"/>
      <c r="F954" s="74"/>
      <c r="G954" s="74"/>
      <c r="H954" s="74"/>
      <c r="I954" s="74"/>
      <c r="J954" s="74"/>
      <c r="K954" s="74"/>
      <c r="L954" s="86"/>
      <c r="M954" s="74"/>
      <c r="N954" s="74"/>
      <c r="O954" s="74"/>
      <c r="P954" s="74"/>
      <c r="Q954" s="74"/>
      <c r="R954" s="74"/>
      <c r="S954" s="74"/>
    </row>
    <row r="955" spans="1:19" x14ac:dyDescent="0.3">
      <c r="A955" s="74"/>
      <c r="B955" s="74"/>
      <c r="C955" s="74"/>
      <c r="D955" s="74"/>
      <c r="E955" s="74"/>
      <c r="F955" s="74"/>
      <c r="G955" s="74"/>
      <c r="H955" s="74"/>
      <c r="I955" s="74"/>
      <c r="J955" s="74"/>
      <c r="K955" s="74"/>
      <c r="L955" s="86"/>
      <c r="M955" s="74"/>
      <c r="N955" s="74"/>
      <c r="O955" s="74"/>
      <c r="P955" s="74"/>
      <c r="Q955" s="74"/>
      <c r="R955" s="74"/>
      <c r="S955" s="74"/>
    </row>
    <row r="956" spans="1:19" x14ac:dyDescent="0.3">
      <c r="A956" s="74"/>
      <c r="B956" s="74"/>
      <c r="C956" s="74"/>
      <c r="D956" s="74"/>
      <c r="E956" s="74"/>
      <c r="F956" s="74"/>
      <c r="G956" s="74"/>
      <c r="H956" s="74"/>
      <c r="I956" s="74"/>
      <c r="J956" s="74"/>
      <c r="K956" s="74"/>
      <c r="L956" s="86"/>
      <c r="M956" s="74"/>
      <c r="N956" s="74"/>
      <c r="O956" s="74"/>
      <c r="P956" s="74"/>
      <c r="Q956" s="74"/>
      <c r="R956" s="74"/>
      <c r="S956" s="74"/>
    </row>
    <row r="957" spans="1:19" x14ac:dyDescent="0.3">
      <c r="A957" s="74"/>
      <c r="B957" s="74"/>
      <c r="C957" s="74"/>
      <c r="D957" s="74"/>
      <c r="E957" s="74"/>
      <c r="F957" s="74"/>
      <c r="G957" s="74"/>
      <c r="H957" s="74"/>
      <c r="I957" s="74"/>
      <c r="J957" s="74"/>
      <c r="K957" s="74"/>
      <c r="L957" s="86"/>
      <c r="M957" s="74"/>
      <c r="N957" s="74"/>
      <c r="O957" s="74"/>
      <c r="P957" s="74"/>
      <c r="Q957" s="74"/>
      <c r="R957" s="74"/>
      <c r="S957" s="74"/>
    </row>
    <row r="958" spans="1:19" x14ac:dyDescent="0.3">
      <c r="A958" s="74"/>
      <c r="B958" s="74"/>
      <c r="C958" s="74"/>
      <c r="D958" s="74"/>
      <c r="E958" s="74"/>
      <c r="F958" s="74"/>
      <c r="G958" s="74"/>
      <c r="H958" s="74"/>
      <c r="I958" s="74"/>
      <c r="J958" s="74"/>
      <c r="K958" s="74"/>
      <c r="L958" s="86"/>
      <c r="M958" s="74"/>
      <c r="N958" s="74"/>
      <c r="O958" s="74"/>
      <c r="P958" s="74"/>
      <c r="Q958" s="74"/>
      <c r="R958" s="74"/>
      <c r="S958" s="74"/>
    </row>
    <row r="959" spans="1:19" x14ac:dyDescent="0.3">
      <c r="A959" s="74"/>
      <c r="B959" s="74"/>
      <c r="C959" s="74"/>
      <c r="D959" s="74"/>
      <c r="E959" s="74"/>
      <c r="F959" s="74"/>
      <c r="G959" s="74"/>
      <c r="H959" s="74"/>
      <c r="I959" s="74"/>
      <c r="J959" s="74"/>
      <c r="K959" s="74"/>
      <c r="L959" s="86"/>
      <c r="M959" s="74"/>
      <c r="N959" s="74"/>
      <c r="O959" s="74"/>
      <c r="P959" s="74"/>
      <c r="Q959" s="74"/>
      <c r="R959" s="74"/>
      <c r="S959" s="74"/>
    </row>
    <row r="960" spans="1:19" x14ac:dyDescent="0.3">
      <c r="A960" s="74"/>
      <c r="B960" s="74"/>
      <c r="C960" s="74"/>
      <c r="D960" s="74"/>
      <c r="E960" s="74"/>
      <c r="F960" s="74"/>
      <c r="G960" s="74"/>
      <c r="H960" s="74"/>
      <c r="I960" s="74"/>
      <c r="J960" s="74"/>
      <c r="K960" s="74"/>
      <c r="L960" s="86"/>
      <c r="M960" s="74"/>
      <c r="N960" s="74"/>
      <c r="O960" s="74"/>
      <c r="P960" s="74"/>
      <c r="Q960" s="74"/>
      <c r="R960" s="74"/>
      <c r="S960" s="74"/>
    </row>
    <row r="961" spans="1:19" x14ac:dyDescent="0.3">
      <c r="A961" s="74"/>
      <c r="B961" s="74"/>
      <c r="C961" s="74"/>
      <c r="D961" s="74"/>
      <c r="E961" s="74"/>
      <c r="F961" s="74"/>
      <c r="G961" s="74"/>
      <c r="H961" s="74"/>
      <c r="I961" s="74"/>
      <c r="J961" s="74"/>
      <c r="K961" s="74"/>
      <c r="L961" s="86"/>
      <c r="M961" s="74"/>
      <c r="N961" s="74"/>
      <c r="O961" s="74"/>
      <c r="P961" s="74"/>
      <c r="Q961" s="74"/>
      <c r="R961" s="74"/>
      <c r="S961" s="74"/>
    </row>
    <row r="962" spans="1:19" x14ac:dyDescent="0.3">
      <c r="A962" s="74"/>
      <c r="B962" s="74"/>
      <c r="C962" s="74"/>
      <c r="D962" s="74"/>
      <c r="E962" s="74"/>
      <c r="F962" s="74"/>
      <c r="G962" s="74"/>
      <c r="H962" s="74"/>
      <c r="I962" s="74"/>
      <c r="J962" s="74"/>
      <c r="K962" s="74"/>
      <c r="L962" s="86"/>
      <c r="M962" s="74"/>
      <c r="N962" s="74"/>
      <c r="O962" s="74"/>
      <c r="P962" s="74"/>
      <c r="Q962" s="74"/>
      <c r="R962" s="74"/>
      <c r="S962" s="74"/>
    </row>
    <row r="963" spans="1:19" x14ac:dyDescent="0.3">
      <c r="A963" s="74"/>
      <c r="B963" s="74"/>
      <c r="C963" s="74"/>
      <c r="D963" s="74"/>
      <c r="E963" s="74"/>
      <c r="F963" s="74"/>
      <c r="G963" s="74"/>
      <c r="H963" s="74"/>
      <c r="I963" s="74"/>
      <c r="J963" s="74"/>
      <c r="K963" s="74"/>
      <c r="L963" s="86"/>
      <c r="M963" s="74"/>
      <c r="N963" s="74"/>
      <c r="O963" s="74"/>
      <c r="P963" s="74"/>
      <c r="Q963" s="74"/>
      <c r="R963" s="74"/>
      <c r="S963" s="74"/>
    </row>
    <row r="964" spans="1:19" x14ac:dyDescent="0.3">
      <c r="A964" s="74"/>
      <c r="B964" s="74"/>
      <c r="C964" s="74"/>
      <c r="D964" s="74"/>
      <c r="E964" s="74"/>
      <c r="F964" s="74"/>
      <c r="G964" s="74"/>
      <c r="H964" s="74"/>
      <c r="I964" s="74"/>
      <c r="J964" s="74"/>
      <c r="K964" s="74"/>
      <c r="L964" s="86"/>
      <c r="M964" s="74"/>
      <c r="N964" s="74"/>
      <c r="O964" s="74"/>
      <c r="P964" s="74"/>
      <c r="Q964" s="74"/>
      <c r="R964" s="74"/>
      <c r="S964" s="74"/>
    </row>
    <row r="965" spans="1:19" x14ac:dyDescent="0.3">
      <c r="A965" s="74"/>
      <c r="B965" s="74"/>
      <c r="C965" s="74"/>
      <c r="D965" s="74"/>
      <c r="E965" s="74"/>
      <c r="F965" s="74"/>
      <c r="G965" s="74"/>
      <c r="H965" s="74"/>
      <c r="I965" s="74"/>
      <c r="J965" s="74"/>
      <c r="K965" s="74"/>
      <c r="L965" s="86"/>
      <c r="M965" s="74"/>
      <c r="N965" s="74"/>
      <c r="O965" s="74"/>
      <c r="P965" s="74"/>
      <c r="Q965" s="74"/>
      <c r="R965" s="74"/>
      <c r="S965" s="74"/>
    </row>
    <row r="966" spans="1:19" x14ac:dyDescent="0.3">
      <c r="A966" s="74"/>
      <c r="B966" s="74"/>
      <c r="C966" s="74"/>
      <c r="D966" s="74"/>
      <c r="E966" s="74"/>
      <c r="F966" s="74"/>
      <c r="G966" s="74"/>
      <c r="H966" s="74"/>
      <c r="I966" s="74"/>
      <c r="J966" s="74"/>
      <c r="K966" s="74"/>
      <c r="L966" s="86"/>
      <c r="M966" s="74"/>
      <c r="N966" s="74"/>
      <c r="O966" s="74"/>
      <c r="P966" s="74"/>
      <c r="Q966" s="74"/>
      <c r="R966" s="74"/>
      <c r="S966" s="74"/>
    </row>
    <row r="967" spans="1:19" x14ac:dyDescent="0.3">
      <c r="A967" s="74"/>
      <c r="B967" s="74"/>
      <c r="C967" s="74"/>
      <c r="D967" s="74"/>
      <c r="E967" s="74"/>
      <c r="F967" s="74"/>
      <c r="G967" s="74"/>
      <c r="H967" s="74"/>
      <c r="I967" s="74"/>
      <c r="J967" s="74"/>
      <c r="K967" s="74"/>
      <c r="L967" s="86"/>
      <c r="M967" s="74"/>
      <c r="N967" s="74"/>
      <c r="O967" s="74"/>
      <c r="P967" s="74"/>
      <c r="Q967" s="74"/>
      <c r="R967" s="74"/>
      <c r="S967" s="74"/>
    </row>
    <row r="968" spans="1:19" x14ac:dyDescent="0.3">
      <c r="A968" s="74"/>
      <c r="B968" s="74"/>
      <c r="C968" s="74"/>
      <c r="D968" s="74"/>
      <c r="E968" s="74"/>
      <c r="F968" s="74"/>
      <c r="G968" s="74"/>
      <c r="H968" s="74"/>
      <c r="I968" s="74"/>
      <c r="J968" s="74"/>
      <c r="K968" s="74"/>
      <c r="L968" s="86"/>
      <c r="M968" s="74"/>
      <c r="N968" s="74"/>
      <c r="O968" s="74"/>
      <c r="P968" s="74"/>
      <c r="Q968" s="74"/>
      <c r="R968" s="74"/>
      <c r="S968" s="74"/>
    </row>
    <row r="969" spans="1:19" x14ac:dyDescent="0.3">
      <c r="A969" s="74"/>
      <c r="B969" s="74"/>
      <c r="C969" s="74"/>
      <c r="D969" s="74"/>
      <c r="E969" s="74"/>
      <c r="F969" s="74"/>
      <c r="G969" s="74"/>
      <c r="H969" s="74"/>
      <c r="I969" s="74"/>
      <c r="J969" s="74"/>
      <c r="K969" s="74"/>
      <c r="L969" s="86"/>
      <c r="M969" s="74"/>
      <c r="N969" s="74"/>
      <c r="O969" s="74"/>
      <c r="P969" s="74"/>
      <c r="Q969" s="74"/>
      <c r="R969" s="74"/>
      <c r="S969" s="74"/>
    </row>
    <row r="970" spans="1:19" x14ac:dyDescent="0.3">
      <c r="A970" s="74"/>
      <c r="B970" s="74"/>
      <c r="C970" s="74"/>
      <c r="D970" s="74"/>
      <c r="E970" s="74"/>
      <c r="F970" s="74"/>
      <c r="G970" s="74"/>
      <c r="H970" s="74"/>
      <c r="I970" s="74"/>
      <c r="J970" s="74"/>
      <c r="K970" s="74"/>
      <c r="L970" s="86"/>
      <c r="M970" s="74"/>
      <c r="N970" s="74"/>
      <c r="O970" s="74"/>
      <c r="P970" s="74"/>
      <c r="Q970" s="74"/>
      <c r="R970" s="74"/>
      <c r="S970" s="74"/>
    </row>
    <row r="971" spans="1:19" x14ac:dyDescent="0.3">
      <c r="A971" s="74"/>
      <c r="B971" s="74"/>
      <c r="C971" s="74"/>
      <c r="D971" s="74"/>
      <c r="E971" s="74"/>
      <c r="F971" s="74"/>
      <c r="G971" s="74"/>
      <c r="H971" s="74"/>
      <c r="I971" s="74"/>
      <c r="J971" s="74"/>
      <c r="K971" s="74"/>
      <c r="L971" s="86"/>
      <c r="M971" s="74"/>
      <c r="N971" s="74"/>
      <c r="O971" s="74"/>
      <c r="P971" s="74"/>
      <c r="Q971" s="74"/>
      <c r="R971" s="74"/>
      <c r="S971" s="74"/>
    </row>
    <row r="972" spans="1:19" x14ac:dyDescent="0.3">
      <c r="A972" s="74"/>
      <c r="B972" s="74"/>
      <c r="C972" s="74"/>
      <c r="D972" s="74"/>
      <c r="E972" s="74"/>
      <c r="F972" s="74"/>
      <c r="G972" s="74"/>
      <c r="H972" s="74"/>
      <c r="I972" s="74"/>
      <c r="J972" s="74"/>
      <c r="K972" s="74"/>
      <c r="L972" s="86"/>
      <c r="M972" s="74"/>
      <c r="N972" s="74"/>
      <c r="O972" s="74"/>
      <c r="P972" s="74"/>
      <c r="Q972" s="74"/>
      <c r="R972" s="74"/>
      <c r="S972" s="74"/>
    </row>
    <row r="973" spans="1:19" x14ac:dyDescent="0.3">
      <c r="A973" s="74"/>
      <c r="B973" s="74"/>
      <c r="C973" s="74"/>
      <c r="D973" s="74"/>
      <c r="E973" s="74"/>
      <c r="F973" s="74"/>
      <c r="G973" s="74"/>
      <c r="H973" s="74"/>
      <c r="I973" s="74"/>
      <c r="J973" s="74"/>
      <c r="K973" s="74"/>
      <c r="L973" s="86"/>
      <c r="M973" s="74"/>
      <c r="N973" s="74"/>
      <c r="O973" s="74"/>
      <c r="P973" s="74"/>
      <c r="Q973" s="74"/>
      <c r="R973" s="74"/>
      <c r="S973" s="74"/>
    </row>
    <row r="974" spans="1:19" x14ac:dyDescent="0.3">
      <c r="A974" s="74"/>
      <c r="B974" s="74"/>
      <c r="C974" s="74"/>
      <c r="D974" s="74"/>
      <c r="E974" s="74"/>
      <c r="F974" s="74"/>
      <c r="G974" s="74"/>
      <c r="H974" s="74"/>
      <c r="I974" s="74"/>
      <c r="J974" s="74"/>
      <c r="K974" s="74"/>
      <c r="L974" s="86"/>
      <c r="M974" s="74"/>
      <c r="N974" s="74"/>
      <c r="O974" s="74"/>
      <c r="P974" s="74"/>
      <c r="Q974" s="74"/>
      <c r="R974" s="74"/>
      <c r="S974" s="74"/>
    </row>
    <row r="975" spans="1:19" x14ac:dyDescent="0.3">
      <c r="A975" s="74"/>
      <c r="B975" s="74"/>
      <c r="C975" s="74"/>
      <c r="D975" s="74"/>
      <c r="E975" s="74"/>
      <c r="F975" s="74"/>
      <c r="G975" s="74"/>
      <c r="H975" s="74"/>
      <c r="I975" s="74"/>
      <c r="J975" s="74"/>
      <c r="K975" s="74"/>
      <c r="L975" s="86"/>
      <c r="M975" s="74"/>
      <c r="N975" s="74"/>
      <c r="O975" s="74"/>
      <c r="P975" s="74"/>
      <c r="Q975" s="74"/>
      <c r="R975" s="74"/>
      <c r="S975" s="74"/>
    </row>
    <row r="976" spans="1:19" x14ac:dyDescent="0.3">
      <c r="A976" s="74"/>
      <c r="B976" s="74"/>
      <c r="C976" s="74"/>
      <c r="D976" s="74"/>
      <c r="E976" s="74"/>
      <c r="F976" s="74"/>
      <c r="G976" s="74"/>
      <c r="H976" s="74"/>
      <c r="I976" s="74"/>
      <c r="J976" s="74"/>
      <c r="K976" s="74"/>
      <c r="L976" s="86"/>
      <c r="M976" s="74"/>
      <c r="N976" s="74"/>
      <c r="O976" s="74"/>
      <c r="P976" s="74"/>
      <c r="Q976" s="74"/>
      <c r="R976" s="74"/>
      <c r="S976" s="74"/>
    </row>
    <row r="977" spans="1:19" x14ac:dyDescent="0.3">
      <c r="A977" s="74"/>
      <c r="B977" s="74"/>
      <c r="C977" s="74"/>
      <c r="D977" s="74"/>
      <c r="E977" s="74"/>
      <c r="F977" s="74"/>
      <c r="G977" s="74"/>
      <c r="H977" s="74"/>
      <c r="I977" s="74"/>
      <c r="J977" s="74"/>
      <c r="K977" s="74"/>
      <c r="L977" s="86"/>
      <c r="M977" s="74"/>
      <c r="N977" s="74"/>
      <c r="O977" s="74"/>
      <c r="P977" s="74"/>
      <c r="Q977" s="74"/>
      <c r="R977" s="74"/>
      <c r="S977" s="74"/>
    </row>
    <row r="978" spans="1:19" x14ac:dyDescent="0.3">
      <c r="A978" s="74"/>
      <c r="B978" s="74"/>
      <c r="C978" s="74"/>
      <c r="D978" s="74"/>
      <c r="E978" s="74"/>
      <c r="F978" s="74"/>
      <c r="G978" s="74"/>
      <c r="H978" s="74"/>
      <c r="I978" s="74"/>
      <c r="J978" s="74"/>
      <c r="K978" s="74"/>
      <c r="L978" s="86"/>
      <c r="M978" s="74"/>
      <c r="N978" s="74"/>
      <c r="O978" s="74"/>
      <c r="P978" s="74"/>
      <c r="Q978" s="74"/>
      <c r="R978" s="74"/>
      <c r="S978" s="74"/>
    </row>
    <row r="979" spans="1:19" x14ac:dyDescent="0.3">
      <c r="A979" s="74"/>
      <c r="B979" s="74"/>
      <c r="C979" s="74"/>
      <c r="D979" s="74"/>
      <c r="E979" s="74"/>
      <c r="F979" s="74"/>
      <c r="G979" s="74"/>
      <c r="H979" s="74"/>
      <c r="I979" s="74"/>
      <c r="J979" s="74"/>
      <c r="K979" s="74"/>
      <c r="L979" s="86"/>
      <c r="M979" s="74"/>
      <c r="N979" s="74"/>
      <c r="O979" s="74"/>
      <c r="P979" s="74"/>
      <c r="Q979" s="74"/>
      <c r="R979" s="74"/>
      <c r="S979" s="74"/>
    </row>
    <row r="980" spans="1:19" x14ac:dyDescent="0.3">
      <c r="A980" s="74"/>
      <c r="B980" s="74"/>
      <c r="C980" s="74"/>
      <c r="D980" s="74"/>
      <c r="E980" s="74"/>
      <c r="F980" s="74"/>
      <c r="G980" s="74"/>
      <c r="H980" s="74"/>
      <c r="I980" s="74"/>
      <c r="J980" s="74"/>
      <c r="K980" s="74"/>
      <c r="L980" s="86"/>
      <c r="M980" s="74"/>
      <c r="N980" s="74"/>
      <c r="O980" s="74"/>
      <c r="P980" s="74"/>
      <c r="Q980" s="74"/>
      <c r="R980" s="74"/>
      <c r="S980" s="74"/>
    </row>
    <row r="981" spans="1:19" x14ac:dyDescent="0.3">
      <c r="A981" s="74"/>
      <c r="B981" s="74"/>
      <c r="C981" s="74"/>
      <c r="D981" s="74"/>
      <c r="E981" s="74"/>
      <c r="F981" s="74"/>
      <c r="G981" s="74"/>
      <c r="H981" s="74"/>
      <c r="I981" s="74"/>
      <c r="J981" s="74"/>
      <c r="K981" s="74"/>
      <c r="L981" s="86"/>
      <c r="M981" s="74"/>
      <c r="N981" s="74"/>
      <c r="O981" s="74"/>
      <c r="P981" s="74"/>
      <c r="Q981" s="74"/>
      <c r="R981" s="74"/>
      <c r="S981" s="74"/>
    </row>
    <row r="982" spans="1:19" x14ac:dyDescent="0.3">
      <c r="A982" s="74"/>
      <c r="B982" s="74"/>
      <c r="C982" s="74"/>
      <c r="D982" s="74"/>
      <c r="E982" s="74"/>
      <c r="F982" s="74"/>
      <c r="G982" s="74"/>
      <c r="H982" s="74"/>
      <c r="I982" s="74"/>
      <c r="J982" s="74"/>
      <c r="K982" s="74"/>
      <c r="L982" s="86"/>
      <c r="M982" s="74"/>
      <c r="N982" s="74"/>
      <c r="O982" s="74"/>
      <c r="P982" s="74"/>
      <c r="Q982" s="74"/>
      <c r="R982" s="74"/>
      <c r="S982" s="74"/>
    </row>
    <row r="983" spans="1:19" x14ac:dyDescent="0.3">
      <c r="A983" s="74"/>
      <c r="B983" s="74"/>
      <c r="C983" s="74"/>
      <c r="D983" s="74"/>
      <c r="E983" s="74"/>
      <c r="F983" s="74"/>
      <c r="G983" s="74"/>
      <c r="H983" s="74"/>
      <c r="I983" s="74"/>
      <c r="J983" s="74"/>
      <c r="K983" s="74"/>
      <c r="L983" s="86"/>
      <c r="M983" s="74"/>
      <c r="N983" s="74"/>
      <c r="O983" s="74"/>
      <c r="P983" s="74"/>
      <c r="Q983" s="74"/>
      <c r="R983" s="74"/>
      <c r="S983" s="74"/>
    </row>
    <row r="984" spans="1:19" x14ac:dyDescent="0.3">
      <c r="A984" s="74"/>
      <c r="B984" s="74"/>
      <c r="C984" s="74"/>
      <c r="D984" s="74"/>
      <c r="E984" s="74"/>
      <c r="F984" s="74"/>
      <c r="G984" s="74"/>
      <c r="H984" s="74"/>
      <c r="I984" s="74"/>
      <c r="J984" s="74"/>
      <c r="K984" s="74"/>
      <c r="L984" s="86"/>
      <c r="M984" s="74"/>
      <c r="N984" s="74"/>
      <c r="O984" s="74"/>
      <c r="P984" s="74"/>
      <c r="Q984" s="74"/>
      <c r="R984" s="74"/>
      <c r="S984" s="74"/>
    </row>
    <row r="985" spans="1:19" x14ac:dyDescent="0.3">
      <c r="A985" s="74"/>
      <c r="B985" s="74"/>
      <c r="C985" s="74"/>
      <c r="D985" s="74"/>
      <c r="E985" s="74"/>
      <c r="F985" s="74"/>
      <c r="G985" s="74"/>
      <c r="H985" s="74"/>
      <c r="I985" s="74"/>
      <c r="J985" s="74"/>
      <c r="K985" s="74"/>
      <c r="L985" s="86"/>
      <c r="M985" s="74"/>
      <c r="N985" s="74"/>
      <c r="O985" s="74"/>
      <c r="P985" s="74"/>
      <c r="Q985" s="74"/>
      <c r="R985" s="74"/>
      <c r="S985" s="74"/>
    </row>
    <row r="986" spans="1:19" x14ac:dyDescent="0.3">
      <c r="A986" s="74"/>
      <c r="B986" s="74"/>
      <c r="C986" s="74"/>
      <c r="D986" s="74"/>
      <c r="E986" s="74"/>
      <c r="F986" s="74"/>
      <c r="G986" s="74"/>
      <c r="H986" s="74"/>
      <c r="I986" s="74"/>
      <c r="J986" s="74"/>
      <c r="K986" s="74"/>
      <c r="L986" s="86"/>
      <c r="M986" s="74"/>
      <c r="N986" s="74"/>
      <c r="O986" s="74"/>
      <c r="P986" s="74"/>
      <c r="Q986" s="74"/>
      <c r="R986" s="74"/>
      <c r="S986" s="74"/>
    </row>
    <row r="987" spans="1:19" x14ac:dyDescent="0.3">
      <c r="A987" s="74"/>
      <c r="B987" s="74"/>
      <c r="C987" s="74"/>
      <c r="D987" s="74"/>
      <c r="E987" s="74"/>
      <c r="F987" s="74"/>
      <c r="G987" s="74"/>
      <c r="H987" s="74"/>
      <c r="I987" s="74"/>
      <c r="J987" s="74"/>
      <c r="K987" s="74"/>
      <c r="L987" s="86"/>
      <c r="M987" s="74"/>
      <c r="N987" s="74"/>
      <c r="O987" s="74"/>
      <c r="P987" s="74"/>
      <c r="Q987" s="74"/>
      <c r="R987" s="74"/>
      <c r="S987" s="74"/>
    </row>
    <row r="988" spans="1:19" x14ac:dyDescent="0.3">
      <c r="A988" s="74"/>
      <c r="B988" s="74"/>
      <c r="C988" s="74"/>
      <c r="D988" s="74"/>
      <c r="E988" s="74"/>
      <c r="F988" s="74"/>
      <c r="G988" s="74"/>
      <c r="H988" s="74"/>
      <c r="I988" s="74"/>
      <c r="J988" s="74"/>
      <c r="K988" s="74"/>
      <c r="L988" s="86"/>
      <c r="M988" s="74"/>
      <c r="N988" s="74"/>
      <c r="O988" s="74"/>
      <c r="P988" s="74"/>
      <c r="Q988" s="74"/>
      <c r="R988" s="74"/>
      <c r="S988" s="74"/>
    </row>
    <row r="989" spans="1:19" x14ac:dyDescent="0.3">
      <c r="A989" s="74"/>
      <c r="B989" s="74"/>
      <c r="C989" s="74"/>
      <c r="D989" s="74"/>
      <c r="E989" s="74"/>
      <c r="F989" s="74"/>
      <c r="G989" s="74"/>
      <c r="H989" s="74"/>
      <c r="I989" s="74"/>
      <c r="J989" s="74"/>
      <c r="K989" s="74"/>
      <c r="L989" s="86"/>
      <c r="M989" s="74"/>
      <c r="N989" s="74"/>
      <c r="O989" s="74"/>
      <c r="P989" s="74"/>
      <c r="Q989" s="74"/>
      <c r="R989" s="74"/>
      <c r="S989" s="74"/>
    </row>
    <row r="990" spans="1:19" x14ac:dyDescent="0.3">
      <c r="A990" s="74"/>
      <c r="B990" s="74"/>
      <c r="C990" s="74"/>
      <c r="D990" s="74"/>
      <c r="E990" s="74"/>
      <c r="F990" s="74"/>
      <c r="G990" s="74"/>
      <c r="H990" s="74"/>
      <c r="I990" s="74"/>
      <c r="J990" s="74"/>
      <c r="K990" s="74"/>
      <c r="L990" s="86"/>
      <c r="M990" s="74"/>
      <c r="N990" s="74"/>
      <c r="O990" s="74"/>
      <c r="P990" s="74"/>
      <c r="Q990" s="74"/>
      <c r="R990" s="74"/>
      <c r="S990" s="74"/>
    </row>
    <row r="991" spans="1:19" x14ac:dyDescent="0.3">
      <c r="A991" s="74"/>
      <c r="B991" s="74"/>
      <c r="C991" s="74"/>
      <c r="D991" s="74"/>
      <c r="E991" s="74"/>
      <c r="F991" s="74"/>
      <c r="G991" s="74"/>
      <c r="H991" s="74"/>
      <c r="I991" s="74"/>
      <c r="J991" s="74"/>
      <c r="K991" s="74"/>
      <c r="L991" s="86"/>
      <c r="M991" s="74"/>
      <c r="N991" s="74"/>
      <c r="O991" s="74"/>
      <c r="P991" s="74"/>
      <c r="Q991" s="74"/>
      <c r="R991" s="74"/>
      <c r="S991" s="74"/>
    </row>
    <row r="992" spans="1:19" x14ac:dyDescent="0.3">
      <c r="A992" s="74"/>
      <c r="B992" s="74"/>
      <c r="C992" s="74"/>
      <c r="D992" s="74"/>
      <c r="E992" s="74"/>
      <c r="F992" s="74"/>
      <c r="G992" s="74"/>
      <c r="H992" s="74"/>
      <c r="I992" s="74"/>
      <c r="J992" s="74"/>
      <c r="K992" s="74"/>
      <c r="L992" s="86"/>
      <c r="M992" s="74"/>
      <c r="N992" s="74"/>
      <c r="O992" s="74"/>
      <c r="P992" s="74"/>
      <c r="Q992" s="74"/>
      <c r="R992" s="74"/>
      <c r="S992" s="74"/>
    </row>
    <row r="993" spans="1:19" x14ac:dyDescent="0.3">
      <c r="A993" s="74"/>
      <c r="B993" s="74"/>
      <c r="C993" s="74"/>
      <c r="D993" s="74"/>
      <c r="E993" s="74"/>
      <c r="F993" s="74"/>
      <c r="G993" s="74"/>
      <c r="H993" s="74"/>
      <c r="I993" s="74"/>
      <c r="J993" s="74"/>
      <c r="K993" s="74"/>
      <c r="L993" s="86"/>
      <c r="M993" s="74"/>
      <c r="N993" s="74"/>
      <c r="O993" s="74"/>
      <c r="P993" s="74"/>
      <c r="Q993" s="74"/>
      <c r="R993" s="74"/>
      <c r="S993" s="74"/>
    </row>
    <row r="994" spans="1:19" x14ac:dyDescent="0.3">
      <c r="A994" s="74"/>
      <c r="B994" s="74"/>
      <c r="C994" s="74"/>
      <c r="D994" s="74"/>
      <c r="E994" s="74"/>
      <c r="F994" s="74"/>
      <c r="G994" s="74"/>
      <c r="H994" s="74"/>
      <c r="I994" s="74"/>
      <c r="J994" s="74"/>
      <c r="K994" s="74"/>
      <c r="L994" s="86"/>
      <c r="M994" s="74"/>
      <c r="N994" s="74"/>
      <c r="O994" s="74"/>
      <c r="P994" s="74"/>
      <c r="Q994" s="74"/>
      <c r="R994" s="74"/>
      <c r="S994" s="74"/>
    </row>
    <row r="995" spans="1:19" x14ac:dyDescent="0.3">
      <c r="A995" s="74"/>
      <c r="B995" s="74"/>
      <c r="C995" s="74"/>
      <c r="D995" s="74"/>
      <c r="E995" s="74"/>
      <c r="F995" s="74"/>
      <c r="G995" s="74"/>
      <c r="H995" s="74"/>
      <c r="I995" s="74"/>
      <c r="J995" s="74"/>
      <c r="K995" s="74"/>
      <c r="L995" s="86"/>
      <c r="M995" s="74"/>
      <c r="N995" s="74"/>
      <c r="O995" s="74"/>
      <c r="P995" s="74"/>
      <c r="Q995" s="74"/>
      <c r="R995" s="74"/>
      <c r="S995" s="74"/>
    </row>
    <row r="996" spans="1:19" x14ac:dyDescent="0.3">
      <c r="A996" s="74"/>
      <c r="B996" s="74"/>
      <c r="C996" s="74"/>
      <c r="D996" s="74"/>
      <c r="E996" s="74"/>
      <c r="F996" s="74"/>
      <c r="G996" s="74"/>
      <c r="H996" s="74"/>
      <c r="I996" s="74"/>
      <c r="J996" s="74"/>
      <c r="K996" s="74"/>
      <c r="L996" s="86"/>
      <c r="M996" s="74"/>
      <c r="N996" s="74"/>
      <c r="O996" s="74"/>
      <c r="P996" s="74"/>
      <c r="Q996" s="74"/>
      <c r="R996" s="74"/>
      <c r="S996" s="74"/>
    </row>
    <row r="997" spans="1:19" x14ac:dyDescent="0.3">
      <c r="A997" s="74"/>
      <c r="B997" s="74"/>
      <c r="C997" s="74"/>
      <c r="D997" s="74"/>
      <c r="E997" s="74"/>
      <c r="F997" s="74"/>
      <c r="G997" s="74"/>
      <c r="H997" s="74"/>
      <c r="I997" s="74"/>
      <c r="J997" s="74"/>
      <c r="K997" s="74"/>
      <c r="L997" s="86"/>
      <c r="M997" s="74"/>
      <c r="N997" s="74"/>
      <c r="O997" s="74"/>
      <c r="P997" s="74"/>
      <c r="Q997" s="74"/>
      <c r="R997" s="74"/>
      <c r="S997" s="74"/>
    </row>
    <row r="998" spans="1:19" x14ac:dyDescent="0.3">
      <c r="A998" s="74"/>
      <c r="B998" s="74"/>
      <c r="C998" s="74"/>
      <c r="D998" s="74"/>
      <c r="E998" s="74"/>
      <c r="F998" s="74"/>
      <c r="G998" s="74"/>
      <c r="H998" s="74"/>
      <c r="I998" s="74"/>
      <c r="J998" s="74"/>
      <c r="K998" s="74"/>
      <c r="L998" s="86"/>
      <c r="M998" s="74"/>
      <c r="N998" s="74"/>
      <c r="O998" s="74"/>
      <c r="P998" s="74"/>
      <c r="Q998" s="74"/>
      <c r="R998" s="74"/>
      <c r="S998" s="74"/>
    </row>
    <row r="999" spans="1:19" x14ac:dyDescent="0.3">
      <c r="A999" s="74"/>
      <c r="B999" s="74"/>
      <c r="C999" s="74"/>
      <c r="D999" s="74"/>
      <c r="E999" s="74"/>
      <c r="F999" s="74"/>
      <c r="G999" s="74"/>
      <c r="H999" s="74"/>
      <c r="I999" s="74"/>
      <c r="J999" s="74"/>
      <c r="K999" s="74"/>
      <c r="L999" s="86"/>
      <c r="M999" s="74"/>
      <c r="N999" s="74"/>
      <c r="O999" s="74"/>
      <c r="P999" s="74"/>
      <c r="Q999" s="74"/>
      <c r="R999" s="74"/>
      <c r="S999" s="74"/>
    </row>
    <row r="1000" spans="1:19" x14ac:dyDescent="0.3">
      <c r="A1000" s="74"/>
      <c r="B1000" s="74"/>
      <c r="C1000" s="74"/>
      <c r="D1000" s="74"/>
      <c r="E1000" s="74"/>
      <c r="F1000" s="74"/>
      <c r="G1000" s="74"/>
      <c r="H1000" s="74"/>
      <c r="I1000" s="74"/>
      <c r="J1000" s="74"/>
      <c r="K1000" s="74"/>
      <c r="L1000" s="86"/>
      <c r="M1000" s="74"/>
      <c r="N1000" s="74"/>
      <c r="O1000" s="74"/>
      <c r="P1000" s="74"/>
      <c r="Q1000" s="74"/>
      <c r="R1000" s="74"/>
      <c r="S1000" s="74"/>
    </row>
    <row r="1001" spans="1:19" x14ac:dyDescent="0.3">
      <c r="A1001" s="74"/>
      <c r="B1001" s="74"/>
      <c r="C1001" s="74"/>
      <c r="D1001" s="74"/>
      <c r="E1001" s="74"/>
      <c r="F1001" s="74"/>
      <c r="G1001" s="74"/>
      <c r="H1001" s="74"/>
      <c r="I1001" s="74"/>
      <c r="J1001" s="74"/>
      <c r="K1001" s="74"/>
      <c r="L1001" s="86"/>
      <c r="M1001" s="74"/>
      <c r="N1001" s="74"/>
      <c r="O1001" s="74"/>
      <c r="P1001" s="74"/>
      <c r="Q1001" s="74"/>
      <c r="R1001" s="74"/>
      <c r="S1001" s="74"/>
    </row>
    <row r="1002" spans="1:19" x14ac:dyDescent="0.3">
      <c r="A1002" s="74"/>
      <c r="B1002" s="74"/>
      <c r="C1002" s="74"/>
      <c r="D1002" s="74"/>
      <c r="E1002" s="74"/>
      <c r="F1002" s="74"/>
      <c r="G1002" s="74"/>
      <c r="H1002" s="74"/>
      <c r="I1002" s="74"/>
      <c r="J1002" s="74"/>
      <c r="K1002" s="74"/>
      <c r="L1002" s="86"/>
      <c r="M1002" s="74"/>
      <c r="N1002" s="74"/>
      <c r="O1002" s="74"/>
      <c r="P1002" s="74"/>
      <c r="Q1002" s="74"/>
      <c r="R1002" s="74"/>
      <c r="S1002" s="74"/>
    </row>
    <row r="1003" spans="1:19" x14ac:dyDescent="0.3">
      <c r="A1003" s="74"/>
      <c r="B1003" s="74"/>
      <c r="C1003" s="74"/>
      <c r="D1003" s="74"/>
      <c r="E1003" s="74"/>
      <c r="F1003" s="74"/>
      <c r="G1003" s="74"/>
      <c r="H1003" s="74"/>
      <c r="I1003" s="74"/>
      <c r="J1003" s="74"/>
      <c r="K1003" s="74"/>
      <c r="L1003" s="86"/>
      <c r="M1003" s="74"/>
      <c r="N1003" s="74"/>
      <c r="O1003" s="74"/>
      <c r="P1003" s="74"/>
      <c r="Q1003" s="74"/>
      <c r="R1003" s="74"/>
      <c r="S1003" s="74"/>
    </row>
    <row r="1004" spans="1:19" x14ac:dyDescent="0.3">
      <c r="A1004" s="74"/>
      <c r="B1004" s="74"/>
      <c r="C1004" s="74"/>
      <c r="D1004" s="74"/>
      <c r="E1004" s="74"/>
      <c r="F1004" s="74"/>
      <c r="G1004" s="74"/>
      <c r="H1004" s="74"/>
      <c r="I1004" s="74"/>
      <c r="J1004" s="74"/>
      <c r="K1004" s="74"/>
      <c r="L1004" s="86"/>
      <c r="M1004" s="74"/>
      <c r="N1004" s="74"/>
      <c r="O1004" s="74"/>
      <c r="P1004" s="74"/>
      <c r="Q1004" s="74"/>
      <c r="R1004" s="74"/>
      <c r="S1004" s="74"/>
    </row>
    <row r="1005" spans="1:19" x14ac:dyDescent="0.3">
      <c r="A1005" s="74"/>
      <c r="B1005" s="74"/>
      <c r="C1005" s="74"/>
      <c r="D1005" s="74"/>
      <c r="E1005" s="74"/>
      <c r="F1005" s="74"/>
      <c r="G1005" s="74"/>
      <c r="H1005" s="74"/>
      <c r="I1005" s="74"/>
      <c r="J1005" s="74"/>
      <c r="K1005" s="74"/>
      <c r="L1005" s="86"/>
      <c r="M1005" s="74"/>
      <c r="N1005" s="74"/>
      <c r="O1005" s="74"/>
      <c r="P1005" s="74"/>
      <c r="Q1005" s="74"/>
      <c r="R1005" s="74"/>
      <c r="S1005" s="74"/>
    </row>
    <row r="1006" spans="1:19" x14ac:dyDescent="0.3">
      <c r="A1006" s="74"/>
      <c r="B1006" s="74"/>
      <c r="C1006" s="74"/>
      <c r="D1006" s="74"/>
      <c r="E1006" s="74"/>
      <c r="F1006" s="74"/>
      <c r="G1006" s="74"/>
      <c r="H1006" s="74"/>
      <c r="I1006" s="74"/>
      <c r="J1006" s="74"/>
      <c r="K1006" s="74"/>
      <c r="L1006" s="86"/>
      <c r="M1006" s="74"/>
      <c r="N1006" s="74"/>
      <c r="O1006" s="74"/>
      <c r="P1006" s="74"/>
      <c r="Q1006" s="74"/>
      <c r="R1006" s="74"/>
      <c r="S1006" s="74"/>
    </row>
    <row r="1007" spans="1:19" x14ac:dyDescent="0.3">
      <c r="A1007" s="74"/>
      <c r="B1007" s="74"/>
      <c r="C1007" s="74"/>
      <c r="D1007" s="74"/>
      <c r="E1007" s="74"/>
      <c r="F1007" s="74"/>
      <c r="G1007" s="74"/>
      <c r="H1007" s="74"/>
      <c r="I1007" s="74"/>
      <c r="J1007" s="74"/>
      <c r="K1007" s="74"/>
      <c r="L1007" s="86"/>
      <c r="M1007" s="74"/>
      <c r="N1007" s="74"/>
      <c r="O1007" s="74"/>
      <c r="P1007" s="74"/>
      <c r="Q1007" s="74"/>
      <c r="R1007" s="74"/>
      <c r="S1007" s="74"/>
    </row>
    <row r="1008" spans="1:19" x14ac:dyDescent="0.3">
      <c r="A1008" s="74"/>
      <c r="B1008" s="74"/>
      <c r="C1008" s="74"/>
      <c r="D1008" s="74"/>
      <c r="E1008" s="74"/>
      <c r="F1008" s="74"/>
      <c r="G1008" s="74"/>
      <c r="H1008" s="74"/>
      <c r="I1008" s="74"/>
      <c r="J1008" s="74"/>
      <c r="K1008" s="74"/>
      <c r="L1008" s="86"/>
      <c r="M1008" s="74"/>
      <c r="N1008" s="74"/>
      <c r="O1008" s="74"/>
      <c r="P1008" s="74"/>
      <c r="Q1008" s="74"/>
      <c r="R1008" s="74"/>
      <c r="S1008" s="74"/>
    </row>
    <row r="1009" spans="1:19" x14ac:dyDescent="0.3">
      <c r="A1009" s="74"/>
      <c r="B1009" s="74"/>
      <c r="C1009" s="74"/>
      <c r="D1009" s="74"/>
      <c r="E1009" s="74"/>
      <c r="F1009" s="74"/>
      <c r="G1009" s="74"/>
      <c r="H1009" s="74"/>
      <c r="I1009" s="74"/>
      <c r="J1009" s="74"/>
      <c r="K1009" s="74"/>
      <c r="L1009" s="86"/>
      <c r="M1009" s="74"/>
      <c r="N1009" s="74"/>
      <c r="O1009" s="74"/>
      <c r="P1009" s="74"/>
      <c r="Q1009" s="74"/>
      <c r="R1009" s="74"/>
      <c r="S1009" s="74"/>
    </row>
    <row r="1010" spans="1:19" x14ac:dyDescent="0.3">
      <c r="A1010" s="74"/>
      <c r="B1010" s="74"/>
      <c r="C1010" s="74"/>
      <c r="D1010" s="74"/>
      <c r="E1010" s="74"/>
      <c r="F1010" s="74"/>
      <c r="G1010" s="74"/>
      <c r="H1010" s="74"/>
      <c r="I1010" s="74"/>
      <c r="J1010" s="74"/>
      <c r="K1010" s="74"/>
      <c r="L1010" s="86"/>
      <c r="M1010" s="74"/>
      <c r="N1010" s="74"/>
      <c r="O1010" s="74"/>
      <c r="P1010" s="74"/>
      <c r="Q1010" s="74"/>
      <c r="R1010" s="74"/>
      <c r="S1010" s="74"/>
    </row>
    <row r="1011" spans="1:19" x14ac:dyDescent="0.3">
      <c r="A1011" s="74"/>
      <c r="B1011" s="74"/>
      <c r="C1011" s="74"/>
      <c r="D1011" s="74"/>
      <c r="E1011" s="74"/>
      <c r="F1011" s="74"/>
      <c r="G1011" s="74"/>
      <c r="H1011" s="74"/>
      <c r="I1011" s="74"/>
      <c r="J1011" s="74"/>
      <c r="K1011" s="74"/>
      <c r="L1011" s="86"/>
      <c r="M1011" s="74"/>
      <c r="N1011" s="74"/>
      <c r="O1011" s="74"/>
      <c r="P1011" s="74"/>
      <c r="Q1011" s="74"/>
      <c r="R1011" s="74"/>
      <c r="S1011" s="74"/>
    </row>
    <row r="1012" spans="1:19" x14ac:dyDescent="0.3">
      <c r="A1012" s="74"/>
      <c r="B1012" s="74"/>
      <c r="C1012" s="74"/>
      <c r="D1012" s="74"/>
      <c r="E1012" s="74"/>
      <c r="F1012" s="74"/>
      <c r="G1012" s="74"/>
      <c r="H1012" s="74"/>
      <c r="I1012" s="74"/>
      <c r="J1012" s="74"/>
      <c r="K1012" s="74"/>
      <c r="L1012" s="86"/>
      <c r="M1012" s="74"/>
      <c r="N1012" s="74"/>
      <c r="O1012" s="74"/>
      <c r="P1012" s="74"/>
      <c r="Q1012" s="74"/>
      <c r="R1012" s="74"/>
      <c r="S1012" s="74"/>
    </row>
    <row r="1013" spans="1:19" x14ac:dyDescent="0.3">
      <c r="A1013" s="74"/>
      <c r="B1013" s="74"/>
      <c r="C1013" s="74"/>
      <c r="D1013" s="74"/>
      <c r="E1013" s="74"/>
      <c r="F1013" s="74"/>
      <c r="G1013" s="74"/>
      <c r="H1013" s="74"/>
      <c r="I1013" s="74"/>
      <c r="J1013" s="74"/>
      <c r="K1013" s="74"/>
      <c r="L1013" s="86"/>
      <c r="M1013" s="74"/>
      <c r="N1013" s="74"/>
      <c r="O1013" s="74"/>
      <c r="P1013" s="74"/>
      <c r="Q1013" s="74"/>
      <c r="R1013" s="74"/>
      <c r="S1013" s="74"/>
    </row>
    <row r="1014" spans="1:19" x14ac:dyDescent="0.3">
      <c r="A1014" s="74"/>
      <c r="B1014" s="74"/>
      <c r="C1014" s="74"/>
      <c r="D1014" s="74"/>
      <c r="E1014" s="74"/>
      <c r="F1014" s="74"/>
      <c r="G1014" s="74"/>
      <c r="H1014" s="74"/>
      <c r="I1014" s="74"/>
      <c r="J1014" s="74"/>
      <c r="K1014" s="74"/>
      <c r="L1014" s="86"/>
      <c r="M1014" s="74"/>
      <c r="N1014" s="74"/>
      <c r="O1014" s="74"/>
      <c r="P1014" s="74"/>
      <c r="Q1014" s="74"/>
      <c r="R1014" s="74"/>
      <c r="S1014" s="74"/>
    </row>
    <row r="1015" spans="1:19" x14ac:dyDescent="0.3">
      <c r="A1015" s="74"/>
      <c r="B1015" s="74"/>
      <c r="C1015" s="74"/>
      <c r="D1015" s="74"/>
      <c r="E1015" s="74"/>
      <c r="F1015" s="74"/>
      <c r="G1015" s="74"/>
      <c r="H1015" s="74"/>
      <c r="I1015" s="74"/>
      <c r="J1015" s="74"/>
      <c r="K1015" s="74"/>
      <c r="L1015" s="86"/>
      <c r="M1015" s="74"/>
      <c r="N1015" s="74"/>
      <c r="O1015" s="74"/>
      <c r="P1015" s="74"/>
      <c r="Q1015" s="74"/>
      <c r="R1015" s="74"/>
      <c r="S1015" s="74"/>
    </row>
    <row r="1016" spans="1:19" x14ac:dyDescent="0.3">
      <c r="A1016" s="74"/>
      <c r="B1016" s="74"/>
      <c r="C1016" s="74"/>
      <c r="D1016" s="74"/>
      <c r="E1016" s="74"/>
      <c r="F1016" s="74"/>
      <c r="G1016" s="74"/>
      <c r="H1016" s="74"/>
      <c r="I1016" s="74"/>
      <c r="J1016" s="74"/>
      <c r="K1016" s="74"/>
      <c r="L1016" s="86"/>
      <c r="M1016" s="74"/>
      <c r="N1016" s="74"/>
      <c r="O1016" s="74"/>
      <c r="P1016" s="74"/>
      <c r="Q1016" s="74"/>
      <c r="R1016" s="74"/>
      <c r="S1016" s="74"/>
    </row>
    <row r="1017" spans="1:19" x14ac:dyDescent="0.3">
      <c r="A1017" s="74"/>
      <c r="B1017" s="74"/>
      <c r="C1017" s="74"/>
      <c r="D1017" s="74"/>
      <c r="E1017" s="74"/>
      <c r="F1017" s="74"/>
      <c r="G1017" s="74"/>
      <c r="H1017" s="74"/>
      <c r="I1017" s="74"/>
      <c r="J1017" s="74"/>
      <c r="K1017" s="74"/>
      <c r="L1017" s="86"/>
      <c r="M1017" s="74"/>
      <c r="N1017" s="74"/>
      <c r="O1017" s="74"/>
      <c r="P1017" s="74"/>
      <c r="Q1017" s="74"/>
      <c r="R1017" s="74"/>
      <c r="S1017" s="74"/>
    </row>
    <row r="1018" spans="1:19" x14ac:dyDescent="0.3">
      <c r="A1018" s="74"/>
      <c r="B1018" s="74"/>
      <c r="C1018" s="74"/>
      <c r="D1018" s="74"/>
      <c r="E1018" s="74"/>
      <c r="F1018" s="74"/>
      <c r="G1018" s="74"/>
      <c r="H1018" s="74"/>
      <c r="I1018" s="74"/>
      <c r="J1018" s="74"/>
      <c r="K1018" s="74"/>
      <c r="L1018" s="86"/>
      <c r="M1018" s="74"/>
      <c r="N1018" s="74"/>
      <c r="O1018" s="74"/>
      <c r="P1018" s="74"/>
      <c r="Q1018" s="74"/>
      <c r="R1018" s="74"/>
      <c r="S1018" s="74"/>
    </row>
    <row r="1019" spans="1:19" x14ac:dyDescent="0.3">
      <c r="A1019" s="74"/>
      <c r="B1019" s="74"/>
      <c r="C1019" s="74"/>
      <c r="D1019" s="74"/>
      <c r="E1019" s="74"/>
      <c r="F1019" s="74"/>
      <c r="G1019" s="74"/>
      <c r="H1019" s="74"/>
      <c r="I1019" s="74"/>
      <c r="J1019" s="74"/>
      <c r="K1019" s="74"/>
      <c r="L1019" s="86"/>
      <c r="M1019" s="74"/>
      <c r="N1019" s="74"/>
      <c r="O1019" s="74"/>
      <c r="P1019" s="74"/>
      <c r="Q1019" s="74"/>
      <c r="R1019" s="74"/>
      <c r="S1019" s="74"/>
    </row>
    <row r="1020" spans="1:19" x14ac:dyDescent="0.3">
      <c r="A1020" s="74"/>
      <c r="B1020" s="74"/>
      <c r="C1020" s="74"/>
      <c r="D1020" s="74"/>
      <c r="E1020" s="74"/>
      <c r="F1020" s="74"/>
      <c r="G1020" s="74"/>
      <c r="H1020" s="74"/>
      <c r="I1020" s="74"/>
      <c r="J1020" s="74"/>
      <c r="K1020" s="74"/>
      <c r="L1020" s="86"/>
      <c r="M1020" s="74"/>
      <c r="N1020" s="74"/>
      <c r="O1020" s="74"/>
      <c r="P1020" s="74"/>
      <c r="Q1020" s="74"/>
      <c r="R1020" s="74"/>
      <c r="S1020" s="74"/>
    </row>
    <row r="1021" spans="1:19" x14ac:dyDescent="0.3">
      <c r="A1021" s="74"/>
      <c r="B1021" s="74"/>
      <c r="C1021" s="74"/>
      <c r="D1021" s="74"/>
      <c r="E1021" s="74"/>
      <c r="F1021" s="74"/>
      <c r="G1021" s="74"/>
      <c r="H1021" s="74"/>
      <c r="I1021" s="74"/>
      <c r="J1021" s="74"/>
      <c r="K1021" s="74"/>
      <c r="L1021" s="86"/>
      <c r="M1021" s="74"/>
      <c r="N1021" s="74"/>
      <c r="O1021" s="74"/>
      <c r="P1021" s="74"/>
      <c r="Q1021" s="74"/>
      <c r="R1021" s="74"/>
      <c r="S1021" s="74"/>
    </row>
    <row r="1022" spans="1:19" x14ac:dyDescent="0.3">
      <c r="A1022" s="74"/>
      <c r="B1022" s="74"/>
      <c r="C1022" s="74"/>
      <c r="D1022" s="74"/>
      <c r="E1022" s="74"/>
      <c r="F1022" s="74"/>
      <c r="G1022" s="74"/>
      <c r="H1022" s="74"/>
      <c r="I1022" s="74"/>
      <c r="J1022" s="74"/>
      <c r="K1022" s="74"/>
      <c r="L1022" s="86"/>
      <c r="M1022" s="74"/>
      <c r="N1022" s="74"/>
      <c r="O1022" s="74"/>
      <c r="P1022" s="74"/>
      <c r="Q1022" s="74"/>
      <c r="R1022" s="74"/>
      <c r="S1022" s="74"/>
    </row>
    <row r="1023" spans="1:19" x14ac:dyDescent="0.3">
      <c r="A1023" s="74"/>
      <c r="B1023" s="74"/>
      <c r="C1023" s="74"/>
      <c r="D1023" s="74"/>
      <c r="E1023" s="74"/>
      <c r="F1023" s="74"/>
      <c r="G1023" s="74"/>
      <c r="H1023" s="74"/>
      <c r="I1023" s="74"/>
      <c r="J1023" s="74"/>
      <c r="K1023" s="74"/>
      <c r="L1023" s="86"/>
      <c r="M1023" s="74"/>
      <c r="N1023" s="74"/>
      <c r="O1023" s="74"/>
      <c r="P1023" s="74"/>
      <c r="Q1023" s="74"/>
      <c r="R1023" s="74"/>
      <c r="S1023" s="74"/>
    </row>
    <row r="1024" spans="1:19" x14ac:dyDescent="0.3">
      <c r="A1024" s="74"/>
      <c r="B1024" s="74"/>
      <c r="C1024" s="74"/>
      <c r="D1024" s="74"/>
      <c r="E1024" s="74"/>
      <c r="F1024" s="74"/>
      <c r="G1024" s="74"/>
      <c r="H1024" s="74"/>
      <c r="I1024" s="74"/>
      <c r="J1024" s="74"/>
      <c r="K1024" s="74"/>
      <c r="L1024" s="86"/>
      <c r="M1024" s="74"/>
      <c r="N1024" s="74"/>
      <c r="O1024" s="74"/>
      <c r="P1024" s="74"/>
      <c r="Q1024" s="74"/>
      <c r="R1024" s="74"/>
      <c r="S1024" s="74"/>
    </row>
    <row r="1025" spans="1:19" x14ac:dyDescent="0.3">
      <c r="A1025" s="74"/>
      <c r="B1025" s="74"/>
      <c r="C1025" s="74"/>
      <c r="D1025" s="74"/>
      <c r="E1025" s="74"/>
      <c r="F1025" s="74"/>
      <c r="G1025" s="74"/>
      <c r="H1025" s="74"/>
      <c r="I1025" s="74"/>
      <c r="J1025" s="74"/>
      <c r="K1025" s="74"/>
      <c r="L1025" s="86"/>
      <c r="M1025" s="74"/>
      <c r="N1025" s="74"/>
      <c r="O1025" s="74"/>
      <c r="P1025" s="74"/>
      <c r="Q1025" s="74"/>
      <c r="R1025" s="74"/>
      <c r="S1025" s="74"/>
    </row>
    <row r="1026" spans="1:19" x14ac:dyDescent="0.3">
      <c r="A1026" s="74"/>
      <c r="B1026" s="74"/>
      <c r="C1026" s="74"/>
      <c r="D1026" s="74"/>
      <c r="E1026" s="74"/>
      <c r="F1026" s="74"/>
      <c r="G1026" s="74"/>
      <c r="H1026" s="74"/>
      <c r="I1026" s="74"/>
      <c r="J1026" s="74"/>
      <c r="K1026" s="74"/>
      <c r="L1026" s="86"/>
      <c r="M1026" s="74"/>
      <c r="N1026" s="74"/>
      <c r="O1026" s="74"/>
      <c r="P1026" s="74"/>
      <c r="Q1026" s="74"/>
      <c r="R1026" s="74"/>
      <c r="S1026" s="74"/>
    </row>
    <row r="1027" spans="1:19" x14ac:dyDescent="0.3">
      <c r="A1027" s="74"/>
      <c r="B1027" s="74"/>
      <c r="C1027" s="74"/>
      <c r="D1027" s="74"/>
      <c r="E1027" s="74"/>
      <c r="F1027" s="74"/>
      <c r="G1027" s="74"/>
      <c r="H1027" s="74"/>
      <c r="I1027" s="74"/>
      <c r="J1027" s="74"/>
      <c r="K1027" s="74"/>
      <c r="L1027" s="86"/>
      <c r="M1027" s="74"/>
      <c r="N1027" s="74"/>
      <c r="O1027" s="74"/>
      <c r="P1027" s="74"/>
      <c r="Q1027" s="74"/>
      <c r="R1027" s="74"/>
      <c r="S1027" s="74"/>
    </row>
    <row r="1028" spans="1:19" x14ac:dyDescent="0.3">
      <c r="A1028" s="74"/>
      <c r="B1028" s="74"/>
      <c r="C1028" s="74"/>
      <c r="D1028" s="74"/>
      <c r="E1028" s="74"/>
      <c r="F1028" s="74"/>
      <c r="G1028" s="74"/>
      <c r="H1028" s="74"/>
      <c r="I1028" s="74"/>
      <c r="J1028" s="74"/>
      <c r="K1028" s="74"/>
      <c r="L1028" s="86"/>
      <c r="M1028" s="74"/>
      <c r="N1028" s="74"/>
      <c r="O1028" s="74"/>
      <c r="P1028" s="74"/>
      <c r="Q1028" s="74"/>
      <c r="R1028" s="74"/>
      <c r="S1028" s="74"/>
    </row>
    <row r="1029" spans="1:19" x14ac:dyDescent="0.3">
      <c r="A1029" s="74"/>
      <c r="B1029" s="74"/>
      <c r="C1029" s="74"/>
      <c r="D1029" s="74"/>
      <c r="E1029" s="74"/>
      <c r="F1029" s="74"/>
      <c r="G1029" s="74"/>
      <c r="H1029" s="74"/>
      <c r="I1029" s="74"/>
      <c r="J1029" s="74"/>
      <c r="K1029" s="74"/>
      <c r="L1029" s="86"/>
      <c r="M1029" s="74"/>
      <c r="N1029" s="74"/>
      <c r="O1029" s="74"/>
      <c r="P1029" s="74"/>
      <c r="Q1029" s="74"/>
      <c r="R1029" s="74"/>
      <c r="S1029" s="74"/>
    </row>
    <row r="1030" spans="1:19" x14ac:dyDescent="0.3">
      <c r="A1030" s="74"/>
      <c r="B1030" s="74"/>
      <c r="C1030" s="74"/>
      <c r="D1030" s="74"/>
      <c r="E1030" s="74"/>
      <c r="F1030" s="74"/>
      <c r="G1030" s="74"/>
      <c r="H1030" s="74"/>
      <c r="I1030" s="74"/>
      <c r="J1030" s="74"/>
      <c r="K1030" s="74"/>
      <c r="L1030" s="86"/>
      <c r="M1030" s="74"/>
      <c r="N1030" s="74"/>
      <c r="O1030" s="74"/>
      <c r="P1030" s="74"/>
      <c r="Q1030" s="74"/>
      <c r="R1030" s="74"/>
      <c r="S1030" s="74"/>
    </row>
    <row r="1031" spans="1:19" x14ac:dyDescent="0.3">
      <c r="A1031" s="74"/>
      <c r="B1031" s="74"/>
      <c r="C1031" s="74"/>
      <c r="D1031" s="74"/>
      <c r="E1031" s="74"/>
      <c r="F1031" s="74"/>
      <c r="G1031" s="74"/>
      <c r="H1031" s="74"/>
      <c r="I1031" s="74"/>
      <c r="J1031" s="74"/>
      <c r="K1031" s="74"/>
      <c r="L1031" s="86"/>
      <c r="M1031" s="74"/>
      <c r="N1031" s="74"/>
      <c r="O1031" s="74"/>
      <c r="P1031" s="74"/>
      <c r="Q1031" s="74"/>
      <c r="R1031" s="74"/>
      <c r="S1031" s="74"/>
    </row>
    <row r="1032" spans="1:19" x14ac:dyDescent="0.3">
      <c r="A1032" s="74"/>
      <c r="B1032" s="74"/>
      <c r="C1032" s="74"/>
      <c r="D1032" s="74"/>
      <c r="E1032" s="74"/>
      <c r="F1032" s="74"/>
      <c r="G1032" s="74"/>
      <c r="H1032" s="74"/>
      <c r="I1032" s="74"/>
      <c r="J1032" s="74"/>
      <c r="K1032" s="74"/>
      <c r="L1032" s="86"/>
      <c r="M1032" s="74"/>
      <c r="N1032" s="74"/>
      <c r="O1032" s="74"/>
      <c r="P1032" s="74"/>
      <c r="Q1032" s="74"/>
      <c r="R1032" s="74"/>
      <c r="S1032" s="74"/>
    </row>
    <row r="1033" spans="1:19" x14ac:dyDescent="0.3">
      <c r="A1033" s="74"/>
      <c r="B1033" s="74"/>
      <c r="C1033" s="74"/>
      <c r="D1033" s="74"/>
      <c r="E1033" s="74"/>
      <c r="F1033" s="74"/>
      <c r="G1033" s="74"/>
      <c r="H1033" s="74"/>
      <c r="I1033" s="74"/>
      <c r="J1033" s="74"/>
      <c r="K1033" s="74"/>
      <c r="L1033" s="86"/>
      <c r="M1033" s="74"/>
      <c r="N1033" s="74"/>
      <c r="O1033" s="74"/>
      <c r="P1033" s="74"/>
      <c r="Q1033" s="74"/>
      <c r="R1033" s="74"/>
      <c r="S1033" s="74"/>
    </row>
    <row r="1034" spans="1:19" x14ac:dyDescent="0.3">
      <c r="A1034" s="74"/>
      <c r="B1034" s="74"/>
      <c r="C1034" s="74"/>
      <c r="D1034" s="74"/>
      <c r="E1034" s="74"/>
      <c r="F1034" s="74"/>
      <c r="G1034" s="74"/>
      <c r="H1034" s="74"/>
      <c r="I1034" s="74"/>
      <c r="J1034" s="74"/>
      <c r="K1034" s="74"/>
      <c r="L1034" s="86"/>
      <c r="M1034" s="74"/>
      <c r="N1034" s="74"/>
      <c r="O1034" s="74"/>
      <c r="P1034" s="74"/>
      <c r="Q1034" s="74"/>
      <c r="R1034" s="74"/>
      <c r="S1034" s="74"/>
    </row>
    <row r="1035" spans="1:19" x14ac:dyDescent="0.3">
      <c r="A1035" s="74"/>
      <c r="B1035" s="74"/>
      <c r="C1035" s="74"/>
      <c r="D1035" s="74"/>
      <c r="E1035" s="74"/>
      <c r="F1035" s="74"/>
      <c r="G1035" s="74"/>
      <c r="H1035" s="74"/>
      <c r="I1035" s="74"/>
      <c r="J1035" s="74"/>
      <c r="K1035" s="74"/>
      <c r="L1035" s="86"/>
      <c r="M1035" s="74"/>
      <c r="N1035" s="74"/>
      <c r="O1035" s="74"/>
      <c r="P1035" s="74"/>
      <c r="Q1035" s="74"/>
      <c r="R1035" s="74"/>
      <c r="S1035" s="74"/>
    </row>
    <row r="1036" spans="1:19" x14ac:dyDescent="0.3">
      <c r="A1036" s="74"/>
      <c r="B1036" s="74"/>
      <c r="C1036" s="74"/>
      <c r="D1036" s="74"/>
      <c r="E1036" s="74"/>
      <c r="F1036" s="74"/>
      <c r="G1036" s="74"/>
      <c r="H1036" s="74"/>
      <c r="I1036" s="74"/>
      <c r="J1036" s="74"/>
      <c r="K1036" s="74"/>
      <c r="L1036" s="86"/>
      <c r="M1036" s="74"/>
      <c r="N1036" s="74"/>
      <c r="O1036" s="74"/>
      <c r="P1036" s="74"/>
      <c r="Q1036" s="74"/>
      <c r="R1036" s="74"/>
      <c r="S1036" s="74"/>
    </row>
    <row r="1037" spans="1:19" x14ac:dyDescent="0.3">
      <c r="A1037" s="74"/>
      <c r="B1037" s="74"/>
      <c r="C1037" s="74"/>
      <c r="D1037" s="74"/>
      <c r="E1037" s="74"/>
      <c r="F1037" s="74"/>
      <c r="G1037" s="74"/>
      <c r="H1037" s="74"/>
      <c r="I1037" s="74"/>
      <c r="J1037" s="74"/>
      <c r="K1037" s="74"/>
      <c r="L1037" s="86"/>
      <c r="M1037" s="74"/>
      <c r="N1037" s="74"/>
      <c r="O1037" s="74"/>
      <c r="P1037" s="74"/>
      <c r="Q1037" s="74"/>
      <c r="R1037" s="74"/>
      <c r="S1037" s="74"/>
    </row>
    <row r="1038" spans="1:19" x14ac:dyDescent="0.3">
      <c r="A1038" s="74"/>
      <c r="B1038" s="74"/>
      <c r="C1038" s="74"/>
      <c r="D1038" s="74"/>
      <c r="E1038" s="74"/>
      <c r="F1038" s="74"/>
      <c r="G1038" s="74"/>
      <c r="H1038" s="74"/>
      <c r="I1038" s="74"/>
      <c r="J1038" s="74"/>
      <c r="K1038" s="74"/>
      <c r="L1038" s="86"/>
      <c r="M1038" s="74"/>
      <c r="N1038" s="74"/>
      <c r="O1038" s="74"/>
      <c r="P1038" s="74"/>
      <c r="Q1038" s="74"/>
      <c r="R1038" s="74"/>
      <c r="S1038" s="74"/>
    </row>
    <row r="1039" spans="1:19" x14ac:dyDescent="0.3">
      <c r="A1039" s="74"/>
      <c r="B1039" s="74"/>
      <c r="C1039" s="74"/>
      <c r="D1039" s="74"/>
      <c r="E1039" s="74"/>
      <c r="F1039" s="74"/>
      <c r="G1039" s="74"/>
      <c r="H1039" s="74"/>
      <c r="I1039" s="74"/>
      <c r="J1039" s="74"/>
      <c r="K1039" s="74"/>
      <c r="L1039" s="86"/>
      <c r="M1039" s="74"/>
      <c r="N1039" s="74"/>
      <c r="O1039" s="74"/>
      <c r="P1039" s="74"/>
      <c r="Q1039" s="74"/>
      <c r="R1039" s="74"/>
      <c r="S1039" s="74"/>
    </row>
    <row r="1040" spans="1:19" x14ac:dyDescent="0.3">
      <c r="A1040" s="74"/>
      <c r="B1040" s="74"/>
      <c r="C1040" s="74"/>
      <c r="D1040" s="74"/>
      <c r="E1040" s="74"/>
      <c r="F1040" s="74"/>
      <c r="G1040" s="74"/>
      <c r="H1040" s="74"/>
      <c r="I1040" s="74"/>
      <c r="J1040" s="74"/>
      <c r="K1040" s="74"/>
      <c r="L1040" s="86"/>
      <c r="M1040" s="74"/>
      <c r="N1040" s="74"/>
      <c r="O1040" s="74"/>
      <c r="P1040" s="74"/>
      <c r="Q1040" s="74"/>
      <c r="R1040" s="74"/>
      <c r="S1040" s="74"/>
    </row>
    <row r="1041" spans="1:19" x14ac:dyDescent="0.3">
      <c r="A1041" s="74"/>
      <c r="B1041" s="74"/>
      <c r="C1041" s="74"/>
      <c r="D1041" s="74"/>
      <c r="E1041" s="74"/>
      <c r="F1041" s="74"/>
      <c r="G1041" s="74"/>
      <c r="H1041" s="74"/>
      <c r="I1041" s="74"/>
      <c r="J1041" s="74"/>
      <c r="K1041" s="74"/>
      <c r="L1041" s="86"/>
      <c r="M1041" s="74"/>
      <c r="N1041" s="74"/>
      <c r="O1041" s="74"/>
      <c r="P1041" s="74"/>
      <c r="Q1041" s="74"/>
      <c r="R1041" s="74"/>
      <c r="S1041" s="74"/>
    </row>
    <row r="1042" spans="1:19" x14ac:dyDescent="0.3">
      <c r="A1042" s="74"/>
      <c r="B1042" s="74"/>
      <c r="C1042" s="74"/>
      <c r="D1042" s="74"/>
      <c r="E1042" s="74"/>
      <c r="F1042" s="74"/>
      <c r="G1042" s="74"/>
      <c r="H1042" s="74"/>
      <c r="I1042" s="74"/>
      <c r="J1042" s="74"/>
      <c r="K1042" s="74"/>
      <c r="L1042" s="86"/>
      <c r="M1042" s="74"/>
      <c r="N1042" s="74"/>
      <c r="O1042" s="74"/>
      <c r="P1042" s="74"/>
      <c r="Q1042" s="74"/>
      <c r="R1042" s="74"/>
      <c r="S1042" s="74"/>
    </row>
    <row r="1043" spans="1:19" x14ac:dyDescent="0.3">
      <c r="A1043" s="74"/>
      <c r="B1043" s="74"/>
      <c r="C1043" s="74"/>
      <c r="D1043" s="74"/>
      <c r="E1043" s="74"/>
      <c r="F1043" s="74"/>
      <c r="G1043" s="74"/>
      <c r="H1043" s="74"/>
      <c r="I1043" s="74"/>
      <c r="J1043" s="74"/>
      <c r="K1043" s="74"/>
      <c r="L1043" s="86"/>
      <c r="M1043" s="74"/>
      <c r="N1043" s="74"/>
      <c r="O1043" s="74"/>
      <c r="P1043" s="74"/>
      <c r="Q1043" s="74"/>
      <c r="R1043" s="74"/>
      <c r="S1043" s="74"/>
    </row>
    <row r="1044" spans="1:19" x14ac:dyDescent="0.3">
      <c r="A1044" s="74"/>
      <c r="B1044" s="74"/>
      <c r="C1044" s="74"/>
      <c r="D1044" s="74"/>
      <c r="E1044" s="74"/>
      <c r="F1044" s="74"/>
      <c r="G1044" s="74"/>
      <c r="H1044" s="74"/>
      <c r="I1044" s="74"/>
      <c r="J1044" s="74"/>
      <c r="K1044" s="74"/>
      <c r="L1044" s="86"/>
      <c r="M1044" s="74"/>
      <c r="N1044" s="74"/>
      <c r="O1044" s="74"/>
      <c r="P1044" s="74"/>
      <c r="Q1044" s="74"/>
      <c r="R1044" s="74"/>
      <c r="S1044" s="74"/>
    </row>
    <row r="1045" spans="1:19" x14ac:dyDescent="0.3">
      <c r="A1045" s="74"/>
      <c r="B1045" s="74"/>
      <c r="C1045" s="74"/>
      <c r="D1045" s="74"/>
      <c r="E1045" s="74"/>
      <c r="F1045" s="74"/>
      <c r="G1045" s="74"/>
      <c r="H1045" s="74"/>
      <c r="I1045" s="74"/>
      <c r="J1045" s="74"/>
      <c r="K1045" s="74"/>
      <c r="L1045" s="86"/>
      <c r="M1045" s="74"/>
      <c r="N1045" s="74"/>
      <c r="O1045" s="74"/>
      <c r="P1045" s="74"/>
      <c r="Q1045" s="74"/>
      <c r="R1045" s="74"/>
      <c r="S1045" s="74"/>
    </row>
    <row r="1046" spans="1:19" x14ac:dyDescent="0.3">
      <c r="A1046" s="74"/>
      <c r="B1046" s="74"/>
      <c r="C1046" s="74"/>
      <c r="D1046" s="74"/>
      <c r="E1046" s="74"/>
      <c r="F1046" s="74"/>
      <c r="G1046" s="74"/>
      <c r="H1046" s="74"/>
      <c r="I1046" s="74"/>
      <c r="J1046" s="74"/>
      <c r="K1046" s="74"/>
      <c r="L1046" s="86"/>
      <c r="M1046" s="74"/>
      <c r="N1046" s="74"/>
      <c r="O1046" s="74"/>
      <c r="P1046" s="74"/>
      <c r="Q1046" s="74"/>
      <c r="R1046" s="74"/>
      <c r="S1046" s="74"/>
    </row>
    <row r="1047" spans="1:19" x14ac:dyDescent="0.3">
      <c r="A1047" s="74"/>
      <c r="B1047" s="74"/>
      <c r="C1047" s="74"/>
      <c r="D1047" s="74"/>
      <c r="E1047" s="74"/>
      <c r="F1047" s="74"/>
      <c r="G1047" s="74"/>
      <c r="H1047" s="74"/>
      <c r="I1047" s="74"/>
      <c r="J1047" s="74"/>
      <c r="K1047" s="74"/>
      <c r="L1047" s="86"/>
      <c r="M1047" s="74"/>
      <c r="N1047" s="74"/>
      <c r="O1047" s="74"/>
      <c r="P1047" s="74"/>
      <c r="Q1047" s="74"/>
      <c r="R1047" s="74"/>
      <c r="S1047" s="74"/>
    </row>
    <row r="1048" spans="1:19" x14ac:dyDescent="0.3">
      <c r="A1048" s="74"/>
      <c r="B1048" s="74"/>
      <c r="C1048" s="74"/>
      <c r="D1048" s="74"/>
      <c r="E1048" s="74"/>
      <c r="F1048" s="74"/>
      <c r="G1048" s="74"/>
      <c r="H1048" s="74"/>
      <c r="I1048" s="74"/>
      <c r="J1048" s="74"/>
      <c r="K1048" s="74"/>
      <c r="L1048" s="86"/>
      <c r="M1048" s="74"/>
      <c r="N1048" s="74"/>
      <c r="O1048" s="74"/>
      <c r="P1048" s="74"/>
      <c r="Q1048" s="74"/>
      <c r="R1048" s="74"/>
      <c r="S1048" s="74"/>
    </row>
    <row r="1049" spans="1:19" x14ac:dyDescent="0.3">
      <c r="A1049" s="74"/>
      <c r="B1049" s="74"/>
      <c r="C1049" s="74"/>
      <c r="D1049" s="74"/>
      <c r="E1049" s="74"/>
      <c r="F1049" s="74"/>
      <c r="G1049" s="74"/>
      <c r="H1049" s="74"/>
      <c r="I1049" s="74"/>
      <c r="J1049" s="74"/>
      <c r="K1049" s="74"/>
      <c r="L1049" s="86"/>
      <c r="M1049" s="74"/>
      <c r="N1049" s="74"/>
      <c r="O1049" s="74"/>
      <c r="P1049" s="74"/>
      <c r="Q1049" s="74"/>
      <c r="R1049" s="74"/>
      <c r="S1049" s="74"/>
    </row>
    <row r="1050" spans="1:19" x14ac:dyDescent="0.3">
      <c r="A1050" s="74"/>
      <c r="B1050" s="74"/>
      <c r="C1050" s="74"/>
      <c r="D1050" s="74"/>
      <c r="E1050" s="74"/>
      <c r="F1050" s="74"/>
      <c r="G1050" s="74"/>
      <c r="H1050" s="74"/>
      <c r="I1050" s="74"/>
      <c r="J1050" s="74"/>
      <c r="K1050" s="74"/>
      <c r="L1050" s="86"/>
      <c r="M1050" s="74"/>
      <c r="N1050" s="74"/>
      <c r="O1050" s="74"/>
      <c r="P1050" s="74"/>
      <c r="Q1050" s="74"/>
      <c r="R1050" s="74"/>
      <c r="S1050" s="74"/>
    </row>
    <row r="1051" spans="1:19" x14ac:dyDescent="0.3">
      <c r="A1051" s="74"/>
      <c r="B1051" s="74"/>
      <c r="C1051" s="74"/>
      <c r="D1051" s="74"/>
      <c r="E1051" s="74"/>
      <c r="F1051" s="74"/>
      <c r="G1051" s="74"/>
      <c r="H1051" s="74"/>
      <c r="I1051" s="74"/>
      <c r="J1051" s="74"/>
      <c r="K1051" s="74"/>
      <c r="L1051" s="86"/>
      <c r="M1051" s="74"/>
      <c r="N1051" s="74"/>
      <c r="O1051" s="74"/>
      <c r="P1051" s="74"/>
      <c r="Q1051" s="74"/>
      <c r="R1051" s="74"/>
      <c r="S1051" s="74"/>
    </row>
    <row r="1052" spans="1:19" x14ac:dyDescent="0.3">
      <c r="A1052" s="74"/>
      <c r="B1052" s="74"/>
      <c r="C1052" s="74"/>
      <c r="D1052" s="74"/>
      <c r="E1052" s="74"/>
      <c r="F1052" s="74"/>
      <c r="G1052" s="74"/>
      <c r="H1052" s="74"/>
      <c r="I1052" s="74"/>
      <c r="J1052" s="74"/>
      <c r="K1052" s="74"/>
      <c r="L1052" s="86"/>
      <c r="M1052" s="74"/>
      <c r="N1052" s="74"/>
      <c r="O1052" s="74"/>
      <c r="P1052" s="74"/>
      <c r="Q1052" s="74"/>
      <c r="R1052" s="74"/>
      <c r="S1052" s="74"/>
    </row>
    <row r="1053" spans="1:19" x14ac:dyDescent="0.3">
      <c r="A1053" s="74"/>
      <c r="B1053" s="74"/>
      <c r="C1053" s="74"/>
      <c r="D1053" s="74"/>
      <c r="E1053" s="74"/>
      <c r="F1053" s="74"/>
      <c r="G1053" s="74"/>
      <c r="H1053" s="74"/>
      <c r="I1053" s="74"/>
      <c r="J1053" s="74"/>
      <c r="K1053" s="74"/>
      <c r="L1053" s="86"/>
      <c r="M1053" s="74"/>
      <c r="N1053" s="74"/>
      <c r="O1053" s="74"/>
      <c r="P1053" s="74"/>
      <c r="Q1053" s="74"/>
      <c r="R1053" s="74"/>
      <c r="S1053" s="74"/>
    </row>
    <row r="1054" spans="1:19" x14ac:dyDescent="0.3">
      <c r="A1054" s="74"/>
      <c r="B1054" s="74"/>
      <c r="C1054" s="74"/>
      <c r="D1054" s="74"/>
      <c r="E1054" s="74"/>
      <c r="F1054" s="74"/>
      <c r="G1054" s="74"/>
      <c r="H1054" s="74"/>
      <c r="I1054" s="74"/>
      <c r="J1054" s="74"/>
      <c r="K1054" s="74"/>
      <c r="L1054" s="86"/>
      <c r="M1054" s="74"/>
      <c r="N1054" s="74"/>
      <c r="O1054" s="74"/>
      <c r="P1054" s="74"/>
      <c r="Q1054" s="74"/>
      <c r="R1054" s="74"/>
      <c r="S1054" s="74"/>
    </row>
    <row r="1055" spans="1:19" x14ac:dyDescent="0.3">
      <c r="A1055" s="74"/>
      <c r="B1055" s="74"/>
      <c r="C1055" s="74"/>
      <c r="D1055" s="74"/>
      <c r="E1055" s="74"/>
      <c r="F1055" s="74"/>
      <c r="G1055" s="74"/>
      <c r="H1055" s="74"/>
      <c r="I1055" s="74"/>
      <c r="J1055" s="74"/>
      <c r="K1055" s="74"/>
      <c r="L1055" s="86"/>
      <c r="M1055" s="74"/>
      <c r="N1055" s="74"/>
      <c r="O1055" s="74"/>
      <c r="P1055" s="74"/>
      <c r="Q1055" s="74"/>
      <c r="R1055" s="74"/>
      <c r="S1055" s="74"/>
    </row>
    <row r="1056" spans="1:19" x14ac:dyDescent="0.3">
      <c r="A1056" s="74"/>
      <c r="B1056" s="74"/>
      <c r="C1056" s="74"/>
      <c r="D1056" s="74"/>
      <c r="E1056" s="74"/>
      <c r="F1056" s="74"/>
      <c r="G1056" s="74"/>
      <c r="H1056" s="74"/>
      <c r="I1056" s="74"/>
      <c r="J1056" s="74"/>
      <c r="K1056" s="74"/>
      <c r="L1056" s="86"/>
      <c r="M1056" s="74"/>
      <c r="N1056" s="74"/>
      <c r="O1056" s="74"/>
      <c r="P1056" s="74"/>
      <c r="Q1056" s="74"/>
      <c r="R1056" s="74"/>
      <c r="S1056" s="74"/>
    </row>
    <row r="1057" spans="1:19" x14ac:dyDescent="0.3">
      <c r="A1057" s="74"/>
      <c r="B1057" s="74"/>
      <c r="C1057" s="74"/>
      <c r="D1057" s="74"/>
      <c r="E1057" s="74"/>
      <c r="F1057" s="74"/>
      <c r="G1057" s="74"/>
      <c r="H1057" s="74"/>
      <c r="I1057" s="74"/>
      <c r="J1057" s="74"/>
      <c r="K1057" s="74"/>
      <c r="L1057" s="86"/>
      <c r="M1057" s="74"/>
      <c r="N1057" s="74"/>
      <c r="O1057" s="74"/>
      <c r="P1057" s="74"/>
      <c r="Q1057" s="74"/>
      <c r="R1057" s="74"/>
      <c r="S1057" s="74"/>
    </row>
    <row r="1058" spans="1:19" x14ac:dyDescent="0.3">
      <c r="A1058" s="74"/>
      <c r="B1058" s="74"/>
      <c r="C1058" s="74"/>
      <c r="D1058" s="74"/>
      <c r="E1058" s="74"/>
      <c r="F1058" s="74"/>
      <c r="G1058" s="74"/>
      <c r="H1058" s="74"/>
      <c r="I1058" s="74"/>
      <c r="J1058" s="74"/>
      <c r="K1058" s="74"/>
      <c r="L1058" s="86"/>
      <c r="M1058" s="74"/>
      <c r="N1058" s="74"/>
      <c r="O1058" s="74"/>
      <c r="P1058" s="74"/>
      <c r="Q1058" s="74"/>
      <c r="R1058" s="74"/>
      <c r="S1058" s="74"/>
    </row>
    <row r="1059" spans="1:19" x14ac:dyDescent="0.3">
      <c r="A1059" s="74"/>
      <c r="B1059" s="74"/>
      <c r="C1059" s="74"/>
      <c r="D1059" s="74"/>
      <c r="E1059" s="74"/>
      <c r="F1059" s="74"/>
      <c r="G1059" s="74"/>
      <c r="H1059" s="74"/>
      <c r="I1059" s="74"/>
      <c r="J1059" s="74"/>
      <c r="K1059" s="74"/>
      <c r="L1059" s="86"/>
      <c r="M1059" s="74"/>
      <c r="N1059" s="74"/>
      <c r="O1059" s="74"/>
      <c r="P1059" s="74"/>
      <c r="Q1059" s="74"/>
      <c r="R1059" s="74"/>
      <c r="S1059" s="74"/>
    </row>
    <row r="1060" spans="1:19" x14ac:dyDescent="0.3">
      <c r="A1060" s="74"/>
      <c r="B1060" s="74"/>
      <c r="C1060" s="74"/>
      <c r="D1060" s="74"/>
      <c r="E1060" s="74"/>
      <c r="F1060" s="74"/>
      <c r="G1060" s="74"/>
      <c r="H1060" s="74"/>
      <c r="I1060" s="74"/>
      <c r="J1060" s="74"/>
      <c r="K1060" s="74"/>
      <c r="L1060" s="86"/>
      <c r="M1060" s="74"/>
      <c r="N1060" s="74"/>
      <c r="O1060" s="74"/>
      <c r="P1060" s="74"/>
      <c r="Q1060" s="74"/>
      <c r="R1060" s="74"/>
      <c r="S1060" s="74"/>
    </row>
    <row r="1061" spans="1:19" x14ac:dyDescent="0.3">
      <c r="A1061" s="74"/>
      <c r="B1061" s="74"/>
      <c r="C1061" s="74"/>
      <c r="D1061" s="74"/>
      <c r="E1061" s="74"/>
      <c r="F1061" s="74"/>
      <c r="G1061" s="74"/>
      <c r="H1061" s="74"/>
      <c r="I1061" s="74"/>
      <c r="J1061" s="74"/>
      <c r="K1061" s="74"/>
      <c r="L1061" s="86"/>
      <c r="M1061" s="74"/>
      <c r="N1061" s="74"/>
      <c r="O1061" s="74"/>
      <c r="P1061" s="74"/>
      <c r="Q1061" s="74"/>
      <c r="R1061" s="74"/>
      <c r="S1061" s="74"/>
    </row>
    <row r="1062" spans="1:19" x14ac:dyDescent="0.3">
      <c r="A1062" s="74"/>
      <c r="B1062" s="74"/>
      <c r="C1062" s="74"/>
      <c r="D1062" s="74"/>
      <c r="E1062" s="74"/>
      <c r="F1062" s="74"/>
      <c r="G1062" s="74"/>
      <c r="H1062" s="74"/>
      <c r="I1062" s="74"/>
      <c r="J1062" s="74"/>
      <c r="K1062" s="74"/>
      <c r="L1062" s="86"/>
      <c r="M1062" s="74"/>
      <c r="N1062" s="74"/>
      <c r="O1062" s="74"/>
      <c r="P1062" s="74"/>
      <c r="Q1062" s="74"/>
      <c r="R1062" s="74"/>
      <c r="S1062" s="74"/>
    </row>
    <row r="1063" spans="1:19" x14ac:dyDescent="0.3">
      <c r="A1063" s="74"/>
      <c r="B1063" s="74"/>
      <c r="C1063" s="74"/>
      <c r="D1063" s="74"/>
      <c r="E1063" s="74"/>
      <c r="F1063" s="74"/>
      <c r="G1063" s="74"/>
      <c r="H1063" s="74"/>
      <c r="I1063" s="74"/>
      <c r="J1063" s="74"/>
      <c r="K1063" s="74"/>
      <c r="L1063" s="86"/>
      <c r="M1063" s="74"/>
      <c r="N1063" s="74"/>
      <c r="O1063" s="74"/>
      <c r="P1063" s="74"/>
      <c r="Q1063" s="74"/>
      <c r="R1063" s="74"/>
      <c r="S1063" s="74"/>
    </row>
    <row r="1064" spans="1:19" x14ac:dyDescent="0.3">
      <c r="A1064" s="74"/>
      <c r="B1064" s="74"/>
      <c r="C1064" s="74"/>
      <c r="D1064" s="74"/>
      <c r="E1064" s="74"/>
      <c r="F1064" s="74"/>
      <c r="G1064" s="74"/>
      <c r="H1064" s="74"/>
      <c r="I1064" s="74"/>
      <c r="J1064" s="74"/>
      <c r="K1064" s="74"/>
      <c r="L1064" s="86"/>
      <c r="M1064" s="74"/>
      <c r="N1064" s="74"/>
      <c r="O1064" s="74"/>
      <c r="P1064" s="74"/>
      <c r="Q1064" s="74"/>
      <c r="R1064" s="74"/>
      <c r="S1064" s="74"/>
    </row>
    <row r="1065" spans="1:19" x14ac:dyDescent="0.3">
      <c r="A1065" s="74"/>
      <c r="B1065" s="74"/>
      <c r="C1065" s="74"/>
      <c r="D1065" s="74"/>
      <c r="E1065" s="74"/>
      <c r="F1065" s="74"/>
      <c r="G1065" s="74"/>
      <c r="H1065" s="74"/>
      <c r="I1065" s="74"/>
      <c r="J1065" s="74"/>
      <c r="K1065" s="74"/>
      <c r="L1065" s="86"/>
      <c r="M1065" s="74"/>
      <c r="N1065" s="74"/>
      <c r="O1065" s="74"/>
      <c r="P1065" s="74"/>
      <c r="Q1065" s="74"/>
      <c r="R1065" s="74"/>
      <c r="S1065" s="74"/>
    </row>
    <row r="1066" spans="1:19" x14ac:dyDescent="0.3">
      <c r="A1066" s="74"/>
      <c r="B1066" s="74"/>
      <c r="C1066" s="74"/>
      <c r="D1066" s="74"/>
      <c r="E1066" s="74"/>
      <c r="F1066" s="74"/>
      <c r="G1066" s="74"/>
      <c r="H1066" s="74"/>
      <c r="I1066" s="74"/>
      <c r="J1066" s="74"/>
      <c r="K1066" s="74"/>
      <c r="L1066" s="86"/>
      <c r="M1066" s="74"/>
      <c r="N1066" s="74"/>
      <c r="O1066" s="74"/>
      <c r="P1066" s="74"/>
      <c r="Q1066" s="74"/>
      <c r="R1066" s="74"/>
      <c r="S1066" s="74"/>
    </row>
    <row r="1067" spans="1:19" x14ac:dyDescent="0.3">
      <c r="A1067" s="74"/>
      <c r="B1067" s="74"/>
      <c r="C1067" s="74"/>
      <c r="D1067" s="74"/>
      <c r="E1067" s="74"/>
      <c r="F1067" s="74"/>
      <c r="G1067" s="74"/>
      <c r="H1067" s="74"/>
      <c r="I1067" s="74"/>
      <c r="J1067" s="74"/>
      <c r="K1067" s="74"/>
      <c r="L1067" s="86"/>
      <c r="M1067" s="74"/>
      <c r="N1067" s="74"/>
      <c r="O1067" s="74"/>
      <c r="P1067" s="74"/>
      <c r="Q1067" s="74"/>
      <c r="R1067" s="74"/>
      <c r="S1067" s="74"/>
    </row>
    <row r="1068" spans="1:19" x14ac:dyDescent="0.3">
      <c r="A1068" s="74"/>
      <c r="B1068" s="74"/>
      <c r="C1068" s="74"/>
      <c r="D1068" s="74"/>
      <c r="E1068" s="74"/>
      <c r="F1068" s="74"/>
      <c r="G1068" s="74"/>
      <c r="H1068" s="74"/>
      <c r="I1068" s="74"/>
      <c r="J1068" s="74"/>
      <c r="K1068" s="74"/>
      <c r="L1068" s="86"/>
      <c r="M1068" s="74"/>
      <c r="N1068" s="74"/>
      <c r="O1068" s="74"/>
      <c r="P1068" s="74"/>
      <c r="Q1068" s="74"/>
      <c r="R1068" s="74"/>
      <c r="S1068" s="74"/>
    </row>
    <row r="1069" spans="1:19" x14ac:dyDescent="0.3">
      <c r="A1069" s="74"/>
      <c r="B1069" s="74"/>
      <c r="C1069" s="74"/>
      <c r="D1069" s="74"/>
      <c r="E1069" s="74"/>
      <c r="F1069" s="74"/>
      <c r="G1069" s="74"/>
      <c r="H1069" s="74"/>
      <c r="I1069" s="74"/>
      <c r="J1069" s="74"/>
      <c r="K1069" s="74"/>
      <c r="L1069" s="86"/>
      <c r="M1069" s="74"/>
      <c r="N1069" s="74"/>
      <c r="O1069" s="74"/>
      <c r="P1069" s="74"/>
      <c r="Q1069" s="74"/>
      <c r="R1069" s="74"/>
      <c r="S1069" s="74"/>
    </row>
    <row r="1070" spans="1:19" x14ac:dyDescent="0.3">
      <c r="A1070" s="74"/>
      <c r="B1070" s="74"/>
      <c r="C1070" s="74"/>
      <c r="D1070" s="74"/>
      <c r="E1070" s="74"/>
      <c r="F1070" s="74"/>
      <c r="G1070" s="74"/>
      <c r="H1070" s="74"/>
      <c r="I1070" s="74"/>
      <c r="J1070" s="74"/>
      <c r="K1070" s="74"/>
      <c r="L1070" s="86"/>
      <c r="M1070" s="74"/>
      <c r="N1070" s="74"/>
      <c r="O1070" s="74"/>
      <c r="P1070" s="74"/>
      <c r="Q1070" s="74"/>
      <c r="R1070" s="74"/>
      <c r="S1070" s="74"/>
    </row>
    <row r="1071" spans="1:19" x14ac:dyDescent="0.3">
      <c r="A1071" s="74"/>
      <c r="B1071" s="74"/>
      <c r="C1071" s="74"/>
      <c r="D1071" s="74"/>
      <c r="E1071" s="74"/>
      <c r="F1071" s="74"/>
      <c r="G1071" s="74"/>
      <c r="H1071" s="74"/>
      <c r="I1071" s="74"/>
      <c r="J1071" s="74"/>
      <c r="K1071" s="74"/>
      <c r="L1071" s="86"/>
      <c r="M1071" s="74"/>
      <c r="N1071" s="74"/>
      <c r="O1071" s="74"/>
      <c r="P1071" s="74"/>
      <c r="Q1071" s="74"/>
      <c r="R1071" s="74"/>
      <c r="S1071" s="74"/>
    </row>
    <row r="1072" spans="1:19" x14ac:dyDescent="0.3">
      <c r="A1072" s="74"/>
      <c r="B1072" s="74"/>
      <c r="C1072" s="74"/>
      <c r="D1072" s="74"/>
      <c r="E1072" s="74"/>
      <c r="F1072" s="74"/>
      <c r="G1072" s="74"/>
      <c r="H1072" s="74"/>
      <c r="I1072" s="74"/>
      <c r="J1072" s="74"/>
      <c r="K1072" s="74"/>
      <c r="L1072" s="86"/>
      <c r="M1072" s="74"/>
      <c r="N1072" s="74"/>
      <c r="O1072" s="74"/>
      <c r="P1072" s="74"/>
      <c r="Q1072" s="74"/>
      <c r="R1072" s="74"/>
      <c r="S1072" s="74"/>
    </row>
    <row r="1073" spans="1:19" x14ac:dyDescent="0.3">
      <c r="A1073" s="74"/>
      <c r="B1073" s="74"/>
      <c r="C1073" s="74"/>
      <c r="D1073" s="74"/>
      <c r="E1073" s="74"/>
      <c r="F1073" s="74"/>
      <c r="G1073" s="74"/>
      <c r="H1073" s="74"/>
      <c r="I1073" s="74"/>
      <c r="J1073" s="74"/>
      <c r="K1073" s="74"/>
      <c r="L1073" s="86"/>
      <c r="M1073" s="74"/>
      <c r="N1073" s="74"/>
      <c r="O1073" s="74"/>
      <c r="P1073" s="74"/>
      <c r="Q1073" s="74"/>
      <c r="R1073" s="74"/>
      <c r="S1073" s="74"/>
    </row>
    <row r="1074" spans="1:19" x14ac:dyDescent="0.3">
      <c r="A1074" s="74"/>
      <c r="B1074" s="74"/>
      <c r="C1074" s="74"/>
      <c r="D1074" s="74"/>
      <c r="E1074" s="74"/>
      <c r="F1074" s="74"/>
      <c r="G1074" s="74"/>
      <c r="H1074" s="74"/>
      <c r="I1074" s="74"/>
      <c r="J1074" s="74"/>
      <c r="K1074" s="74"/>
      <c r="L1074" s="86"/>
      <c r="M1074" s="74"/>
      <c r="N1074" s="74"/>
      <c r="O1074" s="74"/>
      <c r="P1074" s="74"/>
      <c r="Q1074" s="74"/>
      <c r="R1074" s="74"/>
      <c r="S1074" s="74"/>
    </row>
    <row r="1075" spans="1:19" x14ac:dyDescent="0.3">
      <c r="A1075" s="74"/>
      <c r="B1075" s="74"/>
      <c r="C1075" s="74"/>
      <c r="D1075" s="74"/>
      <c r="E1075" s="74"/>
      <c r="F1075" s="74"/>
      <c r="G1075" s="74"/>
      <c r="H1075" s="74"/>
      <c r="I1075" s="74"/>
      <c r="J1075" s="74"/>
      <c r="K1075" s="74"/>
      <c r="L1075" s="86"/>
      <c r="M1075" s="74"/>
      <c r="N1075" s="74"/>
      <c r="O1075" s="74"/>
      <c r="P1075" s="74"/>
      <c r="Q1075" s="74"/>
      <c r="R1075" s="74"/>
      <c r="S1075" s="74"/>
    </row>
    <row r="1076" spans="1:19" x14ac:dyDescent="0.3">
      <c r="A1076" s="74"/>
      <c r="B1076" s="74"/>
      <c r="C1076" s="74"/>
      <c r="D1076" s="74"/>
      <c r="E1076" s="74"/>
      <c r="F1076" s="74"/>
      <c r="G1076" s="74"/>
      <c r="H1076" s="74"/>
      <c r="I1076" s="74"/>
      <c r="J1076" s="74"/>
      <c r="K1076" s="74"/>
      <c r="L1076" s="86"/>
      <c r="M1076" s="74"/>
      <c r="N1076" s="74"/>
      <c r="O1076" s="74"/>
      <c r="P1076" s="74"/>
      <c r="Q1076" s="74"/>
      <c r="R1076" s="74"/>
      <c r="S1076" s="74"/>
    </row>
    <row r="1077" spans="1:19" x14ac:dyDescent="0.3">
      <c r="A1077" s="74"/>
      <c r="B1077" s="74"/>
      <c r="C1077" s="74"/>
      <c r="D1077" s="74"/>
      <c r="E1077" s="74"/>
      <c r="F1077" s="74"/>
      <c r="G1077" s="74"/>
      <c r="H1077" s="74"/>
      <c r="I1077" s="74"/>
      <c r="J1077" s="74"/>
      <c r="K1077" s="74"/>
      <c r="L1077" s="86"/>
      <c r="M1077" s="74"/>
      <c r="N1077" s="74"/>
      <c r="O1077" s="74"/>
      <c r="P1077" s="74"/>
      <c r="Q1077" s="74"/>
      <c r="R1077" s="74"/>
      <c r="S1077" s="74"/>
    </row>
    <row r="1078" spans="1:19" x14ac:dyDescent="0.3">
      <c r="A1078" s="74"/>
      <c r="B1078" s="74"/>
      <c r="C1078" s="74"/>
      <c r="D1078" s="74"/>
      <c r="E1078" s="74"/>
      <c r="F1078" s="74"/>
      <c r="G1078" s="74"/>
      <c r="H1078" s="74"/>
      <c r="I1078" s="74"/>
      <c r="J1078" s="74"/>
      <c r="K1078" s="74"/>
      <c r="L1078" s="86"/>
      <c r="M1078" s="74"/>
      <c r="N1078" s="74"/>
      <c r="O1078" s="74"/>
      <c r="P1078" s="74"/>
      <c r="Q1078" s="74"/>
      <c r="R1078" s="74"/>
      <c r="S1078" s="74"/>
    </row>
    <row r="1079" spans="1:19" x14ac:dyDescent="0.3">
      <c r="P1079" s="74"/>
      <c r="Q1079" s="74"/>
      <c r="R1079" s="74"/>
      <c r="S1079" s="74"/>
    </row>
    <row r="1080" spans="1:19" x14ac:dyDescent="0.3">
      <c r="P1080" s="74"/>
      <c r="Q1080" s="74"/>
      <c r="R1080" s="74"/>
      <c r="S1080" s="74"/>
    </row>
  </sheetData>
  <conditionalFormatting sqref="A1:A2 A432:A1048576">
    <cfRule type="duplicateValues" dxfId="24" priority="5"/>
  </conditionalFormatting>
  <conditionalFormatting sqref="A1:A2 A432:A1048576">
    <cfRule type="duplicateValues" dxfId="23" priority="7"/>
  </conditionalFormatting>
  <conditionalFormatting sqref="L1:L2 L432:L1048576">
    <cfRule type="duplicateValues" dxfId="22" priority="9"/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92B99D0-EB8B-49B8-AF47-4DD52205F59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CREATION</vt:lpstr>
      <vt:lpstr>MULTIMEDIA</vt:lpstr>
    </vt:vector>
  </TitlesOfParts>
  <Company>Ets Ravate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Didier.Doressamy</dc:creator>
  <cp:lastModifiedBy>François ROUZE</cp:lastModifiedBy>
  <cp:lastPrinted>2023-09-14T19:03:08Z</cp:lastPrinted>
  <dcterms:created xsi:type="dcterms:W3CDTF">2021-02-16T12:16:52Z</dcterms:created>
  <dcterms:modified xsi:type="dcterms:W3CDTF">2023-09-16T16:11:02Z</dcterms:modified>
</cp:coreProperties>
</file>