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0646\Downloads\"/>
    </mc:Choice>
  </mc:AlternateContent>
  <xr:revisionPtr revIDLastSave="0" documentId="13_ncr:1_{43076799-7355-4B30-98EE-F4F50E777244}" xr6:coauthVersionLast="47" xr6:coauthVersionMax="47" xr10:uidLastSave="{00000000-0000-0000-0000-000000000000}"/>
  <bookViews>
    <workbookView xWindow="-110" yWindow="-110" windowWidth="19420" windowHeight="10420" tabRatio="896" xr2:uid="{00000000-000D-0000-FFFF-FFFF00000000}"/>
  </bookViews>
  <sheets>
    <sheet name="CREATION" sheetId="1" r:id="rId1"/>
    <sheet name="MULTIMEDIA" sheetId="27" r:id="rId2"/>
  </sheets>
  <definedNames>
    <definedName name="_xlnm._FilterDatabase" localSheetId="1" hidden="1">MULTIMEDIA!$A$1:$S$2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E11" i="1" l="1"/>
  <c r="E12" i="1"/>
  <c r="B2" i="1"/>
  <c r="E9" i="1" l="1"/>
  <c r="F17" i="1" l="1"/>
  <c r="E17" i="1" s="1"/>
  <c r="F23" i="1" l="1"/>
  <c r="E23" i="1" s="1"/>
  <c r="F18" i="1" l="1"/>
  <c r="F19" i="1"/>
  <c r="E19" i="1" s="1"/>
  <c r="F20" i="1"/>
  <c r="E20" i="1" s="1"/>
  <c r="F21" i="1"/>
  <c r="F22" i="1"/>
  <c r="E22" i="1" s="1"/>
  <c r="F16" i="1"/>
  <c r="E16" i="1" s="1"/>
  <c r="F15" i="1"/>
  <c r="F10" i="1"/>
  <c r="E10" i="1" s="1"/>
  <c r="F8" i="1"/>
  <c r="E8" i="1" s="1"/>
  <c r="F7" i="1"/>
  <c r="E7" i="1" s="1"/>
  <c r="F6" i="1"/>
  <c r="E6" i="1" s="1"/>
  <c r="F5" i="1"/>
  <c r="E5" i="1" s="1"/>
  <c r="E15" i="1" l="1"/>
  <c r="E21" i="1"/>
  <c r="E18" i="1"/>
  <c r="F1" i="1" l="1"/>
</calcChain>
</file>

<file path=xl/sharedStrings.xml><?xml version="1.0" encoding="utf-8"?>
<sst xmlns="http://schemas.openxmlformats.org/spreadsheetml/2006/main" count="129" uniqueCount="100">
  <si>
    <t>CLIENT</t>
  </si>
  <si>
    <t>NOM</t>
  </si>
  <si>
    <t>PRENOM</t>
  </si>
  <si>
    <t>TEL</t>
  </si>
  <si>
    <t>ADRESSE</t>
  </si>
  <si>
    <t>VILLE</t>
  </si>
  <si>
    <t>EMAIL</t>
  </si>
  <si>
    <t>REF</t>
  </si>
  <si>
    <t>EAN</t>
  </si>
  <si>
    <t>DESIGNATION</t>
  </si>
  <si>
    <t>VALEUR ACHAT</t>
  </si>
  <si>
    <t>DATE D'ACHAT</t>
  </si>
  <si>
    <t>NUMERO DE SERIE</t>
  </si>
  <si>
    <t>PANNE</t>
  </si>
  <si>
    <t>ETAT GENERAL MATERIEL</t>
  </si>
  <si>
    <t>ACCESSOIRES</t>
  </si>
  <si>
    <t>OBSERVATIONS</t>
  </si>
  <si>
    <t>Date</t>
  </si>
  <si>
    <t>DBCOI</t>
  </si>
  <si>
    <t>SMIE</t>
  </si>
  <si>
    <t>FBI</t>
  </si>
  <si>
    <t>ARCOM</t>
  </si>
  <si>
    <t>MATERIEL DEPOSE</t>
  </si>
  <si>
    <t>RB UNITED</t>
  </si>
  <si>
    <t>ENCEINTE JBL</t>
  </si>
  <si>
    <t>TROTTINETTE APRILLA</t>
  </si>
  <si>
    <t>TROTTINETTE WISPEED</t>
  </si>
  <si>
    <t>ORDI PORTABLE</t>
  </si>
  <si>
    <t>0210W604</t>
  </si>
  <si>
    <t>D2COAX300</t>
  </si>
  <si>
    <t>ECOUTEURS JBL</t>
  </si>
  <si>
    <t>DRONE</t>
  </si>
  <si>
    <t>S/N2230231000496</t>
  </si>
  <si>
    <t xml:space="preserve">N° DE FICHE </t>
  </si>
  <si>
    <t>REFERENCE</t>
  </si>
  <si>
    <t>MESSAGE POUR LE SAV :</t>
  </si>
  <si>
    <t>Retour en magasin</t>
  </si>
  <si>
    <t>ECHANGE A NEUF</t>
  </si>
  <si>
    <t>MHTWSBEATBTK</t>
  </si>
  <si>
    <t>Cloturé</t>
  </si>
  <si>
    <t>PAS DE  N°</t>
  </si>
  <si>
    <t>AVOIR RB UNITED</t>
  </si>
  <si>
    <t xml:space="preserve"> TROT_ARGENTO_EVO </t>
  </si>
  <si>
    <t>CROMBET FABRICE</t>
  </si>
  <si>
    <t>ECOUTEURS JVC</t>
  </si>
  <si>
    <t xml:space="preserve"> HAA9TGE  </t>
  </si>
  <si>
    <t>LEBLE CHRISTOPHE</t>
  </si>
  <si>
    <t xml:space="preserve">T1000   </t>
  </si>
  <si>
    <t>S/N2230231000810</t>
  </si>
  <si>
    <t>CALBETARD DANIEL</t>
  </si>
  <si>
    <t>0692698046/0692576030</t>
  </si>
  <si>
    <t>APPAREIL PHOTOS EOS</t>
  </si>
  <si>
    <t xml:space="preserve"> PHO_CA_4000_2_OBJ   </t>
  </si>
  <si>
    <t>CABLE COAXIAL</t>
  </si>
  <si>
    <t xml:space="preserve">            VD2COAX300  </t>
  </si>
  <si>
    <t>ECOUTEURS MHTW</t>
  </si>
  <si>
    <t xml:space="preserve">JBLT215BTCGD  </t>
  </si>
  <si>
    <t>KTO181-KK0036792</t>
  </si>
  <si>
    <t>LEBON FREDERIC</t>
  </si>
  <si>
    <t>TROTTINETTE DUCATI</t>
  </si>
  <si>
    <t>TROTDUCPROI</t>
  </si>
  <si>
    <t>DCMN20210901092</t>
  </si>
  <si>
    <t>LOUISE EDNILSON</t>
  </si>
  <si>
    <t>DCMN2206003413</t>
  </si>
  <si>
    <t>MOUTOUVIRIN MICHEL</t>
  </si>
  <si>
    <t>0693320318/0693813365</t>
  </si>
  <si>
    <t xml:space="preserve"> JBLBOOMBOX2SQUADEU  </t>
  </si>
  <si>
    <t>TABLETTE TAB74</t>
  </si>
  <si>
    <t>TAB 74</t>
  </si>
  <si>
    <t>DRO-R-KIDO</t>
  </si>
  <si>
    <t xml:space="preserve">T1000 WISPEED </t>
  </si>
  <si>
    <t>S/N2230231000391</t>
  </si>
  <si>
    <t>ABDOU IKRAME</t>
  </si>
  <si>
    <t xml:space="preserve">TROT_APRILIA_ESR2   </t>
  </si>
  <si>
    <t>APMN20210606525</t>
  </si>
  <si>
    <t>LIBELLE NOLAN</t>
  </si>
  <si>
    <t xml:space="preserve">TROT.T1000 WISPEED </t>
  </si>
  <si>
    <t>DOUMI CARINE</t>
  </si>
  <si>
    <t xml:space="preserve">POR_HP_5Y427EA   </t>
  </si>
  <si>
    <r>
      <t>CN</t>
    </r>
    <r>
      <rPr>
        <sz val="11"/>
        <color theme="1"/>
        <rFont val="Calibri"/>
        <family val="2"/>
        <scheme val="minor"/>
      </rPr>
      <t>D25016WD</t>
    </r>
  </si>
  <si>
    <t xml:space="preserve">NIVOMALALA RAMISOA </t>
  </si>
  <si>
    <t>TROTTINETTE  ARGENTO</t>
  </si>
  <si>
    <t>WB36V30H220503294</t>
  </si>
  <si>
    <t>HOARAU ALLISON</t>
  </si>
  <si>
    <t>TROTTINETTE LOGICOM</t>
  </si>
  <si>
    <t xml:space="preserve">      T850  </t>
  </si>
  <si>
    <t>S/N215223010081</t>
  </si>
  <si>
    <t>N° TELEPHONE 1</t>
  </si>
  <si>
    <t>TELEPHONE 2</t>
  </si>
  <si>
    <t xml:space="preserve">ADRESSE 1 </t>
  </si>
  <si>
    <t>ADRESSE 2</t>
  </si>
  <si>
    <t xml:space="preserve">VILLE </t>
  </si>
  <si>
    <t>MAIL</t>
  </si>
  <si>
    <t>DATE ACHAT</t>
  </si>
  <si>
    <t>N° SERIE</t>
  </si>
  <si>
    <t>PRIX D'ACHAT</t>
  </si>
  <si>
    <t xml:space="preserve">PANNE </t>
  </si>
  <si>
    <t>ETAT</t>
  </si>
  <si>
    <t>ACCESSOIRE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</si>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</sst>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#&quot; &quot;##&quot; &quot;##&quot; &quot;##&quot; &quot;##"/>
    <numFmt numFmtId="167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Arial Black"/>
      <family val="2"/>
    </font>
    <font>
      <b/>
      <sz val="16"/>
      <color theme="0"/>
      <name val="Arial Black"/>
      <family val="2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Perpetua Titling MT"/>
      <family val="1"/>
    </font>
    <font>
      <b/>
      <sz val="20"/>
      <color rgb="FF00B0F0"/>
      <name val="Wingdings"/>
      <charset val="2"/>
    </font>
    <font>
      <sz val="11"/>
      <color rgb="FF00B0F0"/>
      <name val="Wingdings"/>
      <charset val="2"/>
    </font>
    <font>
      <b/>
      <sz val="14"/>
      <color rgb="FF00B0F0"/>
      <name val="Wingdings"/>
      <charset val="2"/>
    </font>
    <font>
      <sz val="11"/>
      <color rgb="FF00B0F0"/>
      <name val="Webdings"/>
      <family val="1"/>
      <charset val="2"/>
    </font>
    <font>
      <b/>
      <sz val="16"/>
      <color rgb="FF00B0F0"/>
      <name val="Wingdings"/>
      <charset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FF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99FF"/>
      <name val="Calibri"/>
      <family val="2"/>
      <scheme val="minor"/>
    </font>
    <font>
      <b/>
      <sz val="11"/>
      <color rgb="FF3399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2" fillId="0" borderId="0" applyNumberForma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4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166" fontId="0" fillId="0" borderId="9" xfId="0" applyNumberFormat="1" applyBorder="1" applyAlignment="1" applyProtection="1">
      <alignment horizontal="center" vertical="center"/>
      <protection locked="0"/>
    </xf>
    <xf numFmtId="166" fontId="0" fillId="0" borderId="14" xfId="0" applyNumberFormat="1" applyBorder="1" applyAlignment="1" applyProtection="1">
      <alignment horizontal="center" vertical="center"/>
      <protection locked="0"/>
    </xf>
    <xf numFmtId="2" fontId="0" fillId="0" borderId="0" xfId="0" applyNumberFormat="1"/>
    <xf numFmtId="12" fontId="0" fillId="0" borderId="0" xfId="0" applyNumberFormat="1" applyAlignment="1">
      <alignment horizontal="center"/>
    </xf>
    <xf numFmtId="0" fontId="0" fillId="0" borderId="4" xfId="0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4" xfId="0" applyBorder="1" applyAlignment="1" applyProtection="1">
      <alignment vertical="top"/>
      <protection locked="0"/>
    </xf>
    <xf numFmtId="0" fontId="0" fillId="0" borderId="6" xfId="0" applyBorder="1" applyAlignment="1" applyProtection="1">
      <alignment vertical="top"/>
      <protection locked="0"/>
    </xf>
    <xf numFmtId="0" fontId="20" fillId="6" borderId="9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0" fontId="0" fillId="9" borderId="0" xfId="0" applyFill="1"/>
    <xf numFmtId="0" fontId="0" fillId="6" borderId="0" xfId="0" applyFill="1"/>
    <xf numFmtId="0" fontId="0" fillId="10" borderId="0" xfId="0" applyFill="1"/>
    <xf numFmtId="0" fontId="0" fillId="11" borderId="0" xfId="0" applyFill="1"/>
    <xf numFmtId="0" fontId="21" fillId="11" borderId="0" xfId="0" applyFont="1" applyFill="1"/>
    <xf numFmtId="0" fontId="21" fillId="0" borderId="0" xfId="0" applyFont="1"/>
    <xf numFmtId="0" fontId="21" fillId="9" borderId="0" xfId="0" applyFont="1" applyFill="1"/>
    <xf numFmtId="0" fontId="0" fillId="0" borderId="0" xfId="0" applyAlignment="1">
      <alignment horizontal="center" vertical="center" wrapText="1"/>
    </xf>
    <xf numFmtId="1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23" fillId="9" borderId="0" xfId="0" applyFont="1" applyFill="1" applyAlignment="1">
      <alignment horizontal="center" vertical="center" wrapText="1"/>
    </xf>
    <xf numFmtId="14" fontId="22" fillId="9" borderId="0" xfId="0" applyNumberFormat="1" applyFont="1" applyFill="1" applyAlignment="1">
      <alignment horizontal="center" vertical="center" wrapText="1"/>
    </xf>
    <xf numFmtId="14" fontId="0" fillId="9" borderId="0" xfId="0" applyNumberFormat="1" applyFill="1" applyAlignment="1">
      <alignment horizontal="center" vertical="center" wrapText="1"/>
    </xf>
    <xf numFmtId="0" fontId="21" fillId="9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14" fontId="21" fillId="9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0" fontId="0" fillId="8" borderId="0" xfId="0" applyFill="1" applyAlignment="1">
      <alignment horizontal="left" vertical="top"/>
    </xf>
    <xf numFmtId="0" fontId="0" fillId="8" borderId="7" xfId="0" applyFill="1" applyBorder="1" applyAlignment="1">
      <alignment horizontal="left" vertical="top"/>
    </xf>
    <xf numFmtId="0" fontId="0" fillId="0" borderId="2" xfId="0" applyBorder="1" applyAlignment="1" applyProtection="1">
      <alignment horizontal="left" vertical="top"/>
      <protection locked="0"/>
    </xf>
    <xf numFmtId="0" fontId="0" fillId="0" borderId="3" xfId="0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5" xfId="0" applyBorder="1" applyAlignment="1" applyProtection="1">
      <alignment horizontal="left" vertical="top"/>
      <protection locked="0"/>
    </xf>
    <xf numFmtId="0" fontId="0" fillId="0" borderId="7" xfId="0" applyBorder="1" applyAlignment="1" applyProtection="1">
      <alignment horizontal="left" vertical="top"/>
      <protection locked="0"/>
    </xf>
    <xf numFmtId="0" fontId="0" fillId="0" borderId="8" xfId="0" applyBorder="1" applyAlignment="1" applyProtection="1">
      <alignment horizontal="left" vertical="top"/>
      <protection locked="0"/>
    </xf>
    <xf numFmtId="14" fontId="6" fillId="0" borderId="9" xfId="0" applyNumberFormat="1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14" fontId="5" fillId="7" borderId="0" xfId="0" applyNumberFormat="1" applyFont="1" applyFill="1" applyAlignment="1">
      <alignment horizontal="center" vertical="center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1" fontId="6" fillId="0" borderId="9" xfId="2" applyNumberFormat="1" applyFont="1" applyBorder="1" applyAlignment="1" applyProtection="1">
      <alignment horizontal="center" vertical="center"/>
      <protection locked="0"/>
    </xf>
    <xf numFmtId="1" fontId="6" fillId="0" borderId="14" xfId="2" applyNumberFormat="1" applyFont="1" applyBorder="1" applyAlignment="1" applyProtection="1">
      <alignment horizontal="center" vertical="center"/>
      <protection locked="0"/>
    </xf>
    <xf numFmtId="14" fontId="6" fillId="0" borderId="9" xfId="0" applyNumberFormat="1" applyFont="1" applyBorder="1" applyAlignment="1" applyProtection="1">
      <alignment horizontal="center" vertical="center"/>
      <protection locked="0"/>
    </xf>
    <xf numFmtId="167" fontId="6" fillId="0" borderId="20" xfId="0" applyNumberFormat="1" applyFont="1" applyBorder="1" applyAlignment="1" applyProtection="1">
      <alignment horizontal="center" vertical="center"/>
      <protection locked="0"/>
    </xf>
    <xf numFmtId="167" fontId="6" fillId="0" borderId="21" xfId="0" applyNumberFormat="1" applyFont="1" applyBorder="1" applyAlignment="1" applyProtection="1">
      <alignment horizontal="center" vertical="center"/>
      <protection locked="0"/>
    </xf>
    <xf numFmtId="167" fontId="6" fillId="0" borderId="22" xfId="0" applyNumberFormat="1" applyFont="1" applyBorder="1" applyAlignment="1" applyProtection="1">
      <alignment horizontal="center" vertical="center"/>
      <protection locked="0"/>
    </xf>
    <xf numFmtId="0" fontId="4" fillId="3" borderId="0" xfId="0" applyFont="1" applyFill="1" applyAlignment="1">
      <alignment horizontal="center" vertical="center"/>
    </xf>
    <xf numFmtId="0" fontId="1" fillId="4" borderId="18" xfId="0" applyFont="1" applyFill="1" applyBorder="1" applyAlignment="1">
      <alignment horizontal="left" vertical="center"/>
    </xf>
    <xf numFmtId="0" fontId="1" fillId="4" borderId="19" xfId="0" applyFont="1" applyFill="1" applyBorder="1" applyAlignment="1">
      <alignment horizontal="left" vertical="center"/>
    </xf>
    <xf numFmtId="0" fontId="12" fillId="0" borderId="16" xfId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3" fontId="6" fillId="0" borderId="9" xfId="0" applyNumberFormat="1" applyFont="1" applyBorder="1" applyAlignment="1" applyProtection="1">
      <alignment horizontal="center" vertical="center"/>
      <protection locked="0"/>
    </xf>
  </cellXfs>
  <cellStyles count="7">
    <cellStyle name="Lien hypertexte" xfId="1" builtinId="8"/>
    <cellStyle name="Milliers" xfId="2" builtinId="3"/>
    <cellStyle name="Milliers 2" xfId="3" xr:uid="{6B32219C-2892-4C31-9BD7-A643B9C4BA4A}"/>
    <cellStyle name="Milliers 3" xfId="5" xr:uid="{F5D45881-0212-4BB2-9C4B-6D7B25E1A8FA}"/>
    <cellStyle name="Monétaire 2" xfId="4" xr:uid="{F4D6AD48-16F1-4E2B-96BE-1DBEAED41D4E}"/>
    <cellStyle name="Monétaire 3" xfId="6" xr:uid="{A9FCAA93-38AD-48FC-ADB9-B412687DBBE6}"/>
    <cellStyle name="Normal" xfId="0" builtinId="0"/>
  </cellStyles>
  <dxfs count="29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215900</xdr:colOff>
          <xdr:row>23</xdr:row>
          <xdr:rowOff>146050</xdr:rowOff>
        </xdr:from>
        <xdr:to>
          <xdr:col>0</xdr:col>
          <xdr:colOff>1403350</xdr:colOff>
          <xdr:row>25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25</xdr:row>
          <xdr:rowOff>146050</xdr:rowOff>
        </xdr:from>
        <xdr:to>
          <xdr:col>0</xdr:col>
          <xdr:colOff>1397000</xdr:colOff>
          <xdr:row>27</xdr:row>
          <xdr:rowOff>6350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ANNULATION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1454150</xdr:colOff>
          <xdr:row>23</xdr:row>
          <xdr:rowOff>158750</xdr:rowOff>
        </xdr:from>
        <xdr:to>
          <xdr:col>2</xdr:col>
          <xdr:colOff>139700</xdr:colOff>
          <xdr:row>25</xdr:row>
          <xdr:rowOff>50800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MULTIMEDIA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1460500</xdr:colOff>
          <xdr:row>25</xdr:row>
          <xdr:rowOff>107950</xdr:rowOff>
        </xdr:from>
        <xdr:to>
          <xdr:col>2</xdr:col>
          <xdr:colOff>146050</xdr:colOff>
          <xdr:row>27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DEPÔT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254000</xdr:colOff>
          <xdr:row>23</xdr:row>
          <xdr:rowOff>152400</xdr:rowOff>
        </xdr:from>
        <xdr:to>
          <xdr:col>3</xdr:col>
          <xdr:colOff>1295400</xdr:colOff>
          <xdr:row>25</xdr:row>
          <xdr:rowOff>44450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GREEN ELECTRO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260350</xdr:colOff>
          <xdr:row>25</xdr:row>
          <xdr:rowOff>101600</xdr:rowOff>
        </xdr:from>
        <xdr:to>
          <xdr:col>3</xdr:col>
          <xdr:colOff>1282700</xdr:colOff>
          <xdr:row>26</xdr:row>
          <xdr:rowOff>177800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INNELEC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1435100</xdr:colOff>
          <xdr:row>27</xdr:row>
          <xdr:rowOff>31750</xdr:rowOff>
        </xdr:from>
        <xdr:to>
          <xdr:col>2</xdr:col>
          <xdr:colOff>120650</xdr:colOff>
          <xdr:row>28</xdr:row>
          <xdr:rowOff>107950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RPE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27</xdr:row>
          <xdr:rowOff>63500</xdr:rowOff>
        </xdr:from>
        <xdr:to>
          <xdr:col>3</xdr:col>
          <xdr:colOff>1289050</xdr:colOff>
          <xdr:row>28</xdr:row>
          <xdr:rowOff>139700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IMEX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27</xdr:row>
          <xdr:rowOff>38100</xdr:rowOff>
        </xdr:from>
        <xdr:to>
          <xdr:col>0</xdr:col>
          <xdr:colOff>1397000</xdr:colOff>
          <xdr:row>28</xdr:row>
          <xdr:rowOff>114300</xdr:rowOff>
        </xdr:to>
        <xdr:sp macro="" textlink="">
          <xdr:nvSpPr>
            <xdr:cNvPr id="1321" name="Button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PEM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146050</xdr:colOff>
          <xdr:row>2</xdr:row>
          <xdr:rowOff>6350</xdr:rowOff>
        </xdr:from>
        <xdr:to>
          <xdr:col>13</xdr:col>
          <xdr:colOff>381000</xdr:colOff>
          <xdr:row>4</xdr:row>
          <xdr:rowOff>177800</xdr:rowOff>
        </xdr:to>
        <xdr:sp macro="" textlink="">
          <xdr:nvSpPr>
            <xdr:cNvPr id="1324" name="Button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SAISIE SAV</a:t>
              </a:r>
            </a:p>
          </xdr:txBody>
        </xdr:sp>
        <xdr:clientData fPrintsWithSheet="0"/>
      </xdr:twoCellAnchor>
    </mc:Choice>
    <mc:Fallback/>
  </mc:AlternateContent>
</xdr:wsDr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Affichage 1" id="{B6AD7FC5-27AB-4F9C-9558-C07758DA150E}"/>
</namedSheetView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EAD6AA-1CC9-4490-886A-A5BFC17CF9CF}" name="T_multimedia" displayName="T_multimedia" ref="A1:S2" totalsRowShown="0" headerRowDxfId="21" dataDxfId="20" tableBorderDxfId="19">
  <autoFilter ref="A1:S2" xr:uid="{DD9AE3B5-6C31-4D62-A29B-D807E3FB8DF9}"/>
  <tableColumns count="19">
    <tableColumn id="1" xr3:uid="{D383AB00-DEB4-469A-920B-DE1F65BF2030}" name="N° DE FICHE " dataDxfId="18"/>
    <tableColumn id="2" xr3:uid="{BF2FE867-6EFD-47C6-9A46-E81F875DA1C1}" name="NOM" dataDxfId="17"/>
    <tableColumn id="3" xr3:uid="{70997FCC-6AA6-4580-9686-ECF037AD7947}" name="PRENOM" dataDxfId="16"/>
    <tableColumn id="4" xr3:uid="{B21D5B4D-F2C3-47BB-8D30-FE4CE840CA0E}" name="N° TELEPHONE 1" dataDxfId="15"/>
    <tableColumn id="5" xr3:uid="{FAEEC3EF-191D-48FE-B28E-F5AFFD99FF13}" name="TELEPHONE 2" dataDxfId="14"/>
    <tableColumn id="6" xr3:uid="{D86CB052-A066-4E8E-8F87-6911FE4BCD0A}" name="ADRESSE 1 " dataDxfId="13"/>
    <tableColumn id="7" xr3:uid="{6AAF8E5C-1F3F-4C8B-AF23-C920B8C1347C}" name="ADRESSE 2" dataDxfId="12"/>
    <tableColumn id="8" xr3:uid="{871EEB15-9CFB-4637-BEB9-D8AA600921EA}" name="VILLE " dataDxfId="11"/>
    <tableColumn id="9" xr3:uid="{D99C292D-5F49-4692-81C3-567AE72B8CB4}" name="MAIL" dataDxfId="10"/>
    <tableColumn id="10" xr3:uid="{764747E6-4AAA-4BC7-815F-F0E883AE20CD}" name="DESIGNATION" dataDxfId="9"/>
    <tableColumn id="11" xr3:uid="{AF116465-8AAE-4DF4-884C-C8EA6DEDE312}" name="REFERENCE" dataDxfId="8"/>
    <tableColumn id="12" xr3:uid="{3D905F19-447B-4EA3-A00B-C8FFAF62C554}" name="DATE ACHAT" dataDxfId="7"/>
    <tableColumn id="13" xr3:uid="{3F94B017-70F1-44DA-9710-EFAB6DA50735}" name="EAN" dataDxfId="6"/>
    <tableColumn id="14" xr3:uid="{07347A32-C1DF-48F5-8C9B-8AE31F31F828}" name="N° SERIE" dataDxfId="5"/>
    <tableColumn id="15" xr3:uid="{B179EE86-4C88-49DA-9DBF-C2715D0AAEA0}" name="PRIX D'ACHAT" dataDxfId="4"/>
    <tableColumn id="16" xr3:uid="{7C675C2F-69A1-45FA-9AFA-CF29F94A00F8}" name="PANNE " dataDxfId="3"/>
    <tableColumn id="17" xr3:uid="{C9F3EA6B-BA5C-4C6E-BFBF-13EDDB7ACF88}" name="ETAT" dataDxfId="2"/>
    <tableColumn id="18" xr3:uid="{93EFA738-A0F5-4731-AE58-999374E2D85C}" name="ACCESSOIRE" dataDxfId="1"/>
    <tableColumn id="19" xr3:uid="{7D91DFE6-655D-4D05-A906-190EDA86CA23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8"/>
  <sheetViews>
    <sheetView showGridLines="0" showZeros="0" tabSelected="1" topLeftCell="H1" workbookViewId="0">
      <selection activeCell="B2" sqref="B2:C2"/>
    </sheetView>
  </sheetViews>
  <sheetFormatPr baseColWidth="10" defaultColWidth="11.453125" defaultRowHeight="14.5" x14ac:dyDescent="0.35"/>
  <cols>
    <col min="1" max="1" width="22.36328125" style="1" customWidth="1"/>
    <col min="2" max="2" width="10.36328125" style="1" customWidth="1"/>
    <col min="3" max="3" width="11.6328125" style="1" customWidth="1"/>
    <col min="4" max="4" width="14.1796875" style="1" customWidth="1"/>
    <col min="5" max="5" width="12.6328125" style="9" customWidth="1"/>
    <col min="6" max="6" width="14" style="14" customWidth="1"/>
    <col min="7" max="7" width="18.54296875" style="14" customWidth="1"/>
    <col min="8" max="8" width="35.1796875" style="1" bestFit="1" customWidth="1"/>
    <col min="9" max="16384" width="11.453125" style="1"/>
  </cols>
  <sheetData>
    <row r="1" spans="1:20" ht="26" x14ac:dyDescent="0.35">
      <c r="A1" s="68"/>
      <c r="B1" s="68"/>
      <c r="C1" s="68"/>
      <c r="D1" s="68"/>
      <c r="E1" s="8"/>
      <c r="F1" s="14">
        <f>SUM(F5:F23)</f>
        <v>13</v>
      </c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</row>
    <row r="2" spans="1:20" ht="21" x14ac:dyDescent="0.35">
      <c r="A2" s="7" t="s">
        <v>17</v>
      </c>
      <c r="B2" s="59">
        <f ca="1">TODAY()</f>
        <v>45185</v>
      </c>
      <c r="C2" s="59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ht="15" thickBot="1" x14ac:dyDescent="0.4"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ht="22.5" thickBot="1" x14ac:dyDescent="0.4">
      <c r="A4" s="78" t="s">
        <v>0</v>
      </c>
      <c r="B4" s="79"/>
      <c r="C4" s="79"/>
      <c r="D4" s="80"/>
      <c r="E4" s="10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</row>
    <row r="5" spans="1:20" ht="18.75" customHeight="1" x14ac:dyDescent="0.35">
      <c r="A5" s="3" t="s">
        <v>1</v>
      </c>
      <c r="B5" s="81"/>
      <c r="C5" s="81"/>
      <c r="D5" s="82"/>
      <c r="E5" s="11">
        <f>IF(F5=0,"a",0)</f>
        <v>0</v>
      </c>
      <c r="F5" s="14">
        <f>IF(B5=0,1,0)</f>
        <v>1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 ht="18.75" customHeight="1" thickBot="1" x14ac:dyDescent="0.4">
      <c r="A6" s="4" t="s">
        <v>2</v>
      </c>
      <c r="B6" s="83"/>
      <c r="C6" s="84"/>
      <c r="D6" s="85"/>
      <c r="E6" s="11">
        <f t="shared" ref="E6:E12" si="0">IF(F6=0,"a",0)</f>
        <v>0</v>
      </c>
      <c r="F6" s="14">
        <f>IF(B6=0,1,0)</f>
        <v>1</v>
      </c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</row>
    <row r="7" spans="1:20" ht="18.75" customHeight="1" thickBot="1" x14ac:dyDescent="0.4">
      <c r="A7" s="4" t="s">
        <v>3</v>
      </c>
      <c r="B7" s="15"/>
      <c r="C7" s="2" t="s">
        <v>3</v>
      </c>
      <c r="D7" s="16"/>
      <c r="E7" s="11" t="str">
        <f t="shared" si="0"/>
        <v>a</v>
      </c>
      <c r="F7" s="14">
        <f>IF(AND(B7=0=0),1,0)</f>
        <v>0</v>
      </c>
      <c r="H7" s="20" t="s">
        <v>35</v>
      </c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9"/>
    </row>
    <row r="8" spans="1:20" ht="18.75" customHeight="1" x14ac:dyDescent="0.35">
      <c r="A8" s="69" t="s">
        <v>4</v>
      </c>
      <c r="B8" s="86"/>
      <c r="C8" s="57"/>
      <c r="D8" s="58"/>
      <c r="E8" s="11">
        <f t="shared" si="0"/>
        <v>0</v>
      </c>
      <c r="F8" s="14">
        <f>IF(B8=0,1,0)</f>
        <v>1</v>
      </c>
      <c r="H8" s="21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1"/>
    </row>
    <row r="9" spans="1:20" ht="18.75" customHeight="1" x14ac:dyDescent="0.35">
      <c r="A9" s="70"/>
      <c r="B9" s="57"/>
      <c r="C9" s="57"/>
      <c r="D9" s="58"/>
      <c r="E9" s="11" t="str">
        <f t="shared" si="0"/>
        <v>a</v>
      </c>
      <c r="H9" s="21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1"/>
    </row>
    <row r="10" spans="1:20" ht="18.75" customHeight="1" x14ac:dyDescent="0.35">
      <c r="A10" s="4" t="s">
        <v>5</v>
      </c>
      <c r="B10" s="57"/>
      <c r="C10" s="57"/>
      <c r="D10" s="58"/>
      <c r="E10" s="11">
        <f t="shared" si="0"/>
        <v>0</v>
      </c>
      <c r="F10" s="14">
        <f>IF(B10=0,1,0)</f>
        <v>1</v>
      </c>
      <c r="H10" s="2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1"/>
    </row>
    <row r="11" spans="1:20" ht="18.75" customHeight="1" thickBot="1" x14ac:dyDescent="0.4">
      <c r="A11" s="5" t="s">
        <v>6</v>
      </c>
      <c r="B11" s="71"/>
      <c r="C11" s="60"/>
      <c r="D11" s="61"/>
      <c r="E11" s="11" t="str">
        <f t="shared" si="0"/>
        <v>a</v>
      </c>
      <c r="H11" s="21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1"/>
    </row>
    <row r="12" spans="1:20" ht="14.5" hidden="1" customHeight="1" x14ac:dyDescent="0.35">
      <c r="E12" s="11" t="str">
        <f t="shared" si="0"/>
        <v>a</v>
      </c>
      <c r="H12" s="19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1"/>
    </row>
    <row r="13" spans="1:20" ht="15" thickBot="1" x14ac:dyDescent="0.4">
      <c r="H13" s="21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1"/>
    </row>
    <row r="14" spans="1:20" ht="25" thickBot="1" x14ac:dyDescent="0.4">
      <c r="A14" s="72" t="s">
        <v>22</v>
      </c>
      <c r="B14" s="73"/>
      <c r="C14" s="73"/>
      <c r="D14" s="74"/>
      <c r="E14" s="12"/>
      <c r="H14" s="2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1"/>
    </row>
    <row r="15" spans="1:20" ht="18.75" customHeight="1" x14ac:dyDescent="0.35">
      <c r="A15" s="3" t="s">
        <v>7</v>
      </c>
      <c r="B15" s="17"/>
      <c r="C15" s="6" t="s">
        <v>8</v>
      </c>
      <c r="D15" s="18"/>
      <c r="E15" s="11">
        <f t="shared" ref="E15:E23" si="1">IF(F15=0,"a",0)</f>
        <v>0</v>
      </c>
      <c r="F15" s="14">
        <f>IF(D15=0,1,0)</f>
        <v>1</v>
      </c>
      <c r="H15" s="2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1"/>
    </row>
    <row r="16" spans="1:20" ht="18.75" customHeight="1" thickBot="1" x14ac:dyDescent="0.4">
      <c r="A16" s="4" t="s">
        <v>9</v>
      </c>
      <c r="B16" s="75"/>
      <c r="C16" s="76"/>
      <c r="D16" s="77"/>
      <c r="E16" s="11">
        <f>IF(F16=0,"a",0)</f>
        <v>0</v>
      </c>
      <c r="F16" s="14">
        <f>IF(B16=0,1,0)</f>
        <v>1</v>
      </c>
      <c r="H16" s="2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3"/>
    </row>
    <row r="17" spans="1:8" ht="18.75" customHeight="1" x14ac:dyDescent="0.35">
      <c r="A17" s="4" t="s">
        <v>10</v>
      </c>
      <c r="B17" s="65"/>
      <c r="C17" s="66"/>
      <c r="D17" s="67"/>
      <c r="E17" s="11">
        <f t="shared" si="1"/>
        <v>0</v>
      </c>
      <c r="F17" s="14">
        <f>IF(B17=0,1,0)</f>
        <v>1</v>
      </c>
    </row>
    <row r="18" spans="1:8" ht="18.75" customHeight="1" x14ac:dyDescent="0.35">
      <c r="A18" s="4" t="s">
        <v>12</v>
      </c>
      <c r="B18" s="62"/>
      <c r="C18" s="62"/>
      <c r="D18" s="63"/>
      <c r="E18" s="11">
        <f t="shared" si="1"/>
        <v>0</v>
      </c>
      <c r="F18" s="14">
        <f t="shared" ref="F18:F23" si="2">IF(B18=0,1,0)</f>
        <v>1</v>
      </c>
    </row>
    <row r="19" spans="1:8" ht="18.75" customHeight="1" x14ac:dyDescent="0.35">
      <c r="A19" s="4" t="s">
        <v>11</v>
      </c>
      <c r="B19" s="64"/>
      <c r="C19" s="57"/>
      <c r="D19" s="58"/>
      <c r="E19" s="11">
        <f t="shared" si="1"/>
        <v>0</v>
      </c>
      <c r="F19" s="14">
        <f t="shared" si="2"/>
        <v>1</v>
      </c>
      <c r="H19" s="13"/>
    </row>
    <row r="20" spans="1:8" ht="45" customHeight="1" x14ac:dyDescent="0.35">
      <c r="A20" s="4" t="s">
        <v>13</v>
      </c>
      <c r="B20" s="54"/>
      <c r="C20" s="55"/>
      <c r="D20" s="56"/>
      <c r="E20" s="11">
        <f t="shared" si="1"/>
        <v>0</v>
      </c>
      <c r="F20" s="14">
        <f t="shared" si="2"/>
        <v>1</v>
      </c>
    </row>
    <row r="21" spans="1:8" ht="18.75" customHeight="1" x14ac:dyDescent="0.35">
      <c r="A21" s="4" t="s">
        <v>14</v>
      </c>
      <c r="B21" s="57"/>
      <c r="C21" s="57"/>
      <c r="D21" s="58"/>
      <c r="E21" s="11">
        <f t="shared" si="1"/>
        <v>0</v>
      </c>
      <c r="F21" s="14">
        <f t="shared" si="2"/>
        <v>1</v>
      </c>
    </row>
    <row r="22" spans="1:8" ht="18.75" customHeight="1" x14ac:dyDescent="0.35">
      <c r="A22" s="4" t="s">
        <v>15</v>
      </c>
      <c r="B22" s="57"/>
      <c r="C22" s="57"/>
      <c r="D22" s="58"/>
      <c r="E22" s="11">
        <f t="shared" si="1"/>
        <v>0</v>
      </c>
      <c r="F22" s="14">
        <f t="shared" si="2"/>
        <v>1</v>
      </c>
    </row>
    <row r="23" spans="1:8" ht="18.75" customHeight="1" thickBot="1" x14ac:dyDescent="0.4">
      <c r="A23" s="5" t="s">
        <v>16</v>
      </c>
      <c r="B23" s="60"/>
      <c r="C23" s="60"/>
      <c r="D23" s="61"/>
      <c r="E23" s="11">
        <f t="shared" si="1"/>
        <v>0</v>
      </c>
      <c r="F23" s="14">
        <f t="shared" si="2"/>
        <v>1</v>
      </c>
    </row>
    <row r="28" spans="1:8" x14ac:dyDescent="0.35">
      <c r="D28" s="1" t="e">
        <f>D29:D37</f>
        <v>#VALUE!</v>
      </c>
    </row>
  </sheetData>
  <mergeCells count="21">
    <mergeCell ref="B23:D23"/>
    <mergeCell ref="B18:D18"/>
    <mergeCell ref="B19:D19"/>
    <mergeCell ref="B17:D17"/>
    <mergeCell ref="A1:D1"/>
    <mergeCell ref="A8:A9"/>
    <mergeCell ref="B11:D11"/>
    <mergeCell ref="A14:D14"/>
    <mergeCell ref="B16:D16"/>
    <mergeCell ref="A4:D4"/>
    <mergeCell ref="B5:D5"/>
    <mergeCell ref="B6:D6"/>
    <mergeCell ref="B8:D8"/>
    <mergeCell ref="B9:D9"/>
    <mergeCell ref="B10:D10"/>
    <mergeCell ref="H1:T6"/>
    <mergeCell ref="I7:T16"/>
    <mergeCell ref="B20:D20"/>
    <mergeCell ref="B21:D21"/>
    <mergeCell ref="B22:D22"/>
    <mergeCell ref="B2:C2"/>
  </mergeCells>
  <conditionalFormatting sqref="A5:A8 A10:A11">
    <cfRule type="expression" dxfId="28" priority="4">
      <formula>$G5=1</formula>
    </cfRule>
  </conditionalFormatting>
  <conditionalFormatting sqref="A15:A23">
    <cfRule type="expression" dxfId="27" priority="3">
      <formula>$G15=1</formula>
    </cfRule>
  </conditionalFormatting>
  <conditionalFormatting sqref="H19">
    <cfRule type="cellIs" dxfId="26" priority="2" operator="equal">
      <formula>"DELAI DE GARANTIE DE 2 ANS DEPASSE"</formula>
    </cfRule>
  </conditionalFormatting>
  <conditionalFormatting sqref="C15">
    <cfRule type="expression" dxfId="25" priority="1">
      <formula>$G$15=1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_fiche">
                <anchor moveWithCells="1" sizeWithCells="1">
                  <from>
                    <xdr:col>0</xdr:col>
                    <xdr:colOff>215900</xdr:colOff>
                    <xdr:row>23</xdr:row>
                    <xdr:rowOff>146050</xdr:rowOff>
                  </from>
                  <to>
                    <xdr:col>0</xdr:col>
                    <xdr:colOff>1403350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tour_creation">
                <anchor moveWithCells="1" sizeWithCells="1">
                  <from>
                    <xdr:col>0</xdr:col>
                    <xdr:colOff>222250</xdr:colOff>
                    <xdr:row>25</xdr:row>
                    <xdr:rowOff>146050</xdr:rowOff>
                  </from>
                  <to>
                    <xdr:col>0</xdr:col>
                    <xdr:colOff>1397000</xdr:colOff>
                    <xdr:row>27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Button 17">
              <controlPr defaultSize="0" print="0" autoFill="0" autoPict="0" macro="[0]!TRANSFERT_MULTIMEDIA">
                <anchor moveWithCells="1" sizeWithCells="1">
                  <from>
                    <xdr:col>0</xdr:col>
                    <xdr:colOff>1454150</xdr:colOff>
                    <xdr:row>23</xdr:row>
                    <xdr:rowOff>158750</xdr:rowOff>
                  </from>
                  <to>
                    <xdr:col>2</xdr:col>
                    <xdr:colOff>139700</xdr:colOff>
                    <xdr:row>25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7" name="Button 42">
              <controlPr defaultSize="0" print="0" autoFill="0" autoPict="0" macro="[0]!TRANSFERT_DEPOT14">
                <anchor moveWithCells="1" sizeWithCells="1">
                  <from>
                    <xdr:col>0</xdr:col>
                    <xdr:colOff>1460500</xdr:colOff>
                    <xdr:row>25</xdr:row>
                    <xdr:rowOff>107950</xdr:rowOff>
                  </from>
                  <to>
                    <xdr:col>2</xdr:col>
                    <xdr:colOff>146050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Button 46">
              <controlPr defaultSize="0" print="0" autoFill="0" autoPict="0" macro="[0]!TRANSFERT_GREENELECTRO">
                <anchor moveWithCells="1" sizeWithCells="1">
                  <from>
                    <xdr:col>2</xdr:col>
                    <xdr:colOff>254000</xdr:colOff>
                    <xdr:row>23</xdr:row>
                    <xdr:rowOff>152400</xdr:rowOff>
                  </from>
                  <to>
                    <xdr:col>3</xdr:col>
                    <xdr:colOff>1295400</xdr:colOff>
                    <xdr:row>25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9" name="Button 53">
              <controlPr defaultSize="0" print="0" autoFill="0" autoPict="0" macro="[0]!TRANSFERT_INNELEC">
                <anchor moveWithCells="1" sizeWithCells="1">
                  <from>
                    <xdr:col>2</xdr:col>
                    <xdr:colOff>260350</xdr:colOff>
                    <xdr:row>25</xdr:row>
                    <xdr:rowOff>101600</xdr:rowOff>
                  </from>
                  <to>
                    <xdr:col>3</xdr:col>
                    <xdr:colOff>1282700</xdr:colOff>
                    <xdr:row>26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0" name="Button 57">
              <controlPr defaultSize="0" print="0" autoFill="0" autoPict="0" macro="[0]!TRANSFERT_RPE">
                <anchor moveWithCells="1" sizeWithCells="1">
                  <from>
                    <xdr:col>0</xdr:col>
                    <xdr:colOff>1435100</xdr:colOff>
                    <xdr:row>27</xdr:row>
                    <xdr:rowOff>31750</xdr:rowOff>
                  </from>
                  <to>
                    <xdr:col>2</xdr:col>
                    <xdr:colOff>120650</xdr:colOff>
                    <xdr:row>28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1" name="Button 62">
              <controlPr defaultSize="0" print="0" autoFill="0" autoPict="0" macro="[0]!TRANSFERT_IMEX">
                <anchor moveWithCells="1" sizeWithCells="1">
                  <from>
                    <xdr:col>2</xdr:col>
                    <xdr:colOff>266700</xdr:colOff>
                    <xdr:row>27</xdr:row>
                    <xdr:rowOff>63500</xdr:rowOff>
                  </from>
                  <to>
                    <xdr:col>3</xdr:col>
                    <xdr:colOff>1289050</xdr:colOff>
                    <xdr:row>28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12" name="Button 297">
              <controlPr defaultSize="0" print="0" autoFill="0" autoPict="0" macro="[0]!TRANSFERT_PEM">
                <anchor moveWithCells="1" sizeWithCells="1">
                  <from>
                    <xdr:col>0</xdr:col>
                    <xdr:colOff>222250</xdr:colOff>
                    <xdr:row>27</xdr:row>
                    <xdr:rowOff>38100</xdr:rowOff>
                  </from>
                  <to>
                    <xdr:col>0</xdr:col>
                    <xdr:colOff>1397000</xdr:colOff>
                    <xdr:row>28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13" name="Button 300">
              <controlPr defaultSize="0" print="0" autoFill="0" autoPict="0" macro="[0]!CRÉER_FICHE">
                <anchor moveWithCells="1" sizeWithCells="1">
                  <from>
                    <xdr:col>10</xdr:col>
                    <xdr:colOff>146050</xdr:colOff>
                    <xdr:row>2</xdr:row>
                    <xdr:rowOff>6350</xdr:rowOff>
                  </from>
                  <to>
                    <xdr:col>13</xdr:col>
                    <xdr:colOff>381000</xdr:colOff>
                    <xdr:row>4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346A4-C3C4-4B62-B56E-6534D5BDEFF9}">
  <sheetPr codeName="Feuil19"/>
  <dimension ref="A1:DG1080"/>
  <sheetViews>
    <sheetView workbookViewId="0">
      <selection activeCell="J15" sqref="J15"/>
    </sheetView>
  </sheetViews>
  <sheetFormatPr baseColWidth="10" defaultColWidth="9.1796875" defaultRowHeight="14.5" x14ac:dyDescent="0.35"/>
  <cols>
    <col min="1" max="1" width="14.6328125" customWidth="1"/>
    <col min="2" max="3" width="23" customWidth="1"/>
    <col min="4" max="4" width="19.54296875" bestFit="1" customWidth="1"/>
    <col min="5" max="5" width="17.1796875" bestFit="1" customWidth="1"/>
    <col min="6" max="6" width="13.81640625" customWidth="1"/>
    <col min="7" max="9" width="16.1796875" customWidth="1"/>
    <col min="10" max="10" width="25.1796875" customWidth="1"/>
    <col min="11" max="11" width="22.453125" customWidth="1"/>
    <col min="12" max="12" width="20.453125" style="45" customWidth="1"/>
    <col min="13" max="13" width="14" customWidth="1"/>
    <col min="14" max="14" width="13" bestFit="1" customWidth="1"/>
    <col min="15" max="15" width="25.81640625" customWidth="1"/>
    <col min="16" max="16" width="21.81640625" customWidth="1"/>
    <col min="17" max="17" width="26.1796875" customWidth="1"/>
    <col min="18" max="18" width="28.81640625" customWidth="1"/>
    <col min="19" max="19" width="16.36328125" customWidth="1"/>
  </cols>
  <sheetData>
    <row r="1" spans="1:85" ht="20.5" customHeight="1" x14ac:dyDescent="0.35">
      <c r="A1" s="24" t="s">
        <v>33</v>
      </c>
      <c r="B1" s="23" t="s">
        <v>1</v>
      </c>
      <c r="C1" s="23" t="s">
        <v>2</v>
      </c>
      <c r="D1" s="23" t="s">
        <v>87</v>
      </c>
      <c r="E1" s="23" t="s">
        <v>88</v>
      </c>
      <c r="F1" s="23" t="s">
        <v>89</v>
      </c>
      <c r="G1" s="23" t="s">
        <v>90</v>
      </c>
      <c r="H1" s="23" t="s">
        <v>91</v>
      </c>
      <c r="I1" s="23" t="s">
        <v>92</v>
      </c>
      <c r="J1" s="23" t="s">
        <v>9</v>
      </c>
      <c r="K1" s="23" t="s">
        <v>34</v>
      </c>
      <c r="L1" s="23" t="s">
        <v>93</v>
      </c>
      <c r="M1" s="23" t="s">
        <v>8</v>
      </c>
      <c r="N1" s="23" t="s">
        <v>94</v>
      </c>
      <c r="O1" s="23" t="s">
        <v>95</v>
      </c>
      <c r="P1" s="23" t="s">
        <v>96</v>
      </c>
      <c r="Q1" s="23" t="s">
        <v>97</v>
      </c>
      <c r="R1" s="23" t="s">
        <v>98</v>
      </c>
      <c r="S1" s="23" t="s">
        <v>99</v>
      </c>
    </row>
    <row r="2" spans="1:85" ht="20.5" customHeight="1" x14ac:dyDescent="0.35">
      <c r="A2" s="24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85" s="25" customFormat="1" ht="18" customHeight="1" x14ac:dyDescent="0.3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 s="25" customFormat="1" ht="14.25" customHeight="1" x14ac:dyDescent="0.3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 s="26" customFormat="1" x14ac:dyDescent="0.3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 s="27" customFormat="1" x14ac:dyDescent="0.3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 s="26" customFormat="1" ht="14.25" customHeight="1" x14ac:dyDescent="0.3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 s="25" customFormat="1" ht="18.75" customHeight="1" x14ac:dyDescent="0.3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 s="25" customFormat="1" x14ac:dyDescent="0.3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</row>
    <row r="10" spans="1:85" s="25" customFormat="1" x14ac:dyDescent="0.3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</row>
    <row r="11" spans="1:85" s="25" customFormat="1" x14ac:dyDescent="0.3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85" s="25" customFormat="1" x14ac:dyDescent="0.3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</row>
    <row r="13" spans="1:85" s="25" customFormat="1" x14ac:dyDescent="0.3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</row>
    <row r="14" spans="1:85" s="25" customFormat="1" x14ac:dyDescent="0.3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</row>
    <row r="15" spans="1:85" s="26" customFormat="1" ht="15.75" customHeight="1" x14ac:dyDescent="0.3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</row>
    <row r="16" spans="1:85" s="25" customFormat="1" ht="12.75" customHeight="1" x14ac:dyDescent="0.3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</row>
    <row r="17" spans="1:85" s="25" customFormat="1" x14ac:dyDescent="0.3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85" s="25" customFormat="1" x14ac:dyDescent="0.3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</row>
    <row r="19" spans="1:85" s="25" customFormat="1" x14ac:dyDescent="0.3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85" s="25" customFormat="1" x14ac:dyDescent="0.3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85" s="25" customFormat="1" x14ac:dyDescent="0.3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</row>
    <row r="22" spans="1:85" s="25" customFormat="1" x14ac:dyDescent="0.3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</row>
    <row r="23" spans="1:85" s="25" customFormat="1" ht="15" customHeight="1" x14ac:dyDescent="0.3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</row>
    <row r="24" spans="1:85" s="25" customFormat="1" x14ac:dyDescent="0.3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 s="25" customFormat="1" x14ac:dyDescent="0.3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 s="25" customFormat="1" x14ac:dyDescent="0.3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 s="25" customFormat="1" ht="19.5" customHeight="1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 s="25" customFormat="1" ht="15" customHeight="1" x14ac:dyDescent="0.3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</row>
    <row r="29" spans="1:85" s="25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 s="25" customFormat="1" ht="15" customHeigh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</row>
    <row r="31" spans="1:85" s="25" customFormat="1" ht="15.75" customHeigh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1:85" s="25" customFormat="1" ht="15" customHeight="1" x14ac:dyDescent="0.3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</row>
    <row r="33" spans="1:85" s="25" customFormat="1" x14ac:dyDescent="0.3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</row>
    <row r="34" spans="1:85" s="25" customFormat="1" ht="18" customHeight="1" x14ac:dyDescent="0.3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</row>
    <row r="35" spans="1:85" s="25" customFormat="1" x14ac:dyDescent="0.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</row>
    <row r="36" spans="1:85" s="25" customFormat="1" x14ac:dyDescent="0.3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</row>
    <row r="37" spans="1:85" s="25" customFormat="1" x14ac:dyDescent="0.3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</row>
    <row r="38" spans="1:85" s="25" customFormat="1" x14ac:dyDescent="0.3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</row>
    <row r="39" spans="1:85" s="25" customFormat="1" x14ac:dyDescent="0.3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</row>
    <row r="40" spans="1:85" s="25" customFormat="1" x14ac:dyDescent="0.3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</row>
    <row r="41" spans="1:85" s="25" customFormat="1" ht="18" customHeight="1" x14ac:dyDescent="0.3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</row>
    <row r="42" spans="1:85" s="25" customFormat="1" x14ac:dyDescent="0.3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</row>
    <row r="43" spans="1:85" s="25" customFormat="1" x14ac:dyDescent="0.3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</row>
    <row r="44" spans="1:85" s="25" customFormat="1" x14ac:dyDescent="0.3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</row>
    <row r="45" spans="1:85" s="25" customFormat="1" ht="18" customHeight="1" x14ac:dyDescent="0.3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</row>
    <row r="46" spans="1:85" s="25" customFormat="1" x14ac:dyDescent="0.3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</row>
    <row r="47" spans="1:85" s="25" customFormat="1" x14ac:dyDescent="0.3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</row>
    <row r="48" spans="1:85" s="25" customFormat="1" x14ac:dyDescent="0.3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</row>
    <row r="49" spans="1:85" s="25" customFormat="1" ht="16.5" customHeight="1" x14ac:dyDescent="0.3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1:85" s="25" customFormat="1" x14ac:dyDescent="0.3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1:85" s="25" customFormat="1" x14ac:dyDescent="0.3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</row>
    <row r="52" spans="1:85" s="25" customFormat="1" x14ac:dyDescent="0.3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</row>
    <row r="53" spans="1:85" s="25" customFormat="1" x14ac:dyDescent="0.3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</row>
    <row r="54" spans="1:85" s="25" customFormat="1" x14ac:dyDescent="0.3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</row>
    <row r="55" spans="1:85" s="25" customFormat="1" x14ac:dyDescent="0.3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</row>
    <row r="56" spans="1:85" s="25" customFormat="1" x14ac:dyDescent="0.3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</row>
    <row r="57" spans="1:85" s="25" customFormat="1" x14ac:dyDescent="0.3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</row>
    <row r="58" spans="1:85" s="25" customFormat="1" x14ac:dyDescent="0.3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</row>
    <row r="59" spans="1:85" s="25" customFormat="1" x14ac:dyDescent="0.3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</row>
    <row r="60" spans="1:85" s="25" customFormat="1" x14ac:dyDescent="0.3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</row>
    <row r="61" spans="1:85" s="25" customFormat="1" x14ac:dyDescent="0.3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</row>
    <row r="62" spans="1:85" s="25" customFormat="1" x14ac:dyDescent="0.3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</row>
    <row r="63" spans="1:85" s="25" customFormat="1" x14ac:dyDescent="0.3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</row>
    <row r="64" spans="1:85" s="25" customFormat="1" x14ac:dyDescent="0.3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</row>
    <row r="65" spans="1:93" s="25" customFormat="1" x14ac:dyDescent="0.3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</row>
    <row r="66" spans="1:93" s="25" customFormat="1" x14ac:dyDescent="0.3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</row>
    <row r="67" spans="1:93" s="25" customFormat="1" x14ac:dyDescent="0.3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</row>
    <row r="68" spans="1:93" s="25" customFormat="1" ht="15.75" customHeight="1" x14ac:dyDescent="0.3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</row>
    <row r="69" spans="1:93" s="25" customFormat="1" x14ac:dyDescent="0.3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</row>
    <row r="70" spans="1:93" s="25" customFormat="1" x14ac:dyDescent="0.3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</row>
    <row r="71" spans="1:93" s="25" customFormat="1" x14ac:dyDescent="0.3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</row>
    <row r="72" spans="1:93" s="25" customFormat="1" x14ac:dyDescent="0.3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</row>
    <row r="73" spans="1:93" s="25" customFormat="1" x14ac:dyDescent="0.3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</row>
    <row r="74" spans="1:93" s="25" customFormat="1" x14ac:dyDescent="0.3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</row>
    <row r="75" spans="1:93" s="25" customFormat="1" x14ac:dyDescent="0.3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</row>
    <row r="76" spans="1:93" s="25" customFormat="1" x14ac:dyDescent="0.3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</row>
    <row r="77" spans="1:93" s="25" customFormat="1" x14ac:dyDescent="0.3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</row>
    <row r="78" spans="1:93" s="25" customFormat="1" ht="19.5" customHeight="1" x14ac:dyDescent="0.3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</row>
    <row r="79" spans="1:93" s="25" customFormat="1" x14ac:dyDescent="0.3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</row>
    <row r="80" spans="1:93" s="25" customFormat="1" x14ac:dyDescent="0.3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</row>
    <row r="81" spans="1:93" s="25" customFormat="1" x14ac:dyDescent="0.3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</row>
    <row r="82" spans="1:93" s="25" customFormat="1" x14ac:dyDescent="0.3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</row>
    <row r="83" spans="1:93" s="25" customFormat="1" x14ac:dyDescent="0.3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</row>
    <row r="84" spans="1:93" s="25" customFormat="1" x14ac:dyDescent="0.3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</row>
    <row r="85" spans="1:93" s="28" customFormat="1" x14ac:dyDescent="0.3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</row>
    <row r="86" spans="1:93" s="25" customFormat="1" x14ac:dyDescent="0.3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</row>
    <row r="87" spans="1:93" s="25" customFormat="1" x14ac:dyDescent="0.3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</row>
    <row r="88" spans="1:93" s="25" customFormat="1" x14ac:dyDescent="0.3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</row>
    <row r="89" spans="1:93" s="25" customFormat="1" x14ac:dyDescent="0.3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</row>
    <row r="90" spans="1:93" s="25" customFormat="1" x14ac:dyDescent="0.3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</row>
    <row r="91" spans="1:93" s="25" customFormat="1" x14ac:dyDescent="0.3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</row>
    <row r="92" spans="1:93" s="25" customFormat="1" x14ac:dyDescent="0.3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</row>
    <row r="93" spans="1:93" s="26" customFormat="1" x14ac:dyDescent="0.3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</row>
    <row r="94" spans="1:93" s="25" customFormat="1" x14ac:dyDescent="0.3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</row>
    <row r="95" spans="1:93" s="25" customFormat="1" x14ac:dyDescent="0.3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</row>
    <row r="96" spans="1:93" s="26" customFormat="1" x14ac:dyDescent="0.3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</row>
    <row r="97" spans="1:93" s="25" customFormat="1" x14ac:dyDescent="0.3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</row>
    <row r="98" spans="1:93" s="25" customFormat="1" x14ac:dyDescent="0.3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</row>
    <row r="99" spans="1:93" s="25" customFormat="1" ht="15" customHeight="1" x14ac:dyDescent="0.3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</row>
    <row r="100" spans="1:93" s="25" customFormat="1" x14ac:dyDescent="0.3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</row>
    <row r="101" spans="1:93" s="26" customFormat="1" ht="14.25" customHeight="1" x14ac:dyDescent="0.3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</row>
    <row r="102" spans="1:93" s="26" customFormat="1" x14ac:dyDescent="0.3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</row>
    <row r="103" spans="1:93" s="26" customFormat="1" x14ac:dyDescent="0.3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</row>
    <row r="104" spans="1:93" s="26" customFormat="1" x14ac:dyDescent="0.3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</row>
    <row r="105" spans="1:93" s="26" customFormat="1" x14ac:dyDescent="0.3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</row>
    <row r="106" spans="1:93" s="26" customFormat="1" ht="15.75" customHeight="1" x14ac:dyDescent="0.3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</row>
    <row r="107" spans="1:93" s="26" customFormat="1" x14ac:dyDescent="0.3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</row>
    <row r="108" spans="1:93" s="26" customFormat="1" x14ac:dyDescent="0.35"/>
    <row r="109" spans="1:93" s="26" customFormat="1" x14ac:dyDescent="0.35"/>
    <row r="110" spans="1:93" s="26" customFormat="1" x14ac:dyDescent="0.35"/>
    <row r="111" spans="1:93" s="26" customFormat="1" x14ac:dyDescent="0.35"/>
    <row r="112" spans="1:93" s="26" customFormat="1" x14ac:dyDescent="0.35"/>
    <row r="113" s="26" customFormat="1" x14ac:dyDescent="0.35"/>
    <row r="114" s="26" customFormat="1" x14ac:dyDescent="0.35"/>
    <row r="115" s="26" customFormat="1" x14ac:dyDescent="0.35"/>
    <row r="116" s="25" customFormat="1" x14ac:dyDescent="0.35"/>
    <row r="117" s="26" customFormat="1" x14ac:dyDescent="0.35"/>
    <row r="118" s="26" customFormat="1" x14ac:dyDescent="0.35"/>
    <row r="119" s="26" customFormat="1" x14ac:dyDescent="0.35"/>
    <row r="120" s="26" customFormat="1" x14ac:dyDescent="0.35"/>
    <row r="121" s="26" customFormat="1" x14ac:dyDescent="0.35"/>
    <row r="122" s="26" customFormat="1" x14ac:dyDescent="0.35"/>
    <row r="123" s="26" customFormat="1" x14ac:dyDescent="0.35"/>
    <row r="124" s="26" customFormat="1" x14ac:dyDescent="0.35"/>
    <row r="125" s="26" customFormat="1" x14ac:dyDescent="0.35"/>
    <row r="126" s="26" customFormat="1" x14ac:dyDescent="0.35"/>
    <row r="127" s="26" customFormat="1" x14ac:dyDescent="0.35"/>
    <row r="128" s="26" customFormat="1" x14ac:dyDescent="0.35"/>
    <row r="129" spans="1:111" s="26" customFormat="1" x14ac:dyDescent="0.35"/>
    <row r="130" spans="1:111" s="26" customFormat="1" x14ac:dyDescent="0.35"/>
    <row r="131" spans="1:111" s="26" customFormat="1" x14ac:dyDescent="0.35"/>
    <row r="132" spans="1:111" s="26" customFormat="1" x14ac:dyDescent="0.35"/>
    <row r="133" spans="1:111" s="26" customFormat="1" x14ac:dyDescent="0.35"/>
    <row r="134" spans="1:111" s="26" customFormat="1" x14ac:dyDescent="0.35"/>
    <row r="135" spans="1:111" s="26" customFormat="1" x14ac:dyDescent="0.35"/>
    <row r="136" spans="1:111" s="26" customFormat="1" x14ac:dyDescent="0.35"/>
    <row r="137" spans="1:111" s="26" customFormat="1" x14ac:dyDescent="0.35"/>
    <row r="138" spans="1:111" s="26" customFormat="1" x14ac:dyDescent="0.35"/>
    <row r="139" spans="1:111" s="26" customFormat="1" x14ac:dyDescent="0.35"/>
    <row r="140" spans="1:111" s="26" customFormat="1" x14ac:dyDescent="0.35"/>
    <row r="141" spans="1:111" s="25" customFormat="1" x14ac:dyDescent="0.3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</row>
    <row r="142" spans="1:111" s="26" customFormat="1" x14ac:dyDescent="0.35"/>
    <row r="143" spans="1:111" s="26" customFormat="1" x14ac:dyDescent="0.35"/>
    <row r="144" spans="1:111" s="26" customFormat="1" x14ac:dyDescent="0.35"/>
    <row r="145" spans="1:103" s="26" customFormat="1" x14ac:dyDescent="0.35"/>
    <row r="146" spans="1:103" s="26" customFormat="1" x14ac:dyDescent="0.35"/>
    <row r="147" spans="1:103" s="26" customFormat="1" x14ac:dyDescent="0.35"/>
    <row r="148" spans="1:103" s="26" customFormat="1" x14ac:dyDescent="0.35"/>
    <row r="149" spans="1:103" s="26" customFormat="1" x14ac:dyDescent="0.35"/>
    <row r="150" spans="1:103" s="26" customFormat="1" ht="14.25" customHeight="1" x14ac:dyDescent="0.35"/>
    <row r="151" spans="1:103" s="26" customFormat="1" x14ac:dyDescent="0.35"/>
    <row r="152" spans="1:103" s="26" customFormat="1" x14ac:dyDescent="0.35"/>
    <row r="153" spans="1:103" s="26" customFormat="1" x14ac:dyDescent="0.35"/>
    <row r="154" spans="1:103" s="26" customFormat="1" x14ac:dyDescent="0.35"/>
    <row r="155" spans="1:103" s="26" customFormat="1" x14ac:dyDescent="0.35"/>
    <row r="156" spans="1:103" s="26" customFormat="1" ht="15" customHeight="1" x14ac:dyDescent="0.35"/>
    <row r="157" spans="1:103" s="26" customFormat="1" x14ac:dyDescent="0.35"/>
    <row r="158" spans="1:103" s="25" customFormat="1" x14ac:dyDescent="0.3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</row>
    <row r="159" spans="1:103" s="28" customFormat="1" x14ac:dyDescent="0.3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</row>
    <row r="160" spans="1:103" s="26" customFormat="1" x14ac:dyDescent="0.3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</row>
    <row r="161" spans="1:92" s="25" customFormat="1" x14ac:dyDescent="0.3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</row>
    <row r="162" spans="1:92" s="25" customFormat="1" x14ac:dyDescent="0.3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</row>
    <row r="163" spans="1:92" s="26" customFormat="1" x14ac:dyDescent="0.35"/>
    <row r="164" spans="1:92" s="26" customFormat="1" x14ac:dyDescent="0.35"/>
    <row r="165" spans="1:92" s="26" customFormat="1" x14ac:dyDescent="0.35"/>
    <row r="166" spans="1:92" s="26" customFormat="1" x14ac:dyDescent="0.35"/>
    <row r="167" spans="1:92" s="26" customFormat="1" x14ac:dyDescent="0.35"/>
    <row r="168" spans="1:92" s="26" customFormat="1" x14ac:dyDescent="0.35"/>
    <row r="169" spans="1:92" s="26" customFormat="1" x14ac:dyDescent="0.3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</row>
    <row r="170" spans="1:92" s="26" customFormat="1" x14ac:dyDescent="0.3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</row>
    <row r="171" spans="1:92" s="26" customFormat="1" x14ac:dyDescent="0.3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</row>
    <row r="172" spans="1:92" s="26" customFormat="1" x14ac:dyDescent="0.3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</row>
    <row r="173" spans="1:92" s="26" customFormat="1" x14ac:dyDescent="0.3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</row>
    <row r="174" spans="1:92" s="26" customFormat="1" x14ac:dyDescent="0.3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</row>
    <row r="175" spans="1:92" s="25" customFormat="1" x14ac:dyDescent="0.3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</row>
    <row r="176" spans="1:92" s="26" customFormat="1" x14ac:dyDescent="0.35"/>
    <row r="177" spans="1:55" s="26" customFormat="1" x14ac:dyDescent="0.35"/>
    <row r="178" spans="1:55" s="25" customFormat="1" x14ac:dyDescent="0.3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</row>
    <row r="179" spans="1:55" s="26" customFormat="1" x14ac:dyDescent="0.3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</row>
    <row r="180" spans="1:55" s="26" customFormat="1" x14ac:dyDescent="0.3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</row>
    <row r="181" spans="1:55" s="25" customFormat="1" ht="15.75" customHeight="1" x14ac:dyDescent="0.3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</row>
    <row r="182" spans="1:55" s="25" customFormat="1" x14ac:dyDescent="0.3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</row>
    <row r="183" spans="1:55" s="26" customFormat="1" x14ac:dyDescent="0.3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</row>
    <row r="184" spans="1:55" s="26" customFormat="1" x14ac:dyDescent="0.3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</row>
    <row r="185" spans="1:55" s="26" customFormat="1" x14ac:dyDescent="0.3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</row>
    <row r="186" spans="1:55" s="26" customFormat="1" x14ac:dyDescent="0.3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</row>
    <row r="187" spans="1:55" s="26" customFormat="1" x14ac:dyDescent="0.3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</row>
    <row r="188" spans="1:55" s="25" customFormat="1" x14ac:dyDescent="0.3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</row>
    <row r="189" spans="1:55" s="28" customFormat="1" x14ac:dyDescent="0.3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</row>
    <row r="190" spans="1:55" s="25" customFormat="1" x14ac:dyDescent="0.3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</row>
    <row r="191" spans="1:55" s="25" customFormat="1" x14ac:dyDescent="0.3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</row>
    <row r="192" spans="1:55" s="26" customFormat="1" x14ac:dyDescent="0.35"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</row>
    <row r="193" spans="1:92" s="26" customFormat="1" x14ac:dyDescent="0.35"/>
    <row r="194" spans="1:92" s="26" customFormat="1" x14ac:dyDescent="0.35"/>
    <row r="195" spans="1:92" s="26" customFormat="1" ht="17.25" customHeight="1" x14ac:dyDescent="0.35"/>
    <row r="196" spans="1:92" s="25" customFormat="1" ht="13.5" customHeight="1" x14ac:dyDescent="0.3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</row>
    <row r="197" spans="1:92" s="25" customFormat="1" ht="12.75" customHeight="1" x14ac:dyDescent="0.3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</row>
    <row r="198" spans="1:92" s="25" customFormat="1" ht="12.75" customHeight="1" x14ac:dyDescent="0.3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</row>
    <row r="199" spans="1:92" s="25" customFormat="1" x14ac:dyDescent="0.3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</row>
    <row r="200" spans="1:92" s="26" customFormat="1" x14ac:dyDescent="0.3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</row>
    <row r="201" spans="1:92" s="26" customFormat="1" x14ac:dyDescent="0.35"/>
    <row r="202" spans="1:92" s="26" customFormat="1" x14ac:dyDescent="0.35"/>
    <row r="203" spans="1:92" s="26" customFormat="1" ht="18" customHeight="1" x14ac:dyDescent="0.35"/>
    <row r="204" spans="1:92" s="26" customFormat="1" x14ac:dyDescent="0.35"/>
    <row r="205" spans="1:92" s="25" customFormat="1" x14ac:dyDescent="0.35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  <c r="BX205" s="26"/>
      <c r="BY205" s="26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  <c r="CK205" s="26"/>
      <c r="CL205" s="26"/>
      <c r="CM205" s="26"/>
      <c r="CN205" s="26"/>
    </row>
    <row r="206" spans="1:92" s="26" customFormat="1" x14ac:dyDescent="0.35"/>
    <row r="207" spans="1:92" s="26" customFormat="1" ht="18.75" customHeight="1" x14ac:dyDescent="0.35"/>
    <row r="208" spans="1:92" s="26" customFormat="1" x14ac:dyDescent="0.35"/>
    <row r="209" spans="1:92" s="26" customFormat="1" x14ac:dyDescent="0.35"/>
    <row r="210" spans="1:92" s="25" customFormat="1" x14ac:dyDescent="0.3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 s="26"/>
      <c r="BY210" s="26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  <c r="CK210" s="26"/>
      <c r="CL210" s="26"/>
      <c r="CM210" s="26"/>
      <c r="CN210" s="26"/>
    </row>
    <row r="211" spans="1:92" s="28" customFormat="1" ht="16.5" customHeight="1" x14ac:dyDescent="0.3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 s="26"/>
      <c r="BY211" s="26"/>
      <c r="BZ211" s="26"/>
      <c r="CA211" s="26"/>
      <c r="CB211" s="26"/>
      <c r="CC211" s="26"/>
      <c r="CD211" s="26"/>
      <c r="CE211" s="26"/>
      <c r="CF211" s="26"/>
      <c r="CG211" s="26"/>
      <c r="CH211" s="26"/>
      <c r="CI211" s="26"/>
      <c r="CJ211" s="26"/>
      <c r="CK211" s="26"/>
      <c r="CL211" s="26"/>
      <c r="CM211" s="26"/>
      <c r="CN211" s="26"/>
    </row>
    <row r="212" spans="1:92" s="26" customFormat="1" x14ac:dyDescent="0.3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</row>
    <row r="213" spans="1:92" s="25" customFormat="1" ht="17.25" customHeight="1" x14ac:dyDescent="0.3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</row>
    <row r="214" spans="1:92" s="26" customFormat="1" x14ac:dyDescent="0.35"/>
    <row r="215" spans="1:92" s="28" customFormat="1" x14ac:dyDescent="0.35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  <c r="CK215" s="26"/>
      <c r="CL215" s="26"/>
      <c r="CM215" s="26"/>
      <c r="CN215" s="26"/>
    </row>
    <row r="216" spans="1:92" s="26" customFormat="1" x14ac:dyDescent="0.35"/>
    <row r="217" spans="1:92" s="26" customFormat="1" x14ac:dyDescent="0.35"/>
    <row r="218" spans="1:92" s="26" customFormat="1" x14ac:dyDescent="0.35"/>
    <row r="219" spans="1:92" s="28" customFormat="1" x14ac:dyDescent="0.35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  <c r="BX219" s="26"/>
      <c r="BY219" s="26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  <c r="CK219" s="26"/>
      <c r="CL219" s="26"/>
      <c r="CM219" s="26"/>
      <c r="CN219" s="26"/>
    </row>
    <row r="220" spans="1:92" s="28" customFormat="1" ht="16.5" customHeight="1" x14ac:dyDescent="0.35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6"/>
      <c r="BX220" s="26"/>
      <c r="BY220" s="26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  <c r="CK220" s="26"/>
      <c r="CL220" s="26"/>
      <c r="CM220" s="26"/>
      <c r="CN220" s="26"/>
    </row>
    <row r="221" spans="1:92" ht="18" customHeight="1" x14ac:dyDescent="0.35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  <c r="BX221" s="26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6"/>
      <c r="CL221" s="26"/>
      <c r="CM221" s="26"/>
      <c r="CN221" s="26"/>
    </row>
    <row r="222" spans="1:92" s="25" customFormat="1" x14ac:dyDescent="0.35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  <c r="BW222" s="26"/>
      <c r="BX222" s="26"/>
      <c r="BY222" s="26"/>
      <c r="BZ222" s="26"/>
      <c r="CA222" s="26"/>
      <c r="CB222" s="26"/>
      <c r="CC222" s="26"/>
      <c r="CD222" s="26"/>
      <c r="CE222" s="26"/>
      <c r="CF222" s="26"/>
      <c r="CG222" s="26"/>
      <c r="CH222" s="26"/>
      <c r="CI222" s="26"/>
      <c r="CJ222" s="26"/>
      <c r="CK222" s="26"/>
      <c r="CL222" s="26"/>
      <c r="CM222" s="26"/>
      <c r="CN222" s="26"/>
    </row>
    <row r="223" spans="1:92" x14ac:dyDescent="0.35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  <c r="BX223" s="26"/>
      <c r="BY223" s="26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  <c r="CK223" s="26"/>
      <c r="CL223" s="26"/>
      <c r="CM223" s="26"/>
      <c r="CN223" s="26"/>
    </row>
    <row r="224" spans="1:92" s="25" customFormat="1" x14ac:dyDescent="0.35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  <c r="BW224" s="26"/>
      <c r="BX224" s="26"/>
      <c r="BY224" s="26"/>
      <c r="BZ224" s="26"/>
      <c r="CA224" s="26"/>
      <c r="CB224" s="26"/>
      <c r="CC224" s="26"/>
      <c r="CD224" s="26"/>
      <c r="CE224" s="26"/>
      <c r="CF224" s="26"/>
      <c r="CG224" s="26"/>
      <c r="CH224" s="26"/>
      <c r="CI224" s="26"/>
      <c r="CJ224" s="26"/>
      <c r="CK224" s="26"/>
      <c r="CL224" s="26"/>
      <c r="CM224" s="26"/>
      <c r="CN224" s="26"/>
    </row>
    <row r="225" spans="1:92" s="25" customFormat="1" x14ac:dyDescent="0.35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  <c r="BW225" s="26"/>
      <c r="BX225" s="26"/>
      <c r="BY225" s="26"/>
      <c r="BZ225" s="26"/>
      <c r="CA225" s="26"/>
      <c r="CB225" s="26"/>
      <c r="CC225" s="26"/>
      <c r="CD225" s="26"/>
      <c r="CE225" s="26"/>
      <c r="CF225" s="26"/>
      <c r="CG225" s="26"/>
      <c r="CH225" s="26"/>
      <c r="CI225" s="26"/>
      <c r="CJ225" s="26"/>
      <c r="CK225" s="26"/>
      <c r="CL225" s="26"/>
      <c r="CM225" s="26"/>
      <c r="CN225" s="26"/>
    </row>
    <row r="226" spans="1:92" s="26" customFormat="1" x14ac:dyDescent="0.35"/>
    <row r="227" spans="1:92" s="26" customFormat="1" x14ac:dyDescent="0.35"/>
    <row r="228" spans="1:92" s="26" customFormat="1" x14ac:dyDescent="0.35"/>
    <row r="229" spans="1:92" s="25" customFormat="1" x14ac:dyDescent="0.35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  <c r="BW229" s="26"/>
      <c r="BX229" s="26"/>
      <c r="BY229" s="26"/>
      <c r="BZ229" s="26"/>
      <c r="CA229" s="26"/>
      <c r="CB229" s="26"/>
      <c r="CC229" s="26"/>
      <c r="CD229" s="26"/>
      <c r="CE229" s="26"/>
      <c r="CF229" s="26"/>
      <c r="CG229" s="26"/>
      <c r="CH229" s="26"/>
      <c r="CI229" s="26"/>
      <c r="CJ229" s="26"/>
      <c r="CK229" s="26"/>
      <c r="CL229" s="26"/>
      <c r="CM229" s="26"/>
      <c r="CN229" s="26"/>
    </row>
    <row r="230" spans="1:92" s="25" customFormat="1" x14ac:dyDescent="0.35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6"/>
      <c r="BE230" s="26"/>
      <c r="BF230" s="26"/>
      <c r="BG230" s="26"/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  <c r="BW230" s="26"/>
      <c r="BX230" s="26"/>
      <c r="BY230" s="26"/>
      <c r="BZ230" s="26"/>
      <c r="CA230" s="26"/>
      <c r="CB230" s="26"/>
      <c r="CC230" s="26"/>
      <c r="CD230" s="26"/>
      <c r="CE230" s="26"/>
      <c r="CF230" s="26"/>
      <c r="CG230" s="26"/>
      <c r="CH230" s="26"/>
      <c r="CI230" s="26"/>
      <c r="CJ230" s="26"/>
      <c r="CK230" s="26"/>
      <c r="CL230" s="26"/>
      <c r="CM230" s="26"/>
      <c r="CN230" s="26"/>
    </row>
    <row r="231" spans="1:92" s="28" customFormat="1" x14ac:dyDescent="0.35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6"/>
      <c r="BX231" s="26"/>
      <c r="BY231" s="26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  <c r="CK231" s="26"/>
      <c r="CL231" s="26"/>
      <c r="CM231" s="26"/>
      <c r="CN231" s="26"/>
    </row>
    <row r="232" spans="1:92" x14ac:dyDescent="0.35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  <c r="BX232" s="26"/>
      <c r="BY232" s="26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  <c r="CK232" s="26"/>
      <c r="CL232" s="26"/>
      <c r="CM232" s="26"/>
      <c r="CN232" s="26"/>
    </row>
    <row r="233" spans="1:92" x14ac:dyDescent="0.35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  <c r="BW233" s="26"/>
      <c r="BX233" s="26"/>
      <c r="BY233" s="26"/>
      <c r="BZ233" s="26"/>
      <c r="CA233" s="26"/>
      <c r="CB233" s="26"/>
      <c r="CC233" s="26"/>
      <c r="CD233" s="26"/>
      <c r="CE233" s="26"/>
      <c r="CF233" s="26"/>
      <c r="CG233" s="26"/>
      <c r="CH233" s="26"/>
      <c r="CI233" s="26"/>
      <c r="CJ233" s="26"/>
      <c r="CK233" s="26"/>
      <c r="CL233" s="26"/>
      <c r="CM233" s="26"/>
      <c r="CN233" s="26"/>
    </row>
    <row r="234" spans="1:92" x14ac:dyDescent="0.35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6"/>
      <c r="BW234" s="26"/>
      <c r="BX234" s="26"/>
      <c r="BY234" s="26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  <c r="CK234" s="26"/>
      <c r="CL234" s="26"/>
      <c r="CM234" s="26"/>
      <c r="CN234" s="26"/>
    </row>
    <row r="235" spans="1:92" x14ac:dyDescent="0.35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  <c r="BW235" s="26"/>
      <c r="BX235" s="26"/>
      <c r="BY235" s="26"/>
      <c r="BZ235" s="26"/>
      <c r="CA235" s="26"/>
      <c r="CB235" s="26"/>
      <c r="CC235" s="26"/>
      <c r="CD235" s="26"/>
      <c r="CE235" s="26"/>
      <c r="CF235" s="26"/>
      <c r="CG235" s="26"/>
      <c r="CH235" s="26"/>
      <c r="CI235" s="26"/>
      <c r="CJ235" s="26"/>
      <c r="CK235" s="26"/>
      <c r="CL235" s="26"/>
      <c r="CM235" s="26"/>
      <c r="CN235" s="26"/>
    </row>
    <row r="236" spans="1:92" s="28" customFormat="1" ht="15" customHeight="1" x14ac:dyDescent="0.35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6"/>
      <c r="BD236" s="26"/>
      <c r="BE236" s="26"/>
      <c r="BF236" s="26"/>
      <c r="BG236" s="26"/>
      <c r="BH236" s="26"/>
      <c r="BI236" s="26"/>
      <c r="BJ236" s="26"/>
      <c r="BK236" s="26"/>
      <c r="BL236" s="26"/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  <c r="BW236" s="26"/>
      <c r="BX236" s="26"/>
      <c r="BY236" s="26"/>
      <c r="BZ236" s="26"/>
      <c r="CA236" s="26"/>
      <c r="CB236" s="26"/>
      <c r="CC236" s="26"/>
      <c r="CD236" s="26"/>
      <c r="CE236" s="26"/>
      <c r="CF236" s="26"/>
      <c r="CG236" s="26"/>
      <c r="CH236" s="26"/>
      <c r="CI236" s="26"/>
      <c r="CJ236" s="26"/>
      <c r="CK236" s="26"/>
      <c r="CL236" s="26"/>
      <c r="CM236" s="26"/>
      <c r="CN236" s="26"/>
    </row>
    <row r="237" spans="1:92" s="25" customFormat="1" x14ac:dyDescent="0.35"/>
    <row r="238" spans="1:92" s="28" customFormat="1" x14ac:dyDescent="0.35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  <c r="AX238" s="26"/>
      <c r="AY238" s="26"/>
      <c r="AZ238" s="26"/>
      <c r="BA238" s="26"/>
      <c r="BB238" s="26"/>
      <c r="BC238" s="26"/>
      <c r="BD238" s="26"/>
      <c r="BE238" s="26"/>
      <c r="BF238" s="26"/>
      <c r="BG238" s="26"/>
      <c r="BH238" s="26"/>
      <c r="BI238" s="26"/>
      <c r="BJ238" s="26"/>
      <c r="BK238" s="26"/>
      <c r="BL238" s="26"/>
      <c r="BM238" s="26"/>
      <c r="BN238" s="26"/>
      <c r="BO238" s="26"/>
      <c r="BP238" s="26"/>
      <c r="BQ238" s="26"/>
      <c r="BR238" s="26"/>
      <c r="BS238" s="26"/>
      <c r="BT238" s="26"/>
      <c r="BU238" s="26"/>
      <c r="BV238" s="26"/>
      <c r="BW238" s="26"/>
      <c r="BX238" s="26"/>
      <c r="BY238" s="26"/>
      <c r="BZ238" s="26"/>
      <c r="CA238" s="26"/>
      <c r="CB238" s="26"/>
      <c r="CC238" s="26"/>
      <c r="CD238" s="26"/>
      <c r="CE238" s="26"/>
      <c r="CF238" s="26"/>
      <c r="CG238" s="26"/>
      <c r="CH238" s="26"/>
      <c r="CI238" s="26"/>
      <c r="CJ238" s="26"/>
      <c r="CK238" s="26"/>
      <c r="CL238" s="26"/>
      <c r="CM238" s="26"/>
      <c r="CN238" s="26"/>
    </row>
    <row r="239" spans="1:92" x14ac:dyDescent="0.35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  <c r="AX239" s="26"/>
      <c r="AY239" s="26"/>
      <c r="AZ239" s="26"/>
      <c r="BA239" s="26"/>
      <c r="BB239" s="26"/>
      <c r="BC239" s="26"/>
      <c r="BD239" s="26"/>
      <c r="BE239" s="26"/>
      <c r="BF239" s="26"/>
      <c r="BG239" s="26"/>
      <c r="BH239" s="26"/>
      <c r="BI239" s="26"/>
      <c r="BJ239" s="26"/>
      <c r="BK239" s="26"/>
      <c r="BL239" s="26"/>
      <c r="BM239" s="26"/>
      <c r="BN239" s="26"/>
      <c r="BO239" s="26"/>
      <c r="BP239" s="26"/>
      <c r="BQ239" s="26"/>
      <c r="BR239" s="26"/>
      <c r="BS239" s="26"/>
      <c r="BT239" s="26"/>
      <c r="BU239" s="26"/>
      <c r="BV239" s="26"/>
      <c r="BW239" s="26"/>
      <c r="BX239" s="26"/>
      <c r="BY239" s="26"/>
      <c r="BZ239" s="26"/>
      <c r="CA239" s="26"/>
      <c r="CB239" s="26"/>
      <c r="CC239" s="26"/>
      <c r="CD239" s="26"/>
      <c r="CE239" s="26"/>
      <c r="CF239" s="26"/>
      <c r="CG239" s="26"/>
      <c r="CH239" s="26"/>
      <c r="CI239" s="26"/>
      <c r="CJ239" s="26"/>
      <c r="CK239" s="26"/>
      <c r="CL239" s="26"/>
      <c r="CM239" s="26"/>
      <c r="CN239" s="26"/>
    </row>
    <row r="240" spans="1:92" s="28" customFormat="1" x14ac:dyDescent="0.35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  <c r="AX240" s="26"/>
      <c r="AY240" s="26"/>
      <c r="AZ240" s="26"/>
      <c r="BA240" s="26"/>
      <c r="BB240" s="26"/>
      <c r="BC240" s="26"/>
      <c r="BD240" s="26"/>
      <c r="BE240" s="26"/>
      <c r="BF240" s="26"/>
      <c r="BG240" s="26"/>
      <c r="BH240" s="26"/>
      <c r="BI240" s="26"/>
      <c r="BJ240" s="26"/>
      <c r="BK240" s="26"/>
      <c r="BL240" s="26"/>
      <c r="BM240" s="26"/>
      <c r="BN240" s="26"/>
      <c r="BO240" s="26"/>
      <c r="BP240" s="26"/>
      <c r="BQ240" s="26"/>
      <c r="BR240" s="26"/>
      <c r="BS240" s="26"/>
      <c r="BT240" s="26"/>
      <c r="BU240" s="26"/>
      <c r="BV240" s="26"/>
      <c r="BW240" s="26"/>
      <c r="BX240" s="26"/>
      <c r="BY240" s="26"/>
      <c r="BZ240" s="26"/>
      <c r="CA240" s="26"/>
      <c r="CB240" s="26"/>
      <c r="CC240" s="26"/>
      <c r="CD240" s="26"/>
      <c r="CE240" s="26"/>
      <c r="CF240" s="26"/>
      <c r="CG240" s="26"/>
      <c r="CH240" s="26"/>
      <c r="CI240" s="26"/>
      <c r="CJ240" s="26"/>
      <c r="CK240" s="26"/>
      <c r="CL240" s="26"/>
      <c r="CM240" s="26"/>
      <c r="CN240" s="26"/>
    </row>
    <row r="241" spans="1:92" s="28" customFormat="1" x14ac:dyDescent="0.35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6"/>
      <c r="BD241" s="26"/>
      <c r="BE241" s="26"/>
      <c r="BF241" s="26"/>
      <c r="BG241" s="26"/>
      <c r="BH241" s="26"/>
      <c r="BI241" s="26"/>
      <c r="BJ241" s="26"/>
      <c r="BK241" s="26"/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  <c r="BW241" s="26"/>
      <c r="BX241" s="26"/>
      <c r="BY241" s="26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  <c r="CK241" s="26"/>
      <c r="CL241" s="26"/>
      <c r="CM241" s="26"/>
      <c r="CN241" s="26"/>
    </row>
    <row r="242" spans="1:92" x14ac:dyDescent="0.35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  <c r="AX242" s="26"/>
      <c r="AY242" s="26"/>
      <c r="AZ242" s="26"/>
      <c r="BA242" s="26"/>
      <c r="BB242" s="26"/>
      <c r="BC242" s="26"/>
      <c r="BD242" s="26"/>
      <c r="BE242" s="26"/>
      <c r="BF242" s="26"/>
      <c r="BG242" s="26"/>
      <c r="BH242" s="26"/>
      <c r="BI242" s="26"/>
      <c r="BJ242" s="26"/>
      <c r="BK242" s="26"/>
      <c r="BL242" s="26"/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  <c r="BW242" s="26"/>
      <c r="BX242" s="26"/>
      <c r="BY242" s="26"/>
      <c r="BZ242" s="26"/>
      <c r="CA242" s="26"/>
      <c r="CB242" s="26"/>
      <c r="CC242" s="26"/>
      <c r="CD242" s="26"/>
      <c r="CE242" s="26"/>
      <c r="CF242" s="26"/>
      <c r="CG242" s="26"/>
      <c r="CH242" s="26"/>
      <c r="CI242" s="26"/>
      <c r="CJ242" s="26"/>
      <c r="CK242" s="26"/>
      <c r="CL242" s="26"/>
      <c r="CM242" s="26"/>
      <c r="CN242" s="26"/>
    </row>
    <row r="243" spans="1:92" x14ac:dyDescent="0.35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  <c r="BK243" s="26"/>
      <c r="BL243" s="26"/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  <c r="BW243" s="26"/>
      <c r="BX243" s="26"/>
      <c r="BY243" s="26"/>
      <c r="BZ243" s="26"/>
      <c r="CA243" s="26"/>
      <c r="CB243" s="26"/>
      <c r="CC243" s="26"/>
      <c r="CD243" s="26"/>
      <c r="CE243" s="26"/>
      <c r="CF243" s="26"/>
      <c r="CG243" s="26"/>
      <c r="CH243" s="26"/>
      <c r="CI243" s="26"/>
      <c r="CJ243" s="26"/>
      <c r="CK243" s="26"/>
      <c r="CL243" s="26"/>
      <c r="CM243" s="26"/>
      <c r="CN243" s="26"/>
    </row>
    <row r="244" spans="1:92" s="29" customFormat="1" x14ac:dyDescent="0.35"/>
    <row r="245" spans="1:92" x14ac:dyDescent="0.35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6"/>
      <c r="BE245" s="26"/>
      <c r="BF245" s="26"/>
      <c r="BG245" s="26"/>
      <c r="BH245" s="26"/>
      <c r="BI245" s="26"/>
      <c r="BJ245" s="26"/>
      <c r="BK245" s="26"/>
      <c r="BL245" s="26"/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  <c r="BW245" s="26"/>
      <c r="BX245" s="26"/>
      <c r="BY245" s="26"/>
      <c r="BZ245" s="26"/>
      <c r="CA245" s="26"/>
      <c r="CB245" s="26"/>
      <c r="CC245" s="26"/>
      <c r="CD245" s="26"/>
      <c r="CE245" s="26"/>
      <c r="CF245" s="26"/>
      <c r="CG245" s="26"/>
      <c r="CH245" s="26"/>
      <c r="CI245" s="26"/>
      <c r="CJ245" s="26"/>
      <c r="CK245" s="26"/>
      <c r="CL245" s="26"/>
      <c r="CM245" s="26"/>
      <c r="CN245" s="26"/>
    </row>
    <row r="246" spans="1:92" x14ac:dyDescent="0.35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6"/>
      <c r="BE246" s="26"/>
      <c r="BF246" s="26"/>
      <c r="BG246" s="26"/>
      <c r="BH246" s="26"/>
      <c r="BI246" s="26"/>
      <c r="BJ246" s="26"/>
      <c r="BK246" s="26"/>
      <c r="BL246" s="26"/>
      <c r="BM246" s="26"/>
      <c r="BN246" s="26"/>
      <c r="BO246" s="26"/>
      <c r="BP246" s="26"/>
      <c r="BQ246" s="26"/>
      <c r="BR246" s="26"/>
      <c r="BS246" s="26"/>
      <c r="BT246" s="26"/>
      <c r="BU246" s="26"/>
      <c r="BV246" s="26"/>
      <c r="BW246" s="26"/>
      <c r="BX246" s="26"/>
      <c r="BY246" s="26"/>
      <c r="BZ246" s="26"/>
      <c r="CA246" s="26"/>
      <c r="CB246" s="26"/>
      <c r="CC246" s="26"/>
      <c r="CD246" s="26"/>
      <c r="CE246" s="26"/>
      <c r="CF246" s="26"/>
      <c r="CG246" s="26"/>
      <c r="CH246" s="26"/>
      <c r="CI246" s="26"/>
      <c r="CJ246" s="26"/>
      <c r="CK246" s="26"/>
      <c r="CL246" s="26"/>
      <c r="CM246" s="26"/>
      <c r="CN246" s="26"/>
    </row>
    <row r="247" spans="1:92" x14ac:dyDescent="0.35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6"/>
      <c r="BE247" s="26"/>
      <c r="BF247" s="26"/>
      <c r="BG247" s="26"/>
      <c r="BH247" s="26"/>
      <c r="BI247" s="26"/>
      <c r="BJ247" s="26"/>
      <c r="BK247" s="26"/>
      <c r="BL247" s="26"/>
      <c r="BM247" s="26"/>
      <c r="BN247" s="26"/>
      <c r="BO247" s="26"/>
      <c r="BP247" s="26"/>
      <c r="BQ247" s="26"/>
      <c r="BR247" s="26"/>
      <c r="BS247" s="26"/>
      <c r="BT247" s="26"/>
      <c r="BU247" s="26"/>
      <c r="BV247" s="26"/>
      <c r="BW247" s="26"/>
      <c r="BX247" s="26"/>
      <c r="BY247" s="26"/>
      <c r="BZ247" s="26"/>
      <c r="CA247" s="26"/>
      <c r="CB247" s="26"/>
      <c r="CC247" s="26"/>
      <c r="CD247" s="26"/>
      <c r="CE247" s="26"/>
      <c r="CF247" s="26"/>
      <c r="CG247" s="26"/>
      <c r="CH247" s="26"/>
      <c r="CI247" s="26"/>
      <c r="CJ247" s="26"/>
      <c r="CK247" s="26"/>
      <c r="CL247" s="26"/>
      <c r="CM247" s="26"/>
      <c r="CN247" s="26"/>
    </row>
    <row r="248" spans="1:92" x14ac:dyDescent="0.35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  <c r="CE248" s="26"/>
      <c r="CF248" s="26"/>
      <c r="CG248" s="26"/>
      <c r="CH248" s="26"/>
      <c r="CI248" s="26"/>
      <c r="CJ248" s="26"/>
      <c r="CK248" s="26"/>
      <c r="CL248" s="26"/>
      <c r="CM248" s="26"/>
      <c r="CN248" s="26"/>
    </row>
    <row r="249" spans="1:92" x14ac:dyDescent="0.35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  <c r="AX249" s="26"/>
      <c r="AY249" s="26"/>
      <c r="AZ249" s="26"/>
      <c r="BA249" s="26"/>
      <c r="BB249" s="26"/>
      <c r="BC249" s="26"/>
      <c r="BD249" s="26"/>
      <c r="BE249" s="26"/>
      <c r="BF249" s="26"/>
      <c r="BG249" s="26"/>
      <c r="BH249" s="26"/>
      <c r="BI249" s="26"/>
      <c r="BJ249" s="26"/>
      <c r="BK249" s="26"/>
      <c r="BL249" s="26"/>
      <c r="BM249" s="26"/>
      <c r="BN249" s="26"/>
      <c r="BO249" s="26"/>
      <c r="BP249" s="26"/>
      <c r="BQ249" s="26"/>
      <c r="BR249" s="26"/>
      <c r="BS249" s="26"/>
      <c r="BT249" s="26"/>
      <c r="BU249" s="26"/>
      <c r="BV249" s="26"/>
      <c r="BW249" s="26"/>
      <c r="BX249" s="26"/>
      <c r="BY249" s="26"/>
      <c r="BZ249" s="26"/>
      <c r="CA249" s="26"/>
      <c r="CB249" s="26"/>
      <c r="CC249" s="26"/>
      <c r="CD249" s="26"/>
      <c r="CE249" s="26"/>
      <c r="CF249" s="26"/>
      <c r="CG249" s="26"/>
      <c r="CH249" s="26"/>
      <c r="CI249" s="26"/>
      <c r="CJ249" s="26"/>
      <c r="CK249" s="26"/>
      <c r="CL249" s="26"/>
      <c r="CM249" s="26"/>
      <c r="CN249" s="26"/>
    </row>
    <row r="250" spans="1:92" s="26" customFormat="1" x14ac:dyDescent="0.35"/>
    <row r="251" spans="1:92" x14ac:dyDescent="0.35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6"/>
      <c r="BD251" s="26"/>
      <c r="BE251" s="26"/>
      <c r="BF251" s="26"/>
      <c r="BG251" s="26"/>
      <c r="BH251" s="26"/>
      <c r="BI251" s="26"/>
      <c r="BJ251" s="26"/>
      <c r="BK251" s="26"/>
      <c r="BL251" s="26"/>
      <c r="BM251" s="26"/>
      <c r="BN251" s="26"/>
      <c r="BO251" s="26"/>
      <c r="BP251" s="26"/>
      <c r="BQ251" s="26"/>
      <c r="BR251" s="26"/>
      <c r="BS251" s="26"/>
      <c r="BT251" s="26"/>
      <c r="BU251" s="26"/>
      <c r="BV251" s="26"/>
      <c r="BW251" s="26"/>
      <c r="BX251" s="26"/>
      <c r="BY251" s="26"/>
      <c r="BZ251" s="26"/>
      <c r="CA251" s="26"/>
      <c r="CB251" s="26"/>
      <c r="CC251" s="26"/>
      <c r="CD251" s="26"/>
      <c r="CE251" s="26"/>
      <c r="CF251" s="26"/>
      <c r="CG251" s="26"/>
      <c r="CH251" s="26"/>
      <c r="CI251" s="26"/>
      <c r="CJ251" s="26"/>
      <c r="CK251" s="26"/>
      <c r="CL251" s="26"/>
      <c r="CM251" s="26"/>
      <c r="CN251" s="26"/>
    </row>
    <row r="252" spans="1:92" x14ac:dyDescent="0.35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  <c r="AX252" s="26"/>
      <c r="AY252" s="26"/>
      <c r="AZ252" s="26"/>
      <c r="BA252" s="26"/>
      <c r="BB252" s="26"/>
      <c r="BC252" s="26"/>
      <c r="BD252" s="26"/>
      <c r="BE252" s="26"/>
      <c r="BF252" s="26"/>
      <c r="BG252" s="26"/>
      <c r="BH252" s="26"/>
      <c r="BI252" s="26"/>
      <c r="BJ252" s="26"/>
      <c r="BK252" s="26"/>
      <c r="BL252" s="26"/>
      <c r="BM252" s="26"/>
      <c r="BN252" s="26"/>
      <c r="BO252" s="26"/>
      <c r="BP252" s="26"/>
      <c r="BQ252" s="26"/>
      <c r="BR252" s="26"/>
      <c r="BS252" s="26"/>
      <c r="BT252" s="26"/>
      <c r="BU252" s="26"/>
      <c r="BV252" s="26"/>
      <c r="BW252" s="26"/>
      <c r="BX252" s="26"/>
      <c r="BY252" s="26"/>
      <c r="BZ252" s="26"/>
      <c r="CA252" s="26"/>
      <c r="CB252" s="26"/>
      <c r="CC252" s="26"/>
      <c r="CD252" s="26"/>
      <c r="CE252" s="26"/>
      <c r="CF252" s="26"/>
      <c r="CG252" s="26"/>
      <c r="CH252" s="26"/>
      <c r="CI252" s="26"/>
      <c r="CJ252" s="26"/>
      <c r="CK252" s="26"/>
      <c r="CL252" s="26"/>
      <c r="CM252" s="26"/>
      <c r="CN252" s="26"/>
    </row>
    <row r="253" spans="1:92" x14ac:dyDescent="0.35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  <c r="AX253" s="26"/>
      <c r="AY253" s="26"/>
      <c r="AZ253" s="26"/>
      <c r="BA253" s="26"/>
      <c r="BB253" s="26"/>
      <c r="BC253" s="26"/>
      <c r="BD253" s="26"/>
      <c r="BE253" s="26"/>
      <c r="BF253" s="26"/>
      <c r="BG253" s="26"/>
      <c r="BH253" s="26"/>
      <c r="BI253" s="26"/>
      <c r="BJ253" s="26"/>
      <c r="BK253" s="26"/>
      <c r="BL253" s="26"/>
      <c r="BM253" s="26"/>
      <c r="BN253" s="26"/>
      <c r="BO253" s="26"/>
      <c r="BP253" s="26"/>
      <c r="BQ253" s="26"/>
      <c r="BR253" s="26"/>
      <c r="BS253" s="26"/>
      <c r="BT253" s="26"/>
      <c r="BU253" s="26"/>
      <c r="BV253" s="26"/>
      <c r="BW253" s="26"/>
      <c r="BX253" s="26"/>
      <c r="BY253" s="26"/>
      <c r="BZ253" s="26"/>
      <c r="CA253" s="26"/>
      <c r="CB253" s="26"/>
      <c r="CC253" s="26"/>
      <c r="CD253" s="26"/>
      <c r="CE253" s="26"/>
      <c r="CF253" s="26"/>
      <c r="CG253" s="26"/>
      <c r="CH253" s="26"/>
      <c r="CI253" s="26"/>
      <c r="CJ253" s="26"/>
      <c r="CK253" s="26"/>
      <c r="CL253" s="26"/>
      <c r="CM253" s="26"/>
      <c r="CN253" s="26"/>
    </row>
    <row r="254" spans="1:92" x14ac:dyDescent="0.35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6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  <c r="BW254" s="26"/>
      <c r="BX254" s="26"/>
      <c r="BY254" s="26"/>
      <c r="BZ254" s="26"/>
      <c r="CA254" s="26"/>
      <c r="CB254" s="26"/>
      <c r="CC254" s="26"/>
      <c r="CD254" s="26"/>
      <c r="CE254" s="26"/>
      <c r="CF254" s="26"/>
      <c r="CG254" s="26"/>
      <c r="CH254" s="26"/>
      <c r="CI254" s="26"/>
      <c r="CJ254" s="26"/>
      <c r="CK254" s="26"/>
      <c r="CL254" s="26"/>
      <c r="CM254" s="26"/>
      <c r="CN254" s="26"/>
    </row>
    <row r="255" spans="1:92" s="28" customFormat="1" x14ac:dyDescent="0.35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  <c r="AX255" s="26"/>
      <c r="AY255" s="26"/>
      <c r="AZ255" s="26"/>
      <c r="BA255" s="26"/>
      <c r="BB255" s="26"/>
      <c r="BC255" s="26"/>
      <c r="BD255" s="26"/>
      <c r="BE255" s="26"/>
      <c r="BF255" s="26"/>
      <c r="BG255" s="26"/>
      <c r="BH255" s="26"/>
      <c r="BI255" s="26"/>
      <c r="BJ255" s="26"/>
      <c r="BK255" s="26"/>
      <c r="BL255" s="26"/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  <c r="BW255" s="26"/>
      <c r="BX255" s="26"/>
      <c r="BY255" s="26"/>
      <c r="BZ255" s="26"/>
      <c r="CA255" s="26"/>
      <c r="CB255" s="26"/>
      <c r="CC255" s="26"/>
      <c r="CD255" s="26"/>
      <c r="CE255" s="26"/>
      <c r="CF255" s="26"/>
      <c r="CG255" s="26"/>
      <c r="CH255" s="26"/>
      <c r="CI255" s="26"/>
      <c r="CJ255" s="26"/>
      <c r="CK255" s="26"/>
      <c r="CL255" s="26"/>
      <c r="CM255" s="26"/>
      <c r="CN255" s="26"/>
    </row>
    <row r="256" spans="1:92" s="25" customFormat="1" x14ac:dyDescent="0.3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</row>
    <row r="257" spans="1:92" x14ac:dyDescent="0.35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  <c r="AX257" s="26"/>
      <c r="AY257" s="26"/>
      <c r="AZ257" s="26"/>
      <c r="BA257" s="26"/>
      <c r="BB257" s="26"/>
      <c r="BC257" s="26"/>
      <c r="BD257" s="26"/>
      <c r="BE257" s="26"/>
      <c r="BF257" s="26"/>
      <c r="BG257" s="26"/>
      <c r="BH257" s="26"/>
      <c r="BI257" s="26"/>
      <c r="BJ257" s="26"/>
      <c r="BK257" s="26"/>
      <c r="BL257" s="26"/>
      <c r="BM257" s="26"/>
      <c r="BN257" s="26"/>
      <c r="BO257" s="26"/>
      <c r="BP257" s="26"/>
      <c r="BQ257" s="26"/>
      <c r="BR257" s="26"/>
      <c r="BS257" s="26"/>
      <c r="BT257" s="26"/>
      <c r="BU257" s="26"/>
      <c r="BV257" s="26"/>
      <c r="BW257" s="26"/>
      <c r="BX257" s="26"/>
      <c r="BY257" s="26"/>
      <c r="BZ257" s="26"/>
      <c r="CA257" s="26"/>
      <c r="CB257" s="26"/>
      <c r="CC257" s="26"/>
      <c r="CD257" s="26"/>
      <c r="CE257" s="26"/>
      <c r="CF257" s="26"/>
      <c r="CG257" s="26"/>
      <c r="CH257" s="26"/>
      <c r="CI257" s="26"/>
      <c r="CJ257" s="26"/>
      <c r="CK257" s="26"/>
      <c r="CL257" s="26"/>
      <c r="CM257" s="26"/>
      <c r="CN257" s="26"/>
    </row>
    <row r="258" spans="1:92" x14ac:dyDescent="0.35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  <c r="AX258" s="26"/>
      <c r="AY258" s="26"/>
      <c r="AZ258" s="26"/>
      <c r="BA258" s="26"/>
      <c r="BB258" s="26"/>
      <c r="BC258" s="26"/>
      <c r="BD258" s="26"/>
      <c r="BE258" s="26"/>
      <c r="BF258" s="26"/>
      <c r="BG258" s="26"/>
      <c r="BH258" s="26"/>
      <c r="BI258" s="26"/>
      <c r="BJ258" s="26"/>
      <c r="BK258" s="26"/>
      <c r="BL258" s="26"/>
      <c r="BM258" s="26"/>
      <c r="BN258" s="26"/>
      <c r="BO258" s="26"/>
      <c r="BP258" s="26"/>
      <c r="BQ258" s="26"/>
      <c r="BR258" s="26"/>
      <c r="BS258" s="26"/>
      <c r="BT258" s="26"/>
      <c r="BU258" s="26"/>
      <c r="BV258" s="26"/>
      <c r="BW258" s="26"/>
      <c r="BX258" s="26"/>
      <c r="BY258" s="26"/>
      <c r="BZ258" s="26"/>
      <c r="CA258" s="26"/>
      <c r="CB258" s="26"/>
      <c r="CC258" s="26"/>
      <c r="CD258" s="26"/>
      <c r="CE258" s="26"/>
      <c r="CF258" s="26"/>
      <c r="CG258" s="26"/>
      <c r="CH258" s="26"/>
      <c r="CI258" s="26"/>
      <c r="CJ258" s="26"/>
      <c r="CK258" s="26"/>
      <c r="CL258" s="26"/>
      <c r="CM258" s="26"/>
      <c r="CN258" s="26"/>
    </row>
    <row r="259" spans="1:92" s="28" customFormat="1" x14ac:dyDescent="0.35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  <c r="AX259" s="26"/>
      <c r="AY259" s="26"/>
      <c r="AZ259" s="26"/>
      <c r="BA259" s="26"/>
      <c r="BB259" s="26"/>
      <c r="BC259" s="26"/>
      <c r="BD259" s="26"/>
      <c r="BE259" s="26"/>
      <c r="BF259" s="26"/>
      <c r="BG259" s="26"/>
      <c r="BH259" s="26"/>
      <c r="BI259" s="26"/>
      <c r="BJ259" s="26"/>
      <c r="BK259" s="26"/>
      <c r="BL259" s="26"/>
      <c r="BM259" s="26"/>
      <c r="BN259" s="26"/>
      <c r="BO259" s="26"/>
      <c r="BP259" s="26"/>
      <c r="BQ259" s="26"/>
      <c r="BR259" s="26"/>
      <c r="BS259" s="26"/>
      <c r="BT259" s="26"/>
      <c r="BU259" s="26"/>
      <c r="BV259" s="26"/>
      <c r="BW259" s="26"/>
      <c r="BX259" s="26"/>
      <c r="BY259" s="26"/>
      <c r="BZ259" s="26"/>
      <c r="CA259" s="26"/>
      <c r="CB259" s="26"/>
      <c r="CC259" s="26"/>
      <c r="CD259" s="26"/>
      <c r="CE259" s="26"/>
      <c r="CF259" s="26"/>
      <c r="CG259" s="26"/>
      <c r="CH259" s="26"/>
      <c r="CI259" s="26"/>
      <c r="CJ259" s="26"/>
      <c r="CK259" s="26"/>
      <c r="CL259" s="26"/>
      <c r="CM259" s="26"/>
      <c r="CN259" s="26"/>
    </row>
    <row r="260" spans="1:92" s="25" customFormat="1" x14ac:dyDescent="0.3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1:92" ht="17.25" customHeight="1" x14ac:dyDescent="0.35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  <c r="AX261" s="26"/>
      <c r="AY261" s="26"/>
      <c r="AZ261" s="26"/>
      <c r="BA261" s="26"/>
      <c r="BB261" s="26"/>
      <c r="BC261" s="26"/>
      <c r="BD261" s="26"/>
      <c r="BE261" s="26"/>
      <c r="BF261" s="26"/>
      <c r="BG261" s="26"/>
      <c r="BH261" s="26"/>
      <c r="BI261" s="26"/>
      <c r="BJ261" s="26"/>
      <c r="BK261" s="26"/>
      <c r="BL261" s="26"/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  <c r="BW261" s="26"/>
      <c r="BX261" s="26"/>
      <c r="BY261" s="26"/>
      <c r="BZ261" s="26"/>
      <c r="CA261" s="26"/>
      <c r="CB261" s="26"/>
      <c r="CC261" s="26"/>
      <c r="CD261" s="26"/>
      <c r="CE261" s="26"/>
      <c r="CF261" s="26"/>
      <c r="CG261" s="26"/>
      <c r="CH261" s="26"/>
      <c r="CI261" s="26"/>
      <c r="CJ261" s="26"/>
      <c r="CK261" s="26"/>
      <c r="CL261" s="26"/>
      <c r="CM261" s="26"/>
      <c r="CN261" s="26"/>
    </row>
    <row r="262" spans="1:92" x14ac:dyDescent="0.35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  <c r="AX262" s="26"/>
      <c r="AY262" s="26"/>
      <c r="AZ262" s="26"/>
      <c r="BA262" s="26"/>
      <c r="BB262" s="26"/>
      <c r="BC262" s="26"/>
      <c r="BD262" s="26"/>
      <c r="BE262" s="26"/>
      <c r="BF262" s="26"/>
      <c r="BG262" s="26"/>
      <c r="BH262" s="26"/>
      <c r="BI262" s="26"/>
      <c r="BJ262" s="26"/>
      <c r="BK262" s="26"/>
      <c r="BL262" s="26"/>
      <c r="BM262" s="26"/>
      <c r="BN262" s="26"/>
      <c r="BO262" s="26"/>
      <c r="BP262" s="26"/>
      <c r="BQ262" s="26"/>
      <c r="BR262" s="26"/>
      <c r="BS262" s="26"/>
      <c r="BT262" s="26"/>
      <c r="BU262" s="26"/>
      <c r="BV262" s="26"/>
      <c r="BW262" s="26"/>
      <c r="BX262" s="26"/>
      <c r="BY262" s="26"/>
      <c r="BZ262" s="26"/>
      <c r="CA262" s="26"/>
      <c r="CB262" s="26"/>
      <c r="CC262" s="26"/>
      <c r="CD262" s="26"/>
      <c r="CE262" s="26"/>
      <c r="CF262" s="26"/>
      <c r="CG262" s="26"/>
      <c r="CH262" s="26"/>
      <c r="CI262" s="26"/>
      <c r="CJ262" s="26"/>
      <c r="CK262" s="26"/>
      <c r="CL262" s="26"/>
      <c r="CM262" s="26"/>
      <c r="CN262" s="26"/>
    </row>
    <row r="263" spans="1:92" x14ac:dyDescent="0.35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  <c r="AX263" s="26"/>
      <c r="AY263" s="26"/>
      <c r="AZ263" s="26"/>
      <c r="BA263" s="26"/>
      <c r="BB263" s="26"/>
      <c r="BC263" s="26"/>
      <c r="BD263" s="26"/>
      <c r="BE263" s="26"/>
      <c r="BF263" s="26"/>
      <c r="BG263" s="26"/>
      <c r="BH263" s="26"/>
      <c r="BI263" s="26"/>
      <c r="BJ263" s="26"/>
      <c r="BK263" s="26"/>
      <c r="BL263" s="26"/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  <c r="BW263" s="26"/>
      <c r="BX263" s="26"/>
      <c r="BY263" s="26"/>
      <c r="BZ263" s="26"/>
      <c r="CA263" s="26"/>
      <c r="CB263" s="26"/>
      <c r="CC263" s="26"/>
      <c r="CD263" s="26"/>
      <c r="CE263" s="26"/>
      <c r="CF263" s="26"/>
      <c r="CG263" s="26"/>
      <c r="CH263" s="26"/>
      <c r="CI263" s="26"/>
      <c r="CJ263" s="26"/>
      <c r="CK263" s="26"/>
      <c r="CL263" s="26"/>
      <c r="CM263" s="26"/>
      <c r="CN263" s="26"/>
    </row>
    <row r="264" spans="1:92" s="26" customFormat="1" x14ac:dyDescent="0.35"/>
    <row r="265" spans="1:92" x14ac:dyDescent="0.35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  <c r="AX265" s="26"/>
      <c r="AY265" s="26"/>
      <c r="AZ265" s="26"/>
      <c r="BA265" s="26"/>
      <c r="BB265" s="26"/>
      <c r="BC265" s="26"/>
      <c r="BD265" s="26"/>
      <c r="BE265" s="26"/>
      <c r="BF265" s="26"/>
      <c r="BG265" s="26"/>
      <c r="BH265" s="26"/>
      <c r="BI265" s="26"/>
      <c r="BJ265" s="26"/>
      <c r="BK265" s="26"/>
      <c r="BL265" s="26"/>
      <c r="BM265" s="26"/>
      <c r="BN265" s="26"/>
      <c r="BO265" s="26"/>
      <c r="BP265" s="26"/>
      <c r="BQ265" s="26"/>
      <c r="BR265" s="26"/>
      <c r="BS265" s="26"/>
      <c r="BT265" s="26"/>
      <c r="BU265" s="26"/>
      <c r="BV265" s="26"/>
      <c r="BW265" s="26"/>
      <c r="BX265" s="26"/>
      <c r="BY265" s="26"/>
      <c r="BZ265" s="26"/>
      <c r="CA265" s="26"/>
      <c r="CB265" s="26"/>
      <c r="CC265" s="26"/>
      <c r="CD265" s="26"/>
      <c r="CE265" s="26"/>
      <c r="CF265" s="26"/>
      <c r="CG265" s="26"/>
      <c r="CH265" s="26"/>
      <c r="CI265" s="26"/>
      <c r="CJ265" s="26"/>
      <c r="CK265" s="26"/>
      <c r="CL265" s="26"/>
      <c r="CM265" s="26"/>
      <c r="CN265" s="26"/>
    </row>
    <row r="266" spans="1:92" x14ac:dyDescent="0.35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  <c r="AX266" s="26"/>
      <c r="AY266" s="26"/>
      <c r="AZ266" s="26"/>
      <c r="BA266" s="26"/>
      <c r="BB266" s="26"/>
      <c r="BC266" s="26"/>
      <c r="BD266" s="26"/>
      <c r="BE266" s="26"/>
      <c r="BF266" s="26"/>
      <c r="BG266" s="26"/>
      <c r="BH266" s="26"/>
      <c r="BI266" s="26"/>
      <c r="BJ266" s="26"/>
      <c r="BK266" s="26"/>
      <c r="BL266" s="26"/>
      <c r="BM266" s="26"/>
      <c r="BN266" s="26"/>
      <c r="BO266" s="26"/>
      <c r="BP266" s="26"/>
      <c r="BQ266" s="26"/>
      <c r="BR266" s="26"/>
      <c r="BS266" s="26"/>
      <c r="BT266" s="26"/>
      <c r="BU266" s="26"/>
      <c r="BV266" s="26"/>
      <c r="BW266" s="26"/>
      <c r="BX266" s="26"/>
      <c r="BY266" s="26"/>
      <c r="BZ266" s="26"/>
      <c r="CA266" s="26"/>
      <c r="CB266" s="26"/>
      <c r="CC266" s="26"/>
      <c r="CD266" s="26"/>
      <c r="CE266" s="26"/>
      <c r="CF266" s="26"/>
      <c r="CG266" s="26"/>
      <c r="CH266" s="26"/>
      <c r="CI266" s="26"/>
      <c r="CJ266" s="26"/>
      <c r="CK266" s="26"/>
      <c r="CL266" s="26"/>
      <c r="CM266" s="26"/>
      <c r="CN266" s="26"/>
    </row>
    <row r="267" spans="1:92" x14ac:dyDescent="0.35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6"/>
      <c r="BD267" s="26"/>
      <c r="BE267" s="26"/>
      <c r="BF267" s="26"/>
      <c r="BG267" s="26"/>
      <c r="BH267" s="26"/>
      <c r="BI267" s="26"/>
      <c r="BJ267" s="26"/>
      <c r="BK267" s="26"/>
      <c r="BL267" s="26"/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  <c r="BW267" s="26"/>
      <c r="BX267" s="26"/>
      <c r="BY267" s="26"/>
      <c r="BZ267" s="26"/>
      <c r="CA267" s="26"/>
      <c r="CB267" s="26"/>
      <c r="CC267" s="26"/>
      <c r="CD267" s="26"/>
      <c r="CE267" s="26"/>
      <c r="CF267" s="26"/>
      <c r="CG267" s="26"/>
      <c r="CH267" s="26"/>
      <c r="CI267" s="26"/>
      <c r="CJ267" s="26"/>
      <c r="CK267" s="26"/>
      <c r="CL267" s="26"/>
      <c r="CM267" s="26"/>
      <c r="CN267" s="26"/>
    </row>
    <row r="268" spans="1:92" x14ac:dyDescent="0.35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6"/>
      <c r="BD268" s="26"/>
      <c r="BE268" s="26"/>
      <c r="BF268" s="26"/>
      <c r="BG268" s="26"/>
      <c r="BH268" s="26"/>
      <c r="BI268" s="26"/>
      <c r="BJ268" s="26"/>
      <c r="BK268" s="26"/>
      <c r="BL268" s="26"/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  <c r="BW268" s="26"/>
      <c r="BX268" s="26"/>
      <c r="BY268" s="26"/>
      <c r="BZ268" s="26"/>
      <c r="CA268" s="26"/>
      <c r="CB268" s="26"/>
      <c r="CC268" s="26"/>
      <c r="CD268" s="26"/>
      <c r="CE268" s="26"/>
      <c r="CF268" s="26"/>
      <c r="CG268" s="26"/>
      <c r="CH268" s="26"/>
      <c r="CI268" s="26"/>
      <c r="CJ268" s="26"/>
      <c r="CK268" s="26"/>
      <c r="CL268" s="26"/>
      <c r="CM268" s="26"/>
      <c r="CN268" s="26"/>
    </row>
    <row r="269" spans="1:92" s="28" customFormat="1" x14ac:dyDescent="0.35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6"/>
      <c r="BD269" s="26"/>
      <c r="BE269" s="26"/>
      <c r="BF269" s="26"/>
      <c r="BG269" s="26"/>
      <c r="BH269" s="26"/>
      <c r="BI269" s="26"/>
      <c r="BJ269" s="26"/>
      <c r="BK269" s="26"/>
      <c r="BL269" s="26"/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  <c r="BW269" s="26"/>
      <c r="BX269" s="26"/>
      <c r="BY269" s="26"/>
      <c r="BZ269" s="26"/>
      <c r="CA269" s="26"/>
      <c r="CB269" s="26"/>
      <c r="CC269" s="26"/>
      <c r="CD269" s="26"/>
      <c r="CE269" s="26"/>
      <c r="CF269" s="26"/>
      <c r="CG269" s="26"/>
      <c r="CH269" s="26"/>
      <c r="CI269" s="26"/>
      <c r="CJ269" s="26"/>
      <c r="CK269" s="26"/>
      <c r="CL269" s="26"/>
      <c r="CM269" s="26"/>
      <c r="CN269" s="26"/>
    </row>
    <row r="270" spans="1:92" x14ac:dyDescent="0.35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  <c r="AX270" s="26"/>
      <c r="AY270" s="26"/>
      <c r="AZ270" s="26"/>
      <c r="BA270" s="26"/>
      <c r="BB270" s="26"/>
      <c r="BC270" s="26"/>
      <c r="BD270" s="26"/>
      <c r="BE270" s="26"/>
      <c r="BF270" s="26"/>
      <c r="BG270" s="26"/>
      <c r="BH270" s="26"/>
      <c r="BI270" s="26"/>
      <c r="BJ270" s="26"/>
      <c r="BK270" s="26"/>
      <c r="BL270" s="26"/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  <c r="BW270" s="26"/>
      <c r="BX270" s="26"/>
      <c r="BY270" s="26"/>
      <c r="BZ270" s="26"/>
      <c r="CA270" s="26"/>
      <c r="CB270" s="26"/>
      <c r="CC270" s="26"/>
      <c r="CD270" s="26"/>
      <c r="CE270" s="26"/>
      <c r="CF270" s="26"/>
      <c r="CG270" s="26"/>
      <c r="CH270" s="26"/>
      <c r="CI270" s="26"/>
      <c r="CJ270" s="26"/>
      <c r="CK270" s="26"/>
      <c r="CL270" s="26"/>
      <c r="CM270" s="26"/>
      <c r="CN270" s="26"/>
    </row>
    <row r="271" spans="1:92" x14ac:dyDescent="0.35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  <c r="AX271" s="26"/>
      <c r="AY271" s="26"/>
      <c r="AZ271" s="26"/>
      <c r="BA271" s="26"/>
      <c r="BB271" s="26"/>
      <c r="BC271" s="26"/>
      <c r="BD271" s="26"/>
      <c r="BE271" s="26"/>
      <c r="BF271" s="26"/>
      <c r="BG271" s="26"/>
      <c r="BH271" s="26"/>
      <c r="BI271" s="26"/>
      <c r="BJ271" s="26"/>
      <c r="BK271" s="26"/>
      <c r="BL271" s="26"/>
      <c r="BM271" s="26"/>
      <c r="BN271" s="26"/>
      <c r="BO271" s="26"/>
      <c r="BP271" s="26"/>
      <c r="BQ271" s="26"/>
      <c r="BR271" s="26"/>
      <c r="BS271" s="26"/>
      <c r="BT271" s="26"/>
      <c r="BU271" s="26"/>
      <c r="BV271" s="26"/>
      <c r="BW271" s="26"/>
      <c r="BX271" s="26"/>
      <c r="BY271" s="26"/>
      <c r="BZ271" s="26"/>
      <c r="CA271" s="26"/>
      <c r="CB271" s="26"/>
      <c r="CC271" s="26"/>
      <c r="CD271" s="26"/>
      <c r="CE271" s="26"/>
      <c r="CF271" s="26"/>
      <c r="CG271" s="26"/>
      <c r="CH271" s="26"/>
      <c r="CI271" s="26"/>
      <c r="CJ271" s="26"/>
      <c r="CK271" s="26"/>
      <c r="CL271" s="26"/>
      <c r="CM271" s="26"/>
      <c r="CN271" s="26"/>
    </row>
    <row r="272" spans="1:92" x14ac:dyDescent="0.35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  <c r="AX272" s="26"/>
      <c r="AY272" s="26"/>
      <c r="AZ272" s="26"/>
      <c r="BA272" s="26"/>
      <c r="BB272" s="26"/>
      <c r="BC272" s="26"/>
      <c r="BD272" s="26"/>
      <c r="BE272" s="26"/>
      <c r="BF272" s="26"/>
      <c r="BG272" s="26"/>
      <c r="BH272" s="26"/>
      <c r="BI272" s="26"/>
      <c r="BJ272" s="26"/>
      <c r="BK272" s="26"/>
      <c r="BL272" s="26"/>
      <c r="BM272" s="26"/>
      <c r="BN272" s="26"/>
      <c r="BO272" s="26"/>
      <c r="BP272" s="26"/>
      <c r="BQ272" s="26"/>
      <c r="BR272" s="26"/>
      <c r="BS272" s="26"/>
      <c r="BT272" s="26"/>
      <c r="BU272" s="26"/>
      <c r="BV272" s="26"/>
      <c r="BW272" s="26"/>
      <c r="BX272" s="26"/>
      <c r="BY272" s="26"/>
      <c r="BZ272" s="26"/>
      <c r="CA272" s="26"/>
      <c r="CB272" s="26"/>
      <c r="CC272" s="26"/>
      <c r="CD272" s="26"/>
      <c r="CE272" s="26"/>
      <c r="CF272" s="26"/>
      <c r="CG272" s="26"/>
      <c r="CH272" s="26"/>
      <c r="CI272" s="26"/>
      <c r="CJ272" s="26"/>
      <c r="CK272" s="26"/>
      <c r="CL272" s="26"/>
      <c r="CM272" s="26"/>
      <c r="CN272" s="26"/>
    </row>
    <row r="273" spans="1:92" x14ac:dyDescent="0.35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  <c r="AX273" s="26"/>
      <c r="AY273" s="26"/>
      <c r="AZ273" s="26"/>
      <c r="BA273" s="26"/>
      <c r="BB273" s="26"/>
      <c r="BC273" s="26"/>
      <c r="BD273" s="26"/>
      <c r="BE273" s="26"/>
      <c r="BF273" s="26"/>
      <c r="BG273" s="26"/>
      <c r="BH273" s="26"/>
      <c r="BI273" s="26"/>
      <c r="BJ273" s="26"/>
      <c r="BK273" s="26"/>
      <c r="BL273" s="26"/>
      <c r="BM273" s="26"/>
      <c r="BN273" s="26"/>
      <c r="BO273" s="26"/>
      <c r="BP273" s="26"/>
      <c r="BQ273" s="26"/>
      <c r="BR273" s="26"/>
      <c r="BS273" s="26"/>
      <c r="BT273" s="26"/>
      <c r="BU273" s="26"/>
      <c r="BV273" s="26"/>
      <c r="BW273" s="26"/>
      <c r="BX273" s="26"/>
      <c r="BY273" s="26"/>
      <c r="BZ273" s="26"/>
      <c r="CA273" s="26"/>
      <c r="CB273" s="26"/>
      <c r="CC273" s="26"/>
      <c r="CD273" s="26"/>
      <c r="CE273" s="26"/>
      <c r="CF273" s="26"/>
      <c r="CG273" s="26"/>
      <c r="CH273" s="26"/>
      <c r="CI273" s="26"/>
      <c r="CJ273" s="26"/>
      <c r="CK273" s="26"/>
      <c r="CL273" s="26"/>
      <c r="CM273" s="26"/>
      <c r="CN273" s="26"/>
    </row>
    <row r="274" spans="1:92" x14ac:dyDescent="0.35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  <c r="AX274" s="26"/>
      <c r="AY274" s="26"/>
      <c r="AZ274" s="26"/>
      <c r="BA274" s="26"/>
      <c r="BB274" s="26"/>
      <c r="BC274" s="26"/>
      <c r="BD274" s="26"/>
      <c r="BE274" s="26"/>
      <c r="BF274" s="26"/>
      <c r="BG274" s="26"/>
      <c r="BH274" s="26"/>
      <c r="BI274" s="26"/>
      <c r="BJ274" s="26"/>
      <c r="BK274" s="26"/>
      <c r="BL274" s="26"/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  <c r="BW274" s="26"/>
      <c r="BX274" s="26"/>
      <c r="BY274" s="26"/>
      <c r="BZ274" s="26"/>
      <c r="CA274" s="26"/>
      <c r="CB274" s="26"/>
      <c r="CC274" s="26"/>
      <c r="CD274" s="26"/>
      <c r="CE274" s="26"/>
      <c r="CF274" s="26"/>
      <c r="CG274" s="26"/>
      <c r="CH274" s="26"/>
      <c r="CI274" s="26"/>
      <c r="CJ274" s="26"/>
      <c r="CK274" s="26"/>
      <c r="CL274" s="26"/>
      <c r="CM274" s="26"/>
      <c r="CN274" s="26"/>
    </row>
    <row r="275" spans="1:92" s="28" customFormat="1" x14ac:dyDescent="0.35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  <c r="AX275" s="26"/>
      <c r="AY275" s="26"/>
      <c r="AZ275" s="26"/>
      <c r="BA275" s="26"/>
      <c r="BB275" s="26"/>
      <c r="BC275" s="26"/>
      <c r="BD275" s="26"/>
      <c r="BE275" s="26"/>
      <c r="BF275" s="26"/>
      <c r="BG275" s="26"/>
      <c r="BH275" s="26"/>
      <c r="BI275" s="26"/>
      <c r="BJ275" s="26"/>
      <c r="BK275" s="26"/>
      <c r="BL275" s="26"/>
      <c r="BM275" s="26"/>
      <c r="BN275" s="26"/>
      <c r="BO275" s="26"/>
      <c r="BP275" s="26"/>
      <c r="BQ275" s="26"/>
      <c r="BR275" s="26"/>
      <c r="BS275" s="26"/>
      <c r="BT275" s="26"/>
      <c r="BU275" s="26"/>
      <c r="BV275" s="26"/>
      <c r="BW275" s="26"/>
      <c r="BX275" s="26"/>
      <c r="BY275" s="26"/>
      <c r="BZ275" s="26"/>
      <c r="CA275" s="26"/>
      <c r="CB275" s="26"/>
      <c r="CC275" s="26"/>
      <c r="CD275" s="26"/>
      <c r="CE275" s="26"/>
      <c r="CF275" s="26"/>
      <c r="CG275" s="26"/>
      <c r="CH275" s="26"/>
      <c r="CI275" s="26"/>
      <c r="CJ275" s="26"/>
      <c r="CK275" s="26"/>
      <c r="CL275" s="26"/>
      <c r="CM275" s="26"/>
      <c r="CN275" s="26"/>
    </row>
    <row r="276" spans="1:92" x14ac:dyDescent="0.35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6"/>
      <c r="BE276" s="26"/>
      <c r="BF276" s="26"/>
      <c r="BG276" s="26"/>
      <c r="BH276" s="26"/>
      <c r="BI276" s="26"/>
      <c r="BJ276" s="26"/>
      <c r="BK276" s="26"/>
      <c r="BL276" s="26"/>
      <c r="BM276" s="26"/>
      <c r="BN276" s="26"/>
      <c r="BO276" s="26"/>
      <c r="BP276" s="26"/>
      <c r="BQ276" s="26"/>
      <c r="BR276" s="26"/>
      <c r="BS276" s="26"/>
      <c r="BT276" s="26"/>
      <c r="BU276" s="26"/>
      <c r="BV276" s="26"/>
      <c r="BW276" s="26"/>
      <c r="BX276" s="26"/>
      <c r="BY276" s="26"/>
      <c r="BZ276" s="26"/>
      <c r="CA276" s="26"/>
      <c r="CB276" s="26"/>
      <c r="CC276" s="26"/>
      <c r="CD276" s="26"/>
      <c r="CE276" s="26"/>
      <c r="CF276" s="26"/>
      <c r="CG276" s="26"/>
      <c r="CH276" s="26"/>
      <c r="CI276" s="26"/>
      <c r="CJ276" s="26"/>
      <c r="CK276" s="26"/>
      <c r="CL276" s="26"/>
      <c r="CM276" s="26"/>
      <c r="CN276" s="26"/>
    </row>
    <row r="277" spans="1:92" x14ac:dyDescent="0.35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6"/>
      <c r="BE277" s="26"/>
      <c r="BF277" s="26"/>
      <c r="BG277" s="26"/>
      <c r="BH277" s="26"/>
      <c r="BI277" s="26"/>
      <c r="BJ277" s="26"/>
      <c r="BK277" s="26"/>
      <c r="BL277" s="26"/>
      <c r="BM277" s="26"/>
      <c r="BN277" s="26"/>
      <c r="BO277" s="26"/>
      <c r="BP277" s="26"/>
      <c r="BQ277" s="26"/>
      <c r="BR277" s="26"/>
      <c r="BS277" s="26"/>
      <c r="BT277" s="26"/>
      <c r="BU277" s="26"/>
      <c r="BV277" s="26"/>
      <c r="BW277" s="26"/>
      <c r="BX277" s="26"/>
      <c r="BY277" s="26"/>
      <c r="BZ277" s="26"/>
      <c r="CA277" s="26"/>
      <c r="CB277" s="26"/>
      <c r="CC277" s="26"/>
      <c r="CD277" s="26"/>
      <c r="CE277" s="26"/>
      <c r="CF277" s="26"/>
      <c r="CG277" s="26"/>
      <c r="CH277" s="26"/>
      <c r="CI277" s="26"/>
      <c r="CJ277" s="26"/>
      <c r="CK277" s="26"/>
      <c r="CL277" s="26"/>
      <c r="CM277" s="26"/>
      <c r="CN277" s="26"/>
    </row>
    <row r="278" spans="1:92" x14ac:dyDescent="0.35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  <c r="AX278" s="26"/>
      <c r="AY278" s="26"/>
      <c r="AZ278" s="26"/>
      <c r="BA278" s="26"/>
      <c r="BB278" s="26"/>
      <c r="BC278" s="26"/>
      <c r="BD278" s="26"/>
      <c r="BE278" s="26"/>
      <c r="BF278" s="26"/>
      <c r="BG278" s="26"/>
      <c r="BH278" s="26"/>
      <c r="BI278" s="26"/>
      <c r="BJ278" s="26"/>
      <c r="BK278" s="26"/>
      <c r="BL278" s="26"/>
      <c r="BM278" s="26"/>
      <c r="BN278" s="26"/>
      <c r="BO278" s="26"/>
      <c r="BP278" s="26"/>
      <c r="BQ278" s="26"/>
      <c r="BR278" s="26"/>
      <c r="BS278" s="26"/>
      <c r="BT278" s="26"/>
      <c r="BU278" s="26"/>
      <c r="BV278" s="26"/>
      <c r="BW278" s="26"/>
      <c r="BX278" s="26"/>
      <c r="BY278" s="26"/>
      <c r="BZ278" s="26"/>
      <c r="CA278" s="26"/>
      <c r="CB278" s="26"/>
      <c r="CC278" s="26"/>
      <c r="CD278" s="26"/>
      <c r="CE278" s="26"/>
      <c r="CF278" s="26"/>
      <c r="CG278" s="26"/>
      <c r="CH278" s="26"/>
      <c r="CI278" s="26"/>
      <c r="CJ278" s="26"/>
      <c r="CK278" s="26"/>
      <c r="CL278" s="26"/>
      <c r="CM278" s="26"/>
      <c r="CN278" s="26"/>
    </row>
    <row r="279" spans="1:92" x14ac:dyDescent="0.35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6"/>
      <c r="BE279" s="26"/>
      <c r="BF279" s="26"/>
      <c r="BG279" s="26"/>
      <c r="BH279" s="26"/>
      <c r="BI279" s="26"/>
      <c r="BJ279" s="26"/>
      <c r="BK279" s="26"/>
      <c r="BL279" s="26"/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  <c r="BW279" s="26"/>
      <c r="BX279" s="26"/>
      <c r="BY279" s="26"/>
      <c r="BZ279" s="26"/>
      <c r="CA279" s="26"/>
      <c r="CB279" s="26"/>
      <c r="CC279" s="26"/>
      <c r="CD279" s="26"/>
      <c r="CE279" s="26"/>
      <c r="CF279" s="26"/>
      <c r="CG279" s="26"/>
      <c r="CH279" s="26"/>
      <c r="CI279" s="26"/>
      <c r="CJ279" s="26"/>
      <c r="CK279" s="26"/>
      <c r="CL279" s="26"/>
      <c r="CM279" s="26"/>
      <c r="CN279" s="26"/>
    </row>
    <row r="280" spans="1:92" x14ac:dyDescent="0.35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6"/>
      <c r="BE280" s="26"/>
      <c r="BF280" s="26"/>
      <c r="BG280" s="26"/>
      <c r="BH280" s="26"/>
      <c r="BI280" s="26"/>
      <c r="BJ280" s="26"/>
      <c r="BK280" s="26"/>
      <c r="BL280" s="26"/>
      <c r="BM280" s="26"/>
      <c r="BN280" s="26"/>
      <c r="BO280" s="26"/>
      <c r="BP280" s="26"/>
      <c r="BQ280" s="26"/>
      <c r="BR280" s="26"/>
      <c r="BS280" s="26"/>
      <c r="BT280" s="26"/>
      <c r="BU280" s="26"/>
      <c r="BV280" s="26"/>
      <c r="BW280" s="26"/>
      <c r="BX280" s="26"/>
      <c r="BY280" s="26"/>
      <c r="BZ280" s="26"/>
      <c r="CA280" s="26"/>
      <c r="CB280" s="26"/>
      <c r="CC280" s="26"/>
      <c r="CD280" s="26"/>
      <c r="CE280" s="26"/>
      <c r="CF280" s="26"/>
      <c r="CG280" s="26"/>
      <c r="CH280" s="26"/>
      <c r="CI280" s="26"/>
      <c r="CJ280" s="26"/>
      <c r="CK280" s="26"/>
      <c r="CL280" s="26"/>
      <c r="CM280" s="26"/>
      <c r="CN280" s="26"/>
    </row>
    <row r="281" spans="1:92" x14ac:dyDescent="0.35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6"/>
      <c r="BD281" s="26"/>
      <c r="BE281" s="26"/>
      <c r="BF281" s="26"/>
      <c r="BG281" s="26"/>
      <c r="BH281" s="26"/>
      <c r="BI281" s="26"/>
      <c r="BJ281" s="26"/>
      <c r="BK281" s="26"/>
      <c r="BL281" s="26"/>
      <c r="BM281" s="26"/>
      <c r="BN281" s="26"/>
      <c r="BO281" s="26"/>
      <c r="BP281" s="26"/>
      <c r="BQ281" s="26"/>
      <c r="BR281" s="26"/>
      <c r="BS281" s="26"/>
      <c r="BT281" s="26"/>
      <c r="BU281" s="26"/>
      <c r="BV281" s="26"/>
      <c r="BW281" s="26"/>
      <c r="BX281" s="26"/>
      <c r="BY281" s="26"/>
      <c r="BZ281" s="26"/>
      <c r="CA281" s="26"/>
      <c r="CB281" s="26"/>
      <c r="CC281" s="26"/>
      <c r="CD281" s="26"/>
      <c r="CE281" s="26"/>
      <c r="CF281" s="26"/>
      <c r="CG281" s="26"/>
      <c r="CH281" s="26"/>
      <c r="CI281" s="26"/>
      <c r="CJ281" s="26"/>
      <c r="CK281" s="26"/>
      <c r="CL281" s="26"/>
      <c r="CM281" s="26"/>
      <c r="CN281" s="26"/>
    </row>
    <row r="282" spans="1:92" s="28" customFormat="1" x14ac:dyDescent="0.35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6"/>
      <c r="BE282" s="26"/>
      <c r="BF282" s="26"/>
      <c r="BG282" s="26"/>
      <c r="BH282" s="26"/>
      <c r="BI282" s="26"/>
      <c r="BJ282" s="26"/>
      <c r="BK282" s="26"/>
      <c r="BL282" s="26"/>
      <c r="BM282" s="26"/>
      <c r="BN282" s="26"/>
      <c r="BO282" s="26"/>
      <c r="BP282" s="26"/>
      <c r="BQ282" s="26"/>
      <c r="BR282" s="26"/>
      <c r="BS282" s="26"/>
      <c r="BT282" s="26"/>
      <c r="BU282" s="26"/>
      <c r="BV282" s="26"/>
      <c r="BW282" s="26"/>
      <c r="BX282" s="26"/>
      <c r="BY282" s="26"/>
      <c r="BZ282" s="26"/>
      <c r="CA282" s="26"/>
      <c r="CB282" s="26"/>
      <c r="CC282" s="26"/>
      <c r="CD282" s="26"/>
      <c r="CE282" s="26"/>
      <c r="CF282" s="26"/>
      <c r="CG282" s="26"/>
      <c r="CH282" s="26"/>
      <c r="CI282" s="26"/>
      <c r="CJ282" s="26"/>
      <c r="CK282" s="26"/>
      <c r="CL282" s="26"/>
      <c r="CM282" s="26"/>
      <c r="CN282" s="26"/>
    </row>
    <row r="283" spans="1:92" x14ac:dyDescent="0.35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/>
      <c r="BB283" s="26"/>
      <c r="BC283" s="26"/>
      <c r="BD283" s="26"/>
      <c r="BE283" s="26"/>
      <c r="BF283" s="26"/>
      <c r="BG283" s="26"/>
      <c r="BH283" s="26"/>
      <c r="BI283" s="26"/>
      <c r="BJ283" s="26"/>
      <c r="BK283" s="26"/>
      <c r="BL283" s="26"/>
      <c r="BM283" s="26"/>
      <c r="BN283" s="26"/>
      <c r="BO283" s="26"/>
      <c r="BP283" s="26"/>
      <c r="BQ283" s="26"/>
      <c r="BR283" s="26"/>
      <c r="BS283" s="26"/>
      <c r="BT283" s="26"/>
      <c r="BU283" s="26"/>
      <c r="BV283" s="26"/>
      <c r="BW283" s="26"/>
      <c r="BX283" s="26"/>
      <c r="BY283" s="26"/>
      <c r="BZ283" s="26"/>
      <c r="CA283" s="26"/>
      <c r="CB283" s="26"/>
      <c r="CC283" s="26"/>
      <c r="CD283" s="26"/>
      <c r="CE283" s="26"/>
      <c r="CF283" s="26"/>
      <c r="CG283" s="26"/>
      <c r="CH283" s="26"/>
      <c r="CI283" s="26"/>
      <c r="CJ283" s="26"/>
      <c r="CK283" s="26"/>
      <c r="CL283" s="26"/>
      <c r="CM283" s="26"/>
      <c r="CN283" s="26"/>
    </row>
    <row r="284" spans="1:92" x14ac:dyDescent="0.35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  <c r="AX284" s="26"/>
      <c r="AY284" s="26"/>
      <c r="AZ284" s="26"/>
      <c r="BA284" s="26"/>
      <c r="BB284" s="26"/>
      <c r="BC284" s="26"/>
      <c r="BD284" s="26"/>
      <c r="BE284" s="26"/>
      <c r="BF284" s="26"/>
      <c r="BG284" s="26"/>
      <c r="BH284" s="26"/>
      <c r="BI284" s="26"/>
      <c r="BJ284" s="26"/>
      <c r="BK284" s="26"/>
      <c r="BL284" s="26"/>
      <c r="BM284" s="26"/>
      <c r="BN284" s="26"/>
      <c r="BO284" s="26"/>
      <c r="BP284" s="26"/>
      <c r="BQ284" s="26"/>
      <c r="BR284" s="26"/>
      <c r="BS284" s="26"/>
      <c r="BT284" s="26"/>
      <c r="BU284" s="26"/>
      <c r="BV284" s="26"/>
      <c r="BW284" s="26"/>
      <c r="BX284" s="26"/>
      <c r="BY284" s="26"/>
      <c r="BZ284" s="26"/>
      <c r="CA284" s="26"/>
      <c r="CB284" s="26"/>
      <c r="CC284" s="26"/>
      <c r="CD284" s="26"/>
      <c r="CE284" s="26"/>
      <c r="CF284" s="26"/>
      <c r="CG284" s="26"/>
      <c r="CH284" s="26"/>
      <c r="CI284" s="26"/>
      <c r="CJ284" s="26"/>
      <c r="CK284" s="26"/>
      <c r="CL284" s="26"/>
      <c r="CM284" s="26"/>
      <c r="CN284" s="26"/>
    </row>
    <row r="285" spans="1:92" x14ac:dyDescent="0.35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  <c r="AX285" s="26"/>
      <c r="AY285" s="26"/>
      <c r="AZ285" s="26"/>
      <c r="BA285" s="26"/>
      <c r="BB285" s="26"/>
      <c r="BC285" s="26"/>
      <c r="BD285" s="26"/>
      <c r="BE285" s="26"/>
      <c r="BF285" s="26"/>
      <c r="BG285" s="26"/>
      <c r="BH285" s="26"/>
      <c r="BI285" s="26"/>
      <c r="BJ285" s="26"/>
      <c r="BK285" s="26"/>
      <c r="BL285" s="26"/>
      <c r="BM285" s="26"/>
      <c r="BN285" s="26"/>
      <c r="BO285" s="26"/>
      <c r="BP285" s="26"/>
      <c r="BQ285" s="26"/>
      <c r="BR285" s="26"/>
      <c r="BS285" s="26"/>
      <c r="BT285" s="26"/>
      <c r="BU285" s="26"/>
      <c r="BV285" s="26"/>
      <c r="BW285" s="26"/>
      <c r="BX285" s="26"/>
      <c r="BY285" s="26"/>
      <c r="BZ285" s="26"/>
      <c r="CA285" s="26"/>
      <c r="CB285" s="26"/>
      <c r="CC285" s="26"/>
      <c r="CD285" s="26"/>
      <c r="CE285" s="26"/>
      <c r="CF285" s="26"/>
      <c r="CG285" s="26"/>
      <c r="CH285" s="26"/>
      <c r="CI285" s="26"/>
      <c r="CJ285" s="26"/>
      <c r="CK285" s="26"/>
      <c r="CL285" s="26"/>
      <c r="CM285" s="26"/>
      <c r="CN285" s="26"/>
    </row>
    <row r="286" spans="1:92" x14ac:dyDescent="0.35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  <c r="AX286" s="26"/>
      <c r="AY286" s="26"/>
      <c r="AZ286" s="26"/>
      <c r="BA286" s="26"/>
      <c r="BB286" s="26"/>
      <c r="BC286" s="26"/>
      <c r="BD286" s="26"/>
      <c r="BE286" s="26"/>
      <c r="BF286" s="26"/>
      <c r="BG286" s="26"/>
      <c r="BH286" s="26"/>
      <c r="BI286" s="26"/>
      <c r="BJ286" s="26"/>
      <c r="BK286" s="26"/>
      <c r="BL286" s="26"/>
      <c r="BM286" s="26"/>
      <c r="BN286" s="26"/>
      <c r="BO286" s="26"/>
      <c r="BP286" s="26"/>
      <c r="BQ286" s="26"/>
      <c r="BR286" s="26"/>
      <c r="BS286" s="26"/>
      <c r="BT286" s="26"/>
      <c r="BU286" s="26"/>
      <c r="BV286" s="26"/>
      <c r="BW286" s="26"/>
      <c r="BX286" s="26"/>
      <c r="BY286" s="26"/>
      <c r="BZ286" s="26"/>
      <c r="CA286" s="26"/>
      <c r="CB286" s="26"/>
      <c r="CC286" s="26"/>
      <c r="CD286" s="26"/>
      <c r="CE286" s="26"/>
      <c r="CF286" s="26"/>
      <c r="CG286" s="26"/>
      <c r="CH286" s="26"/>
      <c r="CI286" s="26"/>
      <c r="CJ286" s="26"/>
      <c r="CK286" s="26"/>
      <c r="CL286" s="26"/>
      <c r="CM286" s="26"/>
      <c r="CN286" s="26"/>
    </row>
    <row r="287" spans="1:92" s="25" customFormat="1" x14ac:dyDescent="0.35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  <c r="AX287" s="26"/>
      <c r="AY287" s="26"/>
      <c r="AZ287" s="26"/>
      <c r="BA287" s="26"/>
      <c r="BB287" s="26"/>
      <c r="BC287" s="26"/>
      <c r="BD287" s="26"/>
      <c r="BE287" s="26"/>
      <c r="BF287" s="26"/>
      <c r="BG287" s="26"/>
      <c r="BH287" s="26"/>
      <c r="BI287" s="26"/>
      <c r="BJ287" s="26"/>
      <c r="BK287" s="26"/>
      <c r="BL287" s="26"/>
      <c r="BM287" s="26"/>
      <c r="BN287" s="26"/>
      <c r="BO287" s="26"/>
      <c r="BP287" s="26"/>
      <c r="BQ287" s="26"/>
      <c r="BR287" s="26"/>
      <c r="BS287" s="26"/>
      <c r="BT287" s="26"/>
      <c r="BU287" s="26"/>
      <c r="BV287" s="26"/>
      <c r="BW287" s="26"/>
      <c r="BX287" s="26"/>
      <c r="BY287" s="26"/>
      <c r="BZ287" s="26"/>
      <c r="CA287" s="26"/>
      <c r="CB287" s="26"/>
      <c r="CC287" s="26"/>
      <c r="CD287" s="26"/>
      <c r="CE287" s="26"/>
      <c r="CF287" s="26"/>
      <c r="CG287" s="26"/>
      <c r="CH287" s="26"/>
      <c r="CI287" s="26"/>
      <c r="CJ287" s="26"/>
      <c r="CK287" s="26"/>
      <c r="CL287" s="26"/>
      <c r="CM287" s="26"/>
      <c r="CN287" s="26"/>
    </row>
    <row r="288" spans="1:92" x14ac:dyDescent="0.35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  <c r="AX288" s="26"/>
      <c r="AY288" s="26"/>
      <c r="AZ288" s="26"/>
      <c r="BA288" s="26"/>
      <c r="BB288" s="26"/>
      <c r="BC288" s="26"/>
      <c r="BD288" s="26"/>
      <c r="BE288" s="26"/>
      <c r="BF288" s="26"/>
      <c r="BG288" s="26"/>
      <c r="BH288" s="26"/>
      <c r="BI288" s="26"/>
      <c r="BJ288" s="26"/>
      <c r="BK288" s="26"/>
      <c r="BL288" s="26"/>
      <c r="BM288" s="26"/>
      <c r="BN288" s="26"/>
      <c r="BO288" s="26"/>
      <c r="BP288" s="26"/>
      <c r="BQ288" s="26"/>
      <c r="BR288" s="26"/>
      <c r="BS288" s="26"/>
      <c r="BT288" s="26"/>
      <c r="BU288" s="26"/>
      <c r="BV288" s="26"/>
      <c r="BW288" s="26"/>
      <c r="BX288" s="26"/>
      <c r="BY288" s="26"/>
      <c r="BZ288" s="26"/>
      <c r="CA288" s="26"/>
      <c r="CB288" s="26"/>
      <c r="CC288" s="26"/>
      <c r="CD288" s="26"/>
      <c r="CE288" s="26"/>
      <c r="CF288" s="26"/>
      <c r="CG288" s="26"/>
      <c r="CH288" s="26"/>
      <c r="CI288" s="26"/>
      <c r="CJ288" s="26"/>
      <c r="CK288" s="26"/>
      <c r="CL288" s="26"/>
      <c r="CM288" s="26"/>
      <c r="CN288" s="26"/>
    </row>
    <row r="289" spans="1:95" s="25" customFormat="1" x14ac:dyDescent="0.35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  <c r="AX289" s="26"/>
      <c r="AY289" s="26"/>
      <c r="AZ289" s="26"/>
      <c r="BA289" s="26"/>
      <c r="BB289" s="26"/>
      <c r="BC289" s="26"/>
      <c r="BD289" s="26"/>
      <c r="BE289" s="26"/>
      <c r="BF289" s="26"/>
      <c r="BG289" s="26"/>
      <c r="BH289" s="26"/>
      <c r="BI289" s="26"/>
      <c r="BJ289" s="26"/>
      <c r="BK289" s="26"/>
      <c r="BL289" s="26"/>
      <c r="BM289" s="26"/>
      <c r="BN289" s="26"/>
      <c r="BO289" s="26"/>
      <c r="BP289" s="26"/>
      <c r="BQ289" s="26"/>
      <c r="BR289" s="26"/>
      <c r="BS289" s="26"/>
      <c r="BT289" s="26"/>
      <c r="BU289" s="26"/>
      <c r="BV289" s="26"/>
      <c r="BW289" s="26"/>
      <c r="BX289" s="26"/>
      <c r="BY289" s="26"/>
      <c r="BZ289" s="26"/>
      <c r="CA289" s="26"/>
      <c r="CB289" s="26"/>
      <c r="CC289" s="26"/>
      <c r="CD289" s="26"/>
      <c r="CE289" s="26"/>
      <c r="CF289" s="26"/>
      <c r="CG289" s="26"/>
      <c r="CH289" s="26"/>
      <c r="CI289" s="26"/>
      <c r="CJ289" s="26"/>
      <c r="CK289" s="26"/>
      <c r="CL289" s="26"/>
      <c r="CM289" s="26"/>
      <c r="CN289" s="26"/>
    </row>
    <row r="290" spans="1:95" s="25" customFormat="1" ht="18.75" customHeight="1" x14ac:dyDescent="0.35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  <c r="AX290" s="26"/>
      <c r="AY290" s="26"/>
      <c r="AZ290" s="26"/>
      <c r="BA290" s="26"/>
      <c r="BB290" s="26"/>
      <c r="BC290" s="26"/>
      <c r="BD290" s="26"/>
      <c r="BE290" s="26"/>
      <c r="BF290" s="26"/>
      <c r="BG290" s="26"/>
      <c r="BH290" s="26"/>
      <c r="BI290" s="26"/>
      <c r="BJ290" s="26"/>
      <c r="BK290" s="26"/>
      <c r="BL290" s="26"/>
      <c r="BM290" s="26"/>
      <c r="BN290" s="26"/>
      <c r="BO290" s="26"/>
      <c r="BP290" s="26"/>
      <c r="BQ290" s="26"/>
      <c r="BR290" s="26"/>
      <c r="BS290" s="26"/>
      <c r="BT290" s="26"/>
      <c r="BU290" s="26"/>
      <c r="BV290" s="26"/>
      <c r="BW290" s="26"/>
      <c r="BX290" s="26"/>
      <c r="BY290" s="26"/>
      <c r="BZ290" s="26"/>
      <c r="CA290" s="26"/>
      <c r="CB290" s="26"/>
      <c r="CC290" s="26"/>
      <c r="CD290" s="26"/>
      <c r="CE290" s="26"/>
      <c r="CF290" s="26"/>
      <c r="CG290" s="26"/>
      <c r="CH290" s="26"/>
      <c r="CI290" s="26"/>
      <c r="CJ290" s="26"/>
      <c r="CK290" s="26"/>
      <c r="CL290" s="26"/>
      <c r="CM290" s="26"/>
      <c r="CN290" s="26"/>
    </row>
    <row r="291" spans="1:95" s="25" customFormat="1" x14ac:dyDescent="0.35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  <c r="AX291" s="26"/>
      <c r="AY291" s="26"/>
      <c r="AZ291" s="26"/>
      <c r="BA291" s="26"/>
      <c r="BB291" s="26"/>
      <c r="BC291" s="26"/>
      <c r="BD291" s="26"/>
      <c r="BE291" s="26"/>
      <c r="BF291" s="26"/>
      <c r="BG291" s="26"/>
      <c r="BH291" s="26"/>
      <c r="BI291" s="26"/>
      <c r="BJ291" s="26"/>
      <c r="BK291" s="26"/>
      <c r="BL291" s="26"/>
      <c r="BM291" s="26"/>
      <c r="BN291" s="26"/>
      <c r="BO291" s="26"/>
      <c r="BP291" s="26"/>
      <c r="BQ291" s="26"/>
      <c r="BR291" s="26"/>
      <c r="BS291" s="26"/>
      <c r="BT291" s="26"/>
      <c r="BU291" s="26"/>
      <c r="BV291" s="26"/>
      <c r="BW291" s="26"/>
      <c r="BX291" s="26"/>
      <c r="BY291" s="26"/>
      <c r="BZ291" s="26"/>
      <c r="CA291" s="26"/>
      <c r="CB291" s="26"/>
      <c r="CC291" s="26"/>
      <c r="CD291" s="26"/>
      <c r="CE291" s="26"/>
      <c r="CF291" s="26"/>
      <c r="CG291" s="26"/>
      <c r="CH291" s="26"/>
      <c r="CI291" s="26"/>
      <c r="CJ291" s="26"/>
      <c r="CK291" s="26"/>
      <c r="CL291" s="26"/>
      <c r="CM291" s="26"/>
      <c r="CN291" s="26"/>
    </row>
    <row r="292" spans="1:95" x14ac:dyDescent="0.35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  <c r="AX292" s="26"/>
      <c r="AY292" s="26"/>
      <c r="AZ292" s="26"/>
      <c r="BA292" s="26"/>
      <c r="BB292" s="26"/>
      <c r="BC292" s="26"/>
      <c r="BD292" s="26"/>
      <c r="BE292" s="26"/>
      <c r="BF292" s="26"/>
      <c r="BG292" s="26"/>
      <c r="BH292" s="26"/>
      <c r="BI292" s="26"/>
      <c r="BJ292" s="26"/>
      <c r="BK292" s="26"/>
      <c r="BL292" s="26"/>
      <c r="BM292" s="26"/>
      <c r="BN292" s="26"/>
      <c r="BO292" s="26"/>
      <c r="BP292" s="26"/>
      <c r="BQ292" s="26"/>
      <c r="BR292" s="26"/>
      <c r="BS292" s="26"/>
      <c r="BT292" s="26"/>
      <c r="BU292" s="26"/>
      <c r="BV292" s="26"/>
      <c r="BW292" s="26"/>
      <c r="BX292" s="26"/>
      <c r="BY292" s="26"/>
      <c r="BZ292" s="26"/>
      <c r="CA292" s="26"/>
      <c r="CB292" s="26"/>
      <c r="CC292" s="26"/>
      <c r="CD292" s="26"/>
      <c r="CE292" s="26"/>
      <c r="CF292" s="26"/>
      <c r="CG292" s="26"/>
      <c r="CH292" s="26"/>
      <c r="CI292" s="26"/>
      <c r="CJ292" s="26"/>
      <c r="CK292" s="26"/>
      <c r="CL292" s="26"/>
      <c r="CM292" s="26"/>
      <c r="CN292" s="26"/>
    </row>
    <row r="293" spans="1:95" x14ac:dyDescent="0.35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6"/>
      <c r="BD293" s="26"/>
      <c r="BE293" s="26"/>
      <c r="BF293" s="26"/>
      <c r="BG293" s="26"/>
      <c r="BH293" s="26"/>
      <c r="BI293" s="26"/>
      <c r="BJ293" s="26"/>
      <c r="BK293" s="26"/>
      <c r="BL293" s="26"/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  <c r="BW293" s="26"/>
      <c r="BX293" s="26"/>
      <c r="BY293" s="26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  <c r="CK293" s="26"/>
      <c r="CL293" s="26"/>
      <c r="CM293" s="26"/>
      <c r="CN293" s="26"/>
    </row>
    <row r="294" spans="1:95" x14ac:dyDescent="0.35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/>
      <c r="AZ294" s="26"/>
      <c r="BA294" s="26"/>
      <c r="BB294" s="26"/>
      <c r="BC294" s="26"/>
      <c r="BD294" s="26"/>
      <c r="BE294" s="26"/>
      <c r="BF294" s="26"/>
      <c r="BG294" s="26"/>
      <c r="BH294" s="26"/>
      <c r="BI294" s="26"/>
      <c r="BJ294" s="26"/>
      <c r="BK294" s="26"/>
      <c r="BL294" s="26"/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  <c r="BW294" s="26"/>
      <c r="BX294" s="26"/>
      <c r="BY294" s="26"/>
      <c r="BZ294" s="26"/>
      <c r="CA294" s="26"/>
      <c r="CB294" s="26"/>
      <c r="CC294" s="26"/>
      <c r="CD294" s="26"/>
      <c r="CE294" s="26"/>
      <c r="CF294" s="26"/>
      <c r="CG294" s="26"/>
      <c r="CH294" s="26"/>
      <c r="CI294" s="26"/>
      <c r="CJ294" s="26"/>
      <c r="CK294" s="26"/>
      <c r="CL294" s="26"/>
      <c r="CM294" s="26"/>
      <c r="CN294" s="26"/>
    </row>
    <row r="295" spans="1:95" x14ac:dyDescent="0.35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AZ295" s="26"/>
      <c r="BA295" s="26"/>
      <c r="BB295" s="26"/>
      <c r="BC295" s="26"/>
      <c r="BD295" s="26"/>
      <c r="BE295" s="26"/>
      <c r="BF295" s="26"/>
      <c r="BG295" s="26"/>
      <c r="BH295" s="26"/>
      <c r="BI295" s="26"/>
      <c r="BJ295" s="26"/>
      <c r="BK295" s="26"/>
      <c r="BL295" s="26"/>
      <c r="BM295" s="26"/>
      <c r="BN295" s="26"/>
      <c r="BO295" s="26"/>
      <c r="BP295" s="26"/>
      <c r="BQ295" s="26"/>
      <c r="BR295" s="26"/>
      <c r="BS295" s="26"/>
      <c r="BT295" s="26"/>
      <c r="BU295" s="26"/>
      <c r="BV295" s="26"/>
      <c r="BW295" s="26"/>
      <c r="BX295" s="26"/>
      <c r="BY295" s="26"/>
      <c r="BZ295" s="26"/>
      <c r="CA295" s="26"/>
      <c r="CB295" s="26"/>
      <c r="CC295" s="26"/>
      <c r="CD295" s="26"/>
      <c r="CE295" s="26"/>
      <c r="CF295" s="26"/>
      <c r="CG295" s="26"/>
      <c r="CH295" s="26"/>
      <c r="CI295" s="26"/>
      <c r="CJ295" s="26"/>
      <c r="CK295" s="26"/>
      <c r="CL295" s="26"/>
      <c r="CM295" s="26"/>
      <c r="CN295" s="26"/>
    </row>
    <row r="296" spans="1:95" x14ac:dyDescent="0.35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  <c r="AX296" s="26"/>
      <c r="AY296" s="26"/>
      <c r="AZ296" s="26"/>
      <c r="BA296" s="26"/>
      <c r="BB296" s="26"/>
      <c r="BC296" s="26"/>
      <c r="BD296" s="26"/>
      <c r="BE296" s="26"/>
      <c r="BF296" s="26"/>
      <c r="BG296" s="26"/>
      <c r="BH296" s="26"/>
      <c r="BI296" s="26"/>
      <c r="BJ296" s="26"/>
      <c r="BK296" s="26"/>
      <c r="BL296" s="26"/>
      <c r="BM296" s="26"/>
      <c r="BN296" s="26"/>
      <c r="BO296" s="26"/>
      <c r="BP296" s="26"/>
      <c r="BQ296" s="26"/>
      <c r="BR296" s="26"/>
      <c r="BS296" s="26"/>
      <c r="BT296" s="26"/>
      <c r="BU296" s="26"/>
      <c r="BV296" s="26"/>
      <c r="BW296" s="26"/>
      <c r="BX296" s="26"/>
      <c r="BY296" s="26"/>
      <c r="BZ296" s="26"/>
      <c r="CA296" s="26"/>
      <c r="CB296" s="26"/>
      <c r="CC296" s="26"/>
      <c r="CD296" s="26"/>
      <c r="CE296" s="26"/>
      <c r="CF296" s="26"/>
      <c r="CG296" s="26"/>
      <c r="CH296" s="26"/>
      <c r="CI296" s="26"/>
      <c r="CJ296" s="26"/>
      <c r="CK296" s="26"/>
      <c r="CL296" s="26"/>
      <c r="CM296" s="26"/>
      <c r="CN296" s="26"/>
    </row>
    <row r="297" spans="1:95" x14ac:dyDescent="0.35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  <c r="AX297" s="26"/>
      <c r="AY297" s="26"/>
      <c r="AZ297" s="26"/>
      <c r="BA297" s="26"/>
      <c r="BB297" s="26"/>
      <c r="BC297" s="26"/>
      <c r="BD297" s="26"/>
      <c r="BE297" s="26"/>
      <c r="BF297" s="26"/>
      <c r="BG297" s="26"/>
      <c r="BH297" s="26"/>
      <c r="BI297" s="26"/>
      <c r="BJ297" s="26"/>
      <c r="BK297" s="26"/>
      <c r="BL297" s="26"/>
      <c r="BM297" s="26"/>
      <c r="BN297" s="26"/>
      <c r="BO297" s="26"/>
      <c r="BP297" s="26"/>
      <c r="BQ297" s="26"/>
      <c r="BR297" s="26"/>
      <c r="BS297" s="26"/>
      <c r="BT297" s="26"/>
      <c r="BU297" s="26"/>
      <c r="BV297" s="26"/>
      <c r="BW297" s="26"/>
      <c r="BX297" s="26"/>
      <c r="BY297" s="26"/>
      <c r="BZ297" s="26"/>
      <c r="CA297" s="26"/>
      <c r="CB297" s="26"/>
      <c r="CC297" s="26"/>
      <c r="CD297" s="26"/>
      <c r="CE297" s="26"/>
      <c r="CF297" s="26"/>
      <c r="CG297" s="26"/>
      <c r="CH297" s="26"/>
      <c r="CI297" s="26"/>
      <c r="CJ297" s="26"/>
      <c r="CK297" s="26"/>
      <c r="CL297" s="26"/>
      <c r="CM297" s="26"/>
      <c r="CN297" s="26"/>
    </row>
    <row r="298" spans="1:95" x14ac:dyDescent="0.35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  <c r="BW298" s="26"/>
      <c r="BX298" s="26"/>
      <c r="BY298" s="26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  <c r="CK298" s="26"/>
      <c r="CL298" s="26"/>
      <c r="CM298" s="26"/>
      <c r="CN298" s="26"/>
    </row>
    <row r="299" spans="1:95" x14ac:dyDescent="0.35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  <c r="AX299" s="26"/>
      <c r="AY299" s="26"/>
      <c r="AZ299" s="26"/>
      <c r="BA299" s="26"/>
      <c r="BB299" s="26"/>
      <c r="BC299" s="26"/>
      <c r="BD299" s="26"/>
      <c r="BE299" s="26"/>
      <c r="BF299" s="26"/>
      <c r="BG299" s="26"/>
      <c r="BH299" s="26"/>
      <c r="BI299" s="26"/>
      <c r="BJ299" s="26"/>
      <c r="BK299" s="26"/>
      <c r="BL299" s="26"/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  <c r="BW299" s="26"/>
      <c r="BX299" s="26"/>
      <c r="BY299" s="26"/>
      <c r="BZ299" s="26"/>
      <c r="CA299" s="26"/>
      <c r="CB299" s="26"/>
      <c r="CC299" s="26"/>
      <c r="CD299" s="26"/>
      <c r="CE299" s="26"/>
      <c r="CF299" s="26"/>
      <c r="CG299" s="26"/>
      <c r="CH299" s="26"/>
      <c r="CI299" s="26"/>
      <c r="CJ299" s="26"/>
      <c r="CK299" s="26"/>
      <c r="CL299" s="26"/>
      <c r="CM299" s="26"/>
      <c r="CN299" s="26"/>
    </row>
    <row r="300" spans="1:95" s="29" customFormat="1" x14ac:dyDescent="0.35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30"/>
      <c r="BJ300" s="30"/>
      <c r="BK300" s="30"/>
      <c r="BL300" s="30"/>
      <c r="BM300" s="30"/>
      <c r="BN300" s="30"/>
      <c r="BO300" s="30"/>
      <c r="BP300" s="30"/>
      <c r="BQ300" s="30"/>
      <c r="BR300" s="30"/>
      <c r="BS300" s="30"/>
      <c r="BT300" s="30"/>
      <c r="BU300" s="30"/>
      <c r="BV300" s="30"/>
      <c r="BW300" s="30"/>
      <c r="BX300" s="30"/>
      <c r="BY300" s="30"/>
      <c r="BZ300" s="30"/>
      <c r="CA300" s="30"/>
      <c r="CB300" s="30"/>
      <c r="CC300" s="30"/>
      <c r="CD300" s="30"/>
      <c r="CE300" s="30"/>
      <c r="CF300" s="30"/>
      <c r="CG300" s="30"/>
      <c r="CH300" s="30"/>
      <c r="CI300" s="30"/>
      <c r="CJ300" s="30"/>
      <c r="CK300" s="30"/>
      <c r="CL300" s="30"/>
      <c r="CM300" s="30"/>
      <c r="CN300" s="30"/>
      <c r="CO300" s="30"/>
      <c r="CP300" s="30"/>
      <c r="CQ300" s="30"/>
    </row>
    <row r="301" spans="1:95" x14ac:dyDescent="0.35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  <c r="AX301" s="26"/>
      <c r="AY301" s="26"/>
      <c r="AZ301" s="26"/>
      <c r="BA301" s="26"/>
      <c r="BB301" s="26"/>
      <c r="BC301" s="26"/>
      <c r="BD301" s="26"/>
      <c r="BE301" s="26"/>
      <c r="BF301" s="26"/>
      <c r="BG301" s="26"/>
      <c r="BH301" s="26"/>
      <c r="BI301" s="26"/>
      <c r="BJ301" s="26"/>
      <c r="BK301" s="26"/>
      <c r="BL301" s="26"/>
      <c r="BM301" s="26"/>
      <c r="BN301" s="26"/>
      <c r="BO301" s="26"/>
      <c r="BP301" s="26"/>
      <c r="BQ301" s="26"/>
      <c r="BR301" s="26"/>
      <c r="BS301" s="26"/>
      <c r="BT301" s="26"/>
      <c r="BU301" s="26"/>
      <c r="BV301" s="26"/>
      <c r="BW301" s="26"/>
      <c r="BX301" s="26"/>
      <c r="BY301" s="26"/>
      <c r="BZ301" s="26"/>
      <c r="CA301" s="26"/>
      <c r="CB301" s="26"/>
      <c r="CC301" s="26"/>
      <c r="CD301" s="26"/>
      <c r="CE301" s="26"/>
      <c r="CF301" s="26"/>
      <c r="CG301" s="26"/>
      <c r="CH301" s="26"/>
      <c r="CI301" s="26"/>
      <c r="CJ301" s="26"/>
      <c r="CK301" s="26"/>
      <c r="CL301" s="26"/>
      <c r="CM301" s="26"/>
      <c r="CN301" s="26"/>
    </row>
    <row r="302" spans="1:95" x14ac:dyDescent="0.35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  <c r="AX302" s="26"/>
      <c r="AY302" s="26"/>
      <c r="AZ302" s="26"/>
      <c r="BA302" s="26"/>
      <c r="BB302" s="26"/>
      <c r="BC302" s="26"/>
      <c r="BD302" s="26"/>
      <c r="BE302" s="26"/>
      <c r="BF302" s="26"/>
      <c r="BG302" s="26"/>
      <c r="BH302" s="26"/>
      <c r="BI302" s="26"/>
      <c r="BJ302" s="26"/>
      <c r="BK302" s="26"/>
      <c r="BL302" s="26"/>
      <c r="BM302" s="26"/>
      <c r="BN302" s="26"/>
      <c r="BO302" s="26"/>
      <c r="BP302" s="26"/>
      <c r="BQ302" s="26"/>
      <c r="BR302" s="26"/>
      <c r="BS302" s="26"/>
      <c r="BT302" s="26"/>
      <c r="BU302" s="26"/>
      <c r="BV302" s="26"/>
      <c r="BW302" s="26"/>
      <c r="BX302" s="26"/>
      <c r="BY302" s="26"/>
      <c r="BZ302" s="26"/>
      <c r="CA302" s="26"/>
      <c r="CB302" s="26"/>
      <c r="CC302" s="26"/>
      <c r="CD302" s="26"/>
      <c r="CE302" s="26"/>
      <c r="CF302" s="26"/>
      <c r="CG302" s="26"/>
      <c r="CH302" s="26"/>
      <c r="CI302" s="26"/>
      <c r="CJ302" s="26"/>
      <c r="CK302" s="26"/>
      <c r="CL302" s="26"/>
      <c r="CM302" s="26"/>
      <c r="CN302" s="26"/>
    </row>
    <row r="303" spans="1:95" x14ac:dyDescent="0.35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6"/>
      <c r="BE303" s="26"/>
      <c r="BF303" s="26"/>
      <c r="BG303" s="26"/>
      <c r="BH303" s="26"/>
      <c r="BI303" s="26"/>
      <c r="BJ303" s="26"/>
      <c r="BK303" s="26"/>
      <c r="BL303" s="26"/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  <c r="BW303" s="26"/>
      <c r="BX303" s="26"/>
      <c r="BY303" s="26"/>
      <c r="BZ303" s="26"/>
      <c r="CA303" s="26"/>
      <c r="CB303" s="26"/>
      <c r="CC303" s="26"/>
      <c r="CD303" s="26"/>
      <c r="CE303" s="26"/>
      <c r="CF303" s="26"/>
      <c r="CG303" s="26"/>
      <c r="CH303" s="26"/>
      <c r="CI303" s="26"/>
      <c r="CJ303" s="26"/>
      <c r="CK303" s="26"/>
      <c r="CL303" s="26"/>
      <c r="CM303" s="26"/>
      <c r="CN303" s="26"/>
    </row>
    <row r="304" spans="1:95" x14ac:dyDescent="0.35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  <c r="AX304" s="26"/>
      <c r="AY304" s="26"/>
      <c r="AZ304" s="26"/>
      <c r="BA304" s="26"/>
      <c r="BB304" s="26"/>
      <c r="BC304" s="26"/>
      <c r="BD304" s="26"/>
      <c r="BE304" s="26"/>
      <c r="BF304" s="26"/>
      <c r="BG304" s="26"/>
      <c r="BH304" s="26"/>
      <c r="BI304" s="26"/>
      <c r="BJ304" s="26"/>
      <c r="BK304" s="26"/>
      <c r="BL304" s="26"/>
      <c r="BM304" s="26"/>
      <c r="BN304" s="26"/>
      <c r="BO304" s="26"/>
      <c r="BP304" s="26"/>
      <c r="BQ304" s="26"/>
      <c r="BR304" s="26"/>
      <c r="BS304" s="26"/>
      <c r="BT304" s="26"/>
      <c r="BU304" s="26"/>
      <c r="BV304" s="26"/>
      <c r="BW304" s="26"/>
      <c r="BX304" s="26"/>
      <c r="BY304" s="26"/>
      <c r="BZ304" s="26"/>
      <c r="CA304" s="26"/>
      <c r="CB304" s="26"/>
      <c r="CC304" s="26"/>
      <c r="CD304" s="26"/>
      <c r="CE304" s="26"/>
      <c r="CF304" s="26"/>
      <c r="CG304" s="26"/>
      <c r="CH304" s="26"/>
      <c r="CI304" s="26"/>
      <c r="CJ304" s="26"/>
      <c r="CK304" s="26"/>
      <c r="CL304" s="26"/>
      <c r="CM304" s="26"/>
      <c r="CN304" s="26"/>
    </row>
    <row r="305" spans="1:92" x14ac:dyDescent="0.35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  <c r="AX305" s="26"/>
      <c r="AY305" s="26"/>
      <c r="AZ305" s="26"/>
      <c r="BA305" s="26"/>
      <c r="BB305" s="26"/>
      <c r="BC305" s="26"/>
      <c r="BD305" s="26"/>
      <c r="BE305" s="26"/>
      <c r="BF305" s="26"/>
      <c r="BG305" s="26"/>
      <c r="BH305" s="26"/>
      <c r="BI305" s="26"/>
      <c r="BJ305" s="26"/>
      <c r="BK305" s="26"/>
      <c r="BL305" s="26"/>
      <c r="BM305" s="26"/>
      <c r="BN305" s="26"/>
      <c r="BO305" s="26"/>
      <c r="BP305" s="26"/>
      <c r="BQ305" s="26"/>
      <c r="BR305" s="26"/>
      <c r="BS305" s="26"/>
      <c r="BT305" s="26"/>
      <c r="BU305" s="26"/>
      <c r="BV305" s="26"/>
      <c r="BW305" s="26"/>
      <c r="BX305" s="26"/>
      <c r="BY305" s="26"/>
      <c r="BZ305" s="26"/>
      <c r="CA305" s="26"/>
      <c r="CB305" s="26"/>
      <c r="CC305" s="26"/>
      <c r="CD305" s="26"/>
      <c r="CE305" s="26"/>
      <c r="CF305" s="26"/>
      <c r="CG305" s="26"/>
      <c r="CH305" s="26"/>
      <c r="CI305" s="26"/>
      <c r="CJ305" s="26"/>
      <c r="CK305" s="26"/>
      <c r="CL305" s="26"/>
      <c r="CM305" s="26"/>
      <c r="CN305" s="26"/>
    </row>
    <row r="306" spans="1:92" s="25" customFormat="1" x14ac:dyDescent="0.3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</row>
    <row r="307" spans="1:92" x14ac:dyDescent="0.35">
      <c r="L307"/>
    </row>
    <row r="308" spans="1:92" x14ac:dyDescent="0.35">
      <c r="L308"/>
      <c r="CH308" s="26"/>
      <c r="CI308" s="26"/>
      <c r="CJ308" s="26"/>
      <c r="CK308" s="26"/>
      <c r="CL308" s="26"/>
      <c r="CM308" s="26"/>
      <c r="CN308" s="26"/>
    </row>
    <row r="309" spans="1:92" s="25" customFormat="1" x14ac:dyDescent="0.3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</row>
    <row r="310" spans="1:92" x14ac:dyDescent="0.35">
      <c r="L310"/>
      <c r="CH310" s="26"/>
      <c r="CI310" s="26"/>
      <c r="CJ310" s="26"/>
      <c r="CK310" s="26"/>
      <c r="CL310" s="26"/>
      <c r="CM310" s="26"/>
      <c r="CN310" s="26"/>
    </row>
    <row r="311" spans="1:92" s="25" customFormat="1" x14ac:dyDescent="0.3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 s="26"/>
      <c r="CI311" s="26"/>
      <c r="CJ311" s="26"/>
      <c r="CK311" s="26"/>
      <c r="CL311" s="26"/>
      <c r="CM311" s="26"/>
      <c r="CN311" s="26"/>
    </row>
    <row r="312" spans="1:92" x14ac:dyDescent="0.35">
      <c r="L312"/>
      <c r="CH312" s="26"/>
      <c r="CI312" s="26"/>
      <c r="CJ312" s="26"/>
      <c r="CK312" s="26"/>
      <c r="CL312" s="26"/>
      <c r="CM312" s="26"/>
      <c r="CN312" s="26"/>
    </row>
    <row r="313" spans="1:92" x14ac:dyDescent="0.35">
      <c r="L313"/>
      <c r="CH313" s="26"/>
      <c r="CI313" s="26"/>
      <c r="CJ313" s="26"/>
      <c r="CK313" s="26"/>
      <c r="CL313" s="26"/>
      <c r="CM313" s="26"/>
      <c r="CN313" s="26"/>
    </row>
    <row r="314" spans="1:92" x14ac:dyDescent="0.35">
      <c r="L314"/>
      <c r="CH314" s="26"/>
      <c r="CI314" s="26"/>
      <c r="CJ314" s="26"/>
      <c r="CK314" s="26"/>
      <c r="CL314" s="26"/>
      <c r="CM314" s="26"/>
      <c r="CN314" s="26"/>
    </row>
    <row r="315" spans="1:92" x14ac:dyDescent="0.35">
      <c r="L315"/>
      <c r="CH315" s="26"/>
      <c r="CI315" s="26"/>
      <c r="CJ315" s="26"/>
      <c r="CK315" s="26"/>
      <c r="CL315" s="26"/>
      <c r="CM315" s="26"/>
      <c r="CN315" s="26"/>
    </row>
    <row r="316" spans="1:92" s="25" customFormat="1" x14ac:dyDescent="0.3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</row>
    <row r="317" spans="1:92" x14ac:dyDescent="0.35">
      <c r="L317"/>
      <c r="CH317" s="26"/>
      <c r="CI317" s="26"/>
      <c r="CJ317" s="26"/>
      <c r="CK317" s="26"/>
      <c r="CL317" s="26"/>
      <c r="CM317" s="26"/>
      <c r="CN317" s="26"/>
    </row>
    <row r="318" spans="1:92" x14ac:dyDescent="0.35">
      <c r="L318"/>
      <c r="CH318" s="26"/>
      <c r="CI318" s="26"/>
      <c r="CJ318" s="26"/>
      <c r="CK318" s="26"/>
      <c r="CL318" s="26"/>
      <c r="CM318" s="26"/>
      <c r="CN318" s="26"/>
    </row>
    <row r="319" spans="1:92" s="29" customFormat="1" x14ac:dyDescent="0.35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  <c r="BC319" s="30"/>
      <c r="BD319" s="30"/>
      <c r="BE319" s="30"/>
      <c r="BF319" s="30"/>
      <c r="BG319" s="30"/>
      <c r="BH319" s="30"/>
      <c r="BI319" s="30"/>
      <c r="BJ319" s="30"/>
      <c r="BK319" s="30"/>
      <c r="BL319" s="30"/>
      <c r="BM319" s="30"/>
      <c r="BN319" s="30"/>
      <c r="BO319" s="30"/>
      <c r="BP319" s="30"/>
      <c r="BQ319" s="30"/>
      <c r="BR319" s="30"/>
      <c r="BS319" s="30"/>
      <c r="BT319" s="30"/>
      <c r="BU319" s="30"/>
      <c r="BV319" s="30"/>
      <c r="BW319" s="30"/>
      <c r="BX319" s="30"/>
      <c r="BY319" s="30"/>
      <c r="BZ319" s="30"/>
      <c r="CA319" s="30"/>
      <c r="CB319" s="30"/>
      <c r="CC319" s="30"/>
      <c r="CD319" s="30"/>
      <c r="CE319" s="30"/>
      <c r="CF319" s="30"/>
      <c r="CG319" s="30"/>
    </row>
    <row r="320" spans="1:92" x14ac:dyDescent="0.35">
      <c r="L320"/>
      <c r="CH320" s="26"/>
      <c r="CI320" s="26"/>
      <c r="CJ320" s="26"/>
      <c r="CK320" s="26"/>
      <c r="CL320" s="26"/>
      <c r="CM320" s="26"/>
      <c r="CN320" s="26"/>
    </row>
    <row r="321" spans="1:92" x14ac:dyDescent="0.35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  <c r="AX321" s="26"/>
      <c r="AY321" s="26"/>
      <c r="AZ321" s="26"/>
      <c r="BA321" s="26"/>
      <c r="BB321" s="26"/>
      <c r="BC321" s="26"/>
      <c r="BD321" s="26"/>
      <c r="BE321" s="26"/>
      <c r="BF321" s="26"/>
      <c r="BG321" s="26"/>
      <c r="BH321" s="26"/>
      <c r="BI321" s="26"/>
      <c r="BJ321" s="26"/>
      <c r="BK321" s="26"/>
      <c r="BL321" s="26"/>
      <c r="BM321" s="26"/>
      <c r="BN321" s="26"/>
      <c r="BO321" s="26"/>
      <c r="BP321" s="26"/>
      <c r="BQ321" s="26"/>
      <c r="BR321" s="26"/>
      <c r="BS321" s="26"/>
      <c r="BT321" s="26"/>
      <c r="BU321" s="26"/>
      <c r="BV321" s="26"/>
      <c r="BW321" s="26"/>
      <c r="BX321" s="26"/>
      <c r="BY321" s="26"/>
      <c r="BZ321" s="26"/>
      <c r="CA321" s="26"/>
      <c r="CB321" s="26"/>
      <c r="CC321" s="26"/>
      <c r="CD321" s="26"/>
      <c r="CE321" s="26"/>
      <c r="CF321" s="26"/>
      <c r="CG321" s="26"/>
      <c r="CH321" s="26"/>
      <c r="CI321" s="26"/>
      <c r="CJ321" s="26"/>
      <c r="CK321" s="26"/>
      <c r="CL321" s="26"/>
      <c r="CM321" s="26"/>
      <c r="CN321" s="26"/>
    </row>
    <row r="322" spans="1:92" x14ac:dyDescent="0.35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  <c r="AX322" s="26"/>
      <c r="AY322" s="26"/>
      <c r="AZ322" s="26"/>
      <c r="BA322" s="26"/>
      <c r="BB322" s="26"/>
      <c r="BC322" s="26"/>
      <c r="BD322" s="26"/>
      <c r="BE322" s="26"/>
      <c r="BF322" s="26"/>
      <c r="BG322" s="26"/>
      <c r="BH322" s="26"/>
      <c r="BI322" s="26"/>
      <c r="BJ322" s="26"/>
      <c r="BK322" s="26"/>
      <c r="BL322" s="26"/>
      <c r="BM322" s="26"/>
      <c r="BN322" s="26"/>
      <c r="BO322" s="26"/>
      <c r="BP322" s="26"/>
      <c r="BQ322" s="26"/>
      <c r="BR322" s="26"/>
      <c r="BS322" s="26"/>
      <c r="BT322" s="26"/>
      <c r="BU322" s="26"/>
      <c r="BV322" s="26"/>
      <c r="BW322" s="26"/>
      <c r="BX322" s="26"/>
      <c r="BY322" s="26"/>
      <c r="BZ322" s="26"/>
      <c r="CA322" s="26"/>
      <c r="CB322" s="26"/>
      <c r="CC322" s="26"/>
      <c r="CD322" s="26"/>
      <c r="CE322" s="26"/>
      <c r="CF322" s="26"/>
      <c r="CG322" s="26"/>
      <c r="CH322" s="26"/>
      <c r="CI322" s="26"/>
      <c r="CJ322" s="26"/>
      <c r="CK322" s="26"/>
      <c r="CL322" s="26"/>
      <c r="CM322" s="26"/>
      <c r="CN322" s="26"/>
    </row>
    <row r="323" spans="1:92" x14ac:dyDescent="0.35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  <c r="AX323" s="26"/>
      <c r="AY323" s="26"/>
      <c r="AZ323" s="26"/>
      <c r="BA323" s="26"/>
      <c r="BB323" s="26"/>
      <c r="BC323" s="26"/>
      <c r="BD323" s="26"/>
      <c r="BE323" s="26"/>
      <c r="BF323" s="26"/>
      <c r="BG323" s="26"/>
      <c r="BH323" s="26"/>
      <c r="BI323" s="26"/>
      <c r="BJ323" s="26"/>
      <c r="BK323" s="26"/>
      <c r="BL323" s="26"/>
      <c r="BM323" s="26"/>
      <c r="BN323" s="26"/>
      <c r="BO323" s="26"/>
      <c r="BP323" s="26"/>
      <c r="BQ323" s="26"/>
      <c r="BR323" s="26"/>
      <c r="BS323" s="26"/>
      <c r="BT323" s="26"/>
      <c r="BU323" s="26"/>
      <c r="BV323" s="26"/>
      <c r="BW323" s="26"/>
      <c r="BX323" s="26"/>
      <c r="BY323" s="26"/>
      <c r="BZ323" s="26"/>
      <c r="CA323" s="26"/>
      <c r="CB323" s="26"/>
      <c r="CC323" s="26"/>
      <c r="CD323" s="26"/>
      <c r="CE323" s="26"/>
      <c r="CF323" s="26"/>
      <c r="CG323" s="26"/>
      <c r="CH323" s="26"/>
      <c r="CI323" s="26"/>
      <c r="CJ323" s="26"/>
      <c r="CK323" s="26"/>
      <c r="CL323" s="26"/>
      <c r="CM323" s="26"/>
      <c r="CN323" s="26"/>
    </row>
    <row r="324" spans="1:92" x14ac:dyDescent="0.35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  <c r="AX324" s="26"/>
      <c r="AY324" s="26"/>
      <c r="AZ324" s="26"/>
      <c r="BA324" s="26"/>
      <c r="BB324" s="26"/>
      <c r="BC324" s="26"/>
      <c r="BD324" s="26"/>
      <c r="BE324" s="26"/>
      <c r="BF324" s="26"/>
      <c r="BG324" s="26"/>
      <c r="BH324" s="26"/>
      <c r="BI324" s="26"/>
      <c r="BJ324" s="26"/>
      <c r="BK324" s="26"/>
      <c r="BL324" s="26"/>
      <c r="BM324" s="26"/>
      <c r="BN324" s="26"/>
      <c r="BO324" s="26"/>
      <c r="BP324" s="26"/>
      <c r="BQ324" s="26"/>
      <c r="BR324" s="26"/>
      <c r="BS324" s="26"/>
      <c r="BT324" s="26"/>
      <c r="BU324" s="26"/>
      <c r="BV324" s="26"/>
      <c r="BW324" s="26"/>
      <c r="BX324" s="26"/>
      <c r="BY324" s="26"/>
      <c r="BZ324" s="26"/>
      <c r="CA324" s="26"/>
      <c r="CB324" s="26"/>
      <c r="CC324" s="26"/>
      <c r="CD324" s="26"/>
      <c r="CE324" s="26"/>
      <c r="CF324" s="26"/>
      <c r="CG324" s="26"/>
      <c r="CH324" s="26"/>
      <c r="CI324" s="26"/>
      <c r="CJ324" s="26"/>
      <c r="CK324" s="26"/>
      <c r="CL324" s="26"/>
      <c r="CM324" s="26"/>
      <c r="CN324" s="26"/>
    </row>
    <row r="325" spans="1:92" x14ac:dyDescent="0.35">
      <c r="L325"/>
    </row>
    <row r="326" spans="1:92" x14ac:dyDescent="0.35">
      <c r="L326"/>
    </row>
    <row r="327" spans="1:92" x14ac:dyDescent="0.35">
      <c r="L327"/>
    </row>
    <row r="328" spans="1:92" x14ac:dyDescent="0.35">
      <c r="L328"/>
    </row>
    <row r="329" spans="1:92" x14ac:dyDescent="0.35">
      <c r="L329"/>
    </row>
    <row r="330" spans="1:92" x14ac:dyDescent="0.35">
      <c r="L330"/>
    </row>
    <row r="331" spans="1:92" x14ac:dyDescent="0.35">
      <c r="L331"/>
    </row>
    <row r="332" spans="1:92" x14ac:dyDescent="0.35">
      <c r="L332"/>
    </row>
    <row r="333" spans="1:92" x14ac:dyDescent="0.35">
      <c r="L333"/>
    </row>
    <row r="334" spans="1:92" x14ac:dyDescent="0.35">
      <c r="L334"/>
    </row>
    <row r="335" spans="1:92" x14ac:dyDescent="0.35">
      <c r="L335"/>
    </row>
    <row r="336" spans="1:92" x14ac:dyDescent="0.35">
      <c r="L336"/>
    </row>
    <row r="337" spans="1:40" s="25" customFormat="1" x14ac:dyDescent="0.3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</row>
    <row r="338" spans="1:40" x14ac:dyDescent="0.35">
      <c r="L338"/>
    </row>
    <row r="339" spans="1:40" x14ac:dyDescent="0.35">
      <c r="L339"/>
    </row>
    <row r="340" spans="1:40" s="25" customFormat="1" ht="14.25" customHeight="1" x14ac:dyDescent="0.3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</row>
    <row r="341" spans="1:40" x14ac:dyDescent="0.35">
      <c r="L341"/>
    </row>
    <row r="342" spans="1:40" x14ac:dyDescent="0.35">
      <c r="L342"/>
    </row>
    <row r="343" spans="1:40" x14ac:dyDescent="0.35">
      <c r="L343"/>
    </row>
    <row r="344" spans="1:40" x14ac:dyDescent="0.35">
      <c r="L344"/>
    </row>
    <row r="345" spans="1:40" s="25" customFormat="1" x14ac:dyDescent="0.3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</row>
    <row r="346" spans="1:40" s="25" customFormat="1" x14ac:dyDescent="0.3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</row>
    <row r="347" spans="1:40" x14ac:dyDescent="0.35">
      <c r="L347"/>
    </row>
    <row r="348" spans="1:40" x14ac:dyDescent="0.35">
      <c r="L348"/>
    </row>
    <row r="349" spans="1:40" s="28" customFormat="1" x14ac:dyDescent="0.3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</row>
    <row r="350" spans="1:40" x14ac:dyDescent="0.35">
      <c r="L350"/>
    </row>
    <row r="351" spans="1:40" x14ac:dyDescent="0.35">
      <c r="L351"/>
    </row>
    <row r="352" spans="1:40" x14ac:dyDescent="0.35">
      <c r="L352"/>
    </row>
    <row r="353" spans="1:40" s="28" customFormat="1" x14ac:dyDescent="0.3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</row>
    <row r="354" spans="1:40" x14ac:dyDescent="0.35">
      <c r="L354"/>
    </row>
    <row r="355" spans="1:40" x14ac:dyDescent="0.35">
      <c r="L355"/>
    </row>
    <row r="356" spans="1:40" x14ac:dyDescent="0.35">
      <c r="L356"/>
    </row>
    <row r="357" spans="1:40" x14ac:dyDescent="0.35">
      <c r="L357"/>
    </row>
    <row r="358" spans="1:40" s="25" customFormat="1" x14ac:dyDescent="0.3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</row>
    <row r="359" spans="1:40" s="25" customFormat="1" x14ac:dyDescent="0.3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</row>
    <row r="360" spans="1:40" x14ac:dyDescent="0.35">
      <c r="L360"/>
    </row>
    <row r="361" spans="1:40" x14ac:dyDescent="0.35">
      <c r="L361"/>
    </row>
    <row r="362" spans="1:40" x14ac:dyDescent="0.35">
      <c r="L362"/>
    </row>
    <row r="363" spans="1:40" x14ac:dyDescent="0.35">
      <c r="L363"/>
    </row>
    <row r="364" spans="1:40" x14ac:dyDescent="0.35">
      <c r="L364"/>
    </row>
    <row r="365" spans="1:40" x14ac:dyDescent="0.35">
      <c r="L365"/>
    </row>
    <row r="366" spans="1:40" x14ac:dyDescent="0.35">
      <c r="L366"/>
    </row>
    <row r="367" spans="1:40" x14ac:dyDescent="0.35">
      <c r="L367"/>
    </row>
    <row r="368" spans="1:40" s="25" customFormat="1" x14ac:dyDescent="0.3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</row>
    <row r="369" spans="1:95" x14ac:dyDescent="0.35">
      <c r="L369"/>
    </row>
    <row r="370" spans="1:95" x14ac:dyDescent="0.35">
      <c r="L370"/>
    </row>
    <row r="371" spans="1:95" s="31" customFormat="1" x14ac:dyDescent="0.35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</row>
    <row r="372" spans="1:95" x14ac:dyDescent="0.35">
      <c r="L372"/>
    </row>
    <row r="373" spans="1:95" x14ac:dyDescent="0.35">
      <c r="L373"/>
    </row>
    <row r="374" spans="1:95" x14ac:dyDescent="0.35">
      <c r="L374"/>
    </row>
    <row r="375" spans="1:95" x14ac:dyDescent="0.35">
      <c r="L375"/>
    </row>
    <row r="376" spans="1:95" x14ac:dyDescent="0.35">
      <c r="L376"/>
    </row>
    <row r="377" spans="1:95" ht="18.75" customHeight="1" x14ac:dyDescent="0.35">
      <c r="L377"/>
    </row>
    <row r="378" spans="1:95" x14ac:dyDescent="0.35">
      <c r="L378"/>
    </row>
    <row r="379" spans="1:95" s="25" customFormat="1" x14ac:dyDescent="0.3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</row>
    <row r="380" spans="1:95" x14ac:dyDescent="0.35">
      <c r="L380"/>
    </row>
    <row r="381" spans="1:95" ht="27.75" customHeight="1" x14ac:dyDescent="0.35">
      <c r="L381"/>
    </row>
    <row r="382" spans="1:95" x14ac:dyDescent="0.35">
      <c r="L382"/>
    </row>
    <row r="383" spans="1:95" x14ac:dyDescent="0.35">
      <c r="L383"/>
    </row>
    <row r="384" spans="1:95" x14ac:dyDescent="0.35">
      <c r="L384"/>
    </row>
    <row r="385" spans="12:12" x14ac:dyDescent="0.35">
      <c r="L385"/>
    </row>
    <row r="386" spans="12:12" x14ac:dyDescent="0.35">
      <c r="L386"/>
    </row>
    <row r="387" spans="12:12" x14ac:dyDescent="0.35">
      <c r="L387"/>
    </row>
    <row r="388" spans="12:12" x14ac:dyDescent="0.35">
      <c r="L388"/>
    </row>
    <row r="389" spans="12:12" x14ac:dyDescent="0.35">
      <c r="L389"/>
    </row>
    <row r="390" spans="12:12" x14ac:dyDescent="0.35">
      <c r="L390"/>
    </row>
    <row r="391" spans="12:12" x14ac:dyDescent="0.35">
      <c r="L391"/>
    </row>
    <row r="392" spans="12:12" x14ac:dyDescent="0.35">
      <c r="L392"/>
    </row>
    <row r="393" spans="12:12" x14ac:dyDescent="0.35">
      <c r="L393"/>
    </row>
    <row r="394" spans="12:12" x14ac:dyDescent="0.35">
      <c r="L394"/>
    </row>
    <row r="395" spans="12:12" ht="26.25" customHeight="1" x14ac:dyDescent="0.35">
      <c r="L395"/>
    </row>
    <row r="396" spans="12:12" x14ac:dyDescent="0.35">
      <c r="L396"/>
    </row>
    <row r="397" spans="12:12" x14ac:dyDescent="0.35">
      <c r="L397"/>
    </row>
    <row r="398" spans="12:12" x14ac:dyDescent="0.35">
      <c r="L398"/>
    </row>
    <row r="399" spans="12:12" x14ac:dyDescent="0.35">
      <c r="L399"/>
    </row>
    <row r="400" spans="12:12" x14ac:dyDescent="0.35">
      <c r="L400"/>
    </row>
    <row r="401" spans="12:12" ht="21.75" customHeight="1" x14ac:dyDescent="0.35">
      <c r="L401"/>
    </row>
    <row r="402" spans="12:12" x14ac:dyDescent="0.35">
      <c r="L402"/>
    </row>
    <row r="403" spans="12:12" ht="24.75" customHeight="1" x14ac:dyDescent="0.35">
      <c r="L403"/>
    </row>
    <row r="404" spans="12:12" x14ac:dyDescent="0.35">
      <c r="L404"/>
    </row>
    <row r="405" spans="12:12" x14ac:dyDescent="0.35">
      <c r="L405"/>
    </row>
    <row r="406" spans="12:12" x14ac:dyDescent="0.35">
      <c r="L406"/>
    </row>
    <row r="407" spans="12:12" x14ac:dyDescent="0.35">
      <c r="L407"/>
    </row>
    <row r="408" spans="12:12" x14ac:dyDescent="0.35">
      <c r="L408"/>
    </row>
    <row r="409" spans="12:12" x14ac:dyDescent="0.35">
      <c r="L409"/>
    </row>
    <row r="410" spans="12:12" x14ac:dyDescent="0.35">
      <c r="L410"/>
    </row>
    <row r="411" spans="12:12" x14ac:dyDescent="0.35">
      <c r="L411"/>
    </row>
    <row r="412" spans="12:12" x14ac:dyDescent="0.35">
      <c r="L412"/>
    </row>
    <row r="413" spans="12:12" x14ac:dyDescent="0.35">
      <c r="L413"/>
    </row>
    <row r="414" spans="12:12" x14ac:dyDescent="0.35">
      <c r="L414"/>
    </row>
    <row r="415" spans="12:12" x14ac:dyDescent="0.35">
      <c r="L415"/>
    </row>
    <row r="416" spans="12:12" x14ac:dyDescent="0.35">
      <c r="L416"/>
    </row>
    <row r="417" spans="1:19" x14ac:dyDescent="0.35">
      <c r="L417"/>
    </row>
    <row r="418" spans="1:19" x14ac:dyDescent="0.35">
      <c r="L418"/>
    </row>
    <row r="419" spans="1:19" x14ac:dyDescent="0.35">
      <c r="L419"/>
    </row>
    <row r="420" spans="1:19" x14ac:dyDescent="0.35">
      <c r="L420"/>
    </row>
    <row r="421" spans="1:19" x14ac:dyDescent="0.35">
      <c r="L421"/>
    </row>
    <row r="422" spans="1:19" x14ac:dyDescent="0.35">
      <c r="L422"/>
    </row>
    <row r="423" spans="1:19" x14ac:dyDescent="0.35">
      <c r="L423"/>
    </row>
    <row r="424" spans="1:19" x14ac:dyDescent="0.35">
      <c r="L424"/>
    </row>
    <row r="425" spans="1:19" x14ac:dyDescent="0.35">
      <c r="L425"/>
    </row>
    <row r="426" spans="1:19" x14ac:dyDescent="0.35">
      <c r="L426"/>
    </row>
    <row r="427" spans="1:19" x14ac:dyDescent="0.35">
      <c r="L427"/>
    </row>
    <row r="428" spans="1:19" x14ac:dyDescent="0.35">
      <c r="L428"/>
    </row>
    <row r="429" spans="1:19" x14ac:dyDescent="0.35">
      <c r="L429"/>
    </row>
    <row r="430" spans="1:19" x14ac:dyDescent="0.35">
      <c r="L430"/>
    </row>
    <row r="431" spans="1:19" x14ac:dyDescent="0.35">
      <c r="L431"/>
    </row>
    <row r="432" spans="1:19" x14ac:dyDescent="0.35">
      <c r="A432" s="32">
        <v>451633</v>
      </c>
      <c r="B432" s="32" t="s">
        <v>43</v>
      </c>
      <c r="C432" s="32"/>
      <c r="D432" s="32">
        <v>693565444</v>
      </c>
      <c r="E432" s="32"/>
      <c r="F432" s="32"/>
      <c r="G432" s="32"/>
      <c r="H432" s="32"/>
      <c r="I432" s="32"/>
      <c r="J432" s="32" t="s">
        <v>44</v>
      </c>
      <c r="K432" s="32" t="s">
        <v>45</v>
      </c>
      <c r="L432" s="32">
        <v>9741070</v>
      </c>
      <c r="M432" s="32">
        <v>36005525</v>
      </c>
      <c r="N432" s="32" t="s">
        <v>18</v>
      </c>
      <c r="O432" s="33">
        <v>45168</v>
      </c>
      <c r="P432" s="32"/>
      <c r="Q432" s="32"/>
      <c r="R432" s="32"/>
      <c r="S432" s="32"/>
    </row>
    <row r="433" spans="1:19" x14ac:dyDescent="0.35">
      <c r="A433" s="32">
        <v>451662</v>
      </c>
      <c r="B433" s="32" t="s">
        <v>46</v>
      </c>
      <c r="C433" s="32"/>
      <c r="D433" s="32">
        <v>693204762</v>
      </c>
      <c r="E433" s="32"/>
      <c r="F433" s="32"/>
      <c r="G433" s="32"/>
      <c r="H433" s="32"/>
      <c r="I433" s="32"/>
      <c r="J433" s="32" t="s">
        <v>26</v>
      </c>
      <c r="K433" s="32" t="s">
        <v>47</v>
      </c>
      <c r="L433" s="32" t="s">
        <v>48</v>
      </c>
      <c r="M433" s="32">
        <v>35810506</v>
      </c>
      <c r="N433" s="32" t="s">
        <v>21</v>
      </c>
      <c r="O433" s="33">
        <v>45174</v>
      </c>
      <c r="P433" s="32"/>
      <c r="Q433" s="32"/>
      <c r="R433" s="32"/>
      <c r="S433" s="32"/>
    </row>
    <row r="434" spans="1:19" ht="29" x14ac:dyDescent="0.35">
      <c r="A434" s="32">
        <v>451671</v>
      </c>
      <c r="B434" s="32" t="s">
        <v>49</v>
      </c>
      <c r="C434" s="32"/>
      <c r="D434" s="32" t="s">
        <v>50</v>
      </c>
      <c r="E434" s="32"/>
      <c r="F434" s="32"/>
      <c r="G434" s="32"/>
      <c r="H434" s="32"/>
      <c r="I434" s="32"/>
      <c r="J434" s="32" t="s">
        <v>51</v>
      </c>
      <c r="K434" s="32" t="s">
        <v>52</v>
      </c>
      <c r="L434" s="32" t="s">
        <v>28</v>
      </c>
      <c r="M434" s="32">
        <v>35509199</v>
      </c>
      <c r="N434" s="32" t="s">
        <v>19</v>
      </c>
      <c r="O434" s="33">
        <v>45167</v>
      </c>
      <c r="P434" s="32"/>
      <c r="Q434" s="32"/>
      <c r="R434" s="32"/>
      <c r="S434" s="32"/>
    </row>
    <row r="435" spans="1:19" x14ac:dyDescent="0.35">
      <c r="A435" s="32">
        <v>451672</v>
      </c>
      <c r="B435" s="34" t="s">
        <v>23</v>
      </c>
      <c r="C435" s="34"/>
      <c r="D435" s="32">
        <v>262511515</v>
      </c>
      <c r="E435" s="32"/>
      <c r="F435" s="32"/>
      <c r="G435" s="32"/>
      <c r="H435" s="32"/>
      <c r="I435" s="32"/>
      <c r="J435" s="32" t="s">
        <v>53</v>
      </c>
      <c r="K435" s="32" t="s">
        <v>54</v>
      </c>
      <c r="L435" s="32" t="s">
        <v>29</v>
      </c>
      <c r="M435" s="32">
        <v>36005134</v>
      </c>
      <c r="N435" s="32" t="s">
        <v>20</v>
      </c>
      <c r="O435" s="33">
        <v>45168</v>
      </c>
      <c r="P435" s="32"/>
      <c r="Q435" s="32"/>
      <c r="R435" s="32"/>
      <c r="S435" s="32"/>
    </row>
    <row r="436" spans="1:19" x14ac:dyDescent="0.35">
      <c r="A436" s="35">
        <v>451682</v>
      </c>
      <c r="B436" s="36" t="s">
        <v>23</v>
      </c>
      <c r="C436" s="36"/>
      <c r="D436" s="35">
        <v>262511515</v>
      </c>
      <c r="E436" s="35"/>
      <c r="F436" s="35"/>
      <c r="G436" s="35"/>
      <c r="H436" s="35"/>
      <c r="I436" s="35"/>
      <c r="J436" s="35" t="s">
        <v>55</v>
      </c>
      <c r="K436" s="35" t="s">
        <v>38</v>
      </c>
      <c r="L436" s="35" t="s">
        <v>40</v>
      </c>
      <c r="M436" s="35">
        <v>36004911</v>
      </c>
      <c r="N436" s="35" t="s">
        <v>18</v>
      </c>
      <c r="O436" s="37">
        <v>45175</v>
      </c>
      <c r="P436" s="35" t="s">
        <v>36</v>
      </c>
      <c r="Q436" s="35" t="s">
        <v>37</v>
      </c>
      <c r="R436" s="38">
        <v>45181</v>
      </c>
      <c r="S436" s="35" t="s">
        <v>39</v>
      </c>
    </row>
    <row r="437" spans="1:19" x14ac:dyDescent="0.35">
      <c r="A437" s="39">
        <v>451683</v>
      </c>
      <c r="B437" s="36" t="s">
        <v>23</v>
      </c>
      <c r="C437" s="36"/>
      <c r="D437" s="39">
        <v>262511515</v>
      </c>
      <c r="E437" s="39"/>
      <c r="F437" s="39"/>
      <c r="G437" s="39"/>
      <c r="H437" s="39"/>
      <c r="I437" s="39"/>
      <c r="J437" s="39" t="s">
        <v>30</v>
      </c>
      <c r="K437" s="39" t="s">
        <v>56</v>
      </c>
      <c r="L437" s="39" t="s">
        <v>57</v>
      </c>
      <c r="M437" s="39">
        <v>33500896</v>
      </c>
      <c r="N437" s="39" t="s">
        <v>18</v>
      </c>
      <c r="O437" s="37">
        <v>45175</v>
      </c>
      <c r="P437" s="40"/>
      <c r="Q437" s="40" t="s">
        <v>41</v>
      </c>
      <c r="R437" s="41">
        <v>45181</v>
      </c>
      <c r="S437" s="39" t="s">
        <v>39</v>
      </c>
    </row>
    <row r="438" spans="1:19" x14ac:dyDescent="0.35">
      <c r="A438" s="32">
        <v>451701</v>
      </c>
      <c r="B438" s="32" t="s">
        <v>58</v>
      </c>
      <c r="C438" s="32"/>
      <c r="D438" s="32">
        <v>692062159</v>
      </c>
      <c r="E438" s="32"/>
      <c r="F438" s="32"/>
      <c r="G438" s="32"/>
      <c r="H438" s="32"/>
      <c r="I438" s="32"/>
      <c r="J438" s="32" t="s">
        <v>59</v>
      </c>
      <c r="K438" s="32" t="s">
        <v>60</v>
      </c>
      <c r="L438" s="32" t="s">
        <v>61</v>
      </c>
      <c r="M438" s="32">
        <v>35806809</v>
      </c>
      <c r="N438" s="32" t="s">
        <v>19</v>
      </c>
      <c r="O438" s="33">
        <v>45175</v>
      </c>
      <c r="P438" s="32"/>
      <c r="Q438" s="32"/>
      <c r="R438" s="32"/>
      <c r="S438" s="32"/>
    </row>
    <row r="439" spans="1:19" x14ac:dyDescent="0.35">
      <c r="A439" s="32">
        <v>451702</v>
      </c>
      <c r="B439" s="32" t="s">
        <v>62</v>
      </c>
      <c r="C439" s="32"/>
      <c r="D439" s="32">
        <v>692185771</v>
      </c>
      <c r="E439" s="32"/>
      <c r="F439" s="32"/>
      <c r="G439" s="32"/>
      <c r="H439" s="32"/>
      <c r="I439" s="32"/>
      <c r="J439" s="32" t="s">
        <v>59</v>
      </c>
      <c r="K439" s="32" t="s">
        <v>60</v>
      </c>
      <c r="L439" s="32" t="s">
        <v>63</v>
      </c>
      <c r="M439" s="32">
        <v>35808946</v>
      </c>
      <c r="N439" s="32" t="s">
        <v>19</v>
      </c>
      <c r="O439" s="33">
        <v>45175</v>
      </c>
      <c r="P439" s="32"/>
      <c r="Q439" s="32"/>
      <c r="R439" s="32"/>
      <c r="S439" s="32"/>
    </row>
    <row r="440" spans="1:19" ht="29" x14ac:dyDescent="0.35">
      <c r="A440" s="32">
        <v>451704</v>
      </c>
      <c r="B440" s="32" t="s">
        <v>64</v>
      </c>
      <c r="C440" s="32"/>
      <c r="D440" s="32" t="s">
        <v>65</v>
      </c>
      <c r="E440" s="32"/>
      <c r="F440" s="32"/>
      <c r="G440" s="32"/>
      <c r="H440" s="32"/>
      <c r="I440" s="32"/>
      <c r="J440" s="32" t="s">
        <v>24</v>
      </c>
      <c r="K440" s="32" t="s">
        <v>66</v>
      </c>
      <c r="L440" s="32" t="s">
        <v>40</v>
      </c>
      <c r="M440" s="32">
        <v>34107242</v>
      </c>
      <c r="N440" s="32" t="s">
        <v>18</v>
      </c>
      <c r="O440" s="33">
        <v>45175</v>
      </c>
      <c r="P440" s="32"/>
      <c r="Q440" s="32"/>
      <c r="R440" s="32"/>
      <c r="S440" s="32"/>
    </row>
    <row r="441" spans="1:19" x14ac:dyDescent="0.35">
      <c r="A441" s="32">
        <v>451705</v>
      </c>
      <c r="B441" s="34" t="s">
        <v>23</v>
      </c>
      <c r="C441" s="34"/>
      <c r="D441" s="32">
        <v>262511515</v>
      </c>
      <c r="E441" s="32"/>
      <c r="F441" s="32"/>
      <c r="G441" s="32"/>
      <c r="H441" s="32"/>
      <c r="I441" s="32"/>
      <c r="J441" s="32" t="s">
        <v>67</v>
      </c>
      <c r="K441" s="32" t="s">
        <v>68</v>
      </c>
      <c r="L441" s="42">
        <v>2024120801682</v>
      </c>
      <c r="M441" s="32">
        <v>35509304</v>
      </c>
      <c r="N441" s="32" t="s">
        <v>21</v>
      </c>
      <c r="O441" s="33">
        <v>45174</v>
      </c>
      <c r="P441" s="32"/>
      <c r="Q441" s="32"/>
      <c r="R441" s="32"/>
      <c r="S441" s="32"/>
    </row>
    <row r="442" spans="1:19" x14ac:dyDescent="0.35">
      <c r="A442" s="32">
        <v>451733</v>
      </c>
      <c r="B442" s="34" t="s">
        <v>23</v>
      </c>
      <c r="C442" s="34"/>
      <c r="D442" s="32">
        <v>262511515</v>
      </c>
      <c r="E442" s="32"/>
      <c r="F442" s="32"/>
      <c r="G442" s="32"/>
      <c r="H442" s="32"/>
      <c r="I442" s="32"/>
      <c r="J442" s="32" t="s">
        <v>31</v>
      </c>
      <c r="K442" s="32" t="s">
        <v>69</v>
      </c>
      <c r="L442" s="32">
        <v>210084006</v>
      </c>
      <c r="M442" s="32">
        <v>35810264</v>
      </c>
      <c r="N442" s="32" t="s">
        <v>21</v>
      </c>
      <c r="O442" s="33">
        <v>45174</v>
      </c>
      <c r="P442" s="32"/>
      <c r="Q442" s="32"/>
      <c r="R442" s="32"/>
      <c r="S442" s="32"/>
    </row>
    <row r="443" spans="1:19" x14ac:dyDescent="0.35">
      <c r="A443" s="32">
        <v>451751</v>
      </c>
      <c r="B443" s="34" t="s">
        <v>23</v>
      </c>
      <c r="C443" s="34"/>
      <c r="D443" s="32">
        <v>262511515</v>
      </c>
      <c r="E443" s="32"/>
      <c r="F443" s="32"/>
      <c r="G443" s="32"/>
      <c r="H443" s="32"/>
      <c r="I443" s="32"/>
      <c r="J443" s="32" t="s">
        <v>26</v>
      </c>
      <c r="K443" s="32" t="s">
        <v>70</v>
      </c>
      <c r="L443" s="32" t="s">
        <v>71</v>
      </c>
      <c r="M443" s="32">
        <v>35810506</v>
      </c>
      <c r="N443" s="32" t="s">
        <v>21</v>
      </c>
      <c r="O443" s="33">
        <v>45181</v>
      </c>
      <c r="P443" s="32"/>
      <c r="Q443" s="32"/>
      <c r="R443" s="32"/>
      <c r="S443" s="32"/>
    </row>
    <row r="444" spans="1:19" x14ac:dyDescent="0.35">
      <c r="A444" s="32">
        <v>451752</v>
      </c>
      <c r="B444" s="32" t="s">
        <v>72</v>
      </c>
      <c r="C444" s="32"/>
      <c r="D444" s="32">
        <v>693466365</v>
      </c>
      <c r="E444" s="32"/>
      <c r="F444" s="32"/>
      <c r="G444" s="32"/>
      <c r="H444" s="32"/>
      <c r="I444" s="32"/>
      <c r="J444" s="32" t="s">
        <v>25</v>
      </c>
      <c r="K444" s="32" t="s">
        <v>73</v>
      </c>
      <c r="L444" s="32" t="s">
        <v>74</v>
      </c>
      <c r="M444" s="32">
        <v>33501923</v>
      </c>
      <c r="N444" s="32" t="s">
        <v>19</v>
      </c>
      <c r="O444" s="33">
        <v>45177</v>
      </c>
      <c r="P444" s="32"/>
      <c r="Q444" s="32"/>
      <c r="R444" s="32"/>
      <c r="S444" s="32"/>
    </row>
    <row r="445" spans="1:19" x14ac:dyDescent="0.35">
      <c r="A445" s="32">
        <v>451753</v>
      </c>
      <c r="B445" s="32" t="s">
        <v>75</v>
      </c>
      <c r="C445" s="32"/>
      <c r="D445" s="32">
        <v>692438560</v>
      </c>
      <c r="E445" s="32"/>
      <c r="F445" s="32"/>
      <c r="G445" s="32"/>
      <c r="H445" s="32"/>
      <c r="I445" s="32"/>
      <c r="J445" s="32" t="s">
        <v>26</v>
      </c>
      <c r="K445" s="32" t="s">
        <v>76</v>
      </c>
      <c r="L445" s="32" t="s">
        <v>32</v>
      </c>
      <c r="M445" s="32">
        <v>35810506</v>
      </c>
      <c r="N445" s="32" t="s">
        <v>21</v>
      </c>
      <c r="O445" s="33">
        <v>45181</v>
      </c>
      <c r="P445" s="32"/>
      <c r="Q445" s="32"/>
      <c r="R445" s="32"/>
      <c r="S445" s="32"/>
    </row>
    <row r="446" spans="1:19" x14ac:dyDescent="0.35">
      <c r="A446" s="32">
        <v>451754</v>
      </c>
      <c r="B446" s="32" t="s">
        <v>77</v>
      </c>
      <c r="C446" s="32"/>
      <c r="D446" s="32">
        <v>692619329</v>
      </c>
      <c r="E446" s="32"/>
      <c r="F446" s="32"/>
      <c r="G446" s="32"/>
      <c r="H446" s="32"/>
      <c r="I446" s="32"/>
      <c r="J446" s="32" t="s">
        <v>27</v>
      </c>
      <c r="K446" s="32" t="s">
        <v>78</v>
      </c>
      <c r="L446" s="32" t="s">
        <v>79</v>
      </c>
      <c r="M446" s="32">
        <v>35509750</v>
      </c>
      <c r="N446" s="32" t="s">
        <v>19</v>
      </c>
      <c r="O446" s="33">
        <v>45177</v>
      </c>
      <c r="P446" s="32"/>
      <c r="Q446" s="32"/>
      <c r="R446" s="32"/>
      <c r="S446" s="32"/>
    </row>
    <row r="447" spans="1:19" x14ac:dyDescent="0.35">
      <c r="A447" s="32">
        <v>451755</v>
      </c>
      <c r="B447" s="32" t="s">
        <v>80</v>
      </c>
      <c r="C447" s="32"/>
      <c r="D447" s="32">
        <v>692498401</v>
      </c>
      <c r="E447" s="32"/>
      <c r="F447" s="32"/>
      <c r="G447" s="32"/>
      <c r="H447" s="32"/>
      <c r="I447" s="32"/>
      <c r="J447" s="32" t="s">
        <v>81</v>
      </c>
      <c r="K447" s="32" t="s">
        <v>42</v>
      </c>
      <c r="L447" s="32" t="s">
        <v>82</v>
      </c>
      <c r="M447" s="32">
        <v>35809128</v>
      </c>
      <c r="N447" s="32" t="s">
        <v>19</v>
      </c>
      <c r="O447" s="43"/>
      <c r="P447" s="32"/>
      <c r="Q447" s="32"/>
      <c r="R447" s="32"/>
      <c r="S447" s="32"/>
    </row>
    <row r="448" spans="1:19" x14ac:dyDescent="0.35">
      <c r="A448" s="32">
        <v>451781</v>
      </c>
      <c r="B448" s="32" t="s">
        <v>83</v>
      </c>
      <c r="C448" s="32"/>
      <c r="D448" s="32">
        <v>692880113</v>
      </c>
      <c r="E448" s="32"/>
      <c r="F448" s="32"/>
      <c r="G448" s="32"/>
      <c r="H448" s="32"/>
      <c r="I448" s="32"/>
      <c r="J448" s="32" t="s">
        <v>84</v>
      </c>
      <c r="K448" s="32" t="s">
        <v>85</v>
      </c>
      <c r="L448" s="42" t="s">
        <v>86</v>
      </c>
      <c r="M448" s="32">
        <v>35803048</v>
      </c>
      <c r="N448" s="32" t="s">
        <v>21</v>
      </c>
      <c r="O448" s="33">
        <v>45181</v>
      </c>
      <c r="P448" s="32"/>
      <c r="Q448" s="32"/>
      <c r="R448" s="32"/>
      <c r="S448" s="32"/>
    </row>
    <row r="449" spans="1:19" x14ac:dyDescent="0.35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44"/>
      <c r="M449" s="32"/>
      <c r="N449" s="32"/>
      <c r="O449" s="32"/>
      <c r="P449" s="32"/>
      <c r="Q449" s="32"/>
      <c r="R449" s="32"/>
      <c r="S449" s="32"/>
    </row>
    <row r="450" spans="1:19" x14ac:dyDescent="0.35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44"/>
      <c r="M450" s="32"/>
      <c r="N450" s="32"/>
      <c r="O450" s="32"/>
      <c r="P450" s="32"/>
      <c r="Q450" s="32"/>
      <c r="R450" s="32"/>
      <c r="S450" s="32"/>
    </row>
    <row r="451" spans="1:19" x14ac:dyDescent="0.35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44"/>
      <c r="M451" s="32"/>
      <c r="N451" s="32"/>
      <c r="O451" s="32"/>
      <c r="P451" s="32"/>
      <c r="Q451" s="32"/>
      <c r="R451" s="32"/>
      <c r="S451" s="32"/>
    </row>
    <row r="452" spans="1:19" x14ac:dyDescent="0.35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44"/>
      <c r="M452" s="32"/>
      <c r="N452" s="32"/>
      <c r="O452" s="32"/>
      <c r="P452" s="32"/>
      <c r="Q452" s="32"/>
      <c r="R452" s="32"/>
      <c r="S452" s="32"/>
    </row>
    <row r="453" spans="1:19" x14ac:dyDescent="0.35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44"/>
      <c r="M453" s="32"/>
      <c r="N453" s="32"/>
      <c r="O453" s="32"/>
      <c r="P453" s="32"/>
      <c r="Q453" s="32"/>
      <c r="R453" s="32"/>
      <c r="S453" s="32"/>
    </row>
    <row r="454" spans="1:19" x14ac:dyDescent="0.35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44"/>
      <c r="M454" s="32"/>
      <c r="N454" s="32"/>
      <c r="O454" s="32"/>
      <c r="P454" s="32"/>
      <c r="Q454" s="32"/>
      <c r="R454" s="32"/>
      <c r="S454" s="32"/>
    </row>
    <row r="455" spans="1:19" x14ac:dyDescent="0.35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44"/>
      <c r="M455" s="32"/>
      <c r="N455" s="32"/>
      <c r="O455" s="32"/>
      <c r="P455" s="32"/>
      <c r="Q455" s="32"/>
      <c r="R455" s="32"/>
      <c r="S455" s="32"/>
    </row>
    <row r="456" spans="1:19" x14ac:dyDescent="0.35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44"/>
      <c r="M456" s="32"/>
      <c r="N456" s="32"/>
      <c r="O456" s="32"/>
      <c r="P456" s="32"/>
      <c r="Q456" s="32"/>
      <c r="R456" s="32"/>
      <c r="S456" s="32"/>
    </row>
    <row r="457" spans="1:19" x14ac:dyDescent="0.35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44"/>
      <c r="M457" s="32"/>
      <c r="N457" s="32"/>
      <c r="O457" s="32"/>
      <c r="P457" s="32"/>
      <c r="Q457" s="32"/>
      <c r="R457" s="32"/>
      <c r="S457" s="32"/>
    </row>
    <row r="458" spans="1:19" x14ac:dyDescent="0.35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44"/>
      <c r="M458" s="32"/>
      <c r="N458" s="32"/>
      <c r="O458" s="32"/>
      <c r="P458" s="32"/>
      <c r="Q458" s="32"/>
      <c r="R458" s="32"/>
      <c r="S458" s="32"/>
    </row>
    <row r="459" spans="1:19" x14ac:dyDescent="0.35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44"/>
      <c r="M459" s="32"/>
      <c r="N459" s="32"/>
      <c r="O459" s="32"/>
      <c r="P459" s="32"/>
      <c r="Q459" s="32"/>
      <c r="R459" s="32"/>
      <c r="S459" s="32"/>
    </row>
    <row r="460" spans="1:19" x14ac:dyDescent="0.35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44"/>
      <c r="M460" s="32"/>
      <c r="N460" s="32"/>
      <c r="O460" s="32"/>
      <c r="P460" s="32"/>
      <c r="Q460" s="32"/>
      <c r="R460" s="32"/>
      <c r="S460" s="32"/>
    </row>
    <row r="461" spans="1:19" x14ac:dyDescent="0.35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44"/>
      <c r="M461" s="32"/>
      <c r="N461" s="32"/>
      <c r="O461" s="32"/>
      <c r="P461" s="32"/>
      <c r="Q461" s="32"/>
      <c r="R461" s="32"/>
      <c r="S461" s="32"/>
    </row>
    <row r="462" spans="1:19" x14ac:dyDescent="0.35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44"/>
      <c r="M462" s="32"/>
      <c r="N462" s="32"/>
      <c r="O462" s="32"/>
      <c r="P462" s="32"/>
      <c r="Q462" s="32"/>
      <c r="R462" s="32"/>
      <c r="S462" s="32"/>
    </row>
    <row r="463" spans="1:19" x14ac:dyDescent="0.35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44"/>
      <c r="M463" s="32"/>
      <c r="N463" s="32"/>
      <c r="O463" s="32"/>
      <c r="P463" s="32"/>
      <c r="Q463" s="32"/>
      <c r="R463" s="32"/>
      <c r="S463" s="32"/>
    </row>
    <row r="464" spans="1:19" x14ac:dyDescent="0.35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44"/>
      <c r="M464" s="32"/>
      <c r="N464" s="32"/>
      <c r="O464" s="32"/>
      <c r="P464" s="32"/>
      <c r="Q464" s="32"/>
      <c r="R464" s="32"/>
      <c r="S464" s="32"/>
    </row>
    <row r="465" spans="1:19" x14ac:dyDescent="0.35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44"/>
      <c r="M465" s="32"/>
      <c r="N465" s="32"/>
      <c r="O465" s="32"/>
      <c r="P465" s="32"/>
      <c r="Q465" s="32"/>
      <c r="R465" s="32"/>
      <c r="S465" s="32"/>
    </row>
    <row r="466" spans="1:19" x14ac:dyDescent="0.35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44"/>
      <c r="M466" s="32"/>
      <c r="N466" s="32"/>
      <c r="O466" s="32"/>
      <c r="P466" s="32"/>
      <c r="Q466" s="32"/>
      <c r="R466" s="32"/>
      <c r="S466" s="32"/>
    </row>
    <row r="467" spans="1:19" x14ac:dyDescent="0.35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44"/>
      <c r="M467" s="32"/>
      <c r="N467" s="32"/>
      <c r="O467" s="32"/>
      <c r="P467" s="32"/>
      <c r="Q467" s="32"/>
      <c r="R467" s="32"/>
      <c r="S467" s="32"/>
    </row>
    <row r="468" spans="1:19" x14ac:dyDescent="0.35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44"/>
      <c r="M468" s="32"/>
      <c r="N468" s="32"/>
      <c r="O468" s="32"/>
      <c r="P468" s="32"/>
      <c r="Q468" s="32"/>
      <c r="R468" s="32"/>
      <c r="S468" s="32"/>
    </row>
    <row r="469" spans="1:19" x14ac:dyDescent="0.35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44"/>
      <c r="M469" s="32"/>
      <c r="N469" s="32"/>
      <c r="O469" s="32"/>
      <c r="P469" s="32"/>
      <c r="Q469" s="32"/>
      <c r="R469" s="32"/>
      <c r="S469" s="32"/>
    </row>
    <row r="470" spans="1:19" x14ac:dyDescent="0.35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44"/>
      <c r="M470" s="32"/>
      <c r="N470" s="32"/>
      <c r="O470" s="32"/>
      <c r="P470" s="32"/>
      <c r="Q470" s="32"/>
      <c r="R470" s="32"/>
      <c r="S470" s="32"/>
    </row>
    <row r="471" spans="1:19" x14ac:dyDescent="0.35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44"/>
      <c r="M471" s="32"/>
      <c r="N471" s="32"/>
      <c r="O471" s="32"/>
      <c r="P471" s="32"/>
      <c r="Q471" s="32"/>
      <c r="R471" s="32"/>
      <c r="S471" s="32"/>
    </row>
    <row r="472" spans="1:19" x14ac:dyDescent="0.35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44"/>
      <c r="M472" s="32"/>
      <c r="N472" s="32"/>
      <c r="O472" s="32"/>
      <c r="P472" s="32"/>
      <c r="Q472" s="32"/>
      <c r="R472" s="32"/>
      <c r="S472" s="32"/>
    </row>
    <row r="473" spans="1:19" x14ac:dyDescent="0.35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44"/>
      <c r="M473" s="32"/>
      <c r="N473" s="32"/>
      <c r="O473" s="32"/>
      <c r="P473" s="32"/>
      <c r="Q473" s="32"/>
      <c r="R473" s="32"/>
      <c r="S473" s="32"/>
    </row>
    <row r="474" spans="1:19" x14ac:dyDescent="0.35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44"/>
      <c r="M474" s="32"/>
      <c r="N474" s="32"/>
      <c r="O474" s="32"/>
      <c r="P474" s="32"/>
      <c r="Q474" s="32"/>
      <c r="R474" s="32"/>
      <c r="S474" s="32"/>
    </row>
    <row r="475" spans="1:19" x14ac:dyDescent="0.35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44"/>
      <c r="M475" s="32"/>
      <c r="N475" s="32"/>
      <c r="O475" s="32"/>
      <c r="P475" s="32"/>
      <c r="Q475" s="32"/>
      <c r="R475" s="32"/>
      <c r="S475" s="32"/>
    </row>
    <row r="476" spans="1:19" x14ac:dyDescent="0.35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44"/>
      <c r="M476" s="32"/>
      <c r="N476" s="32"/>
      <c r="O476" s="32"/>
      <c r="P476" s="32"/>
      <c r="Q476" s="32"/>
      <c r="R476" s="32"/>
      <c r="S476" s="32"/>
    </row>
    <row r="477" spans="1:19" x14ac:dyDescent="0.35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44"/>
      <c r="M477" s="32"/>
      <c r="N477" s="32"/>
      <c r="O477" s="32"/>
      <c r="P477" s="32"/>
      <c r="Q477" s="32"/>
      <c r="R477" s="32"/>
      <c r="S477" s="32"/>
    </row>
    <row r="478" spans="1:19" x14ac:dyDescent="0.35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44"/>
      <c r="M478" s="32"/>
      <c r="N478" s="32"/>
      <c r="O478" s="32"/>
      <c r="P478" s="32"/>
      <c r="Q478" s="32"/>
      <c r="R478" s="32"/>
      <c r="S478" s="32"/>
    </row>
    <row r="479" spans="1:19" x14ac:dyDescent="0.35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44"/>
      <c r="M479" s="32"/>
      <c r="N479" s="32"/>
      <c r="O479" s="32"/>
      <c r="P479" s="32"/>
      <c r="Q479" s="32"/>
      <c r="R479" s="32"/>
      <c r="S479" s="32"/>
    </row>
    <row r="480" spans="1:19" x14ac:dyDescent="0.35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44"/>
      <c r="M480" s="32"/>
      <c r="N480" s="32"/>
      <c r="O480" s="32"/>
      <c r="P480" s="32"/>
      <c r="Q480" s="32"/>
      <c r="R480" s="32"/>
      <c r="S480" s="32"/>
    </row>
    <row r="481" spans="1:19" x14ac:dyDescent="0.35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44"/>
      <c r="M481" s="32"/>
      <c r="N481" s="32"/>
      <c r="O481" s="32"/>
      <c r="P481" s="32"/>
      <c r="Q481" s="32"/>
      <c r="R481" s="32"/>
      <c r="S481" s="32"/>
    </row>
    <row r="482" spans="1:19" x14ac:dyDescent="0.35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44"/>
      <c r="M482" s="32"/>
      <c r="N482" s="32"/>
      <c r="O482" s="32"/>
      <c r="P482" s="32"/>
      <c r="Q482" s="32"/>
      <c r="R482" s="32"/>
      <c r="S482" s="32"/>
    </row>
    <row r="483" spans="1:19" x14ac:dyDescent="0.35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44"/>
      <c r="M483" s="32"/>
      <c r="N483" s="32"/>
      <c r="O483" s="32"/>
      <c r="P483" s="32"/>
      <c r="Q483" s="32"/>
      <c r="R483" s="32"/>
      <c r="S483" s="32"/>
    </row>
    <row r="484" spans="1:19" x14ac:dyDescent="0.35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44"/>
      <c r="M484" s="32"/>
      <c r="N484" s="32"/>
      <c r="O484" s="32"/>
      <c r="P484" s="32"/>
      <c r="Q484" s="32"/>
      <c r="R484" s="32"/>
      <c r="S484" s="32"/>
    </row>
    <row r="485" spans="1:19" x14ac:dyDescent="0.35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44"/>
      <c r="M485" s="32"/>
      <c r="N485" s="32"/>
      <c r="O485" s="32"/>
      <c r="P485" s="32"/>
      <c r="Q485" s="32"/>
      <c r="R485" s="32"/>
      <c r="S485" s="32"/>
    </row>
    <row r="486" spans="1:19" x14ac:dyDescent="0.35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44"/>
      <c r="M486" s="32"/>
      <c r="N486" s="32"/>
      <c r="O486" s="32"/>
      <c r="P486" s="32"/>
      <c r="Q486" s="32"/>
      <c r="R486" s="32"/>
      <c r="S486" s="32"/>
    </row>
    <row r="487" spans="1:19" x14ac:dyDescent="0.35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44"/>
      <c r="M487" s="32"/>
      <c r="N487" s="32"/>
      <c r="O487" s="32"/>
      <c r="P487" s="32"/>
      <c r="Q487" s="32"/>
      <c r="R487" s="32"/>
      <c r="S487" s="32"/>
    </row>
    <row r="488" spans="1:19" x14ac:dyDescent="0.35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44"/>
      <c r="M488" s="32"/>
      <c r="N488" s="32"/>
      <c r="O488" s="32"/>
      <c r="P488" s="32"/>
      <c r="Q488" s="32"/>
      <c r="R488" s="32"/>
      <c r="S488" s="32"/>
    </row>
    <row r="489" spans="1:19" x14ac:dyDescent="0.35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44"/>
      <c r="M489" s="32"/>
      <c r="N489" s="32"/>
      <c r="O489" s="32"/>
      <c r="P489" s="32"/>
      <c r="Q489" s="32"/>
      <c r="R489" s="32"/>
      <c r="S489" s="32"/>
    </row>
    <row r="490" spans="1:19" x14ac:dyDescent="0.35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44"/>
      <c r="M490" s="32"/>
      <c r="N490" s="32"/>
      <c r="O490" s="32"/>
      <c r="P490" s="32"/>
      <c r="Q490" s="32"/>
      <c r="R490" s="32"/>
      <c r="S490" s="32"/>
    </row>
    <row r="491" spans="1:19" x14ac:dyDescent="0.35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44"/>
      <c r="M491" s="32"/>
      <c r="N491" s="32"/>
      <c r="O491" s="32"/>
      <c r="P491" s="32"/>
      <c r="Q491" s="32"/>
      <c r="R491" s="32"/>
      <c r="S491" s="32"/>
    </row>
    <row r="492" spans="1:19" x14ac:dyDescent="0.35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44"/>
      <c r="M492" s="32"/>
      <c r="N492" s="32"/>
      <c r="O492" s="32"/>
      <c r="P492" s="32"/>
      <c r="Q492" s="32"/>
      <c r="R492" s="32"/>
      <c r="S492" s="32"/>
    </row>
    <row r="493" spans="1:19" x14ac:dyDescent="0.35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44"/>
      <c r="M493" s="32"/>
      <c r="N493" s="32"/>
      <c r="O493" s="32"/>
      <c r="P493" s="32"/>
      <c r="Q493" s="32"/>
      <c r="R493" s="32"/>
      <c r="S493" s="32"/>
    </row>
    <row r="494" spans="1:19" x14ac:dyDescent="0.35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44"/>
      <c r="M494" s="32"/>
      <c r="N494" s="32"/>
      <c r="O494" s="32"/>
      <c r="P494" s="32"/>
      <c r="Q494" s="32"/>
      <c r="R494" s="32"/>
      <c r="S494" s="32"/>
    </row>
    <row r="495" spans="1:19" x14ac:dyDescent="0.35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44"/>
      <c r="M495" s="32"/>
      <c r="N495" s="32"/>
      <c r="O495" s="32"/>
      <c r="P495" s="32"/>
      <c r="Q495" s="32"/>
      <c r="R495" s="32"/>
      <c r="S495" s="32"/>
    </row>
    <row r="496" spans="1:19" x14ac:dyDescent="0.35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44"/>
      <c r="M496" s="32"/>
      <c r="N496" s="32"/>
      <c r="O496" s="32"/>
      <c r="P496" s="32"/>
      <c r="Q496" s="32"/>
      <c r="R496" s="32"/>
      <c r="S496" s="32"/>
    </row>
    <row r="497" spans="1:19" x14ac:dyDescent="0.35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44"/>
      <c r="M497" s="32"/>
      <c r="N497" s="32"/>
      <c r="O497" s="32"/>
      <c r="P497" s="32"/>
      <c r="Q497" s="32"/>
      <c r="R497" s="32"/>
      <c r="S497" s="32"/>
    </row>
    <row r="498" spans="1:19" x14ac:dyDescent="0.35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44"/>
      <c r="M498" s="32"/>
      <c r="N498" s="32"/>
      <c r="O498" s="32"/>
      <c r="P498" s="32"/>
      <c r="Q498" s="32"/>
      <c r="R498" s="32"/>
      <c r="S498" s="32"/>
    </row>
    <row r="499" spans="1:19" x14ac:dyDescent="0.35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44"/>
      <c r="M499" s="32"/>
      <c r="N499" s="32"/>
      <c r="O499" s="32"/>
      <c r="P499" s="32"/>
      <c r="Q499" s="32"/>
      <c r="R499" s="32"/>
      <c r="S499" s="32"/>
    </row>
    <row r="500" spans="1:19" x14ac:dyDescent="0.35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44"/>
      <c r="M500" s="32"/>
      <c r="N500" s="32"/>
      <c r="O500" s="32"/>
      <c r="P500" s="32"/>
      <c r="Q500" s="32"/>
      <c r="R500" s="32"/>
      <c r="S500" s="32"/>
    </row>
    <row r="501" spans="1:19" x14ac:dyDescent="0.35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44"/>
      <c r="M501" s="32"/>
      <c r="N501" s="32"/>
      <c r="O501" s="32"/>
      <c r="P501" s="32"/>
      <c r="Q501" s="32"/>
      <c r="R501" s="32"/>
      <c r="S501" s="32"/>
    </row>
    <row r="502" spans="1:19" x14ac:dyDescent="0.35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44"/>
      <c r="M502" s="32"/>
      <c r="N502" s="32"/>
      <c r="O502" s="32"/>
      <c r="P502" s="32"/>
      <c r="Q502" s="32"/>
      <c r="R502" s="32"/>
      <c r="S502" s="32"/>
    </row>
    <row r="503" spans="1:19" x14ac:dyDescent="0.35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44"/>
      <c r="M503" s="32"/>
      <c r="N503" s="32"/>
      <c r="O503" s="32"/>
      <c r="P503" s="32"/>
      <c r="Q503" s="32"/>
      <c r="R503" s="32"/>
      <c r="S503" s="32"/>
    </row>
    <row r="504" spans="1:19" x14ac:dyDescent="0.35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44"/>
      <c r="M504" s="32"/>
      <c r="N504" s="32"/>
      <c r="O504" s="32"/>
      <c r="P504" s="32"/>
      <c r="Q504" s="32"/>
      <c r="R504" s="32"/>
      <c r="S504" s="32"/>
    </row>
    <row r="505" spans="1:19" x14ac:dyDescent="0.35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44"/>
      <c r="M505" s="32"/>
      <c r="N505" s="32"/>
      <c r="O505" s="32"/>
      <c r="P505" s="32"/>
      <c r="Q505" s="32"/>
      <c r="R505" s="32"/>
      <c r="S505" s="32"/>
    </row>
    <row r="506" spans="1:19" x14ac:dyDescent="0.35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44"/>
      <c r="M506" s="32"/>
      <c r="N506" s="32"/>
      <c r="O506" s="32"/>
      <c r="P506" s="32"/>
      <c r="Q506" s="32"/>
      <c r="R506" s="32"/>
      <c r="S506" s="32"/>
    </row>
    <row r="507" spans="1:19" x14ac:dyDescent="0.35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44"/>
      <c r="M507" s="32"/>
      <c r="N507" s="32"/>
      <c r="O507" s="32"/>
      <c r="P507" s="32"/>
      <c r="Q507" s="32"/>
      <c r="R507" s="32"/>
      <c r="S507" s="32"/>
    </row>
    <row r="508" spans="1:19" x14ac:dyDescent="0.35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44"/>
      <c r="M508" s="32"/>
      <c r="N508" s="32"/>
      <c r="O508" s="32"/>
      <c r="P508" s="32"/>
      <c r="Q508" s="32"/>
      <c r="R508" s="32"/>
      <c r="S508" s="32"/>
    </row>
    <row r="509" spans="1:19" x14ac:dyDescent="0.35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44"/>
      <c r="M509" s="32"/>
      <c r="N509" s="32"/>
      <c r="O509" s="32"/>
      <c r="P509" s="32"/>
      <c r="Q509" s="32"/>
      <c r="R509" s="32"/>
      <c r="S509" s="32"/>
    </row>
    <row r="510" spans="1:19" x14ac:dyDescent="0.35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44"/>
      <c r="M510" s="32"/>
      <c r="N510" s="32"/>
      <c r="O510" s="32"/>
      <c r="P510" s="32"/>
      <c r="Q510" s="32"/>
      <c r="R510" s="32"/>
      <c r="S510" s="32"/>
    </row>
    <row r="511" spans="1:19" x14ac:dyDescent="0.35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44"/>
      <c r="M511" s="32"/>
      <c r="N511" s="32"/>
      <c r="O511" s="32"/>
      <c r="P511" s="32"/>
      <c r="Q511" s="32"/>
      <c r="R511" s="32"/>
      <c r="S511" s="32"/>
    </row>
    <row r="512" spans="1:19" x14ac:dyDescent="0.35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44"/>
      <c r="M512" s="32"/>
      <c r="N512" s="32"/>
      <c r="O512" s="32"/>
      <c r="P512" s="32"/>
      <c r="Q512" s="32"/>
      <c r="R512" s="32"/>
      <c r="S512" s="32"/>
    </row>
    <row r="513" spans="1:19" x14ac:dyDescent="0.35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44"/>
      <c r="M513" s="32"/>
      <c r="N513" s="32"/>
      <c r="O513" s="32"/>
      <c r="P513" s="32"/>
      <c r="Q513" s="32"/>
      <c r="R513" s="32"/>
      <c r="S513" s="32"/>
    </row>
    <row r="514" spans="1:19" x14ac:dyDescent="0.35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44"/>
      <c r="M514" s="32"/>
      <c r="N514" s="32"/>
      <c r="O514" s="32"/>
      <c r="P514" s="32"/>
      <c r="Q514" s="32"/>
      <c r="R514" s="32"/>
      <c r="S514" s="32"/>
    </row>
    <row r="515" spans="1:19" x14ac:dyDescent="0.35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44"/>
      <c r="M515" s="32"/>
      <c r="N515" s="32"/>
      <c r="O515" s="32"/>
      <c r="P515" s="32"/>
      <c r="Q515" s="32"/>
      <c r="R515" s="32"/>
      <c r="S515" s="32"/>
    </row>
    <row r="516" spans="1:19" x14ac:dyDescent="0.35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44"/>
      <c r="M516" s="32"/>
      <c r="N516" s="32"/>
      <c r="O516" s="32"/>
      <c r="P516" s="32"/>
      <c r="Q516" s="32"/>
      <c r="R516" s="32"/>
      <c r="S516" s="32"/>
    </row>
    <row r="517" spans="1:19" x14ac:dyDescent="0.35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44"/>
      <c r="M517" s="32"/>
      <c r="N517" s="32"/>
      <c r="O517" s="32"/>
      <c r="P517" s="32"/>
      <c r="Q517" s="32"/>
      <c r="R517" s="32"/>
      <c r="S517" s="32"/>
    </row>
    <row r="518" spans="1:19" x14ac:dyDescent="0.35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44"/>
      <c r="M518" s="32"/>
      <c r="N518" s="32"/>
      <c r="O518" s="32"/>
      <c r="P518" s="32"/>
      <c r="Q518" s="32"/>
      <c r="R518" s="32"/>
      <c r="S518" s="32"/>
    </row>
    <row r="519" spans="1:19" x14ac:dyDescent="0.35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44"/>
      <c r="M519" s="32"/>
      <c r="N519" s="32"/>
      <c r="O519" s="32"/>
      <c r="P519" s="32"/>
      <c r="Q519" s="32"/>
      <c r="R519" s="32"/>
      <c r="S519" s="32"/>
    </row>
    <row r="520" spans="1:19" x14ac:dyDescent="0.35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44"/>
      <c r="M520" s="32"/>
      <c r="N520" s="32"/>
      <c r="O520" s="32"/>
      <c r="P520" s="32"/>
      <c r="Q520" s="32"/>
      <c r="R520" s="32"/>
      <c r="S520" s="32"/>
    </row>
    <row r="521" spans="1:19" x14ac:dyDescent="0.35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44"/>
      <c r="M521" s="32"/>
      <c r="N521" s="32"/>
      <c r="O521" s="32"/>
      <c r="P521" s="32"/>
      <c r="Q521" s="32"/>
      <c r="R521" s="32"/>
      <c r="S521" s="32"/>
    </row>
    <row r="522" spans="1:19" x14ac:dyDescent="0.35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44"/>
      <c r="M522" s="32"/>
      <c r="N522" s="32"/>
      <c r="O522" s="32"/>
      <c r="P522" s="32"/>
      <c r="Q522" s="32"/>
      <c r="R522" s="32"/>
      <c r="S522" s="32"/>
    </row>
    <row r="523" spans="1:19" x14ac:dyDescent="0.35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44"/>
      <c r="M523" s="32"/>
      <c r="N523" s="32"/>
      <c r="O523" s="32"/>
      <c r="P523" s="32"/>
      <c r="Q523" s="32"/>
      <c r="R523" s="32"/>
      <c r="S523" s="32"/>
    </row>
    <row r="524" spans="1:19" x14ac:dyDescent="0.35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44"/>
      <c r="M524" s="32"/>
      <c r="N524" s="32"/>
      <c r="O524" s="32"/>
      <c r="P524" s="32"/>
      <c r="Q524" s="32"/>
      <c r="R524" s="32"/>
      <c r="S524" s="32"/>
    </row>
    <row r="525" spans="1:19" x14ac:dyDescent="0.35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44"/>
      <c r="M525" s="32"/>
      <c r="N525" s="32"/>
      <c r="O525" s="32"/>
      <c r="P525" s="32"/>
      <c r="Q525" s="32"/>
      <c r="R525" s="32"/>
      <c r="S525" s="32"/>
    </row>
    <row r="526" spans="1:19" x14ac:dyDescent="0.35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44"/>
      <c r="M526" s="32"/>
      <c r="N526" s="32"/>
      <c r="O526" s="32"/>
      <c r="P526" s="32"/>
      <c r="Q526" s="32"/>
      <c r="R526" s="32"/>
      <c r="S526" s="32"/>
    </row>
    <row r="527" spans="1:19" x14ac:dyDescent="0.35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44"/>
      <c r="M527" s="32"/>
      <c r="N527" s="32"/>
      <c r="O527" s="32"/>
      <c r="P527" s="32"/>
      <c r="Q527" s="32"/>
      <c r="R527" s="32"/>
      <c r="S527" s="32"/>
    </row>
    <row r="528" spans="1:19" x14ac:dyDescent="0.35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44"/>
      <c r="M528" s="32"/>
      <c r="N528" s="32"/>
      <c r="O528" s="32"/>
      <c r="P528" s="32"/>
      <c r="Q528" s="32"/>
      <c r="R528" s="32"/>
      <c r="S528" s="32"/>
    </row>
    <row r="529" spans="1:19" x14ac:dyDescent="0.35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44"/>
      <c r="M529" s="32"/>
      <c r="N529" s="32"/>
      <c r="O529" s="32"/>
      <c r="P529" s="32"/>
      <c r="Q529" s="32"/>
      <c r="R529" s="32"/>
      <c r="S529" s="32"/>
    </row>
    <row r="530" spans="1:19" x14ac:dyDescent="0.35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44"/>
      <c r="M530" s="32"/>
      <c r="N530" s="32"/>
      <c r="O530" s="32"/>
      <c r="P530" s="32"/>
      <c r="Q530" s="32"/>
      <c r="R530" s="32"/>
      <c r="S530" s="32"/>
    </row>
    <row r="531" spans="1:19" x14ac:dyDescent="0.35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44"/>
      <c r="M531" s="32"/>
      <c r="N531" s="32"/>
      <c r="O531" s="32"/>
      <c r="P531" s="32"/>
      <c r="Q531" s="32"/>
      <c r="R531" s="32"/>
      <c r="S531" s="32"/>
    </row>
    <row r="532" spans="1:19" x14ac:dyDescent="0.35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44"/>
      <c r="M532" s="32"/>
      <c r="N532" s="32"/>
      <c r="O532" s="32"/>
      <c r="P532" s="32"/>
      <c r="Q532" s="32"/>
      <c r="R532" s="32"/>
      <c r="S532" s="32"/>
    </row>
    <row r="533" spans="1:19" x14ac:dyDescent="0.35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44"/>
      <c r="M533" s="32"/>
      <c r="N533" s="32"/>
      <c r="O533" s="32"/>
      <c r="P533" s="32"/>
      <c r="Q533" s="32"/>
      <c r="R533" s="32"/>
      <c r="S533" s="32"/>
    </row>
    <row r="534" spans="1:19" x14ac:dyDescent="0.35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44"/>
      <c r="M534" s="32"/>
      <c r="N534" s="32"/>
      <c r="O534" s="32"/>
      <c r="P534" s="32"/>
      <c r="Q534" s="32"/>
      <c r="R534" s="32"/>
      <c r="S534" s="32"/>
    </row>
    <row r="535" spans="1:19" x14ac:dyDescent="0.35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44"/>
      <c r="M535" s="32"/>
      <c r="N535" s="32"/>
      <c r="O535" s="32"/>
      <c r="P535" s="32"/>
      <c r="Q535" s="32"/>
      <c r="R535" s="32"/>
      <c r="S535" s="32"/>
    </row>
    <row r="536" spans="1:19" x14ac:dyDescent="0.35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44"/>
      <c r="M536" s="32"/>
      <c r="N536" s="32"/>
      <c r="O536" s="32"/>
      <c r="P536" s="32"/>
      <c r="Q536" s="32"/>
      <c r="R536" s="32"/>
      <c r="S536" s="32"/>
    </row>
    <row r="537" spans="1:19" x14ac:dyDescent="0.35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44"/>
      <c r="M537" s="32"/>
      <c r="N537" s="32"/>
      <c r="O537" s="32"/>
      <c r="P537" s="32"/>
      <c r="Q537" s="32"/>
      <c r="R537" s="32"/>
      <c r="S537" s="32"/>
    </row>
    <row r="538" spans="1:19" x14ac:dyDescent="0.35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44"/>
      <c r="M538" s="32"/>
      <c r="N538" s="32"/>
      <c r="O538" s="32"/>
      <c r="P538" s="32"/>
      <c r="Q538" s="32"/>
      <c r="R538" s="32"/>
      <c r="S538" s="32"/>
    </row>
    <row r="539" spans="1:19" x14ac:dyDescent="0.35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44"/>
      <c r="M539" s="32"/>
      <c r="N539" s="32"/>
      <c r="O539" s="32"/>
      <c r="P539" s="32"/>
      <c r="Q539" s="32"/>
      <c r="R539" s="32"/>
      <c r="S539" s="32"/>
    </row>
    <row r="540" spans="1:19" x14ac:dyDescent="0.35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44"/>
      <c r="M540" s="32"/>
      <c r="N540" s="32"/>
      <c r="O540" s="32"/>
      <c r="P540" s="32"/>
      <c r="Q540" s="32"/>
      <c r="R540" s="32"/>
      <c r="S540" s="32"/>
    </row>
    <row r="541" spans="1:19" x14ac:dyDescent="0.35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44"/>
      <c r="M541" s="32"/>
      <c r="N541" s="32"/>
      <c r="O541" s="32"/>
      <c r="P541" s="32"/>
      <c r="Q541" s="32"/>
      <c r="R541" s="32"/>
      <c r="S541" s="32"/>
    </row>
    <row r="542" spans="1:19" x14ac:dyDescent="0.35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44"/>
      <c r="M542" s="32"/>
      <c r="N542" s="32"/>
      <c r="O542" s="32"/>
      <c r="P542" s="32"/>
      <c r="Q542" s="32"/>
      <c r="R542" s="32"/>
      <c r="S542" s="32"/>
    </row>
    <row r="543" spans="1:19" x14ac:dyDescent="0.35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44"/>
      <c r="M543" s="32"/>
      <c r="N543" s="32"/>
      <c r="O543" s="32"/>
      <c r="P543" s="32"/>
      <c r="Q543" s="32"/>
      <c r="R543" s="32"/>
      <c r="S543" s="32"/>
    </row>
    <row r="544" spans="1:19" x14ac:dyDescent="0.35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44"/>
      <c r="M544" s="32"/>
      <c r="N544" s="32"/>
      <c r="O544" s="32"/>
      <c r="P544" s="32"/>
      <c r="Q544" s="32"/>
      <c r="R544" s="32"/>
      <c r="S544" s="32"/>
    </row>
    <row r="545" spans="1:19" x14ac:dyDescent="0.35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44"/>
      <c r="M545" s="32"/>
      <c r="N545" s="32"/>
      <c r="O545" s="32"/>
      <c r="P545" s="32"/>
      <c r="Q545" s="32"/>
      <c r="R545" s="32"/>
      <c r="S545" s="32"/>
    </row>
    <row r="546" spans="1:19" x14ac:dyDescent="0.35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44"/>
      <c r="M546" s="32"/>
      <c r="N546" s="32"/>
      <c r="O546" s="32"/>
      <c r="P546" s="32"/>
      <c r="Q546" s="32"/>
      <c r="R546" s="32"/>
      <c r="S546" s="32"/>
    </row>
    <row r="547" spans="1:19" x14ac:dyDescent="0.35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44"/>
      <c r="M547" s="32"/>
      <c r="N547" s="32"/>
      <c r="O547" s="32"/>
      <c r="P547" s="32"/>
      <c r="Q547" s="32"/>
      <c r="R547" s="32"/>
      <c r="S547" s="32"/>
    </row>
    <row r="548" spans="1:19" x14ac:dyDescent="0.35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44"/>
      <c r="M548" s="32"/>
      <c r="N548" s="32"/>
      <c r="O548" s="32"/>
      <c r="P548" s="32"/>
      <c r="Q548" s="32"/>
      <c r="R548" s="32"/>
      <c r="S548" s="32"/>
    </row>
    <row r="549" spans="1:19" x14ac:dyDescent="0.35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44"/>
      <c r="M549" s="32"/>
      <c r="N549" s="32"/>
      <c r="O549" s="32"/>
      <c r="P549" s="32"/>
      <c r="Q549" s="32"/>
      <c r="R549" s="32"/>
      <c r="S549" s="32"/>
    </row>
    <row r="550" spans="1:19" x14ac:dyDescent="0.35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44"/>
      <c r="M550" s="32"/>
      <c r="N550" s="32"/>
      <c r="O550" s="32"/>
      <c r="P550" s="32"/>
      <c r="Q550" s="32"/>
      <c r="R550" s="32"/>
      <c r="S550" s="32"/>
    </row>
    <row r="551" spans="1:19" x14ac:dyDescent="0.35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44"/>
      <c r="M551" s="32"/>
      <c r="N551" s="32"/>
      <c r="O551" s="32"/>
      <c r="P551" s="32"/>
      <c r="Q551" s="32"/>
      <c r="R551" s="32"/>
      <c r="S551" s="32"/>
    </row>
    <row r="552" spans="1:19" x14ac:dyDescent="0.35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44"/>
      <c r="M552" s="32"/>
      <c r="N552" s="32"/>
      <c r="O552" s="32"/>
      <c r="P552" s="32"/>
      <c r="Q552" s="32"/>
      <c r="R552" s="32"/>
      <c r="S552" s="32"/>
    </row>
    <row r="553" spans="1:19" x14ac:dyDescent="0.35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44"/>
      <c r="M553" s="32"/>
      <c r="N553" s="32"/>
      <c r="O553" s="32"/>
      <c r="P553" s="32"/>
      <c r="Q553" s="32"/>
      <c r="R553" s="32"/>
      <c r="S553" s="32"/>
    </row>
    <row r="554" spans="1:19" x14ac:dyDescent="0.35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44"/>
      <c r="M554" s="32"/>
      <c r="N554" s="32"/>
      <c r="O554" s="32"/>
      <c r="P554" s="32"/>
      <c r="Q554" s="32"/>
      <c r="R554" s="32"/>
      <c r="S554" s="32"/>
    </row>
    <row r="555" spans="1:19" x14ac:dyDescent="0.35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44"/>
      <c r="M555" s="32"/>
      <c r="N555" s="32"/>
      <c r="O555" s="32"/>
      <c r="P555" s="32"/>
      <c r="Q555" s="32"/>
      <c r="R555" s="32"/>
      <c r="S555" s="32"/>
    </row>
    <row r="556" spans="1:19" x14ac:dyDescent="0.35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44"/>
      <c r="M556" s="32"/>
      <c r="N556" s="32"/>
      <c r="O556" s="32"/>
      <c r="P556" s="32"/>
      <c r="Q556" s="32"/>
      <c r="R556" s="32"/>
      <c r="S556" s="32"/>
    </row>
    <row r="557" spans="1:19" x14ac:dyDescent="0.35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44"/>
      <c r="M557" s="32"/>
      <c r="N557" s="32"/>
      <c r="O557" s="32"/>
      <c r="P557" s="32"/>
      <c r="Q557" s="32"/>
      <c r="R557" s="32"/>
      <c r="S557" s="32"/>
    </row>
    <row r="558" spans="1:19" x14ac:dyDescent="0.35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44"/>
      <c r="M558" s="32"/>
      <c r="N558" s="32"/>
      <c r="O558" s="32"/>
      <c r="P558" s="32"/>
      <c r="Q558" s="32"/>
      <c r="R558" s="32"/>
      <c r="S558" s="32"/>
    </row>
    <row r="559" spans="1:19" x14ac:dyDescent="0.35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44"/>
      <c r="M559" s="32"/>
      <c r="N559" s="32"/>
      <c r="O559" s="32"/>
      <c r="P559" s="32"/>
      <c r="Q559" s="32"/>
      <c r="R559" s="32"/>
      <c r="S559" s="32"/>
    </row>
    <row r="560" spans="1:19" x14ac:dyDescent="0.35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44"/>
      <c r="M560" s="32"/>
      <c r="N560" s="32"/>
      <c r="O560" s="32"/>
      <c r="P560" s="32"/>
      <c r="Q560" s="32"/>
      <c r="R560" s="32"/>
      <c r="S560" s="32"/>
    </row>
    <row r="561" spans="1:19" x14ac:dyDescent="0.35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44"/>
      <c r="M561" s="32"/>
      <c r="N561" s="32"/>
      <c r="O561" s="32"/>
      <c r="P561" s="32"/>
      <c r="Q561" s="32"/>
      <c r="R561" s="32"/>
      <c r="S561" s="32"/>
    </row>
    <row r="562" spans="1:19" x14ac:dyDescent="0.35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44"/>
      <c r="M562" s="32"/>
      <c r="N562" s="32"/>
      <c r="O562" s="32"/>
      <c r="P562" s="32"/>
      <c r="Q562" s="32"/>
      <c r="R562" s="32"/>
      <c r="S562" s="32"/>
    </row>
    <row r="563" spans="1:19" x14ac:dyDescent="0.35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44"/>
      <c r="M563" s="32"/>
      <c r="N563" s="32"/>
      <c r="O563" s="32"/>
      <c r="P563" s="32"/>
      <c r="Q563" s="32"/>
      <c r="R563" s="32"/>
      <c r="S563" s="32"/>
    </row>
    <row r="564" spans="1:19" x14ac:dyDescent="0.35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44"/>
      <c r="M564" s="32"/>
      <c r="N564" s="32"/>
      <c r="O564" s="32"/>
      <c r="P564" s="32"/>
      <c r="Q564" s="32"/>
      <c r="R564" s="32"/>
      <c r="S564" s="32"/>
    </row>
    <row r="565" spans="1:19" x14ac:dyDescent="0.35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44"/>
      <c r="M565" s="32"/>
      <c r="N565" s="32"/>
      <c r="O565" s="32"/>
      <c r="P565" s="32"/>
      <c r="Q565" s="32"/>
      <c r="R565" s="32"/>
      <c r="S565" s="32"/>
    </row>
    <row r="566" spans="1:19" x14ac:dyDescent="0.35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44"/>
      <c r="M566" s="32"/>
      <c r="N566" s="32"/>
      <c r="O566" s="32"/>
      <c r="P566" s="32"/>
      <c r="Q566" s="32"/>
      <c r="R566" s="32"/>
      <c r="S566" s="32"/>
    </row>
    <row r="567" spans="1:19" x14ac:dyDescent="0.35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44"/>
      <c r="M567" s="32"/>
      <c r="N567" s="32"/>
      <c r="O567" s="32"/>
      <c r="P567" s="32"/>
      <c r="Q567" s="32"/>
      <c r="R567" s="32"/>
      <c r="S567" s="32"/>
    </row>
    <row r="568" spans="1:19" x14ac:dyDescent="0.35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44"/>
      <c r="M568" s="32"/>
      <c r="N568" s="32"/>
      <c r="O568" s="32"/>
      <c r="P568" s="32"/>
      <c r="Q568" s="32"/>
      <c r="R568" s="32"/>
      <c r="S568" s="32"/>
    </row>
    <row r="569" spans="1:19" x14ac:dyDescent="0.35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44"/>
      <c r="M569" s="32"/>
      <c r="N569" s="32"/>
      <c r="O569" s="32"/>
      <c r="P569" s="32"/>
      <c r="Q569" s="32"/>
      <c r="R569" s="32"/>
      <c r="S569" s="32"/>
    </row>
    <row r="570" spans="1:19" x14ac:dyDescent="0.35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44"/>
      <c r="M570" s="32"/>
      <c r="N570" s="32"/>
      <c r="O570" s="32"/>
      <c r="P570" s="32"/>
      <c r="Q570" s="32"/>
      <c r="R570" s="32"/>
      <c r="S570" s="32"/>
    </row>
    <row r="571" spans="1:19" x14ac:dyDescent="0.35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44"/>
      <c r="M571" s="32"/>
      <c r="N571" s="32"/>
      <c r="O571" s="32"/>
      <c r="P571" s="32"/>
      <c r="Q571" s="32"/>
      <c r="R571" s="32"/>
      <c r="S571" s="32"/>
    </row>
    <row r="572" spans="1:19" x14ac:dyDescent="0.35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44"/>
      <c r="M572" s="32"/>
      <c r="N572" s="32"/>
      <c r="O572" s="32"/>
      <c r="P572" s="32"/>
      <c r="Q572" s="32"/>
      <c r="R572" s="32"/>
      <c r="S572" s="32"/>
    </row>
    <row r="573" spans="1:19" x14ac:dyDescent="0.35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44"/>
      <c r="M573" s="32"/>
      <c r="N573" s="32"/>
      <c r="O573" s="32"/>
      <c r="P573" s="32"/>
      <c r="Q573" s="32"/>
      <c r="R573" s="32"/>
      <c r="S573" s="32"/>
    </row>
    <row r="574" spans="1:19" x14ac:dyDescent="0.35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44"/>
      <c r="M574" s="32"/>
      <c r="N574" s="32"/>
      <c r="O574" s="32"/>
      <c r="P574" s="32"/>
      <c r="Q574" s="32"/>
      <c r="R574" s="32"/>
      <c r="S574" s="32"/>
    </row>
    <row r="575" spans="1:19" x14ac:dyDescent="0.35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44"/>
      <c r="M575" s="32"/>
      <c r="N575" s="32"/>
      <c r="O575" s="32"/>
      <c r="P575" s="32"/>
      <c r="Q575" s="32"/>
      <c r="R575" s="32"/>
      <c r="S575" s="32"/>
    </row>
    <row r="576" spans="1:19" x14ac:dyDescent="0.35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44"/>
      <c r="M576" s="32"/>
      <c r="N576" s="32"/>
      <c r="O576" s="32"/>
      <c r="P576" s="32"/>
      <c r="Q576" s="32"/>
      <c r="R576" s="32"/>
      <c r="S576" s="32"/>
    </row>
    <row r="577" spans="1:19" x14ac:dyDescent="0.35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44"/>
      <c r="M577" s="32"/>
      <c r="N577" s="32"/>
      <c r="O577" s="32"/>
      <c r="P577" s="32"/>
      <c r="Q577" s="32"/>
      <c r="R577" s="32"/>
      <c r="S577" s="32"/>
    </row>
    <row r="578" spans="1:19" x14ac:dyDescent="0.35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44"/>
      <c r="M578" s="32"/>
      <c r="N578" s="32"/>
      <c r="O578" s="32"/>
      <c r="P578" s="32"/>
      <c r="Q578" s="32"/>
      <c r="R578" s="32"/>
      <c r="S578" s="32"/>
    </row>
    <row r="579" spans="1:19" x14ac:dyDescent="0.35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44"/>
      <c r="M579" s="32"/>
      <c r="N579" s="32"/>
      <c r="O579" s="32"/>
      <c r="P579" s="32"/>
      <c r="Q579" s="32"/>
      <c r="R579" s="32"/>
      <c r="S579" s="32"/>
    </row>
    <row r="580" spans="1:19" x14ac:dyDescent="0.35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44"/>
      <c r="M580" s="32"/>
      <c r="N580" s="32"/>
      <c r="O580" s="32"/>
      <c r="P580" s="32"/>
      <c r="Q580" s="32"/>
      <c r="R580" s="32"/>
      <c r="S580" s="32"/>
    </row>
    <row r="581" spans="1:19" x14ac:dyDescent="0.35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44"/>
      <c r="M581" s="32"/>
      <c r="N581" s="32"/>
      <c r="O581" s="32"/>
      <c r="P581" s="32"/>
      <c r="Q581" s="32"/>
      <c r="R581" s="32"/>
      <c r="S581" s="32"/>
    </row>
    <row r="582" spans="1:19" x14ac:dyDescent="0.35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44"/>
      <c r="M582" s="32"/>
      <c r="N582" s="32"/>
      <c r="O582" s="32"/>
      <c r="P582" s="32"/>
      <c r="Q582" s="32"/>
      <c r="R582" s="32"/>
      <c r="S582" s="32"/>
    </row>
    <row r="583" spans="1:19" x14ac:dyDescent="0.35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44"/>
      <c r="M583" s="32"/>
      <c r="N583" s="32"/>
      <c r="O583" s="32"/>
      <c r="P583" s="32"/>
      <c r="Q583" s="32"/>
      <c r="R583" s="32"/>
      <c r="S583" s="32"/>
    </row>
    <row r="584" spans="1:19" x14ac:dyDescent="0.35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44"/>
      <c r="M584" s="32"/>
      <c r="N584" s="32"/>
      <c r="O584" s="32"/>
      <c r="P584" s="32"/>
      <c r="Q584" s="32"/>
      <c r="R584" s="32"/>
      <c r="S584" s="32"/>
    </row>
    <row r="585" spans="1:19" x14ac:dyDescent="0.35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44"/>
      <c r="M585" s="32"/>
      <c r="N585" s="32"/>
      <c r="O585" s="32"/>
      <c r="P585" s="32"/>
      <c r="Q585" s="32"/>
      <c r="R585" s="32"/>
      <c r="S585" s="32"/>
    </row>
    <row r="586" spans="1:19" x14ac:dyDescent="0.35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44"/>
      <c r="M586" s="32"/>
      <c r="N586" s="32"/>
      <c r="O586" s="32"/>
      <c r="P586" s="32"/>
      <c r="Q586" s="32"/>
      <c r="R586" s="32"/>
      <c r="S586" s="32"/>
    </row>
    <row r="587" spans="1:19" x14ac:dyDescent="0.35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44"/>
      <c r="M587" s="32"/>
      <c r="N587" s="32"/>
      <c r="O587" s="32"/>
      <c r="P587" s="32"/>
      <c r="Q587" s="32"/>
      <c r="R587" s="32"/>
      <c r="S587" s="32"/>
    </row>
    <row r="588" spans="1:19" x14ac:dyDescent="0.35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44"/>
      <c r="M588" s="32"/>
      <c r="N588" s="32"/>
      <c r="O588" s="32"/>
      <c r="P588" s="32"/>
      <c r="Q588" s="32"/>
      <c r="R588" s="32"/>
      <c r="S588" s="32"/>
    </row>
    <row r="589" spans="1:19" x14ac:dyDescent="0.35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44"/>
      <c r="M589" s="32"/>
      <c r="N589" s="32"/>
      <c r="O589" s="32"/>
      <c r="P589" s="32"/>
      <c r="Q589" s="32"/>
      <c r="R589" s="32"/>
      <c r="S589" s="32"/>
    </row>
    <row r="590" spans="1:19" x14ac:dyDescent="0.35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44"/>
      <c r="M590" s="32"/>
      <c r="N590" s="32"/>
      <c r="O590" s="32"/>
      <c r="P590" s="32"/>
      <c r="Q590" s="32"/>
      <c r="R590" s="32"/>
      <c r="S590" s="32"/>
    </row>
    <row r="591" spans="1:19" x14ac:dyDescent="0.35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44"/>
      <c r="M591" s="32"/>
      <c r="N591" s="32"/>
      <c r="O591" s="32"/>
      <c r="P591" s="32"/>
      <c r="Q591" s="32"/>
      <c r="R591" s="32"/>
      <c r="S591" s="32"/>
    </row>
    <row r="592" spans="1:19" x14ac:dyDescent="0.35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44"/>
      <c r="M592" s="32"/>
      <c r="N592" s="32"/>
      <c r="O592" s="32"/>
      <c r="P592" s="32"/>
      <c r="Q592" s="32"/>
      <c r="R592" s="32"/>
      <c r="S592" s="32"/>
    </row>
    <row r="593" spans="1:19" x14ac:dyDescent="0.35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44"/>
      <c r="M593" s="32"/>
      <c r="N593" s="32"/>
      <c r="O593" s="32"/>
      <c r="P593" s="32"/>
      <c r="Q593" s="32"/>
      <c r="R593" s="32"/>
      <c r="S593" s="32"/>
    </row>
    <row r="594" spans="1:19" x14ac:dyDescent="0.35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44"/>
      <c r="M594" s="32"/>
      <c r="N594" s="32"/>
      <c r="O594" s="32"/>
      <c r="P594" s="32"/>
      <c r="Q594" s="32"/>
      <c r="R594" s="32"/>
      <c r="S594" s="32"/>
    </row>
    <row r="595" spans="1:19" x14ac:dyDescent="0.35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44"/>
      <c r="M595" s="32"/>
      <c r="N595" s="32"/>
      <c r="O595" s="32"/>
      <c r="P595" s="32"/>
      <c r="Q595" s="32"/>
      <c r="R595" s="32"/>
      <c r="S595" s="32"/>
    </row>
    <row r="596" spans="1:19" x14ac:dyDescent="0.35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44"/>
      <c r="M596" s="32"/>
      <c r="N596" s="32"/>
      <c r="O596" s="32"/>
      <c r="P596" s="32"/>
      <c r="Q596" s="32"/>
      <c r="R596" s="32"/>
      <c r="S596" s="32"/>
    </row>
    <row r="597" spans="1:19" x14ac:dyDescent="0.35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44"/>
      <c r="M597" s="32"/>
      <c r="N597" s="32"/>
      <c r="O597" s="32"/>
      <c r="P597" s="32"/>
      <c r="Q597" s="32"/>
      <c r="R597" s="32"/>
      <c r="S597" s="32"/>
    </row>
    <row r="598" spans="1:19" x14ac:dyDescent="0.35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44"/>
      <c r="M598" s="32"/>
      <c r="N598" s="32"/>
      <c r="O598" s="32"/>
      <c r="P598" s="32"/>
      <c r="Q598" s="32"/>
      <c r="R598" s="32"/>
      <c r="S598" s="32"/>
    </row>
    <row r="599" spans="1:19" x14ac:dyDescent="0.35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44"/>
      <c r="M599" s="32"/>
      <c r="N599" s="32"/>
      <c r="O599" s="32"/>
      <c r="P599" s="32"/>
      <c r="Q599" s="32"/>
      <c r="R599" s="32"/>
      <c r="S599" s="32"/>
    </row>
    <row r="600" spans="1:19" x14ac:dyDescent="0.35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44"/>
      <c r="M600" s="32"/>
      <c r="N600" s="32"/>
      <c r="O600" s="32"/>
      <c r="P600" s="32"/>
      <c r="Q600" s="32"/>
      <c r="R600" s="32"/>
      <c r="S600" s="32"/>
    </row>
    <row r="601" spans="1:19" x14ac:dyDescent="0.35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44"/>
      <c r="M601" s="32"/>
      <c r="N601" s="32"/>
      <c r="O601" s="32"/>
      <c r="P601" s="32"/>
      <c r="Q601" s="32"/>
      <c r="R601" s="32"/>
      <c r="S601" s="32"/>
    </row>
    <row r="602" spans="1:19" x14ac:dyDescent="0.35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44"/>
      <c r="M602" s="32"/>
      <c r="N602" s="32"/>
      <c r="O602" s="32"/>
      <c r="P602" s="32"/>
      <c r="Q602" s="32"/>
      <c r="R602" s="32"/>
      <c r="S602" s="32"/>
    </row>
    <row r="603" spans="1:19" x14ac:dyDescent="0.35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44"/>
      <c r="M603" s="32"/>
      <c r="N603" s="32"/>
      <c r="O603" s="32"/>
      <c r="P603" s="32"/>
      <c r="Q603" s="32"/>
      <c r="R603" s="32"/>
      <c r="S603" s="32"/>
    </row>
    <row r="604" spans="1:19" x14ac:dyDescent="0.35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44"/>
      <c r="M604" s="32"/>
      <c r="N604" s="32"/>
      <c r="O604" s="32"/>
      <c r="P604" s="32"/>
      <c r="Q604" s="32"/>
      <c r="R604" s="32"/>
      <c r="S604" s="32"/>
    </row>
    <row r="605" spans="1:19" x14ac:dyDescent="0.35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44"/>
      <c r="M605" s="32"/>
      <c r="N605" s="32"/>
      <c r="O605" s="32"/>
      <c r="P605" s="32"/>
      <c r="Q605" s="32"/>
      <c r="R605" s="32"/>
      <c r="S605" s="32"/>
    </row>
    <row r="606" spans="1:19" x14ac:dyDescent="0.35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44"/>
      <c r="M606" s="32"/>
      <c r="N606" s="32"/>
      <c r="O606" s="32"/>
      <c r="P606" s="32"/>
      <c r="Q606" s="32"/>
      <c r="R606" s="32"/>
      <c r="S606" s="32"/>
    </row>
    <row r="607" spans="1:19" x14ac:dyDescent="0.35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44"/>
      <c r="M607" s="32"/>
      <c r="N607" s="32"/>
      <c r="O607" s="32"/>
      <c r="P607" s="32"/>
      <c r="Q607" s="32"/>
      <c r="R607" s="32"/>
      <c r="S607" s="32"/>
    </row>
    <row r="608" spans="1:19" x14ac:dyDescent="0.35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44"/>
      <c r="M608" s="32"/>
      <c r="N608" s="32"/>
      <c r="O608" s="32"/>
      <c r="P608" s="32"/>
      <c r="Q608" s="32"/>
      <c r="R608" s="32"/>
      <c r="S608" s="32"/>
    </row>
    <row r="609" spans="1:19" x14ac:dyDescent="0.35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44"/>
      <c r="M609" s="32"/>
      <c r="N609" s="32"/>
      <c r="O609" s="32"/>
      <c r="P609" s="32"/>
      <c r="Q609" s="32"/>
      <c r="R609" s="32"/>
      <c r="S609" s="32"/>
    </row>
    <row r="610" spans="1:19" x14ac:dyDescent="0.35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44"/>
      <c r="M610" s="32"/>
      <c r="N610" s="32"/>
      <c r="O610" s="32"/>
      <c r="P610" s="32"/>
      <c r="Q610" s="32"/>
      <c r="R610" s="32"/>
      <c r="S610" s="32"/>
    </row>
    <row r="611" spans="1:19" x14ac:dyDescent="0.35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44"/>
      <c r="M611" s="32"/>
      <c r="N611" s="32"/>
      <c r="O611" s="32"/>
      <c r="P611" s="32"/>
      <c r="Q611" s="32"/>
      <c r="R611" s="32"/>
      <c r="S611" s="32"/>
    </row>
    <row r="612" spans="1:19" x14ac:dyDescent="0.35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44"/>
      <c r="M612" s="32"/>
      <c r="N612" s="32"/>
      <c r="O612" s="32"/>
      <c r="P612" s="32"/>
      <c r="Q612" s="32"/>
      <c r="R612" s="32"/>
      <c r="S612" s="32"/>
    </row>
    <row r="613" spans="1:19" x14ac:dyDescent="0.35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44"/>
      <c r="M613" s="32"/>
      <c r="N613" s="32"/>
      <c r="O613" s="32"/>
      <c r="P613" s="32"/>
      <c r="Q613" s="32"/>
      <c r="R613" s="32"/>
      <c r="S613" s="32"/>
    </row>
    <row r="614" spans="1:19" x14ac:dyDescent="0.35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44"/>
      <c r="M614" s="32"/>
      <c r="N614" s="32"/>
      <c r="O614" s="32"/>
      <c r="P614" s="32"/>
      <c r="Q614" s="32"/>
      <c r="R614" s="32"/>
      <c r="S614" s="32"/>
    </row>
    <row r="615" spans="1:19" x14ac:dyDescent="0.35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44"/>
      <c r="M615" s="32"/>
      <c r="N615" s="32"/>
      <c r="O615" s="32"/>
      <c r="P615" s="32"/>
      <c r="Q615" s="32"/>
      <c r="R615" s="32"/>
      <c r="S615" s="32"/>
    </row>
    <row r="616" spans="1:19" x14ac:dyDescent="0.35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44"/>
      <c r="M616" s="32"/>
      <c r="N616" s="32"/>
      <c r="O616" s="32"/>
      <c r="P616" s="32"/>
      <c r="Q616" s="32"/>
      <c r="R616" s="32"/>
      <c r="S616" s="32"/>
    </row>
    <row r="617" spans="1:19" x14ac:dyDescent="0.35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44"/>
      <c r="M617" s="32"/>
      <c r="N617" s="32"/>
      <c r="O617" s="32"/>
      <c r="P617" s="32"/>
      <c r="Q617" s="32"/>
      <c r="R617" s="32"/>
      <c r="S617" s="32"/>
    </row>
    <row r="618" spans="1:19" x14ac:dyDescent="0.35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44"/>
      <c r="M618" s="32"/>
      <c r="N618" s="32"/>
      <c r="O618" s="32"/>
      <c r="P618" s="32"/>
      <c r="Q618" s="32"/>
      <c r="R618" s="32"/>
      <c r="S618" s="32"/>
    </row>
    <row r="619" spans="1:19" x14ac:dyDescent="0.35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44"/>
      <c r="M619" s="32"/>
      <c r="N619" s="32"/>
      <c r="O619" s="32"/>
      <c r="P619" s="32"/>
      <c r="Q619" s="32"/>
      <c r="R619" s="32"/>
      <c r="S619" s="32"/>
    </row>
    <row r="620" spans="1:19" x14ac:dyDescent="0.35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44"/>
      <c r="M620" s="32"/>
      <c r="N620" s="32"/>
      <c r="O620" s="32"/>
      <c r="P620" s="32"/>
      <c r="Q620" s="32"/>
      <c r="R620" s="32"/>
      <c r="S620" s="32"/>
    </row>
    <row r="621" spans="1:19" x14ac:dyDescent="0.35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44"/>
      <c r="M621" s="32"/>
      <c r="N621" s="32"/>
      <c r="O621" s="32"/>
      <c r="P621" s="32"/>
      <c r="Q621" s="32"/>
      <c r="R621" s="32"/>
      <c r="S621" s="32"/>
    </row>
    <row r="622" spans="1:19" x14ac:dyDescent="0.35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44"/>
      <c r="M622" s="32"/>
      <c r="N622" s="32"/>
      <c r="O622" s="32"/>
      <c r="P622" s="32"/>
      <c r="Q622" s="32"/>
      <c r="R622" s="32"/>
      <c r="S622" s="32"/>
    </row>
    <row r="623" spans="1:19" x14ac:dyDescent="0.35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44"/>
      <c r="M623" s="32"/>
      <c r="N623" s="32"/>
      <c r="O623" s="32"/>
      <c r="P623" s="32"/>
      <c r="Q623" s="32"/>
      <c r="R623" s="32"/>
      <c r="S623" s="32"/>
    </row>
    <row r="624" spans="1:19" x14ac:dyDescent="0.35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44"/>
      <c r="M624" s="32"/>
      <c r="N624" s="32"/>
      <c r="O624" s="32"/>
      <c r="P624" s="32"/>
      <c r="Q624" s="32"/>
      <c r="R624" s="32"/>
      <c r="S624" s="32"/>
    </row>
    <row r="625" spans="1:19" x14ac:dyDescent="0.35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44"/>
      <c r="M625" s="32"/>
      <c r="N625" s="32"/>
      <c r="O625" s="32"/>
      <c r="P625" s="32"/>
      <c r="Q625" s="32"/>
      <c r="R625" s="32"/>
      <c r="S625" s="32"/>
    </row>
    <row r="626" spans="1:19" x14ac:dyDescent="0.35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44"/>
      <c r="M626" s="32"/>
      <c r="N626" s="32"/>
      <c r="O626" s="32"/>
      <c r="P626" s="32"/>
      <c r="Q626" s="32"/>
      <c r="R626" s="32"/>
      <c r="S626" s="32"/>
    </row>
    <row r="627" spans="1:19" x14ac:dyDescent="0.35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44"/>
      <c r="M627" s="32"/>
      <c r="N627" s="32"/>
      <c r="O627" s="32"/>
      <c r="P627" s="32"/>
      <c r="Q627" s="32"/>
      <c r="R627" s="32"/>
      <c r="S627" s="32"/>
    </row>
    <row r="628" spans="1:19" x14ac:dyDescent="0.35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44"/>
      <c r="M628" s="32"/>
      <c r="N628" s="32"/>
      <c r="O628" s="32"/>
      <c r="P628" s="32"/>
      <c r="Q628" s="32"/>
      <c r="R628" s="32"/>
      <c r="S628" s="32"/>
    </row>
    <row r="629" spans="1:19" x14ac:dyDescent="0.35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44"/>
      <c r="M629" s="32"/>
      <c r="N629" s="32"/>
      <c r="O629" s="32"/>
      <c r="P629" s="32"/>
      <c r="Q629" s="32"/>
      <c r="R629" s="32"/>
      <c r="S629" s="32"/>
    </row>
    <row r="630" spans="1:19" x14ac:dyDescent="0.35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44"/>
      <c r="M630" s="32"/>
      <c r="N630" s="32"/>
      <c r="O630" s="32"/>
      <c r="P630" s="32"/>
      <c r="Q630" s="32"/>
      <c r="R630" s="32"/>
      <c r="S630" s="32"/>
    </row>
    <row r="631" spans="1:19" x14ac:dyDescent="0.35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44"/>
      <c r="M631" s="32"/>
      <c r="N631" s="32"/>
      <c r="O631" s="32"/>
      <c r="P631" s="32"/>
      <c r="Q631" s="32"/>
      <c r="R631" s="32"/>
      <c r="S631" s="32"/>
    </row>
    <row r="632" spans="1:19" x14ac:dyDescent="0.35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44"/>
      <c r="M632" s="32"/>
      <c r="N632" s="32"/>
      <c r="O632" s="32"/>
      <c r="P632" s="32"/>
      <c r="Q632" s="32"/>
      <c r="R632" s="32"/>
      <c r="S632" s="32"/>
    </row>
    <row r="633" spans="1:19" x14ac:dyDescent="0.35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44"/>
      <c r="M633" s="32"/>
      <c r="N633" s="32"/>
      <c r="O633" s="32"/>
      <c r="P633" s="32"/>
      <c r="Q633" s="32"/>
      <c r="R633" s="32"/>
      <c r="S633" s="32"/>
    </row>
    <row r="634" spans="1:19" x14ac:dyDescent="0.35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44"/>
      <c r="M634" s="32"/>
      <c r="N634" s="32"/>
      <c r="O634" s="32"/>
      <c r="P634" s="32"/>
      <c r="Q634" s="32"/>
      <c r="R634" s="32"/>
      <c r="S634" s="32"/>
    </row>
    <row r="635" spans="1:19" x14ac:dyDescent="0.35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44"/>
      <c r="M635" s="32"/>
      <c r="N635" s="32"/>
      <c r="O635" s="32"/>
      <c r="P635" s="32"/>
      <c r="Q635" s="32"/>
      <c r="R635" s="32"/>
      <c r="S635" s="32"/>
    </row>
    <row r="636" spans="1:19" x14ac:dyDescent="0.35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44"/>
      <c r="M636" s="32"/>
      <c r="N636" s="32"/>
      <c r="O636" s="32"/>
      <c r="P636" s="32"/>
      <c r="Q636" s="32"/>
      <c r="R636" s="32"/>
      <c r="S636" s="32"/>
    </row>
    <row r="637" spans="1:19" x14ac:dyDescent="0.35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44"/>
      <c r="M637" s="32"/>
      <c r="N637" s="32"/>
      <c r="O637" s="32"/>
      <c r="P637" s="32"/>
      <c r="Q637" s="32"/>
      <c r="R637" s="32"/>
      <c r="S637" s="32"/>
    </row>
    <row r="638" spans="1:19" x14ac:dyDescent="0.35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44"/>
      <c r="M638" s="32"/>
      <c r="N638" s="32"/>
      <c r="O638" s="32"/>
      <c r="P638" s="32"/>
      <c r="Q638" s="32"/>
      <c r="R638" s="32"/>
      <c r="S638" s="32"/>
    </row>
    <row r="639" spans="1:19" x14ac:dyDescent="0.35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44"/>
      <c r="M639" s="32"/>
      <c r="N639" s="32"/>
      <c r="O639" s="32"/>
      <c r="P639" s="32"/>
      <c r="Q639" s="32"/>
      <c r="R639" s="32"/>
      <c r="S639" s="32"/>
    </row>
    <row r="640" spans="1:19" x14ac:dyDescent="0.35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44"/>
      <c r="M640" s="32"/>
      <c r="N640" s="32"/>
      <c r="O640" s="32"/>
      <c r="P640" s="32"/>
      <c r="Q640" s="32"/>
      <c r="R640" s="32"/>
      <c r="S640" s="32"/>
    </row>
    <row r="641" spans="1:19" x14ac:dyDescent="0.35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44"/>
      <c r="M641" s="32"/>
      <c r="N641" s="32"/>
      <c r="O641" s="32"/>
      <c r="P641" s="32"/>
      <c r="Q641" s="32"/>
      <c r="R641" s="32"/>
      <c r="S641" s="32"/>
    </row>
    <row r="642" spans="1:19" x14ac:dyDescent="0.35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44"/>
      <c r="M642" s="32"/>
      <c r="N642" s="32"/>
      <c r="O642" s="32"/>
      <c r="P642" s="32"/>
      <c r="Q642" s="32"/>
      <c r="R642" s="32"/>
      <c r="S642" s="32"/>
    </row>
    <row r="643" spans="1:19" x14ac:dyDescent="0.35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44"/>
      <c r="M643" s="32"/>
      <c r="N643" s="32"/>
      <c r="O643" s="32"/>
      <c r="P643" s="32"/>
      <c r="Q643" s="32"/>
      <c r="R643" s="32"/>
      <c r="S643" s="32"/>
    </row>
    <row r="644" spans="1:19" x14ac:dyDescent="0.35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44"/>
      <c r="M644" s="32"/>
      <c r="N644" s="32"/>
      <c r="O644" s="32"/>
      <c r="P644" s="32"/>
      <c r="Q644" s="32"/>
      <c r="R644" s="32"/>
      <c r="S644" s="32"/>
    </row>
    <row r="645" spans="1:19" x14ac:dyDescent="0.35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44"/>
      <c r="M645" s="32"/>
      <c r="N645" s="32"/>
      <c r="O645" s="32"/>
      <c r="P645" s="32"/>
      <c r="Q645" s="32"/>
      <c r="R645" s="32"/>
      <c r="S645" s="32"/>
    </row>
    <row r="646" spans="1:19" x14ac:dyDescent="0.35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44"/>
      <c r="M646" s="32"/>
      <c r="N646" s="32"/>
      <c r="O646" s="32"/>
      <c r="P646" s="32"/>
      <c r="Q646" s="32"/>
      <c r="R646" s="32"/>
      <c r="S646" s="32"/>
    </row>
    <row r="647" spans="1:19" x14ac:dyDescent="0.35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44"/>
      <c r="M647" s="32"/>
      <c r="N647" s="32"/>
      <c r="O647" s="32"/>
      <c r="P647" s="32"/>
      <c r="Q647" s="32"/>
      <c r="R647" s="32"/>
      <c r="S647" s="32"/>
    </row>
    <row r="648" spans="1:19" x14ac:dyDescent="0.35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44"/>
      <c r="M648" s="32"/>
      <c r="N648" s="32"/>
      <c r="O648" s="32"/>
      <c r="P648" s="32"/>
      <c r="Q648" s="32"/>
      <c r="R648" s="32"/>
      <c r="S648" s="32"/>
    </row>
    <row r="649" spans="1:19" x14ac:dyDescent="0.35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44"/>
      <c r="M649" s="32"/>
      <c r="N649" s="32"/>
      <c r="O649" s="32"/>
      <c r="P649" s="32"/>
      <c r="Q649" s="32"/>
      <c r="R649" s="32"/>
      <c r="S649" s="32"/>
    </row>
    <row r="650" spans="1:19" x14ac:dyDescent="0.35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44"/>
      <c r="M650" s="32"/>
      <c r="N650" s="32"/>
      <c r="O650" s="32"/>
      <c r="P650" s="32"/>
      <c r="Q650" s="32"/>
      <c r="R650" s="32"/>
      <c r="S650" s="32"/>
    </row>
    <row r="651" spans="1:19" x14ac:dyDescent="0.35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44"/>
      <c r="M651" s="32"/>
      <c r="N651" s="32"/>
      <c r="O651" s="32"/>
      <c r="P651" s="32"/>
      <c r="Q651" s="32"/>
      <c r="R651" s="32"/>
      <c r="S651" s="32"/>
    </row>
    <row r="652" spans="1:19" x14ac:dyDescent="0.35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44"/>
      <c r="M652" s="32"/>
      <c r="N652" s="32"/>
      <c r="O652" s="32"/>
      <c r="P652" s="32"/>
      <c r="Q652" s="32"/>
      <c r="R652" s="32"/>
      <c r="S652" s="32"/>
    </row>
    <row r="653" spans="1:19" x14ac:dyDescent="0.35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44"/>
      <c r="M653" s="32"/>
      <c r="N653" s="32"/>
      <c r="O653" s="32"/>
      <c r="P653" s="32"/>
      <c r="Q653" s="32"/>
      <c r="R653" s="32"/>
      <c r="S653" s="32"/>
    </row>
    <row r="654" spans="1:19" x14ac:dyDescent="0.35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44"/>
      <c r="M654" s="32"/>
      <c r="N654" s="32"/>
      <c r="O654" s="32"/>
      <c r="P654" s="32"/>
      <c r="Q654" s="32"/>
      <c r="R654" s="32"/>
      <c r="S654" s="32"/>
    </row>
    <row r="655" spans="1:19" x14ac:dyDescent="0.35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44"/>
      <c r="M655" s="32"/>
      <c r="N655" s="32"/>
      <c r="O655" s="32"/>
      <c r="P655" s="32"/>
      <c r="Q655" s="32"/>
      <c r="R655" s="32"/>
      <c r="S655" s="32"/>
    </row>
    <row r="656" spans="1:19" x14ac:dyDescent="0.35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44"/>
      <c r="M656" s="32"/>
      <c r="N656" s="32"/>
      <c r="O656" s="32"/>
      <c r="P656" s="32"/>
      <c r="Q656" s="32"/>
      <c r="R656" s="32"/>
      <c r="S656" s="32"/>
    </row>
    <row r="657" spans="1:19" x14ac:dyDescent="0.35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44"/>
      <c r="M657" s="32"/>
      <c r="N657" s="32"/>
      <c r="O657" s="32"/>
      <c r="P657" s="32"/>
      <c r="Q657" s="32"/>
      <c r="R657" s="32"/>
      <c r="S657" s="32"/>
    </row>
    <row r="658" spans="1:19" x14ac:dyDescent="0.35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44"/>
      <c r="M658" s="32"/>
      <c r="N658" s="32"/>
      <c r="O658" s="32"/>
      <c r="P658" s="32"/>
      <c r="Q658" s="32"/>
      <c r="R658" s="32"/>
      <c r="S658" s="32"/>
    </row>
    <row r="659" spans="1:19" x14ac:dyDescent="0.35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44"/>
      <c r="M659" s="32"/>
      <c r="N659" s="32"/>
      <c r="O659" s="32"/>
      <c r="P659" s="32"/>
      <c r="Q659" s="32"/>
      <c r="R659" s="32"/>
      <c r="S659" s="32"/>
    </row>
    <row r="660" spans="1:19" x14ac:dyDescent="0.35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44"/>
      <c r="M660" s="32"/>
      <c r="N660" s="32"/>
      <c r="O660" s="32"/>
      <c r="P660" s="32"/>
      <c r="Q660" s="32"/>
      <c r="R660" s="32"/>
      <c r="S660" s="32"/>
    </row>
    <row r="661" spans="1:19" x14ac:dyDescent="0.35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44"/>
      <c r="M661" s="32"/>
      <c r="N661" s="32"/>
      <c r="O661" s="32"/>
      <c r="P661" s="32"/>
      <c r="Q661" s="32"/>
      <c r="R661" s="32"/>
      <c r="S661" s="32"/>
    </row>
    <row r="662" spans="1:19" x14ac:dyDescent="0.35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44"/>
      <c r="M662" s="32"/>
      <c r="N662" s="32"/>
      <c r="O662" s="32"/>
      <c r="P662" s="32"/>
      <c r="Q662" s="32"/>
      <c r="R662" s="32"/>
      <c r="S662" s="32"/>
    </row>
    <row r="663" spans="1:19" x14ac:dyDescent="0.35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44"/>
      <c r="M663" s="32"/>
      <c r="N663" s="32"/>
      <c r="O663" s="32"/>
      <c r="P663" s="32"/>
      <c r="Q663" s="32"/>
      <c r="R663" s="32"/>
      <c r="S663" s="32"/>
    </row>
    <row r="664" spans="1:19" x14ac:dyDescent="0.35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44"/>
      <c r="M664" s="32"/>
      <c r="N664" s="32"/>
      <c r="O664" s="32"/>
      <c r="P664" s="32"/>
      <c r="Q664" s="32"/>
      <c r="R664" s="32"/>
      <c r="S664" s="32"/>
    </row>
    <row r="665" spans="1:19" x14ac:dyDescent="0.35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44"/>
      <c r="M665" s="32"/>
      <c r="N665" s="32"/>
      <c r="O665" s="32"/>
      <c r="P665" s="32"/>
      <c r="Q665" s="32"/>
      <c r="R665" s="32"/>
      <c r="S665" s="32"/>
    </row>
    <row r="666" spans="1:19" x14ac:dyDescent="0.35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44"/>
      <c r="M666" s="32"/>
      <c r="N666" s="32"/>
      <c r="O666" s="32"/>
      <c r="P666" s="32"/>
      <c r="Q666" s="32"/>
      <c r="R666" s="32"/>
      <c r="S666" s="32"/>
    </row>
    <row r="667" spans="1:19" x14ac:dyDescent="0.35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44"/>
      <c r="M667" s="32"/>
      <c r="N667" s="32"/>
      <c r="O667" s="32"/>
      <c r="P667" s="32"/>
      <c r="Q667" s="32"/>
      <c r="R667" s="32"/>
      <c r="S667" s="32"/>
    </row>
    <row r="668" spans="1:19" x14ac:dyDescent="0.35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44"/>
      <c r="M668" s="32"/>
      <c r="N668" s="32"/>
      <c r="O668" s="32"/>
      <c r="P668" s="32"/>
      <c r="Q668" s="32"/>
      <c r="R668" s="32"/>
      <c r="S668" s="32"/>
    </row>
    <row r="669" spans="1:19" x14ac:dyDescent="0.35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44"/>
      <c r="M669" s="32"/>
      <c r="N669" s="32"/>
      <c r="O669" s="32"/>
      <c r="P669" s="32"/>
      <c r="Q669" s="32"/>
      <c r="R669" s="32"/>
      <c r="S669" s="32"/>
    </row>
    <row r="670" spans="1:19" x14ac:dyDescent="0.35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44"/>
      <c r="M670" s="32"/>
      <c r="N670" s="32"/>
      <c r="O670" s="32"/>
      <c r="P670" s="32"/>
      <c r="Q670" s="32"/>
      <c r="R670" s="32"/>
      <c r="S670" s="32"/>
    </row>
    <row r="671" spans="1:19" x14ac:dyDescent="0.35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44"/>
      <c r="M671" s="32"/>
      <c r="N671" s="32"/>
      <c r="O671" s="32"/>
      <c r="P671" s="32"/>
      <c r="Q671" s="32"/>
      <c r="R671" s="32"/>
      <c r="S671" s="32"/>
    </row>
    <row r="672" spans="1:19" x14ac:dyDescent="0.35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44"/>
      <c r="M672" s="32"/>
      <c r="N672" s="32"/>
      <c r="O672" s="32"/>
      <c r="P672" s="32"/>
      <c r="Q672" s="32"/>
      <c r="R672" s="32"/>
      <c r="S672" s="32"/>
    </row>
    <row r="673" spans="1:19" x14ac:dyDescent="0.35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44"/>
      <c r="M673" s="32"/>
      <c r="N673" s="32"/>
      <c r="O673" s="32"/>
      <c r="P673" s="32"/>
      <c r="Q673" s="32"/>
      <c r="R673" s="32"/>
      <c r="S673" s="32"/>
    </row>
    <row r="674" spans="1:19" x14ac:dyDescent="0.35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44"/>
      <c r="M674" s="32"/>
      <c r="N674" s="32"/>
      <c r="O674" s="32"/>
      <c r="P674" s="32"/>
      <c r="Q674" s="32"/>
      <c r="R674" s="32"/>
      <c r="S674" s="32"/>
    </row>
    <row r="675" spans="1:19" x14ac:dyDescent="0.35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44"/>
      <c r="M675" s="32"/>
      <c r="N675" s="32"/>
      <c r="O675" s="32"/>
      <c r="P675" s="32"/>
      <c r="Q675" s="32"/>
      <c r="R675" s="32"/>
      <c r="S675" s="32"/>
    </row>
    <row r="676" spans="1:19" x14ac:dyDescent="0.35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44"/>
      <c r="M676" s="32"/>
      <c r="N676" s="32"/>
      <c r="O676" s="32"/>
      <c r="P676" s="32"/>
      <c r="Q676" s="32"/>
      <c r="R676" s="32"/>
      <c r="S676" s="32"/>
    </row>
    <row r="677" spans="1:19" x14ac:dyDescent="0.35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44"/>
      <c r="M677" s="32"/>
      <c r="N677" s="32"/>
      <c r="O677" s="32"/>
      <c r="P677" s="32"/>
      <c r="Q677" s="32"/>
      <c r="R677" s="32"/>
      <c r="S677" s="32"/>
    </row>
    <row r="678" spans="1:19" x14ac:dyDescent="0.35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44"/>
      <c r="M678" s="32"/>
      <c r="N678" s="32"/>
      <c r="O678" s="32"/>
      <c r="P678" s="32"/>
      <c r="Q678" s="32"/>
      <c r="R678" s="32"/>
      <c r="S678" s="32"/>
    </row>
    <row r="679" spans="1:19" x14ac:dyDescent="0.35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44"/>
      <c r="M679" s="32"/>
      <c r="N679" s="32"/>
      <c r="O679" s="32"/>
      <c r="P679" s="32"/>
      <c r="Q679" s="32"/>
      <c r="R679" s="32"/>
      <c r="S679" s="32"/>
    </row>
    <row r="680" spans="1:19" x14ac:dyDescent="0.35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44"/>
      <c r="M680" s="32"/>
      <c r="N680" s="32"/>
      <c r="O680" s="32"/>
      <c r="P680" s="32"/>
      <c r="Q680" s="32"/>
      <c r="R680" s="32"/>
      <c r="S680" s="32"/>
    </row>
    <row r="681" spans="1:19" x14ac:dyDescent="0.35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44"/>
      <c r="M681" s="32"/>
      <c r="N681" s="32"/>
      <c r="O681" s="32"/>
      <c r="P681" s="32"/>
      <c r="Q681" s="32"/>
      <c r="R681" s="32"/>
      <c r="S681" s="32"/>
    </row>
    <row r="682" spans="1:19" x14ac:dyDescent="0.35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44"/>
      <c r="M682" s="32"/>
      <c r="N682" s="32"/>
      <c r="O682" s="32"/>
      <c r="P682" s="32"/>
      <c r="Q682" s="32"/>
      <c r="R682" s="32"/>
      <c r="S682" s="32"/>
    </row>
    <row r="683" spans="1:19" x14ac:dyDescent="0.35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44"/>
      <c r="M683" s="32"/>
      <c r="N683" s="32"/>
      <c r="O683" s="32"/>
      <c r="P683" s="32"/>
      <c r="Q683" s="32"/>
      <c r="R683" s="32"/>
      <c r="S683" s="32"/>
    </row>
    <row r="684" spans="1:19" x14ac:dyDescent="0.35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44"/>
      <c r="M684" s="32"/>
      <c r="N684" s="32"/>
      <c r="O684" s="32"/>
      <c r="P684" s="32"/>
      <c r="Q684" s="32"/>
      <c r="R684" s="32"/>
      <c r="S684" s="32"/>
    </row>
    <row r="685" spans="1:19" x14ac:dyDescent="0.35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44"/>
      <c r="M685" s="32"/>
      <c r="N685" s="32"/>
      <c r="O685" s="32"/>
      <c r="P685" s="32"/>
      <c r="Q685" s="32"/>
      <c r="R685" s="32"/>
      <c r="S685" s="32"/>
    </row>
    <row r="686" spans="1:19" x14ac:dyDescent="0.35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44"/>
      <c r="M686" s="32"/>
      <c r="N686" s="32"/>
      <c r="O686" s="32"/>
      <c r="P686" s="32"/>
      <c r="Q686" s="32"/>
      <c r="R686" s="32"/>
      <c r="S686" s="32"/>
    </row>
    <row r="687" spans="1:19" x14ac:dyDescent="0.35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44"/>
      <c r="M687" s="32"/>
      <c r="N687" s="32"/>
      <c r="O687" s="32"/>
      <c r="P687" s="32"/>
      <c r="Q687" s="32"/>
      <c r="R687" s="32"/>
      <c r="S687" s="32"/>
    </row>
    <row r="688" spans="1:19" x14ac:dyDescent="0.35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44"/>
      <c r="M688" s="32"/>
      <c r="N688" s="32"/>
      <c r="O688" s="32"/>
      <c r="P688" s="32"/>
      <c r="Q688" s="32"/>
      <c r="R688" s="32"/>
      <c r="S688" s="32"/>
    </row>
    <row r="689" spans="1:19" x14ac:dyDescent="0.35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44"/>
      <c r="M689" s="32"/>
      <c r="N689" s="32"/>
      <c r="O689" s="32"/>
      <c r="P689" s="32"/>
      <c r="Q689" s="32"/>
      <c r="R689" s="32"/>
      <c r="S689" s="32"/>
    </row>
    <row r="690" spans="1:19" x14ac:dyDescent="0.35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44"/>
      <c r="M690" s="32"/>
      <c r="N690" s="32"/>
      <c r="O690" s="32"/>
      <c r="P690" s="32"/>
      <c r="Q690" s="32"/>
      <c r="R690" s="32"/>
      <c r="S690" s="32"/>
    </row>
    <row r="691" spans="1:19" x14ac:dyDescent="0.35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44"/>
      <c r="M691" s="32"/>
      <c r="N691" s="32"/>
      <c r="O691" s="32"/>
      <c r="P691" s="32"/>
      <c r="Q691" s="32"/>
      <c r="R691" s="32"/>
      <c r="S691" s="32"/>
    </row>
    <row r="692" spans="1:19" x14ac:dyDescent="0.35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44"/>
      <c r="M692" s="32"/>
      <c r="N692" s="32"/>
      <c r="O692" s="32"/>
      <c r="P692" s="32"/>
      <c r="Q692" s="32"/>
      <c r="R692" s="32"/>
      <c r="S692" s="32"/>
    </row>
    <row r="693" spans="1:19" x14ac:dyDescent="0.35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44"/>
      <c r="M693" s="32"/>
      <c r="N693" s="32"/>
      <c r="O693" s="32"/>
      <c r="P693" s="32"/>
      <c r="Q693" s="32"/>
      <c r="R693" s="32"/>
      <c r="S693" s="32"/>
    </row>
    <row r="694" spans="1:19" x14ac:dyDescent="0.35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44"/>
      <c r="M694" s="32"/>
      <c r="N694" s="32"/>
      <c r="O694" s="32"/>
      <c r="P694" s="32"/>
      <c r="Q694" s="32"/>
      <c r="R694" s="32"/>
      <c r="S694" s="32"/>
    </row>
    <row r="695" spans="1:19" x14ac:dyDescent="0.35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44"/>
      <c r="M695" s="32"/>
      <c r="N695" s="32"/>
      <c r="O695" s="32"/>
      <c r="P695" s="32"/>
      <c r="Q695" s="32"/>
      <c r="R695" s="32"/>
      <c r="S695" s="32"/>
    </row>
    <row r="696" spans="1:19" x14ac:dyDescent="0.35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44"/>
      <c r="M696" s="32"/>
      <c r="N696" s="32"/>
      <c r="O696" s="32"/>
      <c r="P696" s="32"/>
      <c r="Q696" s="32"/>
      <c r="R696" s="32"/>
      <c r="S696" s="32"/>
    </row>
    <row r="697" spans="1:19" x14ac:dyDescent="0.35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44"/>
      <c r="M697" s="32"/>
      <c r="N697" s="32"/>
      <c r="O697" s="32"/>
      <c r="P697" s="32"/>
      <c r="Q697" s="32"/>
      <c r="R697" s="32"/>
      <c r="S697" s="32"/>
    </row>
    <row r="698" spans="1:19" x14ac:dyDescent="0.35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44"/>
      <c r="M698" s="32"/>
      <c r="N698" s="32"/>
      <c r="O698" s="32"/>
      <c r="P698" s="32"/>
      <c r="Q698" s="32"/>
      <c r="R698" s="32"/>
      <c r="S698" s="32"/>
    </row>
    <row r="699" spans="1:19" x14ac:dyDescent="0.35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44"/>
      <c r="M699" s="32"/>
      <c r="N699" s="32"/>
      <c r="O699" s="32"/>
      <c r="P699" s="32"/>
      <c r="Q699" s="32"/>
      <c r="R699" s="32"/>
      <c r="S699" s="32"/>
    </row>
    <row r="700" spans="1:19" x14ac:dyDescent="0.35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44"/>
      <c r="M700" s="32"/>
      <c r="N700" s="32"/>
      <c r="O700" s="32"/>
      <c r="P700" s="32"/>
      <c r="Q700" s="32"/>
      <c r="R700" s="32"/>
      <c r="S700" s="32"/>
    </row>
    <row r="701" spans="1:19" x14ac:dyDescent="0.35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44"/>
      <c r="M701" s="32"/>
      <c r="N701" s="32"/>
      <c r="O701" s="32"/>
      <c r="P701" s="32"/>
      <c r="Q701" s="32"/>
      <c r="R701" s="32"/>
      <c r="S701" s="32"/>
    </row>
    <row r="702" spans="1:19" x14ac:dyDescent="0.35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44"/>
      <c r="M702" s="32"/>
      <c r="N702" s="32"/>
      <c r="O702" s="32"/>
      <c r="P702" s="32"/>
      <c r="Q702" s="32"/>
      <c r="R702" s="32"/>
      <c r="S702" s="32"/>
    </row>
    <row r="703" spans="1:19" x14ac:dyDescent="0.35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44"/>
      <c r="M703" s="32"/>
      <c r="N703" s="32"/>
      <c r="O703" s="32"/>
      <c r="P703" s="32"/>
      <c r="Q703" s="32"/>
      <c r="R703" s="32"/>
      <c r="S703" s="32"/>
    </row>
    <row r="704" spans="1:19" x14ac:dyDescent="0.35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44"/>
      <c r="M704" s="32"/>
      <c r="N704" s="32"/>
      <c r="O704" s="32"/>
      <c r="P704" s="32"/>
      <c r="Q704" s="32"/>
      <c r="R704" s="32"/>
      <c r="S704" s="32"/>
    </row>
    <row r="705" spans="1:19" x14ac:dyDescent="0.35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44"/>
      <c r="M705" s="32"/>
      <c r="N705" s="32"/>
      <c r="O705" s="32"/>
      <c r="P705" s="32"/>
      <c r="Q705" s="32"/>
      <c r="R705" s="32"/>
      <c r="S705" s="32"/>
    </row>
    <row r="706" spans="1:19" x14ac:dyDescent="0.35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44"/>
      <c r="M706" s="32"/>
      <c r="N706" s="32"/>
      <c r="O706" s="32"/>
      <c r="P706" s="32"/>
      <c r="Q706" s="32"/>
      <c r="R706" s="32"/>
      <c r="S706" s="32"/>
    </row>
    <row r="707" spans="1:19" x14ac:dyDescent="0.35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44"/>
      <c r="M707" s="32"/>
      <c r="N707" s="32"/>
      <c r="O707" s="32"/>
      <c r="P707" s="32"/>
      <c r="Q707" s="32"/>
      <c r="R707" s="32"/>
      <c r="S707" s="32"/>
    </row>
    <row r="708" spans="1:19" x14ac:dyDescent="0.35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44"/>
      <c r="M708" s="32"/>
      <c r="N708" s="32"/>
      <c r="O708" s="32"/>
      <c r="P708" s="32"/>
      <c r="Q708" s="32"/>
      <c r="R708" s="32"/>
      <c r="S708" s="32"/>
    </row>
    <row r="709" spans="1:19" x14ac:dyDescent="0.35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44"/>
      <c r="M709" s="32"/>
      <c r="N709" s="32"/>
      <c r="O709" s="32"/>
      <c r="P709" s="32"/>
      <c r="Q709" s="32"/>
      <c r="R709" s="32"/>
      <c r="S709" s="32"/>
    </row>
    <row r="710" spans="1:19" x14ac:dyDescent="0.35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44"/>
      <c r="M710" s="32"/>
      <c r="N710" s="32"/>
      <c r="O710" s="32"/>
      <c r="P710" s="32"/>
      <c r="Q710" s="32"/>
      <c r="R710" s="32"/>
      <c r="S710" s="32"/>
    </row>
    <row r="711" spans="1:19" x14ac:dyDescent="0.35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44"/>
      <c r="M711" s="32"/>
      <c r="N711" s="32"/>
      <c r="O711" s="32"/>
      <c r="P711" s="32"/>
      <c r="Q711" s="32"/>
      <c r="R711" s="32"/>
      <c r="S711" s="32"/>
    </row>
    <row r="712" spans="1:19" x14ac:dyDescent="0.35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44"/>
      <c r="M712" s="32"/>
      <c r="N712" s="32"/>
      <c r="O712" s="32"/>
      <c r="P712" s="32"/>
      <c r="Q712" s="32"/>
      <c r="R712" s="32"/>
      <c r="S712" s="32"/>
    </row>
    <row r="713" spans="1:19" x14ac:dyDescent="0.35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44"/>
      <c r="M713" s="32"/>
      <c r="N713" s="32"/>
      <c r="O713" s="32"/>
      <c r="P713" s="32"/>
      <c r="Q713" s="32"/>
      <c r="R713" s="32"/>
      <c r="S713" s="32"/>
    </row>
    <row r="714" spans="1:19" x14ac:dyDescent="0.35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44"/>
      <c r="M714" s="32"/>
      <c r="N714" s="32"/>
      <c r="O714" s="32"/>
      <c r="P714" s="32"/>
      <c r="Q714" s="32"/>
      <c r="R714" s="32"/>
      <c r="S714" s="32"/>
    </row>
    <row r="715" spans="1:19" x14ac:dyDescent="0.35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44"/>
      <c r="M715" s="32"/>
      <c r="N715" s="32"/>
      <c r="O715" s="32"/>
      <c r="P715" s="32"/>
      <c r="Q715" s="32"/>
      <c r="R715" s="32"/>
      <c r="S715" s="32"/>
    </row>
    <row r="716" spans="1:19" x14ac:dyDescent="0.35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44"/>
      <c r="M716" s="32"/>
      <c r="N716" s="32"/>
      <c r="O716" s="32"/>
      <c r="P716" s="32"/>
      <c r="Q716" s="32"/>
      <c r="R716" s="32"/>
      <c r="S716" s="32"/>
    </row>
    <row r="717" spans="1:19" x14ac:dyDescent="0.35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44"/>
      <c r="M717" s="32"/>
      <c r="N717" s="32"/>
      <c r="O717" s="32"/>
      <c r="P717" s="32"/>
      <c r="Q717" s="32"/>
      <c r="R717" s="32"/>
      <c r="S717" s="32"/>
    </row>
    <row r="718" spans="1:19" x14ac:dyDescent="0.35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44"/>
      <c r="M718" s="32"/>
      <c r="N718" s="32"/>
      <c r="O718" s="32"/>
      <c r="P718" s="32"/>
      <c r="Q718" s="32"/>
      <c r="R718" s="32"/>
      <c r="S718" s="32"/>
    </row>
    <row r="719" spans="1:19" x14ac:dyDescent="0.35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44"/>
      <c r="M719" s="32"/>
      <c r="N719" s="32"/>
      <c r="O719" s="32"/>
      <c r="P719" s="32"/>
      <c r="Q719" s="32"/>
      <c r="R719" s="32"/>
      <c r="S719" s="32"/>
    </row>
    <row r="720" spans="1:19" x14ac:dyDescent="0.35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44"/>
      <c r="M720" s="32"/>
      <c r="N720" s="32"/>
      <c r="O720" s="32"/>
      <c r="P720" s="32"/>
      <c r="Q720" s="32"/>
      <c r="R720" s="32"/>
      <c r="S720" s="32"/>
    </row>
    <row r="721" spans="1:19" x14ac:dyDescent="0.35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44"/>
      <c r="M721" s="32"/>
      <c r="N721" s="32"/>
      <c r="O721" s="32"/>
      <c r="P721" s="32"/>
      <c r="Q721" s="32"/>
      <c r="R721" s="32"/>
      <c r="S721" s="32"/>
    </row>
    <row r="722" spans="1:19" x14ac:dyDescent="0.35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44"/>
      <c r="M722" s="32"/>
      <c r="N722" s="32"/>
      <c r="O722" s="32"/>
      <c r="P722" s="32"/>
      <c r="Q722" s="32"/>
      <c r="R722" s="32"/>
      <c r="S722" s="32"/>
    </row>
    <row r="723" spans="1:19" x14ac:dyDescent="0.35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44"/>
      <c r="M723" s="32"/>
      <c r="N723" s="32"/>
      <c r="O723" s="32"/>
      <c r="P723" s="32"/>
      <c r="Q723" s="32"/>
      <c r="R723" s="32"/>
      <c r="S723" s="32"/>
    </row>
    <row r="724" spans="1:19" x14ac:dyDescent="0.35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44"/>
      <c r="M724" s="32"/>
      <c r="N724" s="32"/>
      <c r="O724" s="32"/>
      <c r="P724" s="32"/>
      <c r="Q724" s="32"/>
      <c r="R724" s="32"/>
      <c r="S724" s="32"/>
    </row>
    <row r="725" spans="1:19" x14ac:dyDescent="0.35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44"/>
      <c r="M725" s="32"/>
      <c r="N725" s="32"/>
      <c r="O725" s="32"/>
      <c r="P725" s="32"/>
      <c r="Q725" s="32"/>
      <c r="R725" s="32"/>
      <c r="S725" s="32"/>
    </row>
    <row r="726" spans="1:19" x14ac:dyDescent="0.35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44"/>
      <c r="M726" s="32"/>
      <c r="N726" s="32"/>
      <c r="O726" s="32"/>
      <c r="P726" s="32"/>
      <c r="Q726" s="32"/>
      <c r="R726" s="32"/>
      <c r="S726" s="32"/>
    </row>
    <row r="727" spans="1:19" x14ac:dyDescent="0.35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44"/>
      <c r="M727" s="32"/>
      <c r="N727" s="32"/>
      <c r="O727" s="32"/>
      <c r="P727" s="32"/>
      <c r="Q727" s="32"/>
      <c r="R727" s="32"/>
      <c r="S727" s="32"/>
    </row>
    <row r="728" spans="1:19" x14ac:dyDescent="0.35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44"/>
      <c r="M728" s="32"/>
      <c r="N728" s="32"/>
      <c r="O728" s="32"/>
      <c r="P728" s="32"/>
      <c r="Q728" s="32"/>
      <c r="R728" s="32"/>
      <c r="S728" s="32"/>
    </row>
    <row r="729" spans="1:19" x14ac:dyDescent="0.35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44"/>
      <c r="M729" s="32"/>
      <c r="N729" s="32"/>
      <c r="O729" s="32"/>
      <c r="P729" s="32"/>
      <c r="Q729" s="32"/>
      <c r="R729" s="32"/>
      <c r="S729" s="32"/>
    </row>
    <row r="730" spans="1:19" x14ac:dyDescent="0.35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44"/>
      <c r="M730" s="32"/>
      <c r="N730" s="32"/>
      <c r="O730" s="32"/>
      <c r="P730" s="32"/>
      <c r="Q730" s="32"/>
      <c r="R730" s="32"/>
      <c r="S730" s="32"/>
    </row>
    <row r="731" spans="1:19" x14ac:dyDescent="0.35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44"/>
      <c r="M731" s="32"/>
      <c r="N731" s="32"/>
      <c r="O731" s="32"/>
      <c r="P731" s="32"/>
      <c r="Q731" s="32"/>
      <c r="R731" s="32"/>
      <c r="S731" s="32"/>
    </row>
    <row r="732" spans="1:19" x14ac:dyDescent="0.35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44"/>
      <c r="M732" s="32"/>
      <c r="N732" s="32"/>
      <c r="O732" s="32"/>
      <c r="P732" s="32"/>
      <c r="Q732" s="32"/>
      <c r="R732" s="32"/>
      <c r="S732" s="32"/>
    </row>
    <row r="733" spans="1:19" x14ac:dyDescent="0.35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44"/>
      <c r="M733" s="32"/>
      <c r="N733" s="32"/>
      <c r="O733" s="32"/>
      <c r="P733" s="32"/>
      <c r="Q733" s="32"/>
      <c r="R733" s="32"/>
      <c r="S733" s="32"/>
    </row>
    <row r="734" spans="1:19" x14ac:dyDescent="0.35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44"/>
      <c r="M734" s="32"/>
      <c r="N734" s="32"/>
      <c r="O734" s="32"/>
      <c r="P734" s="32"/>
      <c r="Q734" s="32"/>
      <c r="R734" s="32"/>
      <c r="S734" s="32"/>
    </row>
    <row r="735" spans="1:19" x14ac:dyDescent="0.35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44"/>
      <c r="M735" s="32"/>
      <c r="N735" s="32"/>
      <c r="O735" s="32"/>
      <c r="P735" s="32"/>
      <c r="Q735" s="32"/>
      <c r="R735" s="32"/>
      <c r="S735" s="32"/>
    </row>
    <row r="736" spans="1:19" x14ac:dyDescent="0.35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44"/>
      <c r="M736" s="32"/>
      <c r="N736" s="32"/>
      <c r="O736" s="32"/>
      <c r="P736" s="32"/>
      <c r="Q736" s="32"/>
      <c r="R736" s="32"/>
      <c r="S736" s="32"/>
    </row>
    <row r="737" spans="1:19" x14ac:dyDescent="0.35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44"/>
      <c r="M737" s="32"/>
      <c r="N737" s="32"/>
      <c r="O737" s="32"/>
      <c r="P737" s="32"/>
      <c r="Q737" s="32"/>
      <c r="R737" s="32"/>
      <c r="S737" s="32"/>
    </row>
    <row r="738" spans="1:19" x14ac:dyDescent="0.35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44"/>
      <c r="M738" s="32"/>
      <c r="N738" s="32"/>
      <c r="O738" s="32"/>
      <c r="P738" s="32"/>
      <c r="Q738" s="32"/>
      <c r="R738" s="32"/>
      <c r="S738" s="32"/>
    </row>
    <row r="739" spans="1:19" x14ac:dyDescent="0.35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44"/>
      <c r="M739" s="32"/>
      <c r="N739" s="32"/>
      <c r="O739" s="32"/>
      <c r="P739" s="32"/>
      <c r="Q739" s="32"/>
      <c r="R739" s="32"/>
      <c r="S739" s="32"/>
    </row>
    <row r="740" spans="1:19" x14ac:dyDescent="0.35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44"/>
      <c r="M740" s="32"/>
      <c r="N740" s="32"/>
      <c r="O740" s="32"/>
      <c r="P740" s="32"/>
      <c r="Q740" s="32"/>
      <c r="R740" s="32"/>
      <c r="S740" s="32"/>
    </row>
    <row r="741" spans="1:19" x14ac:dyDescent="0.35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44"/>
      <c r="M741" s="32"/>
      <c r="N741" s="32"/>
      <c r="O741" s="32"/>
      <c r="P741" s="32"/>
      <c r="Q741" s="32"/>
      <c r="R741" s="32"/>
      <c r="S741" s="32"/>
    </row>
    <row r="742" spans="1:19" x14ac:dyDescent="0.35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44"/>
      <c r="M742" s="32"/>
      <c r="N742" s="32"/>
      <c r="O742" s="32"/>
      <c r="P742" s="32"/>
      <c r="Q742" s="32"/>
      <c r="R742" s="32"/>
      <c r="S742" s="32"/>
    </row>
    <row r="743" spans="1:19" x14ac:dyDescent="0.35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44"/>
      <c r="M743" s="32"/>
      <c r="N743" s="32"/>
      <c r="O743" s="32"/>
      <c r="P743" s="32"/>
      <c r="Q743" s="32"/>
      <c r="R743" s="32"/>
      <c r="S743" s="32"/>
    </row>
    <row r="744" spans="1:19" x14ac:dyDescent="0.35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44"/>
      <c r="M744" s="32"/>
      <c r="N744" s="32"/>
      <c r="O744" s="32"/>
      <c r="P744" s="32"/>
      <c r="Q744" s="32"/>
      <c r="R744" s="32"/>
      <c r="S744" s="32"/>
    </row>
    <row r="745" spans="1:19" x14ac:dyDescent="0.35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44"/>
      <c r="M745" s="32"/>
      <c r="N745" s="32"/>
      <c r="O745" s="32"/>
      <c r="P745" s="32"/>
      <c r="Q745" s="32"/>
      <c r="R745" s="32"/>
      <c r="S745" s="32"/>
    </row>
    <row r="746" spans="1:19" x14ac:dyDescent="0.35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44"/>
      <c r="M746" s="32"/>
      <c r="N746" s="32"/>
      <c r="O746" s="32"/>
      <c r="P746" s="32"/>
      <c r="Q746" s="32"/>
      <c r="R746" s="32"/>
      <c r="S746" s="32"/>
    </row>
    <row r="747" spans="1:19" x14ac:dyDescent="0.35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44"/>
      <c r="M747" s="32"/>
      <c r="N747" s="32"/>
      <c r="O747" s="32"/>
      <c r="P747" s="32"/>
      <c r="Q747" s="32"/>
      <c r="R747" s="32"/>
      <c r="S747" s="32"/>
    </row>
    <row r="748" spans="1:19" x14ac:dyDescent="0.35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44"/>
      <c r="M748" s="32"/>
      <c r="N748" s="32"/>
      <c r="O748" s="32"/>
      <c r="P748" s="32"/>
      <c r="Q748" s="32"/>
      <c r="R748" s="32"/>
      <c r="S748" s="32"/>
    </row>
    <row r="749" spans="1:19" x14ac:dyDescent="0.35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44"/>
      <c r="M749" s="32"/>
      <c r="N749" s="32"/>
      <c r="O749" s="32"/>
      <c r="P749" s="32"/>
      <c r="Q749" s="32"/>
      <c r="R749" s="32"/>
      <c r="S749" s="32"/>
    </row>
    <row r="750" spans="1:19" x14ac:dyDescent="0.35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44"/>
      <c r="M750" s="32"/>
      <c r="N750" s="32"/>
      <c r="O750" s="32"/>
      <c r="P750" s="32"/>
      <c r="Q750" s="32"/>
      <c r="R750" s="32"/>
      <c r="S750" s="32"/>
    </row>
    <row r="751" spans="1:19" x14ac:dyDescent="0.35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44"/>
      <c r="M751" s="32"/>
      <c r="N751" s="32"/>
      <c r="O751" s="32"/>
      <c r="P751" s="32"/>
      <c r="Q751" s="32"/>
      <c r="R751" s="32"/>
      <c r="S751" s="32"/>
    </row>
    <row r="752" spans="1:19" x14ac:dyDescent="0.35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44"/>
      <c r="M752" s="32"/>
      <c r="N752" s="32"/>
      <c r="O752" s="32"/>
      <c r="P752" s="32"/>
      <c r="Q752" s="32"/>
      <c r="R752" s="32"/>
      <c r="S752" s="32"/>
    </row>
    <row r="753" spans="1:19" x14ac:dyDescent="0.35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44"/>
      <c r="M753" s="32"/>
      <c r="N753" s="32"/>
      <c r="O753" s="32"/>
      <c r="P753" s="32"/>
      <c r="Q753" s="32"/>
      <c r="R753" s="32"/>
      <c r="S753" s="32"/>
    </row>
    <row r="754" spans="1:19" x14ac:dyDescent="0.35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44"/>
      <c r="M754" s="32"/>
      <c r="N754" s="32"/>
      <c r="O754" s="32"/>
      <c r="P754" s="32"/>
      <c r="Q754" s="32"/>
      <c r="R754" s="32"/>
      <c r="S754" s="32"/>
    </row>
    <row r="755" spans="1:19" x14ac:dyDescent="0.35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44"/>
      <c r="M755" s="32"/>
      <c r="N755" s="32"/>
      <c r="O755" s="32"/>
      <c r="P755" s="32"/>
      <c r="Q755" s="32"/>
      <c r="R755" s="32"/>
      <c r="S755" s="32"/>
    </row>
    <row r="756" spans="1:19" x14ac:dyDescent="0.35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44"/>
      <c r="M756" s="32"/>
      <c r="N756" s="32"/>
      <c r="O756" s="32"/>
      <c r="P756" s="32"/>
      <c r="Q756" s="32"/>
      <c r="R756" s="32"/>
      <c r="S756" s="32"/>
    </row>
    <row r="757" spans="1:19" x14ac:dyDescent="0.35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44"/>
      <c r="M757" s="32"/>
      <c r="N757" s="32"/>
      <c r="O757" s="32"/>
      <c r="P757" s="32"/>
      <c r="Q757" s="32"/>
      <c r="R757" s="32"/>
      <c r="S757" s="32"/>
    </row>
    <row r="758" spans="1:19" x14ac:dyDescent="0.35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44"/>
      <c r="M758" s="32"/>
      <c r="N758" s="32"/>
      <c r="O758" s="32"/>
      <c r="P758" s="32"/>
      <c r="Q758" s="32"/>
      <c r="R758" s="32"/>
      <c r="S758" s="32"/>
    </row>
    <row r="759" spans="1:19" x14ac:dyDescent="0.35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44"/>
      <c r="M759" s="32"/>
      <c r="N759" s="32"/>
      <c r="O759" s="32"/>
      <c r="P759" s="32"/>
      <c r="Q759" s="32"/>
      <c r="R759" s="32"/>
      <c r="S759" s="32"/>
    </row>
    <row r="760" spans="1:19" x14ac:dyDescent="0.35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44"/>
      <c r="M760" s="32"/>
      <c r="N760" s="32"/>
      <c r="O760" s="32"/>
      <c r="P760" s="32"/>
      <c r="Q760" s="32"/>
      <c r="R760" s="32"/>
      <c r="S760" s="32"/>
    </row>
    <row r="761" spans="1:19" x14ac:dyDescent="0.35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44"/>
      <c r="M761" s="32"/>
      <c r="N761" s="32"/>
      <c r="O761" s="32"/>
      <c r="P761" s="32"/>
      <c r="Q761" s="32"/>
      <c r="R761" s="32"/>
      <c r="S761" s="32"/>
    </row>
    <row r="762" spans="1:19" x14ac:dyDescent="0.35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44"/>
      <c r="M762" s="32"/>
      <c r="N762" s="32"/>
      <c r="O762" s="32"/>
      <c r="P762" s="32"/>
      <c r="Q762" s="32"/>
      <c r="R762" s="32"/>
      <c r="S762" s="32"/>
    </row>
    <row r="763" spans="1:19" x14ac:dyDescent="0.35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44"/>
      <c r="M763" s="32"/>
      <c r="N763" s="32"/>
      <c r="O763" s="32"/>
      <c r="P763" s="32"/>
      <c r="Q763" s="32"/>
      <c r="R763" s="32"/>
      <c r="S763" s="32"/>
    </row>
    <row r="764" spans="1:19" x14ac:dyDescent="0.35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44"/>
      <c r="M764" s="32"/>
      <c r="N764" s="32"/>
      <c r="O764" s="32"/>
      <c r="P764" s="32"/>
      <c r="Q764" s="32"/>
      <c r="R764" s="32"/>
      <c r="S764" s="32"/>
    </row>
    <row r="765" spans="1:19" x14ac:dyDescent="0.35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44"/>
      <c r="M765" s="32"/>
      <c r="N765" s="32"/>
      <c r="O765" s="32"/>
      <c r="P765" s="32"/>
      <c r="Q765" s="32"/>
      <c r="R765" s="32"/>
      <c r="S765" s="32"/>
    </row>
    <row r="766" spans="1:19" x14ac:dyDescent="0.35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44"/>
      <c r="M766" s="32"/>
      <c r="N766" s="32"/>
      <c r="O766" s="32"/>
      <c r="P766" s="32"/>
      <c r="Q766" s="32"/>
      <c r="R766" s="32"/>
      <c r="S766" s="32"/>
    </row>
    <row r="767" spans="1:19" x14ac:dyDescent="0.35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44"/>
      <c r="M767" s="32"/>
      <c r="N767" s="32"/>
      <c r="O767" s="32"/>
      <c r="P767" s="32"/>
      <c r="Q767" s="32"/>
      <c r="R767" s="32"/>
      <c r="S767" s="32"/>
    </row>
    <row r="768" spans="1:19" x14ac:dyDescent="0.35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44"/>
      <c r="M768" s="32"/>
      <c r="N768" s="32"/>
      <c r="O768" s="32"/>
      <c r="P768" s="32"/>
      <c r="Q768" s="32"/>
      <c r="R768" s="32"/>
      <c r="S768" s="32"/>
    </row>
    <row r="769" spans="1:19" x14ac:dyDescent="0.35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44"/>
      <c r="M769" s="32"/>
      <c r="N769" s="32"/>
      <c r="O769" s="32"/>
      <c r="P769" s="32"/>
      <c r="Q769" s="32"/>
      <c r="R769" s="32"/>
      <c r="S769" s="32"/>
    </row>
    <row r="770" spans="1:19" x14ac:dyDescent="0.35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44"/>
      <c r="M770" s="32"/>
      <c r="N770" s="32"/>
      <c r="O770" s="32"/>
      <c r="P770" s="32"/>
      <c r="Q770" s="32"/>
      <c r="R770" s="32"/>
      <c r="S770" s="32"/>
    </row>
    <row r="771" spans="1:19" x14ac:dyDescent="0.35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44"/>
      <c r="M771" s="32"/>
      <c r="N771" s="32"/>
      <c r="O771" s="32"/>
      <c r="P771" s="32"/>
      <c r="Q771" s="32"/>
      <c r="R771" s="32"/>
      <c r="S771" s="32"/>
    </row>
    <row r="772" spans="1:19" x14ac:dyDescent="0.35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44"/>
      <c r="M772" s="32"/>
      <c r="N772" s="32"/>
      <c r="O772" s="32"/>
      <c r="P772" s="32"/>
      <c r="Q772" s="32"/>
      <c r="R772" s="32"/>
      <c r="S772" s="32"/>
    </row>
    <row r="773" spans="1:19" x14ac:dyDescent="0.35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44"/>
      <c r="M773" s="32"/>
      <c r="N773" s="32"/>
      <c r="O773" s="32"/>
      <c r="P773" s="32"/>
      <c r="Q773" s="32"/>
      <c r="R773" s="32"/>
      <c r="S773" s="32"/>
    </row>
    <row r="774" spans="1:19" x14ac:dyDescent="0.35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44"/>
      <c r="M774" s="32"/>
      <c r="N774" s="32"/>
      <c r="O774" s="32"/>
      <c r="P774" s="32"/>
      <c r="Q774" s="32"/>
      <c r="R774" s="32"/>
      <c r="S774" s="32"/>
    </row>
    <row r="775" spans="1:19" x14ac:dyDescent="0.35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44"/>
      <c r="M775" s="32"/>
      <c r="N775" s="32"/>
      <c r="O775" s="32"/>
      <c r="P775" s="32"/>
      <c r="Q775" s="32"/>
      <c r="R775" s="32"/>
      <c r="S775" s="32"/>
    </row>
    <row r="776" spans="1:19" x14ac:dyDescent="0.35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44"/>
      <c r="M776" s="32"/>
      <c r="N776" s="32"/>
      <c r="O776" s="32"/>
      <c r="P776" s="32"/>
      <c r="Q776" s="32"/>
      <c r="R776" s="32"/>
      <c r="S776" s="32"/>
    </row>
    <row r="777" spans="1:19" x14ac:dyDescent="0.35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44"/>
      <c r="M777" s="32"/>
      <c r="N777" s="32"/>
      <c r="O777" s="32"/>
      <c r="P777" s="32"/>
      <c r="Q777" s="32"/>
      <c r="R777" s="32"/>
      <c r="S777" s="32"/>
    </row>
    <row r="778" spans="1:19" x14ac:dyDescent="0.35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44"/>
      <c r="M778" s="32"/>
      <c r="N778" s="32"/>
      <c r="O778" s="32"/>
      <c r="P778" s="32"/>
      <c r="Q778" s="32"/>
      <c r="R778" s="32"/>
      <c r="S778" s="32"/>
    </row>
    <row r="779" spans="1:19" x14ac:dyDescent="0.35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44"/>
      <c r="M779" s="32"/>
      <c r="N779" s="32"/>
      <c r="O779" s="32"/>
      <c r="P779" s="32"/>
      <c r="Q779" s="32"/>
      <c r="R779" s="32"/>
      <c r="S779" s="32"/>
    </row>
    <row r="780" spans="1:19" x14ac:dyDescent="0.35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44"/>
      <c r="M780" s="32"/>
      <c r="N780" s="32"/>
      <c r="O780" s="32"/>
      <c r="P780" s="32"/>
      <c r="Q780" s="32"/>
      <c r="R780" s="32"/>
      <c r="S780" s="32"/>
    </row>
    <row r="781" spans="1:19" x14ac:dyDescent="0.35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44"/>
      <c r="M781" s="32"/>
      <c r="N781" s="32"/>
      <c r="O781" s="32"/>
      <c r="P781" s="32"/>
      <c r="Q781" s="32"/>
      <c r="R781" s="32"/>
      <c r="S781" s="32"/>
    </row>
    <row r="782" spans="1:19" x14ac:dyDescent="0.35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44"/>
      <c r="M782" s="32"/>
      <c r="N782" s="32"/>
      <c r="O782" s="32"/>
      <c r="P782" s="32"/>
      <c r="Q782" s="32"/>
      <c r="R782" s="32"/>
      <c r="S782" s="32"/>
    </row>
    <row r="783" spans="1:19" x14ac:dyDescent="0.35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44"/>
      <c r="M783" s="32"/>
      <c r="N783" s="32"/>
      <c r="O783" s="32"/>
      <c r="P783" s="32"/>
      <c r="Q783" s="32"/>
      <c r="R783" s="32"/>
      <c r="S783" s="32"/>
    </row>
    <row r="784" spans="1:19" x14ac:dyDescent="0.35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44"/>
      <c r="M784" s="32"/>
      <c r="N784" s="32"/>
      <c r="O784" s="32"/>
      <c r="P784" s="32"/>
      <c r="Q784" s="32"/>
      <c r="R784" s="32"/>
      <c r="S784" s="32"/>
    </row>
    <row r="785" spans="1:19" x14ac:dyDescent="0.35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44"/>
      <c r="M785" s="32"/>
      <c r="N785" s="32"/>
      <c r="O785" s="32"/>
      <c r="P785" s="32"/>
      <c r="Q785" s="32"/>
      <c r="R785" s="32"/>
      <c r="S785" s="32"/>
    </row>
    <row r="786" spans="1:19" x14ac:dyDescent="0.35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44"/>
      <c r="M786" s="32"/>
      <c r="N786" s="32"/>
      <c r="O786" s="32"/>
      <c r="P786" s="32"/>
      <c r="Q786" s="32"/>
      <c r="R786" s="32"/>
      <c r="S786" s="32"/>
    </row>
    <row r="787" spans="1:19" x14ac:dyDescent="0.35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44"/>
      <c r="M787" s="32"/>
      <c r="N787" s="32"/>
      <c r="O787" s="32"/>
      <c r="P787" s="32"/>
      <c r="Q787" s="32"/>
      <c r="R787" s="32"/>
      <c r="S787" s="32"/>
    </row>
    <row r="788" spans="1:19" x14ac:dyDescent="0.35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44"/>
      <c r="M788" s="32"/>
      <c r="N788" s="32"/>
      <c r="O788" s="32"/>
      <c r="P788" s="32"/>
      <c r="Q788" s="32"/>
      <c r="R788" s="32"/>
      <c r="S788" s="32"/>
    </row>
    <row r="789" spans="1:19" x14ac:dyDescent="0.35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44"/>
      <c r="M789" s="32"/>
      <c r="N789" s="32"/>
      <c r="O789" s="32"/>
      <c r="P789" s="32"/>
      <c r="Q789" s="32"/>
      <c r="R789" s="32"/>
      <c r="S789" s="32"/>
    </row>
    <row r="790" spans="1:19" x14ac:dyDescent="0.35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44"/>
      <c r="M790" s="32"/>
      <c r="N790" s="32"/>
      <c r="O790" s="32"/>
      <c r="P790" s="32"/>
      <c r="Q790" s="32"/>
      <c r="R790" s="32"/>
      <c r="S790" s="32"/>
    </row>
    <row r="791" spans="1:19" x14ac:dyDescent="0.35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44"/>
      <c r="M791" s="32"/>
      <c r="N791" s="32"/>
      <c r="O791" s="32"/>
      <c r="P791" s="32"/>
      <c r="Q791" s="32"/>
      <c r="R791" s="32"/>
      <c r="S791" s="32"/>
    </row>
    <row r="792" spans="1:19" x14ac:dyDescent="0.35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44"/>
      <c r="M792" s="32"/>
      <c r="N792" s="32"/>
      <c r="O792" s="32"/>
      <c r="P792" s="32"/>
      <c r="Q792" s="32"/>
      <c r="R792" s="32"/>
      <c r="S792" s="32"/>
    </row>
    <row r="793" spans="1:19" x14ac:dyDescent="0.35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44"/>
      <c r="M793" s="32"/>
      <c r="N793" s="32"/>
      <c r="O793" s="32"/>
      <c r="P793" s="32"/>
      <c r="Q793" s="32"/>
      <c r="R793" s="32"/>
      <c r="S793" s="32"/>
    </row>
    <row r="794" spans="1:19" x14ac:dyDescent="0.35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44"/>
      <c r="M794" s="32"/>
      <c r="N794" s="32"/>
      <c r="O794" s="32"/>
      <c r="P794" s="32"/>
      <c r="Q794" s="32"/>
      <c r="R794" s="32"/>
      <c r="S794" s="32"/>
    </row>
    <row r="795" spans="1:19" x14ac:dyDescent="0.35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44"/>
      <c r="M795" s="32"/>
      <c r="N795" s="32"/>
      <c r="O795" s="32"/>
      <c r="P795" s="32"/>
      <c r="Q795" s="32"/>
      <c r="R795" s="32"/>
      <c r="S795" s="32"/>
    </row>
    <row r="796" spans="1:19" x14ac:dyDescent="0.35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44"/>
      <c r="M796" s="32"/>
      <c r="N796" s="32"/>
      <c r="O796" s="32"/>
      <c r="P796" s="32"/>
      <c r="Q796" s="32"/>
      <c r="R796" s="32"/>
      <c r="S796" s="32"/>
    </row>
    <row r="797" spans="1:19" x14ac:dyDescent="0.35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44"/>
      <c r="M797" s="32"/>
      <c r="N797" s="32"/>
      <c r="O797" s="32"/>
      <c r="P797" s="32"/>
      <c r="Q797" s="32"/>
      <c r="R797" s="32"/>
      <c r="S797" s="32"/>
    </row>
    <row r="798" spans="1:19" x14ac:dyDescent="0.35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44"/>
      <c r="M798" s="32"/>
      <c r="N798" s="32"/>
      <c r="O798" s="32"/>
      <c r="P798" s="32"/>
      <c r="Q798" s="32"/>
      <c r="R798" s="32"/>
      <c r="S798" s="32"/>
    </row>
    <row r="799" spans="1:19" x14ac:dyDescent="0.35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44"/>
      <c r="M799" s="32"/>
      <c r="N799" s="32"/>
      <c r="O799" s="32"/>
      <c r="P799" s="32"/>
      <c r="Q799" s="32"/>
      <c r="R799" s="32"/>
      <c r="S799" s="32"/>
    </row>
    <row r="800" spans="1:19" x14ac:dyDescent="0.35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44"/>
      <c r="M800" s="32"/>
      <c r="N800" s="32"/>
      <c r="O800" s="32"/>
      <c r="P800" s="32"/>
      <c r="Q800" s="32"/>
      <c r="R800" s="32"/>
      <c r="S800" s="32"/>
    </row>
    <row r="801" spans="1:19" x14ac:dyDescent="0.35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44"/>
      <c r="M801" s="32"/>
      <c r="N801" s="32"/>
      <c r="O801" s="32"/>
      <c r="P801" s="32"/>
      <c r="Q801" s="32"/>
      <c r="R801" s="32"/>
      <c r="S801" s="32"/>
    </row>
    <row r="802" spans="1:19" x14ac:dyDescent="0.35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44"/>
      <c r="M802" s="32"/>
      <c r="N802" s="32"/>
      <c r="O802" s="32"/>
      <c r="P802" s="32"/>
      <c r="Q802" s="32"/>
      <c r="R802" s="32"/>
      <c r="S802" s="32"/>
    </row>
    <row r="803" spans="1:19" x14ac:dyDescent="0.35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44"/>
      <c r="M803" s="32"/>
      <c r="N803" s="32"/>
      <c r="O803" s="32"/>
      <c r="P803" s="32"/>
      <c r="Q803" s="32"/>
      <c r="R803" s="32"/>
      <c r="S803" s="32"/>
    </row>
    <row r="804" spans="1:19" x14ac:dyDescent="0.35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44"/>
      <c r="M804" s="32"/>
      <c r="N804" s="32"/>
      <c r="O804" s="32"/>
      <c r="P804" s="32"/>
      <c r="Q804" s="32"/>
      <c r="R804" s="32"/>
      <c r="S804" s="32"/>
    </row>
    <row r="805" spans="1:19" x14ac:dyDescent="0.35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44"/>
      <c r="M805" s="32"/>
      <c r="N805" s="32"/>
      <c r="O805" s="32"/>
      <c r="P805" s="32"/>
      <c r="Q805" s="32"/>
      <c r="R805" s="32"/>
      <c r="S805" s="32"/>
    </row>
    <row r="806" spans="1:19" x14ac:dyDescent="0.35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44"/>
      <c r="M806" s="32"/>
      <c r="N806" s="32"/>
      <c r="O806" s="32"/>
      <c r="P806" s="32"/>
      <c r="Q806" s="32"/>
      <c r="R806" s="32"/>
      <c r="S806" s="32"/>
    </row>
    <row r="807" spans="1:19" x14ac:dyDescent="0.35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44"/>
      <c r="M807" s="32"/>
      <c r="N807" s="32"/>
      <c r="O807" s="32"/>
      <c r="P807" s="32"/>
      <c r="Q807" s="32"/>
      <c r="R807" s="32"/>
      <c r="S807" s="32"/>
    </row>
    <row r="808" spans="1:19" x14ac:dyDescent="0.35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44"/>
      <c r="M808" s="32"/>
      <c r="N808" s="32"/>
      <c r="O808" s="32"/>
      <c r="P808" s="32"/>
      <c r="Q808" s="32"/>
      <c r="R808" s="32"/>
      <c r="S808" s="32"/>
    </row>
    <row r="809" spans="1:19" x14ac:dyDescent="0.35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44"/>
      <c r="M809" s="32"/>
      <c r="N809" s="32"/>
      <c r="O809" s="32"/>
      <c r="P809" s="32"/>
      <c r="Q809" s="32"/>
      <c r="R809" s="32"/>
      <c r="S809" s="32"/>
    </row>
    <row r="810" spans="1:19" x14ac:dyDescent="0.35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44"/>
      <c r="M810" s="32"/>
      <c r="N810" s="32"/>
      <c r="O810" s="32"/>
      <c r="P810" s="32"/>
      <c r="Q810" s="32"/>
      <c r="R810" s="32"/>
      <c r="S810" s="32"/>
    </row>
    <row r="811" spans="1:19" x14ac:dyDescent="0.35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44"/>
      <c r="M811" s="32"/>
      <c r="N811" s="32"/>
      <c r="O811" s="32"/>
      <c r="P811" s="32"/>
      <c r="Q811" s="32"/>
      <c r="R811" s="32"/>
      <c r="S811" s="32"/>
    </row>
    <row r="812" spans="1:19" x14ac:dyDescent="0.35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44"/>
      <c r="M812" s="32"/>
      <c r="N812" s="32"/>
      <c r="O812" s="32"/>
      <c r="P812" s="32"/>
      <c r="Q812" s="32"/>
      <c r="R812" s="32"/>
      <c r="S812" s="32"/>
    </row>
    <row r="813" spans="1:19" x14ac:dyDescent="0.35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44"/>
      <c r="M813" s="32"/>
      <c r="N813" s="32"/>
      <c r="O813" s="32"/>
      <c r="P813" s="32"/>
      <c r="Q813" s="32"/>
      <c r="R813" s="32"/>
      <c r="S813" s="32"/>
    </row>
    <row r="814" spans="1:19" x14ac:dyDescent="0.35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44"/>
      <c r="M814" s="32"/>
      <c r="N814" s="32"/>
      <c r="O814" s="32"/>
      <c r="P814" s="32"/>
      <c r="Q814" s="32"/>
      <c r="R814" s="32"/>
      <c r="S814" s="32"/>
    </row>
    <row r="815" spans="1:19" x14ac:dyDescent="0.35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44"/>
      <c r="M815" s="32"/>
      <c r="N815" s="32"/>
      <c r="O815" s="32"/>
      <c r="P815" s="32"/>
      <c r="Q815" s="32"/>
      <c r="R815" s="32"/>
      <c r="S815" s="32"/>
    </row>
    <row r="816" spans="1:19" x14ac:dyDescent="0.35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44"/>
      <c r="M816" s="32"/>
      <c r="N816" s="32"/>
      <c r="O816" s="32"/>
      <c r="P816" s="32"/>
      <c r="Q816" s="32"/>
      <c r="R816" s="32"/>
      <c r="S816" s="32"/>
    </row>
    <row r="817" spans="1:19" x14ac:dyDescent="0.35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44"/>
      <c r="M817" s="32"/>
      <c r="N817" s="32"/>
      <c r="O817" s="32"/>
      <c r="P817" s="32"/>
      <c r="Q817" s="32"/>
      <c r="R817" s="32"/>
      <c r="S817" s="32"/>
    </row>
    <row r="818" spans="1:19" x14ac:dyDescent="0.35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44"/>
      <c r="M818" s="32"/>
      <c r="N818" s="32"/>
      <c r="O818" s="32"/>
      <c r="P818" s="32"/>
      <c r="Q818" s="32"/>
      <c r="R818" s="32"/>
      <c r="S818" s="32"/>
    </row>
    <row r="819" spans="1:19" x14ac:dyDescent="0.35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44"/>
      <c r="M819" s="32"/>
      <c r="N819" s="32"/>
      <c r="O819" s="32"/>
      <c r="P819" s="32"/>
      <c r="Q819" s="32"/>
      <c r="R819" s="32"/>
      <c r="S819" s="32"/>
    </row>
    <row r="820" spans="1:19" x14ac:dyDescent="0.35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44"/>
      <c r="M820" s="32"/>
      <c r="N820" s="32"/>
      <c r="O820" s="32"/>
      <c r="P820" s="32"/>
      <c r="Q820" s="32"/>
      <c r="R820" s="32"/>
      <c r="S820" s="32"/>
    </row>
    <row r="821" spans="1:19" x14ac:dyDescent="0.35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44"/>
      <c r="M821" s="32"/>
      <c r="N821" s="32"/>
      <c r="O821" s="32"/>
      <c r="P821" s="32"/>
      <c r="Q821" s="32"/>
      <c r="R821" s="32"/>
      <c r="S821" s="32"/>
    </row>
    <row r="822" spans="1:19" x14ac:dyDescent="0.35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44"/>
      <c r="M822" s="32"/>
      <c r="N822" s="32"/>
      <c r="O822" s="32"/>
      <c r="P822" s="32"/>
      <c r="Q822" s="32"/>
      <c r="R822" s="32"/>
      <c r="S822" s="32"/>
    </row>
    <row r="823" spans="1:19" x14ac:dyDescent="0.35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44"/>
      <c r="M823" s="32"/>
      <c r="N823" s="32"/>
      <c r="O823" s="32"/>
      <c r="P823" s="32"/>
      <c r="Q823" s="32"/>
      <c r="R823" s="32"/>
      <c r="S823" s="32"/>
    </row>
    <row r="824" spans="1:19" x14ac:dyDescent="0.35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44"/>
      <c r="M824" s="32"/>
      <c r="N824" s="32"/>
      <c r="O824" s="32"/>
      <c r="P824" s="32"/>
      <c r="Q824" s="32"/>
      <c r="R824" s="32"/>
      <c r="S824" s="32"/>
    </row>
    <row r="825" spans="1:19" x14ac:dyDescent="0.35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44"/>
      <c r="M825" s="32"/>
      <c r="N825" s="32"/>
      <c r="O825" s="32"/>
      <c r="P825" s="32"/>
      <c r="Q825" s="32"/>
      <c r="R825" s="32"/>
      <c r="S825" s="32"/>
    </row>
    <row r="826" spans="1:19" x14ac:dyDescent="0.35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44"/>
      <c r="M826" s="32"/>
      <c r="N826" s="32"/>
      <c r="O826" s="32"/>
      <c r="P826" s="32"/>
      <c r="Q826" s="32"/>
      <c r="R826" s="32"/>
      <c r="S826" s="32"/>
    </row>
    <row r="827" spans="1:19" x14ac:dyDescent="0.35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44"/>
      <c r="M827" s="32"/>
      <c r="N827" s="32"/>
      <c r="O827" s="32"/>
      <c r="P827" s="32"/>
      <c r="Q827" s="32"/>
      <c r="R827" s="32"/>
      <c r="S827" s="32"/>
    </row>
    <row r="828" spans="1:19" x14ac:dyDescent="0.35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44"/>
      <c r="M828" s="32"/>
      <c r="N828" s="32"/>
      <c r="O828" s="32"/>
      <c r="P828" s="32"/>
      <c r="Q828" s="32"/>
      <c r="R828" s="32"/>
      <c r="S828" s="32"/>
    </row>
    <row r="829" spans="1:19" x14ac:dyDescent="0.35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44"/>
      <c r="M829" s="32"/>
      <c r="N829" s="32"/>
      <c r="O829" s="32"/>
      <c r="P829" s="32"/>
      <c r="Q829" s="32"/>
      <c r="R829" s="32"/>
      <c r="S829" s="32"/>
    </row>
    <row r="830" spans="1:19" x14ac:dyDescent="0.35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44"/>
      <c r="M830" s="32"/>
      <c r="N830" s="32"/>
      <c r="O830" s="32"/>
      <c r="P830" s="32"/>
      <c r="Q830" s="32"/>
      <c r="R830" s="32"/>
      <c r="S830" s="32"/>
    </row>
    <row r="831" spans="1:19" x14ac:dyDescent="0.35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44"/>
      <c r="M831" s="32"/>
      <c r="N831" s="32"/>
      <c r="O831" s="32"/>
      <c r="P831" s="32"/>
      <c r="Q831" s="32"/>
      <c r="R831" s="32"/>
      <c r="S831" s="32"/>
    </row>
    <row r="832" spans="1:19" x14ac:dyDescent="0.35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44"/>
      <c r="M832" s="32"/>
      <c r="N832" s="32"/>
      <c r="O832" s="32"/>
      <c r="P832" s="32"/>
      <c r="Q832" s="32"/>
      <c r="R832" s="32"/>
      <c r="S832" s="32"/>
    </row>
    <row r="833" spans="1:19" x14ac:dyDescent="0.35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44"/>
      <c r="M833" s="32"/>
      <c r="N833" s="32"/>
      <c r="O833" s="32"/>
      <c r="P833" s="32"/>
      <c r="Q833" s="32"/>
      <c r="R833" s="32"/>
      <c r="S833" s="32"/>
    </row>
    <row r="834" spans="1:19" x14ac:dyDescent="0.35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44"/>
      <c r="M834" s="32"/>
      <c r="N834" s="32"/>
      <c r="O834" s="32"/>
      <c r="P834" s="32"/>
      <c r="Q834" s="32"/>
      <c r="R834" s="32"/>
      <c r="S834" s="32"/>
    </row>
    <row r="835" spans="1:19" x14ac:dyDescent="0.35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44"/>
      <c r="M835" s="32"/>
      <c r="N835" s="32"/>
      <c r="O835" s="32"/>
      <c r="P835" s="32"/>
      <c r="Q835" s="32"/>
      <c r="R835" s="32"/>
      <c r="S835" s="32"/>
    </row>
    <row r="836" spans="1:19" x14ac:dyDescent="0.35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44"/>
      <c r="M836" s="32"/>
      <c r="N836" s="32"/>
      <c r="O836" s="32"/>
      <c r="P836" s="32"/>
      <c r="Q836" s="32"/>
      <c r="R836" s="32"/>
      <c r="S836" s="32"/>
    </row>
    <row r="837" spans="1:19" x14ac:dyDescent="0.35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44"/>
      <c r="M837" s="32"/>
      <c r="N837" s="32"/>
      <c r="O837" s="32"/>
      <c r="P837" s="32"/>
      <c r="Q837" s="32"/>
      <c r="R837" s="32"/>
      <c r="S837" s="32"/>
    </row>
    <row r="838" spans="1:19" x14ac:dyDescent="0.35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44"/>
      <c r="M838" s="32"/>
      <c r="N838" s="32"/>
      <c r="O838" s="32"/>
      <c r="P838" s="32"/>
      <c r="Q838" s="32"/>
      <c r="R838" s="32"/>
      <c r="S838" s="32"/>
    </row>
    <row r="839" spans="1:19" x14ac:dyDescent="0.35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44"/>
      <c r="M839" s="32"/>
      <c r="N839" s="32"/>
      <c r="O839" s="32"/>
      <c r="P839" s="32"/>
      <c r="Q839" s="32"/>
      <c r="R839" s="32"/>
      <c r="S839" s="32"/>
    </row>
    <row r="840" spans="1:19" x14ac:dyDescent="0.35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44"/>
      <c r="M840" s="32"/>
      <c r="N840" s="32"/>
      <c r="O840" s="32"/>
      <c r="P840" s="32"/>
      <c r="Q840" s="32"/>
      <c r="R840" s="32"/>
      <c r="S840" s="32"/>
    </row>
    <row r="841" spans="1:19" x14ac:dyDescent="0.35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44"/>
      <c r="M841" s="32"/>
      <c r="N841" s="32"/>
      <c r="O841" s="32"/>
      <c r="P841" s="32"/>
      <c r="Q841" s="32"/>
      <c r="R841" s="32"/>
      <c r="S841" s="32"/>
    </row>
    <row r="842" spans="1:19" x14ac:dyDescent="0.35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44"/>
      <c r="M842" s="32"/>
      <c r="N842" s="32"/>
      <c r="O842" s="32"/>
      <c r="P842" s="32"/>
      <c r="Q842" s="32"/>
      <c r="R842" s="32"/>
      <c r="S842" s="32"/>
    </row>
    <row r="843" spans="1:19" x14ac:dyDescent="0.35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44"/>
      <c r="M843" s="32"/>
      <c r="N843" s="32"/>
      <c r="O843" s="32"/>
      <c r="P843" s="32"/>
      <c r="Q843" s="32"/>
      <c r="R843" s="32"/>
      <c r="S843" s="32"/>
    </row>
    <row r="844" spans="1:19" x14ac:dyDescent="0.35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44"/>
      <c r="M844" s="32"/>
      <c r="N844" s="32"/>
      <c r="O844" s="32"/>
      <c r="P844" s="32"/>
      <c r="Q844" s="32"/>
      <c r="R844" s="32"/>
      <c r="S844" s="32"/>
    </row>
    <row r="845" spans="1:19" x14ac:dyDescent="0.35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44"/>
      <c r="M845" s="32"/>
      <c r="N845" s="32"/>
      <c r="O845" s="32"/>
      <c r="P845" s="32"/>
      <c r="Q845" s="32"/>
      <c r="R845" s="32"/>
      <c r="S845" s="32"/>
    </row>
    <row r="846" spans="1:19" x14ac:dyDescent="0.35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44"/>
      <c r="M846" s="32"/>
      <c r="N846" s="32"/>
      <c r="O846" s="32"/>
      <c r="P846" s="32"/>
      <c r="Q846" s="32"/>
      <c r="R846" s="32"/>
      <c r="S846" s="32"/>
    </row>
    <row r="847" spans="1:19" x14ac:dyDescent="0.35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44"/>
      <c r="M847" s="32"/>
      <c r="N847" s="32"/>
      <c r="O847" s="32"/>
      <c r="P847" s="32"/>
      <c r="Q847" s="32"/>
      <c r="R847" s="32"/>
      <c r="S847" s="32"/>
    </row>
    <row r="848" spans="1:19" x14ac:dyDescent="0.35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44"/>
      <c r="M848" s="32"/>
      <c r="N848" s="32"/>
      <c r="O848" s="32"/>
      <c r="P848" s="32"/>
      <c r="Q848" s="32"/>
      <c r="R848" s="32"/>
      <c r="S848" s="32"/>
    </row>
    <row r="849" spans="1:19" x14ac:dyDescent="0.35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44"/>
      <c r="M849" s="32"/>
      <c r="N849" s="32"/>
      <c r="O849" s="32"/>
      <c r="P849" s="32"/>
      <c r="Q849" s="32"/>
      <c r="R849" s="32"/>
      <c r="S849" s="32"/>
    </row>
    <row r="850" spans="1:19" x14ac:dyDescent="0.35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44"/>
      <c r="M850" s="32"/>
      <c r="N850" s="32"/>
      <c r="O850" s="32"/>
      <c r="P850" s="32"/>
      <c r="Q850" s="32"/>
      <c r="R850" s="32"/>
      <c r="S850" s="32"/>
    </row>
    <row r="851" spans="1:19" x14ac:dyDescent="0.35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44"/>
      <c r="M851" s="32"/>
      <c r="N851" s="32"/>
      <c r="O851" s="32"/>
      <c r="P851" s="32"/>
      <c r="Q851" s="32"/>
      <c r="R851" s="32"/>
      <c r="S851" s="32"/>
    </row>
    <row r="852" spans="1:19" x14ac:dyDescent="0.35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44"/>
      <c r="M852" s="32"/>
      <c r="N852" s="32"/>
      <c r="O852" s="32"/>
      <c r="P852" s="32"/>
      <c r="Q852" s="32"/>
      <c r="R852" s="32"/>
      <c r="S852" s="32"/>
    </row>
    <row r="853" spans="1:19" x14ac:dyDescent="0.35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44"/>
      <c r="M853" s="32"/>
      <c r="N853" s="32"/>
      <c r="O853" s="32"/>
      <c r="P853" s="32"/>
      <c r="Q853" s="32"/>
      <c r="R853" s="32"/>
      <c r="S853" s="32"/>
    </row>
    <row r="854" spans="1:19" x14ac:dyDescent="0.35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44"/>
      <c r="M854" s="32"/>
      <c r="N854" s="32"/>
      <c r="O854" s="32"/>
      <c r="P854" s="32"/>
      <c r="Q854" s="32"/>
      <c r="R854" s="32"/>
      <c r="S854" s="32"/>
    </row>
    <row r="855" spans="1:19" x14ac:dyDescent="0.35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44"/>
      <c r="M855" s="32"/>
      <c r="N855" s="32"/>
      <c r="O855" s="32"/>
      <c r="P855" s="32"/>
      <c r="Q855" s="32"/>
      <c r="R855" s="32"/>
      <c r="S855" s="32"/>
    </row>
    <row r="856" spans="1:19" x14ac:dyDescent="0.35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44"/>
      <c r="M856" s="32"/>
      <c r="N856" s="32"/>
      <c r="O856" s="32"/>
      <c r="P856" s="32"/>
      <c r="Q856" s="32"/>
      <c r="R856" s="32"/>
      <c r="S856" s="32"/>
    </row>
    <row r="857" spans="1:19" x14ac:dyDescent="0.35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44"/>
      <c r="M857" s="32"/>
      <c r="N857" s="32"/>
      <c r="O857" s="32"/>
      <c r="P857" s="32"/>
      <c r="Q857" s="32"/>
      <c r="R857" s="32"/>
      <c r="S857" s="32"/>
    </row>
    <row r="858" spans="1:19" x14ac:dyDescent="0.35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44"/>
      <c r="M858" s="32"/>
      <c r="N858" s="32"/>
      <c r="O858" s="32"/>
      <c r="P858" s="32"/>
      <c r="Q858" s="32"/>
      <c r="R858" s="32"/>
      <c r="S858" s="32"/>
    </row>
    <row r="859" spans="1:19" x14ac:dyDescent="0.35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44"/>
      <c r="M859" s="32"/>
      <c r="N859" s="32"/>
      <c r="O859" s="32"/>
      <c r="P859" s="32"/>
      <c r="Q859" s="32"/>
      <c r="R859" s="32"/>
      <c r="S859" s="32"/>
    </row>
    <row r="860" spans="1:19" x14ac:dyDescent="0.35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44"/>
      <c r="M860" s="32"/>
      <c r="N860" s="32"/>
      <c r="O860" s="32"/>
      <c r="P860" s="32"/>
      <c r="Q860" s="32"/>
      <c r="R860" s="32"/>
      <c r="S860" s="32"/>
    </row>
    <row r="861" spans="1:19" x14ac:dyDescent="0.35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44"/>
      <c r="M861" s="32"/>
      <c r="N861" s="32"/>
      <c r="O861" s="32"/>
      <c r="P861" s="32"/>
      <c r="Q861" s="32"/>
      <c r="R861" s="32"/>
      <c r="S861" s="32"/>
    </row>
    <row r="862" spans="1:19" x14ac:dyDescent="0.35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44"/>
      <c r="M862" s="32"/>
      <c r="N862" s="32"/>
      <c r="O862" s="32"/>
      <c r="P862" s="32"/>
      <c r="Q862" s="32"/>
      <c r="R862" s="32"/>
      <c r="S862" s="32"/>
    </row>
    <row r="863" spans="1:19" x14ac:dyDescent="0.35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44"/>
      <c r="M863" s="32"/>
      <c r="N863" s="32"/>
      <c r="O863" s="32"/>
      <c r="P863" s="32"/>
      <c r="Q863" s="32"/>
      <c r="R863" s="32"/>
      <c r="S863" s="32"/>
    </row>
    <row r="864" spans="1:19" x14ac:dyDescent="0.35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44"/>
      <c r="M864" s="32"/>
      <c r="N864" s="32"/>
      <c r="O864" s="32"/>
      <c r="P864" s="32"/>
      <c r="Q864" s="32"/>
      <c r="R864" s="32"/>
      <c r="S864" s="32"/>
    </row>
    <row r="865" spans="1:19" x14ac:dyDescent="0.35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44"/>
      <c r="M865" s="32"/>
      <c r="N865" s="32"/>
      <c r="O865" s="32"/>
      <c r="P865" s="32"/>
      <c r="Q865" s="32"/>
      <c r="R865" s="32"/>
      <c r="S865" s="32"/>
    </row>
    <row r="866" spans="1:19" x14ac:dyDescent="0.35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44"/>
      <c r="M866" s="32"/>
      <c r="N866" s="32"/>
      <c r="O866" s="32"/>
      <c r="P866" s="32"/>
      <c r="Q866" s="32"/>
      <c r="R866" s="32"/>
      <c r="S866" s="32"/>
    </row>
    <row r="867" spans="1:19" x14ac:dyDescent="0.35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44"/>
      <c r="M867" s="32"/>
      <c r="N867" s="32"/>
      <c r="O867" s="32"/>
      <c r="P867" s="32"/>
      <c r="Q867" s="32"/>
      <c r="R867" s="32"/>
      <c r="S867" s="32"/>
    </row>
    <row r="868" spans="1:19" x14ac:dyDescent="0.35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44"/>
      <c r="M868" s="32"/>
      <c r="N868" s="32"/>
      <c r="O868" s="32"/>
      <c r="P868" s="32"/>
      <c r="Q868" s="32"/>
      <c r="R868" s="32"/>
      <c r="S868" s="32"/>
    </row>
    <row r="869" spans="1:19" x14ac:dyDescent="0.35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44"/>
      <c r="M869" s="32"/>
      <c r="N869" s="32"/>
      <c r="O869" s="32"/>
      <c r="P869" s="32"/>
      <c r="Q869" s="32"/>
      <c r="R869" s="32"/>
      <c r="S869" s="32"/>
    </row>
    <row r="870" spans="1:19" x14ac:dyDescent="0.35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44"/>
      <c r="M870" s="32"/>
      <c r="N870" s="32"/>
      <c r="O870" s="32"/>
      <c r="P870" s="32"/>
      <c r="Q870" s="32"/>
      <c r="R870" s="32"/>
      <c r="S870" s="32"/>
    </row>
    <row r="871" spans="1:19" x14ac:dyDescent="0.35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44"/>
      <c r="M871" s="32"/>
      <c r="N871" s="32"/>
      <c r="O871" s="32"/>
      <c r="P871" s="32"/>
      <c r="Q871" s="32"/>
      <c r="R871" s="32"/>
      <c r="S871" s="32"/>
    </row>
    <row r="872" spans="1:19" x14ac:dyDescent="0.35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44"/>
      <c r="M872" s="32"/>
      <c r="N872" s="32"/>
      <c r="O872" s="32"/>
      <c r="P872" s="32"/>
      <c r="Q872" s="32"/>
      <c r="R872" s="32"/>
      <c r="S872" s="32"/>
    </row>
    <row r="873" spans="1:19" x14ac:dyDescent="0.35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44"/>
      <c r="M873" s="32"/>
      <c r="N873" s="32"/>
      <c r="O873" s="32"/>
      <c r="P873" s="32"/>
      <c r="Q873" s="32"/>
      <c r="R873" s="32"/>
      <c r="S873" s="32"/>
    </row>
    <row r="874" spans="1:19" x14ac:dyDescent="0.35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44"/>
      <c r="M874" s="32"/>
      <c r="N874" s="32"/>
      <c r="O874" s="32"/>
      <c r="P874" s="32"/>
      <c r="Q874" s="32"/>
      <c r="R874" s="32"/>
      <c r="S874" s="32"/>
    </row>
    <row r="875" spans="1:19" x14ac:dyDescent="0.35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44"/>
      <c r="M875" s="32"/>
      <c r="N875" s="32"/>
      <c r="O875" s="32"/>
      <c r="P875" s="32"/>
      <c r="Q875" s="32"/>
      <c r="R875" s="32"/>
      <c r="S875" s="32"/>
    </row>
    <row r="876" spans="1:19" x14ac:dyDescent="0.35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44"/>
      <c r="M876" s="32"/>
      <c r="N876" s="32"/>
      <c r="O876" s="32"/>
      <c r="P876" s="32"/>
      <c r="Q876" s="32"/>
      <c r="R876" s="32"/>
      <c r="S876" s="32"/>
    </row>
    <row r="877" spans="1:19" x14ac:dyDescent="0.35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44"/>
      <c r="M877" s="32"/>
      <c r="N877" s="32"/>
      <c r="O877" s="32"/>
      <c r="P877" s="32"/>
      <c r="Q877" s="32"/>
      <c r="R877" s="32"/>
      <c r="S877" s="32"/>
    </row>
    <row r="878" spans="1:19" x14ac:dyDescent="0.35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44"/>
      <c r="M878" s="32"/>
      <c r="N878" s="32"/>
      <c r="O878" s="32"/>
      <c r="P878" s="32"/>
      <c r="Q878" s="32"/>
      <c r="R878" s="32"/>
      <c r="S878" s="32"/>
    </row>
    <row r="879" spans="1:19" x14ac:dyDescent="0.35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44"/>
      <c r="M879" s="32"/>
      <c r="N879" s="32"/>
      <c r="O879" s="32"/>
      <c r="P879" s="32"/>
      <c r="Q879" s="32"/>
      <c r="R879" s="32"/>
      <c r="S879" s="32"/>
    </row>
    <row r="880" spans="1:19" x14ac:dyDescent="0.35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44"/>
      <c r="M880" s="32"/>
      <c r="N880" s="32"/>
      <c r="O880" s="32"/>
      <c r="P880" s="32"/>
      <c r="Q880" s="32"/>
      <c r="R880" s="32"/>
      <c r="S880" s="32"/>
    </row>
    <row r="881" spans="1:19" x14ac:dyDescent="0.35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44"/>
      <c r="M881" s="32"/>
      <c r="N881" s="32"/>
      <c r="O881" s="32"/>
      <c r="P881" s="32"/>
      <c r="Q881" s="32"/>
      <c r="R881" s="32"/>
      <c r="S881" s="32"/>
    </row>
    <row r="882" spans="1:19" x14ac:dyDescent="0.35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44"/>
      <c r="M882" s="32"/>
      <c r="N882" s="32"/>
      <c r="O882" s="32"/>
      <c r="P882" s="32"/>
      <c r="Q882" s="32"/>
      <c r="R882" s="32"/>
      <c r="S882" s="32"/>
    </row>
    <row r="883" spans="1:19" x14ac:dyDescent="0.35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44"/>
      <c r="M883" s="32"/>
      <c r="N883" s="32"/>
      <c r="O883" s="32"/>
      <c r="P883" s="32"/>
      <c r="Q883" s="32"/>
      <c r="R883" s="32"/>
      <c r="S883" s="32"/>
    </row>
    <row r="884" spans="1:19" x14ac:dyDescent="0.35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44"/>
      <c r="M884" s="32"/>
      <c r="N884" s="32"/>
      <c r="O884" s="32"/>
      <c r="P884" s="32"/>
      <c r="Q884" s="32"/>
      <c r="R884" s="32"/>
      <c r="S884" s="32"/>
    </row>
    <row r="885" spans="1:19" x14ac:dyDescent="0.35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44"/>
      <c r="M885" s="32"/>
      <c r="N885" s="32"/>
      <c r="O885" s="32"/>
      <c r="P885" s="32"/>
      <c r="Q885" s="32"/>
      <c r="R885" s="32"/>
      <c r="S885" s="32"/>
    </row>
    <row r="886" spans="1:19" x14ac:dyDescent="0.35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44"/>
      <c r="M886" s="32"/>
      <c r="N886" s="32"/>
      <c r="O886" s="32"/>
      <c r="P886" s="32"/>
      <c r="Q886" s="32"/>
      <c r="R886" s="32"/>
      <c r="S886" s="32"/>
    </row>
    <row r="887" spans="1:19" x14ac:dyDescent="0.35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44"/>
      <c r="M887" s="32"/>
      <c r="N887" s="32"/>
      <c r="O887" s="32"/>
      <c r="P887" s="32"/>
      <c r="Q887" s="32"/>
      <c r="R887" s="32"/>
      <c r="S887" s="32"/>
    </row>
    <row r="888" spans="1:19" x14ac:dyDescent="0.35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44"/>
      <c r="M888" s="32"/>
      <c r="N888" s="32"/>
      <c r="O888" s="32"/>
      <c r="P888" s="32"/>
      <c r="Q888" s="32"/>
      <c r="R888" s="32"/>
      <c r="S888" s="32"/>
    </row>
    <row r="889" spans="1:19" x14ac:dyDescent="0.35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44"/>
      <c r="M889" s="32"/>
      <c r="N889" s="32"/>
      <c r="O889" s="32"/>
      <c r="P889" s="32"/>
      <c r="Q889" s="32"/>
      <c r="R889" s="32"/>
      <c r="S889" s="32"/>
    </row>
    <row r="890" spans="1:19" x14ac:dyDescent="0.35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44"/>
      <c r="M890" s="32"/>
      <c r="N890" s="32"/>
      <c r="O890" s="32"/>
      <c r="P890" s="32"/>
      <c r="Q890" s="32"/>
      <c r="R890" s="32"/>
      <c r="S890" s="32"/>
    </row>
    <row r="891" spans="1:19" x14ac:dyDescent="0.35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44"/>
      <c r="M891" s="32"/>
      <c r="N891" s="32"/>
      <c r="O891" s="32"/>
      <c r="P891" s="32"/>
      <c r="Q891" s="32"/>
      <c r="R891" s="32"/>
      <c r="S891" s="32"/>
    </row>
    <row r="892" spans="1:19" x14ac:dyDescent="0.35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44"/>
      <c r="M892" s="32"/>
      <c r="N892" s="32"/>
      <c r="O892" s="32"/>
      <c r="P892" s="32"/>
      <c r="Q892" s="32"/>
      <c r="R892" s="32"/>
      <c r="S892" s="32"/>
    </row>
    <row r="893" spans="1:19" x14ac:dyDescent="0.35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44"/>
      <c r="M893" s="32"/>
      <c r="N893" s="32"/>
      <c r="O893" s="32"/>
      <c r="P893" s="32"/>
      <c r="Q893" s="32"/>
      <c r="R893" s="32"/>
      <c r="S893" s="32"/>
    </row>
    <row r="894" spans="1:19" x14ac:dyDescent="0.35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44"/>
      <c r="M894" s="32"/>
      <c r="N894" s="32"/>
      <c r="O894" s="32"/>
      <c r="P894" s="32"/>
      <c r="Q894" s="32"/>
      <c r="R894" s="32"/>
      <c r="S894" s="32"/>
    </row>
    <row r="895" spans="1:19" x14ac:dyDescent="0.35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44"/>
      <c r="M895" s="32"/>
      <c r="N895" s="32"/>
      <c r="O895" s="32"/>
      <c r="P895" s="32"/>
      <c r="Q895" s="32"/>
      <c r="R895" s="32"/>
      <c r="S895" s="32"/>
    </row>
    <row r="896" spans="1:19" x14ac:dyDescent="0.35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44"/>
      <c r="M896" s="32"/>
      <c r="N896" s="32"/>
      <c r="O896" s="32"/>
      <c r="P896" s="32"/>
      <c r="Q896" s="32"/>
      <c r="R896" s="32"/>
      <c r="S896" s="32"/>
    </row>
    <row r="897" spans="1:19" x14ac:dyDescent="0.35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44"/>
      <c r="M897" s="32"/>
      <c r="N897" s="32"/>
      <c r="O897" s="32"/>
      <c r="P897" s="32"/>
      <c r="Q897" s="32"/>
      <c r="R897" s="32"/>
      <c r="S897" s="32"/>
    </row>
    <row r="898" spans="1:19" x14ac:dyDescent="0.35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44"/>
      <c r="M898" s="32"/>
      <c r="N898" s="32"/>
      <c r="O898" s="32"/>
      <c r="P898" s="32"/>
      <c r="Q898" s="32"/>
      <c r="R898" s="32"/>
      <c r="S898" s="32"/>
    </row>
    <row r="899" spans="1:19" x14ac:dyDescent="0.35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44"/>
      <c r="M899" s="32"/>
      <c r="N899" s="32"/>
      <c r="O899" s="32"/>
      <c r="P899" s="32"/>
      <c r="Q899" s="32"/>
      <c r="R899" s="32"/>
      <c r="S899" s="32"/>
    </row>
    <row r="900" spans="1:19" x14ac:dyDescent="0.35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44"/>
      <c r="M900" s="32"/>
      <c r="N900" s="32"/>
      <c r="O900" s="32"/>
      <c r="P900" s="32"/>
      <c r="Q900" s="32"/>
      <c r="R900" s="32"/>
      <c r="S900" s="32"/>
    </row>
    <row r="901" spans="1:19" x14ac:dyDescent="0.35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44"/>
      <c r="M901" s="32"/>
      <c r="N901" s="32"/>
      <c r="O901" s="32"/>
      <c r="P901" s="32"/>
      <c r="Q901" s="32"/>
      <c r="R901" s="32"/>
      <c r="S901" s="32"/>
    </row>
    <row r="902" spans="1:19" x14ac:dyDescent="0.35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44"/>
      <c r="M902" s="32"/>
      <c r="N902" s="32"/>
      <c r="O902" s="32"/>
      <c r="P902" s="32"/>
      <c r="Q902" s="32"/>
      <c r="R902" s="32"/>
      <c r="S902" s="32"/>
    </row>
    <row r="903" spans="1:19" x14ac:dyDescent="0.35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44"/>
      <c r="M903" s="32"/>
      <c r="N903" s="32"/>
      <c r="O903" s="32"/>
      <c r="P903" s="32"/>
      <c r="Q903" s="32"/>
      <c r="R903" s="32"/>
      <c r="S903" s="32"/>
    </row>
    <row r="904" spans="1:19" x14ac:dyDescent="0.35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44"/>
      <c r="M904" s="32"/>
      <c r="N904" s="32"/>
      <c r="O904" s="32"/>
      <c r="P904" s="32"/>
      <c r="Q904" s="32"/>
      <c r="R904" s="32"/>
      <c r="S904" s="32"/>
    </row>
    <row r="905" spans="1:19" x14ac:dyDescent="0.35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44"/>
      <c r="M905" s="32"/>
      <c r="N905" s="32"/>
      <c r="O905" s="32"/>
      <c r="P905" s="32"/>
      <c r="Q905" s="32"/>
      <c r="R905" s="32"/>
      <c r="S905" s="32"/>
    </row>
    <row r="906" spans="1:19" x14ac:dyDescent="0.35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44"/>
      <c r="M906" s="32"/>
      <c r="N906" s="32"/>
      <c r="O906" s="32"/>
      <c r="P906" s="32"/>
      <c r="Q906" s="32"/>
      <c r="R906" s="32"/>
      <c r="S906" s="32"/>
    </row>
    <row r="907" spans="1:19" x14ac:dyDescent="0.35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44"/>
      <c r="M907" s="32"/>
      <c r="N907" s="32"/>
      <c r="O907" s="32"/>
      <c r="P907" s="32"/>
      <c r="Q907" s="32"/>
      <c r="R907" s="32"/>
      <c r="S907" s="32"/>
    </row>
    <row r="908" spans="1:19" x14ac:dyDescent="0.35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44"/>
      <c r="M908" s="32"/>
      <c r="N908" s="32"/>
      <c r="O908" s="32"/>
      <c r="P908" s="32"/>
      <c r="Q908" s="32"/>
      <c r="R908" s="32"/>
      <c r="S908" s="32"/>
    </row>
    <row r="909" spans="1:19" x14ac:dyDescent="0.35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44"/>
      <c r="M909" s="32"/>
      <c r="N909" s="32"/>
      <c r="O909" s="32"/>
      <c r="P909" s="32"/>
      <c r="Q909" s="32"/>
      <c r="R909" s="32"/>
      <c r="S909" s="32"/>
    </row>
    <row r="910" spans="1:19" x14ac:dyDescent="0.35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44"/>
      <c r="M910" s="32"/>
      <c r="N910" s="32"/>
      <c r="O910" s="32"/>
      <c r="P910" s="32"/>
      <c r="Q910" s="32"/>
      <c r="R910" s="32"/>
      <c r="S910" s="32"/>
    </row>
    <row r="911" spans="1:19" x14ac:dyDescent="0.35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44"/>
      <c r="M911" s="32"/>
      <c r="N911" s="32"/>
      <c r="O911" s="32"/>
      <c r="P911" s="32"/>
      <c r="Q911" s="32"/>
      <c r="R911" s="32"/>
      <c r="S911" s="32"/>
    </row>
    <row r="912" spans="1:19" x14ac:dyDescent="0.35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44"/>
      <c r="M912" s="32"/>
      <c r="N912" s="32"/>
      <c r="O912" s="32"/>
      <c r="P912" s="32"/>
      <c r="Q912" s="32"/>
      <c r="R912" s="32"/>
      <c r="S912" s="32"/>
    </row>
    <row r="913" spans="1:19" x14ac:dyDescent="0.35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44"/>
      <c r="M913" s="32"/>
      <c r="N913" s="32"/>
      <c r="O913" s="32"/>
      <c r="P913" s="32"/>
      <c r="Q913" s="32"/>
      <c r="R913" s="32"/>
      <c r="S913" s="32"/>
    </row>
    <row r="914" spans="1:19" x14ac:dyDescent="0.35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44"/>
      <c r="M914" s="32"/>
      <c r="N914" s="32"/>
      <c r="O914" s="32"/>
      <c r="P914" s="32"/>
      <c r="Q914" s="32"/>
      <c r="R914" s="32"/>
      <c r="S914" s="32"/>
    </row>
    <row r="915" spans="1:19" x14ac:dyDescent="0.3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44"/>
      <c r="M915" s="32"/>
      <c r="N915" s="32"/>
      <c r="O915" s="32"/>
      <c r="P915" s="32"/>
      <c r="Q915" s="32"/>
      <c r="R915" s="32"/>
      <c r="S915" s="32"/>
    </row>
    <row r="916" spans="1:19" x14ac:dyDescent="0.35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44"/>
      <c r="M916" s="32"/>
      <c r="N916" s="32"/>
      <c r="O916" s="32"/>
      <c r="P916" s="32"/>
      <c r="Q916" s="32"/>
      <c r="R916" s="32"/>
      <c r="S916" s="32"/>
    </row>
    <row r="917" spans="1:19" x14ac:dyDescent="0.35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44"/>
      <c r="M917" s="32"/>
      <c r="N917" s="32"/>
      <c r="O917" s="32"/>
      <c r="P917" s="32"/>
      <c r="Q917" s="32"/>
      <c r="R917" s="32"/>
      <c r="S917" s="32"/>
    </row>
    <row r="918" spans="1:19" x14ac:dyDescent="0.35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44"/>
      <c r="M918" s="32"/>
      <c r="N918" s="32"/>
      <c r="O918" s="32"/>
      <c r="P918" s="32"/>
      <c r="Q918" s="32"/>
      <c r="R918" s="32"/>
      <c r="S918" s="32"/>
    </row>
    <row r="919" spans="1:19" x14ac:dyDescent="0.35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44"/>
      <c r="M919" s="32"/>
      <c r="N919" s="32"/>
      <c r="O919" s="32"/>
      <c r="P919" s="32"/>
      <c r="Q919" s="32"/>
      <c r="R919" s="32"/>
      <c r="S919" s="32"/>
    </row>
    <row r="920" spans="1:19" x14ac:dyDescent="0.35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44"/>
      <c r="M920" s="32"/>
      <c r="N920" s="32"/>
      <c r="O920" s="32"/>
      <c r="P920" s="32"/>
      <c r="Q920" s="32"/>
      <c r="R920" s="32"/>
      <c r="S920" s="32"/>
    </row>
    <row r="921" spans="1:19" x14ac:dyDescent="0.35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44"/>
      <c r="M921" s="32"/>
      <c r="N921" s="32"/>
      <c r="O921" s="32"/>
      <c r="P921" s="32"/>
      <c r="Q921" s="32"/>
      <c r="R921" s="32"/>
      <c r="S921" s="32"/>
    </row>
    <row r="922" spans="1:19" x14ac:dyDescent="0.35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44"/>
      <c r="M922" s="32"/>
      <c r="N922" s="32"/>
      <c r="O922" s="32"/>
      <c r="P922" s="32"/>
      <c r="Q922" s="32"/>
      <c r="R922" s="32"/>
      <c r="S922" s="32"/>
    </row>
    <row r="923" spans="1:19" x14ac:dyDescent="0.35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44"/>
      <c r="M923" s="32"/>
      <c r="N923" s="32"/>
      <c r="O923" s="32"/>
      <c r="P923" s="32"/>
      <c r="Q923" s="32"/>
      <c r="R923" s="32"/>
      <c r="S923" s="32"/>
    </row>
    <row r="924" spans="1:19" x14ac:dyDescent="0.35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44"/>
      <c r="M924" s="32"/>
      <c r="N924" s="32"/>
      <c r="O924" s="32"/>
      <c r="P924" s="32"/>
      <c r="Q924" s="32"/>
      <c r="R924" s="32"/>
      <c r="S924" s="32"/>
    </row>
    <row r="925" spans="1:19" x14ac:dyDescent="0.3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44"/>
      <c r="M925" s="32"/>
      <c r="N925" s="32"/>
      <c r="O925" s="32"/>
      <c r="P925" s="32"/>
      <c r="Q925" s="32"/>
      <c r="R925" s="32"/>
      <c r="S925" s="32"/>
    </row>
    <row r="926" spans="1:19" x14ac:dyDescent="0.35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44"/>
      <c r="M926" s="32"/>
      <c r="N926" s="32"/>
      <c r="O926" s="32"/>
      <c r="P926" s="32"/>
      <c r="Q926" s="32"/>
      <c r="R926" s="32"/>
      <c r="S926" s="32"/>
    </row>
    <row r="927" spans="1:19" x14ac:dyDescent="0.35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44"/>
      <c r="M927" s="32"/>
      <c r="N927" s="32"/>
      <c r="O927" s="32"/>
      <c r="P927" s="32"/>
      <c r="Q927" s="32"/>
      <c r="R927" s="32"/>
      <c r="S927" s="32"/>
    </row>
    <row r="928" spans="1:19" x14ac:dyDescent="0.35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44"/>
      <c r="M928" s="32"/>
      <c r="N928" s="32"/>
      <c r="O928" s="32"/>
      <c r="P928" s="32"/>
      <c r="Q928" s="32"/>
      <c r="R928" s="32"/>
      <c r="S928" s="32"/>
    </row>
    <row r="929" spans="1:19" x14ac:dyDescent="0.35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44"/>
      <c r="M929" s="32"/>
      <c r="N929" s="32"/>
      <c r="O929" s="32"/>
      <c r="P929" s="32"/>
      <c r="Q929" s="32"/>
      <c r="R929" s="32"/>
      <c r="S929" s="32"/>
    </row>
    <row r="930" spans="1:19" x14ac:dyDescent="0.35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44"/>
      <c r="M930" s="32"/>
      <c r="N930" s="32"/>
      <c r="O930" s="32"/>
      <c r="P930" s="32"/>
      <c r="Q930" s="32"/>
      <c r="R930" s="32"/>
      <c r="S930" s="32"/>
    </row>
    <row r="931" spans="1:19" x14ac:dyDescent="0.35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44"/>
      <c r="M931" s="32"/>
      <c r="N931" s="32"/>
      <c r="O931" s="32"/>
      <c r="P931" s="32"/>
      <c r="Q931" s="32"/>
      <c r="R931" s="32"/>
      <c r="S931" s="32"/>
    </row>
    <row r="932" spans="1:19" x14ac:dyDescent="0.35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44"/>
      <c r="M932" s="32"/>
      <c r="N932" s="32"/>
      <c r="O932" s="32"/>
      <c r="P932" s="32"/>
      <c r="Q932" s="32"/>
      <c r="R932" s="32"/>
      <c r="S932" s="32"/>
    </row>
    <row r="933" spans="1:19" x14ac:dyDescent="0.35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44"/>
      <c r="M933" s="32"/>
      <c r="N933" s="32"/>
      <c r="O933" s="32"/>
      <c r="P933" s="32"/>
      <c r="Q933" s="32"/>
      <c r="R933" s="32"/>
      <c r="S933" s="32"/>
    </row>
    <row r="934" spans="1:19" x14ac:dyDescent="0.35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44"/>
      <c r="M934" s="32"/>
      <c r="N934" s="32"/>
      <c r="O934" s="32"/>
      <c r="P934" s="32"/>
      <c r="Q934" s="32"/>
      <c r="R934" s="32"/>
      <c r="S934" s="32"/>
    </row>
    <row r="935" spans="1:19" x14ac:dyDescent="0.3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44"/>
      <c r="M935" s="32"/>
      <c r="N935" s="32"/>
      <c r="O935" s="32"/>
      <c r="P935" s="32"/>
      <c r="Q935" s="32"/>
      <c r="R935" s="32"/>
      <c r="S935" s="32"/>
    </row>
    <row r="936" spans="1:19" x14ac:dyDescent="0.35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44"/>
      <c r="M936" s="32"/>
      <c r="N936" s="32"/>
      <c r="O936" s="32"/>
      <c r="P936" s="32"/>
      <c r="Q936" s="32"/>
      <c r="R936" s="32"/>
      <c r="S936" s="32"/>
    </row>
    <row r="937" spans="1:19" x14ac:dyDescent="0.35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44"/>
      <c r="M937" s="32"/>
      <c r="N937" s="32"/>
      <c r="O937" s="32"/>
      <c r="P937" s="32"/>
      <c r="Q937" s="32"/>
      <c r="R937" s="32"/>
      <c r="S937" s="32"/>
    </row>
    <row r="938" spans="1:19" x14ac:dyDescent="0.35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44"/>
      <c r="M938" s="32"/>
      <c r="N938" s="32"/>
      <c r="O938" s="32"/>
      <c r="P938" s="32"/>
      <c r="Q938" s="32"/>
      <c r="R938" s="32"/>
      <c r="S938" s="32"/>
    </row>
    <row r="939" spans="1:19" x14ac:dyDescent="0.35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44"/>
      <c r="M939" s="32"/>
      <c r="N939" s="32"/>
      <c r="O939" s="32"/>
      <c r="P939" s="32"/>
      <c r="Q939" s="32"/>
      <c r="R939" s="32"/>
      <c r="S939" s="32"/>
    </row>
    <row r="940" spans="1:19" x14ac:dyDescent="0.35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44"/>
      <c r="M940" s="32"/>
      <c r="N940" s="32"/>
      <c r="O940" s="32"/>
      <c r="P940" s="32"/>
      <c r="Q940" s="32"/>
      <c r="R940" s="32"/>
      <c r="S940" s="32"/>
    </row>
    <row r="941" spans="1:19" x14ac:dyDescent="0.35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44"/>
      <c r="M941" s="32"/>
      <c r="N941" s="32"/>
      <c r="O941" s="32"/>
      <c r="P941" s="32"/>
      <c r="Q941" s="32"/>
      <c r="R941" s="32"/>
      <c r="S941" s="32"/>
    </row>
    <row r="942" spans="1:19" x14ac:dyDescent="0.35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44"/>
      <c r="M942" s="32"/>
      <c r="N942" s="32"/>
      <c r="O942" s="32"/>
      <c r="P942" s="32"/>
      <c r="Q942" s="32"/>
      <c r="R942" s="32"/>
      <c r="S942" s="32"/>
    </row>
    <row r="943" spans="1:19" x14ac:dyDescent="0.35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44"/>
      <c r="M943" s="32"/>
      <c r="N943" s="32"/>
      <c r="O943" s="32"/>
      <c r="P943" s="32"/>
      <c r="Q943" s="32"/>
      <c r="R943" s="32"/>
      <c r="S943" s="32"/>
    </row>
    <row r="944" spans="1:19" x14ac:dyDescent="0.35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44"/>
      <c r="M944" s="32"/>
      <c r="N944" s="32"/>
      <c r="O944" s="32"/>
      <c r="P944" s="32"/>
      <c r="Q944" s="32"/>
      <c r="R944" s="32"/>
      <c r="S944" s="32"/>
    </row>
    <row r="945" spans="1:19" x14ac:dyDescent="0.3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44"/>
      <c r="M945" s="32"/>
      <c r="N945" s="32"/>
      <c r="O945" s="32"/>
      <c r="P945" s="32"/>
      <c r="Q945" s="32"/>
      <c r="R945" s="32"/>
      <c r="S945" s="32"/>
    </row>
    <row r="946" spans="1:19" x14ac:dyDescent="0.35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44"/>
      <c r="M946" s="32"/>
      <c r="N946" s="32"/>
      <c r="O946" s="32"/>
      <c r="P946" s="32"/>
      <c r="Q946" s="32"/>
      <c r="R946" s="32"/>
      <c r="S946" s="32"/>
    </row>
    <row r="947" spans="1:19" x14ac:dyDescent="0.35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44"/>
      <c r="M947" s="32"/>
      <c r="N947" s="32"/>
      <c r="O947" s="32"/>
      <c r="P947" s="32"/>
      <c r="Q947" s="32"/>
      <c r="R947" s="32"/>
      <c r="S947" s="32"/>
    </row>
    <row r="948" spans="1:19" x14ac:dyDescent="0.35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44"/>
      <c r="M948" s="32"/>
      <c r="N948" s="32"/>
      <c r="O948" s="32"/>
      <c r="P948" s="32"/>
      <c r="Q948" s="32"/>
      <c r="R948" s="32"/>
      <c r="S948" s="32"/>
    </row>
    <row r="949" spans="1:19" x14ac:dyDescent="0.35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44"/>
      <c r="M949" s="32"/>
      <c r="N949" s="32"/>
      <c r="O949" s="32"/>
      <c r="P949" s="32"/>
      <c r="Q949" s="32"/>
      <c r="R949" s="32"/>
      <c r="S949" s="32"/>
    </row>
    <row r="950" spans="1:19" x14ac:dyDescent="0.35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44"/>
      <c r="M950" s="32"/>
      <c r="N950" s="32"/>
      <c r="O950" s="32"/>
      <c r="P950" s="32"/>
      <c r="Q950" s="32"/>
      <c r="R950" s="32"/>
      <c r="S950" s="32"/>
    </row>
    <row r="951" spans="1:19" x14ac:dyDescent="0.35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44"/>
      <c r="M951" s="32"/>
      <c r="N951" s="32"/>
      <c r="O951" s="32"/>
      <c r="P951" s="32"/>
      <c r="Q951" s="32"/>
      <c r="R951" s="32"/>
      <c r="S951" s="32"/>
    </row>
    <row r="952" spans="1:19" x14ac:dyDescent="0.35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44"/>
      <c r="M952" s="32"/>
      <c r="N952" s="32"/>
      <c r="O952" s="32"/>
      <c r="P952" s="32"/>
      <c r="Q952" s="32"/>
      <c r="R952" s="32"/>
      <c r="S952" s="32"/>
    </row>
    <row r="953" spans="1:19" x14ac:dyDescent="0.35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44"/>
      <c r="M953" s="32"/>
      <c r="N953" s="32"/>
      <c r="O953" s="32"/>
      <c r="P953" s="32"/>
      <c r="Q953" s="32"/>
      <c r="R953" s="32"/>
      <c r="S953" s="32"/>
    </row>
    <row r="954" spans="1:19" x14ac:dyDescent="0.35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44"/>
      <c r="M954" s="32"/>
      <c r="N954" s="32"/>
      <c r="O954" s="32"/>
      <c r="P954" s="32"/>
      <c r="Q954" s="32"/>
      <c r="R954" s="32"/>
      <c r="S954" s="32"/>
    </row>
    <row r="955" spans="1:19" x14ac:dyDescent="0.3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44"/>
      <c r="M955" s="32"/>
      <c r="N955" s="32"/>
      <c r="O955" s="32"/>
      <c r="P955" s="32"/>
      <c r="Q955" s="32"/>
      <c r="R955" s="32"/>
      <c r="S955" s="32"/>
    </row>
    <row r="956" spans="1:19" x14ac:dyDescent="0.35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44"/>
      <c r="M956" s="32"/>
      <c r="N956" s="32"/>
      <c r="O956" s="32"/>
      <c r="P956" s="32"/>
      <c r="Q956" s="32"/>
      <c r="R956" s="32"/>
      <c r="S956" s="32"/>
    </row>
    <row r="957" spans="1:19" x14ac:dyDescent="0.35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44"/>
      <c r="M957" s="32"/>
      <c r="N957" s="32"/>
      <c r="O957" s="32"/>
      <c r="P957" s="32"/>
      <c r="Q957" s="32"/>
      <c r="R957" s="32"/>
      <c r="S957" s="32"/>
    </row>
    <row r="958" spans="1:19" x14ac:dyDescent="0.35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44"/>
      <c r="M958" s="32"/>
      <c r="N958" s="32"/>
      <c r="O958" s="32"/>
      <c r="P958" s="32"/>
      <c r="Q958" s="32"/>
      <c r="R958" s="32"/>
      <c r="S958" s="32"/>
    </row>
    <row r="959" spans="1:19" x14ac:dyDescent="0.35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44"/>
      <c r="M959" s="32"/>
      <c r="N959" s="32"/>
      <c r="O959" s="32"/>
      <c r="P959" s="32"/>
      <c r="Q959" s="32"/>
      <c r="R959" s="32"/>
      <c r="S959" s="32"/>
    </row>
    <row r="960" spans="1:19" x14ac:dyDescent="0.35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44"/>
      <c r="M960" s="32"/>
      <c r="N960" s="32"/>
      <c r="O960" s="32"/>
      <c r="P960" s="32"/>
      <c r="Q960" s="32"/>
      <c r="R960" s="32"/>
      <c r="S960" s="32"/>
    </row>
    <row r="961" spans="1:19" x14ac:dyDescent="0.35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44"/>
      <c r="M961" s="32"/>
      <c r="N961" s="32"/>
      <c r="O961" s="32"/>
      <c r="P961" s="32"/>
      <c r="Q961" s="32"/>
      <c r="R961" s="32"/>
      <c r="S961" s="32"/>
    </row>
    <row r="962" spans="1:19" x14ac:dyDescent="0.35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44"/>
      <c r="M962" s="32"/>
      <c r="N962" s="32"/>
      <c r="O962" s="32"/>
      <c r="P962" s="32"/>
      <c r="Q962" s="32"/>
      <c r="R962" s="32"/>
      <c r="S962" s="32"/>
    </row>
    <row r="963" spans="1:19" x14ac:dyDescent="0.35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44"/>
      <c r="M963" s="32"/>
      <c r="N963" s="32"/>
      <c r="O963" s="32"/>
      <c r="P963" s="32"/>
      <c r="Q963" s="32"/>
      <c r="R963" s="32"/>
      <c r="S963" s="32"/>
    </row>
    <row r="964" spans="1:19" x14ac:dyDescent="0.35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44"/>
      <c r="M964" s="32"/>
      <c r="N964" s="32"/>
      <c r="O964" s="32"/>
      <c r="P964" s="32"/>
      <c r="Q964" s="32"/>
      <c r="R964" s="32"/>
      <c r="S964" s="32"/>
    </row>
    <row r="965" spans="1:19" x14ac:dyDescent="0.35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44"/>
      <c r="M965" s="32"/>
      <c r="N965" s="32"/>
      <c r="O965" s="32"/>
      <c r="P965" s="32"/>
      <c r="Q965" s="32"/>
      <c r="R965" s="32"/>
      <c r="S965" s="32"/>
    </row>
    <row r="966" spans="1:19" x14ac:dyDescent="0.35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44"/>
      <c r="M966" s="32"/>
      <c r="N966" s="32"/>
      <c r="O966" s="32"/>
      <c r="P966" s="32"/>
      <c r="Q966" s="32"/>
      <c r="R966" s="32"/>
      <c r="S966" s="32"/>
    </row>
    <row r="967" spans="1:19" x14ac:dyDescent="0.35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44"/>
      <c r="M967" s="32"/>
      <c r="N967" s="32"/>
      <c r="O967" s="32"/>
      <c r="P967" s="32"/>
      <c r="Q967" s="32"/>
      <c r="R967" s="32"/>
      <c r="S967" s="32"/>
    </row>
    <row r="968" spans="1:19" x14ac:dyDescent="0.35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44"/>
      <c r="M968" s="32"/>
      <c r="N968" s="32"/>
      <c r="O968" s="32"/>
      <c r="P968" s="32"/>
      <c r="Q968" s="32"/>
      <c r="R968" s="32"/>
      <c r="S968" s="32"/>
    </row>
    <row r="969" spans="1:19" x14ac:dyDescent="0.35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44"/>
      <c r="M969" s="32"/>
      <c r="N969" s="32"/>
      <c r="O969" s="32"/>
      <c r="P969" s="32"/>
      <c r="Q969" s="32"/>
      <c r="R969" s="32"/>
      <c r="S969" s="32"/>
    </row>
    <row r="970" spans="1:19" x14ac:dyDescent="0.35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44"/>
      <c r="M970" s="32"/>
      <c r="N970" s="32"/>
      <c r="O970" s="32"/>
      <c r="P970" s="32"/>
      <c r="Q970" s="32"/>
      <c r="R970" s="32"/>
      <c r="S970" s="32"/>
    </row>
    <row r="971" spans="1:19" x14ac:dyDescent="0.35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44"/>
      <c r="M971" s="32"/>
      <c r="N971" s="32"/>
      <c r="O971" s="32"/>
      <c r="P971" s="32"/>
      <c r="Q971" s="32"/>
      <c r="R971" s="32"/>
      <c r="S971" s="32"/>
    </row>
    <row r="972" spans="1:19" x14ac:dyDescent="0.35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44"/>
      <c r="M972" s="32"/>
      <c r="N972" s="32"/>
      <c r="O972" s="32"/>
      <c r="P972" s="32"/>
      <c r="Q972" s="32"/>
      <c r="R972" s="32"/>
      <c r="S972" s="32"/>
    </row>
    <row r="973" spans="1:19" x14ac:dyDescent="0.35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44"/>
      <c r="M973" s="32"/>
      <c r="N973" s="32"/>
      <c r="O973" s="32"/>
      <c r="P973" s="32"/>
      <c r="Q973" s="32"/>
      <c r="R973" s="32"/>
      <c r="S973" s="32"/>
    </row>
    <row r="974" spans="1:19" x14ac:dyDescent="0.35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44"/>
      <c r="M974" s="32"/>
      <c r="N974" s="32"/>
      <c r="O974" s="32"/>
      <c r="P974" s="32"/>
      <c r="Q974" s="32"/>
      <c r="R974" s="32"/>
      <c r="S974" s="32"/>
    </row>
    <row r="975" spans="1:19" x14ac:dyDescent="0.35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44"/>
      <c r="M975" s="32"/>
      <c r="N975" s="32"/>
      <c r="O975" s="32"/>
      <c r="P975" s="32"/>
      <c r="Q975" s="32"/>
      <c r="R975" s="32"/>
      <c r="S975" s="32"/>
    </row>
    <row r="976" spans="1:19" x14ac:dyDescent="0.35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44"/>
      <c r="M976" s="32"/>
      <c r="N976" s="32"/>
      <c r="O976" s="32"/>
      <c r="P976" s="32"/>
      <c r="Q976" s="32"/>
      <c r="R976" s="32"/>
      <c r="S976" s="32"/>
    </row>
    <row r="977" spans="1:19" x14ac:dyDescent="0.35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44"/>
      <c r="M977" s="32"/>
      <c r="N977" s="32"/>
      <c r="O977" s="32"/>
      <c r="P977" s="32"/>
      <c r="Q977" s="32"/>
      <c r="R977" s="32"/>
      <c r="S977" s="32"/>
    </row>
    <row r="978" spans="1:19" x14ac:dyDescent="0.35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44"/>
      <c r="M978" s="32"/>
      <c r="N978" s="32"/>
      <c r="O978" s="32"/>
      <c r="P978" s="32"/>
      <c r="Q978" s="32"/>
      <c r="R978" s="32"/>
      <c r="S978" s="32"/>
    </row>
    <row r="979" spans="1:19" x14ac:dyDescent="0.35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44"/>
      <c r="M979" s="32"/>
      <c r="N979" s="32"/>
      <c r="O979" s="32"/>
      <c r="P979" s="32"/>
      <c r="Q979" s="32"/>
      <c r="R979" s="32"/>
      <c r="S979" s="32"/>
    </row>
    <row r="980" spans="1:19" x14ac:dyDescent="0.35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44"/>
      <c r="M980" s="32"/>
      <c r="N980" s="32"/>
      <c r="O980" s="32"/>
      <c r="P980" s="32"/>
      <c r="Q980" s="32"/>
      <c r="R980" s="32"/>
      <c r="S980" s="32"/>
    </row>
    <row r="981" spans="1:19" x14ac:dyDescent="0.35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44"/>
      <c r="M981" s="32"/>
      <c r="N981" s="32"/>
      <c r="O981" s="32"/>
      <c r="P981" s="32"/>
      <c r="Q981" s="32"/>
      <c r="R981" s="32"/>
      <c r="S981" s="32"/>
    </row>
    <row r="982" spans="1:19" x14ac:dyDescent="0.35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44"/>
      <c r="M982" s="32"/>
      <c r="N982" s="32"/>
      <c r="O982" s="32"/>
      <c r="P982" s="32"/>
      <c r="Q982" s="32"/>
      <c r="R982" s="32"/>
      <c r="S982" s="32"/>
    </row>
    <row r="983" spans="1:19" x14ac:dyDescent="0.35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44"/>
      <c r="M983" s="32"/>
      <c r="N983" s="32"/>
      <c r="O983" s="32"/>
      <c r="P983" s="32"/>
      <c r="Q983" s="32"/>
      <c r="R983" s="32"/>
      <c r="S983" s="32"/>
    </row>
    <row r="984" spans="1:19" x14ac:dyDescent="0.35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44"/>
      <c r="M984" s="32"/>
      <c r="N984" s="32"/>
      <c r="O984" s="32"/>
      <c r="P984" s="32"/>
      <c r="Q984" s="32"/>
      <c r="R984" s="32"/>
      <c r="S984" s="32"/>
    </row>
    <row r="985" spans="1:19" x14ac:dyDescent="0.35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44"/>
      <c r="M985" s="32"/>
      <c r="N985" s="32"/>
      <c r="O985" s="32"/>
      <c r="P985" s="32"/>
      <c r="Q985" s="32"/>
      <c r="R985" s="32"/>
      <c r="S985" s="32"/>
    </row>
    <row r="986" spans="1:19" x14ac:dyDescent="0.35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44"/>
      <c r="M986" s="32"/>
      <c r="N986" s="32"/>
      <c r="O986" s="32"/>
      <c r="P986" s="32"/>
      <c r="Q986" s="32"/>
      <c r="R986" s="32"/>
      <c r="S986" s="32"/>
    </row>
    <row r="987" spans="1:19" x14ac:dyDescent="0.35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44"/>
      <c r="M987" s="32"/>
      <c r="N987" s="32"/>
      <c r="O987" s="32"/>
      <c r="P987" s="32"/>
      <c r="Q987" s="32"/>
      <c r="R987" s="32"/>
      <c r="S987" s="32"/>
    </row>
    <row r="988" spans="1:19" x14ac:dyDescent="0.35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44"/>
      <c r="M988" s="32"/>
      <c r="N988" s="32"/>
      <c r="O988" s="32"/>
      <c r="P988" s="32"/>
      <c r="Q988" s="32"/>
      <c r="R988" s="32"/>
      <c r="S988" s="32"/>
    </row>
    <row r="989" spans="1:19" x14ac:dyDescent="0.35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44"/>
      <c r="M989" s="32"/>
      <c r="N989" s="32"/>
      <c r="O989" s="32"/>
      <c r="P989" s="32"/>
      <c r="Q989" s="32"/>
      <c r="R989" s="32"/>
      <c r="S989" s="32"/>
    </row>
    <row r="990" spans="1:19" x14ac:dyDescent="0.35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44"/>
      <c r="M990" s="32"/>
      <c r="N990" s="32"/>
      <c r="O990" s="32"/>
      <c r="P990" s="32"/>
      <c r="Q990" s="32"/>
      <c r="R990" s="32"/>
      <c r="S990" s="32"/>
    </row>
    <row r="991" spans="1:19" x14ac:dyDescent="0.35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44"/>
      <c r="M991" s="32"/>
      <c r="N991" s="32"/>
      <c r="O991" s="32"/>
      <c r="P991" s="32"/>
      <c r="Q991" s="32"/>
      <c r="R991" s="32"/>
      <c r="S991" s="32"/>
    </row>
    <row r="992" spans="1:19" x14ac:dyDescent="0.35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44"/>
      <c r="M992" s="32"/>
      <c r="N992" s="32"/>
      <c r="O992" s="32"/>
      <c r="P992" s="32"/>
      <c r="Q992" s="32"/>
      <c r="R992" s="32"/>
      <c r="S992" s="32"/>
    </row>
    <row r="993" spans="1:19" x14ac:dyDescent="0.35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44"/>
      <c r="M993" s="32"/>
      <c r="N993" s="32"/>
      <c r="O993" s="32"/>
      <c r="P993" s="32"/>
      <c r="Q993" s="32"/>
      <c r="R993" s="32"/>
      <c r="S993" s="32"/>
    </row>
    <row r="994" spans="1:19" x14ac:dyDescent="0.35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44"/>
      <c r="M994" s="32"/>
      <c r="N994" s="32"/>
      <c r="O994" s="32"/>
      <c r="P994" s="32"/>
      <c r="Q994" s="32"/>
      <c r="R994" s="32"/>
      <c r="S994" s="32"/>
    </row>
    <row r="995" spans="1:19" x14ac:dyDescent="0.35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44"/>
      <c r="M995" s="32"/>
      <c r="N995" s="32"/>
      <c r="O995" s="32"/>
      <c r="P995" s="32"/>
      <c r="Q995" s="32"/>
      <c r="R995" s="32"/>
      <c r="S995" s="32"/>
    </row>
    <row r="996" spans="1:19" x14ac:dyDescent="0.35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44"/>
      <c r="M996" s="32"/>
      <c r="N996" s="32"/>
      <c r="O996" s="32"/>
      <c r="P996" s="32"/>
      <c r="Q996" s="32"/>
      <c r="R996" s="32"/>
      <c r="S996" s="32"/>
    </row>
    <row r="997" spans="1:19" x14ac:dyDescent="0.35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44"/>
      <c r="M997" s="32"/>
      <c r="N997" s="32"/>
      <c r="O997" s="32"/>
      <c r="P997" s="32"/>
      <c r="Q997" s="32"/>
      <c r="R997" s="32"/>
      <c r="S997" s="32"/>
    </row>
    <row r="998" spans="1:19" x14ac:dyDescent="0.35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44"/>
      <c r="M998" s="32"/>
      <c r="N998" s="32"/>
      <c r="O998" s="32"/>
      <c r="P998" s="32"/>
      <c r="Q998" s="32"/>
      <c r="R998" s="32"/>
      <c r="S998" s="32"/>
    </row>
    <row r="999" spans="1:19" x14ac:dyDescent="0.35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44"/>
      <c r="M999" s="32"/>
      <c r="N999" s="32"/>
      <c r="O999" s="32"/>
      <c r="P999" s="32"/>
      <c r="Q999" s="32"/>
      <c r="R999" s="32"/>
      <c r="S999" s="32"/>
    </row>
    <row r="1000" spans="1:19" x14ac:dyDescent="0.35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44"/>
      <c r="M1000" s="32"/>
      <c r="N1000" s="32"/>
      <c r="O1000" s="32"/>
      <c r="P1000" s="32"/>
      <c r="Q1000" s="32"/>
      <c r="R1000" s="32"/>
      <c r="S1000" s="32"/>
    </row>
    <row r="1001" spans="1:19" x14ac:dyDescent="0.3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44"/>
      <c r="M1001" s="32"/>
      <c r="N1001" s="32"/>
      <c r="O1001" s="32"/>
      <c r="P1001" s="32"/>
      <c r="Q1001" s="32"/>
      <c r="R1001" s="32"/>
      <c r="S1001" s="32"/>
    </row>
    <row r="1002" spans="1:19" x14ac:dyDescent="0.35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44"/>
      <c r="M1002" s="32"/>
      <c r="N1002" s="32"/>
      <c r="O1002" s="32"/>
      <c r="P1002" s="32"/>
      <c r="Q1002" s="32"/>
      <c r="R1002" s="32"/>
      <c r="S1002" s="32"/>
    </row>
    <row r="1003" spans="1:19" x14ac:dyDescent="0.35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44"/>
      <c r="M1003" s="32"/>
      <c r="N1003" s="32"/>
      <c r="O1003" s="32"/>
      <c r="P1003" s="32"/>
      <c r="Q1003" s="32"/>
      <c r="R1003" s="32"/>
      <c r="S1003" s="32"/>
    </row>
    <row r="1004" spans="1:19" x14ac:dyDescent="0.35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44"/>
      <c r="M1004" s="32"/>
      <c r="N1004" s="32"/>
      <c r="O1004" s="32"/>
      <c r="P1004" s="32"/>
      <c r="Q1004" s="32"/>
      <c r="R1004" s="32"/>
      <c r="S1004" s="32"/>
    </row>
    <row r="1005" spans="1:19" x14ac:dyDescent="0.35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  <c r="K1005" s="32"/>
      <c r="L1005" s="44"/>
      <c r="M1005" s="32"/>
      <c r="N1005" s="32"/>
      <c r="O1005" s="32"/>
      <c r="P1005" s="32"/>
      <c r="Q1005" s="32"/>
      <c r="R1005" s="32"/>
      <c r="S1005" s="32"/>
    </row>
    <row r="1006" spans="1:19" x14ac:dyDescent="0.35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  <c r="K1006" s="32"/>
      <c r="L1006" s="44"/>
      <c r="M1006" s="32"/>
      <c r="N1006" s="32"/>
      <c r="O1006" s="32"/>
      <c r="P1006" s="32"/>
      <c r="Q1006" s="32"/>
      <c r="R1006" s="32"/>
      <c r="S1006" s="32"/>
    </row>
    <row r="1007" spans="1:19" x14ac:dyDescent="0.35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  <c r="K1007" s="32"/>
      <c r="L1007" s="44"/>
      <c r="M1007" s="32"/>
      <c r="N1007" s="32"/>
      <c r="O1007" s="32"/>
      <c r="P1007" s="32"/>
      <c r="Q1007" s="32"/>
      <c r="R1007" s="32"/>
      <c r="S1007" s="32"/>
    </row>
    <row r="1008" spans="1:19" x14ac:dyDescent="0.35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  <c r="K1008" s="32"/>
      <c r="L1008" s="44"/>
      <c r="M1008" s="32"/>
      <c r="N1008" s="32"/>
      <c r="O1008" s="32"/>
      <c r="P1008" s="32"/>
      <c r="Q1008" s="32"/>
      <c r="R1008" s="32"/>
      <c r="S1008" s="32"/>
    </row>
    <row r="1009" spans="1:19" x14ac:dyDescent="0.35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  <c r="K1009" s="32"/>
      <c r="L1009" s="44"/>
      <c r="M1009" s="32"/>
      <c r="N1009" s="32"/>
      <c r="O1009" s="32"/>
      <c r="P1009" s="32"/>
      <c r="Q1009" s="32"/>
      <c r="R1009" s="32"/>
      <c r="S1009" s="32"/>
    </row>
    <row r="1010" spans="1:19" x14ac:dyDescent="0.35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44"/>
      <c r="M1010" s="32"/>
      <c r="N1010" s="32"/>
      <c r="O1010" s="32"/>
      <c r="P1010" s="32"/>
      <c r="Q1010" s="32"/>
      <c r="R1010" s="32"/>
      <c r="S1010" s="32"/>
    </row>
    <row r="1011" spans="1:19" x14ac:dyDescent="0.35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  <c r="K1011" s="32"/>
      <c r="L1011" s="44"/>
      <c r="M1011" s="32"/>
      <c r="N1011" s="32"/>
      <c r="O1011" s="32"/>
      <c r="P1011" s="32"/>
      <c r="Q1011" s="32"/>
      <c r="R1011" s="32"/>
      <c r="S1011" s="32"/>
    </row>
    <row r="1012" spans="1:19" x14ac:dyDescent="0.35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  <c r="K1012" s="32"/>
      <c r="L1012" s="44"/>
      <c r="M1012" s="32"/>
      <c r="N1012" s="32"/>
      <c r="O1012" s="32"/>
      <c r="P1012" s="32"/>
      <c r="Q1012" s="32"/>
      <c r="R1012" s="32"/>
      <c r="S1012" s="32"/>
    </row>
    <row r="1013" spans="1:19" x14ac:dyDescent="0.35">
      <c r="A1013" s="32"/>
      <c r="B1013" s="32"/>
      <c r="C1013" s="32"/>
      <c r="D1013" s="32"/>
      <c r="E1013" s="32"/>
      <c r="F1013" s="32"/>
      <c r="G1013" s="32"/>
      <c r="H1013" s="32"/>
      <c r="I1013" s="32"/>
      <c r="J1013" s="32"/>
      <c r="K1013" s="32"/>
      <c r="L1013" s="44"/>
      <c r="M1013" s="32"/>
      <c r="N1013" s="32"/>
      <c r="O1013" s="32"/>
      <c r="P1013" s="32"/>
      <c r="Q1013" s="32"/>
      <c r="R1013" s="32"/>
      <c r="S1013" s="32"/>
    </row>
    <row r="1014" spans="1:19" x14ac:dyDescent="0.35">
      <c r="A1014" s="32"/>
      <c r="B1014" s="32"/>
      <c r="C1014" s="32"/>
      <c r="D1014" s="32"/>
      <c r="E1014" s="32"/>
      <c r="F1014" s="32"/>
      <c r="G1014" s="32"/>
      <c r="H1014" s="32"/>
      <c r="I1014" s="32"/>
      <c r="J1014" s="32"/>
      <c r="K1014" s="32"/>
      <c r="L1014" s="44"/>
      <c r="M1014" s="32"/>
      <c r="N1014" s="32"/>
      <c r="O1014" s="32"/>
      <c r="P1014" s="32"/>
      <c r="Q1014" s="32"/>
      <c r="R1014" s="32"/>
      <c r="S1014" s="32"/>
    </row>
    <row r="1015" spans="1:19" x14ac:dyDescent="0.35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  <c r="K1015" s="32"/>
      <c r="L1015" s="44"/>
      <c r="M1015" s="32"/>
      <c r="N1015" s="32"/>
      <c r="O1015" s="32"/>
      <c r="P1015" s="32"/>
      <c r="Q1015" s="32"/>
      <c r="R1015" s="32"/>
      <c r="S1015" s="32"/>
    </row>
    <row r="1016" spans="1:19" x14ac:dyDescent="0.35">
      <c r="A1016" s="32"/>
      <c r="B1016" s="32"/>
      <c r="C1016" s="32"/>
      <c r="D1016" s="32"/>
      <c r="E1016" s="32"/>
      <c r="F1016" s="32"/>
      <c r="G1016" s="32"/>
      <c r="H1016" s="32"/>
      <c r="I1016" s="32"/>
      <c r="J1016" s="32"/>
      <c r="K1016" s="32"/>
      <c r="L1016" s="44"/>
      <c r="M1016" s="32"/>
      <c r="N1016" s="32"/>
      <c r="O1016" s="32"/>
      <c r="P1016" s="32"/>
      <c r="Q1016" s="32"/>
      <c r="R1016" s="32"/>
      <c r="S1016" s="32"/>
    </row>
    <row r="1017" spans="1:19" x14ac:dyDescent="0.35">
      <c r="A1017" s="32"/>
      <c r="B1017" s="32"/>
      <c r="C1017" s="32"/>
      <c r="D1017" s="32"/>
      <c r="E1017" s="32"/>
      <c r="F1017" s="32"/>
      <c r="G1017" s="32"/>
      <c r="H1017" s="32"/>
      <c r="I1017" s="32"/>
      <c r="J1017" s="32"/>
      <c r="K1017" s="32"/>
      <c r="L1017" s="44"/>
      <c r="M1017" s="32"/>
      <c r="N1017" s="32"/>
      <c r="O1017" s="32"/>
      <c r="P1017" s="32"/>
      <c r="Q1017" s="32"/>
      <c r="R1017" s="32"/>
      <c r="S1017" s="32"/>
    </row>
    <row r="1018" spans="1:19" x14ac:dyDescent="0.35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  <c r="K1018" s="32"/>
      <c r="L1018" s="44"/>
      <c r="M1018" s="32"/>
      <c r="N1018" s="32"/>
      <c r="O1018" s="32"/>
      <c r="P1018" s="32"/>
      <c r="Q1018" s="32"/>
      <c r="R1018" s="32"/>
      <c r="S1018" s="32"/>
    </row>
    <row r="1019" spans="1:19" x14ac:dyDescent="0.35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  <c r="K1019" s="32"/>
      <c r="L1019" s="44"/>
      <c r="M1019" s="32"/>
      <c r="N1019" s="32"/>
      <c r="O1019" s="32"/>
      <c r="P1019" s="32"/>
      <c r="Q1019" s="32"/>
      <c r="R1019" s="32"/>
      <c r="S1019" s="32"/>
    </row>
    <row r="1020" spans="1:19" x14ac:dyDescent="0.35">
      <c r="A1020" s="32"/>
      <c r="B1020" s="32"/>
      <c r="C1020" s="32"/>
      <c r="D1020" s="32"/>
      <c r="E1020" s="32"/>
      <c r="F1020" s="32"/>
      <c r="G1020" s="32"/>
      <c r="H1020" s="32"/>
      <c r="I1020" s="32"/>
      <c r="J1020" s="32"/>
      <c r="K1020" s="32"/>
      <c r="L1020" s="44"/>
      <c r="M1020" s="32"/>
      <c r="N1020" s="32"/>
      <c r="O1020" s="32"/>
      <c r="P1020" s="32"/>
      <c r="Q1020" s="32"/>
      <c r="R1020" s="32"/>
      <c r="S1020" s="32"/>
    </row>
    <row r="1021" spans="1:19" x14ac:dyDescent="0.35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  <c r="K1021" s="32"/>
      <c r="L1021" s="44"/>
      <c r="M1021" s="32"/>
      <c r="N1021" s="32"/>
      <c r="O1021" s="32"/>
      <c r="P1021" s="32"/>
      <c r="Q1021" s="32"/>
      <c r="R1021" s="32"/>
      <c r="S1021" s="32"/>
    </row>
    <row r="1022" spans="1:19" x14ac:dyDescent="0.35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  <c r="K1022" s="32"/>
      <c r="L1022" s="44"/>
      <c r="M1022" s="32"/>
      <c r="N1022" s="32"/>
      <c r="O1022" s="32"/>
      <c r="P1022" s="32"/>
      <c r="Q1022" s="32"/>
      <c r="R1022" s="32"/>
      <c r="S1022" s="32"/>
    </row>
    <row r="1023" spans="1:19" x14ac:dyDescent="0.35">
      <c r="A1023" s="32"/>
      <c r="B1023" s="32"/>
      <c r="C1023" s="32"/>
      <c r="D1023" s="32"/>
      <c r="E1023" s="32"/>
      <c r="F1023" s="32"/>
      <c r="G1023" s="32"/>
      <c r="H1023" s="32"/>
      <c r="I1023" s="32"/>
      <c r="J1023" s="32"/>
      <c r="K1023" s="32"/>
      <c r="L1023" s="44"/>
      <c r="M1023" s="32"/>
      <c r="N1023" s="32"/>
      <c r="O1023" s="32"/>
      <c r="P1023" s="32"/>
      <c r="Q1023" s="32"/>
      <c r="R1023" s="32"/>
      <c r="S1023" s="32"/>
    </row>
    <row r="1024" spans="1:19" x14ac:dyDescent="0.35">
      <c r="A1024" s="32"/>
      <c r="B1024" s="32"/>
      <c r="C1024" s="32"/>
      <c r="D1024" s="32"/>
      <c r="E1024" s="32"/>
      <c r="F1024" s="32"/>
      <c r="G1024" s="32"/>
      <c r="H1024" s="32"/>
      <c r="I1024" s="32"/>
      <c r="J1024" s="32"/>
      <c r="K1024" s="32"/>
      <c r="L1024" s="44"/>
      <c r="M1024" s="32"/>
      <c r="N1024" s="32"/>
      <c r="O1024" s="32"/>
      <c r="P1024" s="32"/>
      <c r="Q1024" s="32"/>
      <c r="R1024" s="32"/>
      <c r="S1024" s="32"/>
    </row>
    <row r="1025" spans="1:19" x14ac:dyDescent="0.35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  <c r="K1025" s="32"/>
      <c r="L1025" s="44"/>
      <c r="M1025" s="32"/>
      <c r="N1025" s="32"/>
      <c r="O1025" s="32"/>
      <c r="P1025" s="32"/>
      <c r="Q1025" s="32"/>
      <c r="R1025" s="32"/>
      <c r="S1025" s="32"/>
    </row>
    <row r="1026" spans="1:19" x14ac:dyDescent="0.35">
      <c r="A1026" s="32"/>
      <c r="B1026" s="32"/>
      <c r="C1026" s="32"/>
      <c r="D1026" s="32"/>
      <c r="E1026" s="32"/>
      <c r="F1026" s="32"/>
      <c r="G1026" s="32"/>
      <c r="H1026" s="32"/>
      <c r="I1026" s="32"/>
      <c r="J1026" s="32"/>
      <c r="K1026" s="32"/>
      <c r="L1026" s="44"/>
      <c r="M1026" s="32"/>
      <c r="N1026" s="32"/>
      <c r="O1026" s="32"/>
      <c r="P1026" s="32"/>
      <c r="Q1026" s="32"/>
      <c r="R1026" s="32"/>
      <c r="S1026" s="32"/>
    </row>
    <row r="1027" spans="1:19" x14ac:dyDescent="0.35">
      <c r="A1027" s="32"/>
      <c r="B1027" s="32"/>
      <c r="C1027" s="32"/>
      <c r="D1027" s="32"/>
      <c r="E1027" s="32"/>
      <c r="F1027" s="32"/>
      <c r="G1027" s="32"/>
      <c r="H1027" s="32"/>
      <c r="I1027" s="32"/>
      <c r="J1027" s="32"/>
      <c r="K1027" s="32"/>
      <c r="L1027" s="44"/>
      <c r="M1027" s="32"/>
      <c r="N1027" s="32"/>
      <c r="O1027" s="32"/>
      <c r="P1027" s="32"/>
      <c r="Q1027" s="32"/>
      <c r="R1027" s="32"/>
      <c r="S1027" s="32"/>
    </row>
    <row r="1028" spans="1:19" x14ac:dyDescent="0.35">
      <c r="A1028" s="32"/>
      <c r="B1028" s="32"/>
      <c r="C1028" s="32"/>
      <c r="D1028" s="32"/>
      <c r="E1028" s="32"/>
      <c r="F1028" s="32"/>
      <c r="G1028" s="32"/>
      <c r="H1028" s="32"/>
      <c r="I1028" s="32"/>
      <c r="J1028" s="32"/>
      <c r="K1028" s="32"/>
      <c r="L1028" s="44"/>
      <c r="M1028" s="32"/>
      <c r="N1028" s="32"/>
      <c r="O1028" s="32"/>
      <c r="P1028" s="32"/>
      <c r="Q1028" s="32"/>
      <c r="R1028" s="32"/>
      <c r="S1028" s="32"/>
    </row>
    <row r="1029" spans="1:19" x14ac:dyDescent="0.35">
      <c r="A1029" s="32"/>
      <c r="B1029" s="32"/>
      <c r="C1029" s="32"/>
      <c r="D1029" s="32"/>
      <c r="E1029" s="32"/>
      <c r="F1029" s="32"/>
      <c r="G1029" s="32"/>
      <c r="H1029" s="32"/>
      <c r="I1029" s="32"/>
      <c r="J1029" s="32"/>
      <c r="K1029" s="32"/>
      <c r="L1029" s="44"/>
      <c r="M1029" s="32"/>
      <c r="N1029" s="32"/>
      <c r="O1029" s="32"/>
      <c r="P1029" s="32"/>
      <c r="Q1029" s="32"/>
      <c r="R1029" s="32"/>
      <c r="S1029" s="32"/>
    </row>
    <row r="1030" spans="1:19" x14ac:dyDescent="0.35">
      <c r="A1030" s="32"/>
      <c r="B1030" s="32"/>
      <c r="C1030" s="32"/>
      <c r="D1030" s="32"/>
      <c r="E1030" s="32"/>
      <c r="F1030" s="32"/>
      <c r="G1030" s="32"/>
      <c r="H1030" s="32"/>
      <c r="I1030" s="32"/>
      <c r="J1030" s="32"/>
      <c r="K1030" s="32"/>
      <c r="L1030" s="44"/>
      <c r="M1030" s="32"/>
      <c r="N1030" s="32"/>
      <c r="O1030" s="32"/>
      <c r="P1030" s="32"/>
      <c r="Q1030" s="32"/>
      <c r="R1030" s="32"/>
      <c r="S1030" s="32"/>
    </row>
    <row r="1031" spans="1:19" x14ac:dyDescent="0.35">
      <c r="A1031" s="32"/>
      <c r="B1031" s="32"/>
      <c r="C1031" s="32"/>
      <c r="D1031" s="32"/>
      <c r="E1031" s="32"/>
      <c r="F1031" s="32"/>
      <c r="G1031" s="32"/>
      <c r="H1031" s="32"/>
      <c r="I1031" s="32"/>
      <c r="J1031" s="32"/>
      <c r="K1031" s="32"/>
      <c r="L1031" s="44"/>
      <c r="M1031" s="32"/>
      <c r="N1031" s="32"/>
      <c r="O1031" s="32"/>
      <c r="P1031" s="32"/>
      <c r="Q1031" s="32"/>
      <c r="R1031" s="32"/>
      <c r="S1031" s="32"/>
    </row>
    <row r="1032" spans="1:19" x14ac:dyDescent="0.35">
      <c r="A1032" s="32"/>
      <c r="B1032" s="32"/>
      <c r="C1032" s="32"/>
      <c r="D1032" s="32"/>
      <c r="E1032" s="32"/>
      <c r="F1032" s="32"/>
      <c r="G1032" s="32"/>
      <c r="H1032" s="32"/>
      <c r="I1032" s="32"/>
      <c r="J1032" s="32"/>
      <c r="K1032" s="32"/>
      <c r="L1032" s="44"/>
      <c r="M1032" s="32"/>
      <c r="N1032" s="32"/>
      <c r="O1032" s="32"/>
      <c r="P1032" s="32"/>
      <c r="Q1032" s="32"/>
      <c r="R1032" s="32"/>
      <c r="S1032" s="32"/>
    </row>
    <row r="1033" spans="1:19" x14ac:dyDescent="0.35">
      <c r="A1033" s="32"/>
      <c r="B1033" s="32"/>
      <c r="C1033" s="32"/>
      <c r="D1033" s="32"/>
      <c r="E1033" s="32"/>
      <c r="F1033" s="32"/>
      <c r="G1033" s="32"/>
      <c r="H1033" s="32"/>
      <c r="I1033" s="32"/>
      <c r="J1033" s="32"/>
      <c r="K1033" s="32"/>
      <c r="L1033" s="44"/>
      <c r="M1033" s="32"/>
      <c r="N1033" s="32"/>
      <c r="O1033" s="32"/>
      <c r="P1033" s="32"/>
      <c r="Q1033" s="32"/>
      <c r="R1033" s="32"/>
      <c r="S1033" s="32"/>
    </row>
    <row r="1034" spans="1:19" x14ac:dyDescent="0.35">
      <c r="A1034" s="32"/>
      <c r="B1034" s="32"/>
      <c r="C1034" s="32"/>
      <c r="D1034" s="32"/>
      <c r="E1034" s="32"/>
      <c r="F1034" s="32"/>
      <c r="G1034" s="32"/>
      <c r="H1034" s="32"/>
      <c r="I1034" s="32"/>
      <c r="J1034" s="32"/>
      <c r="K1034" s="32"/>
      <c r="L1034" s="44"/>
      <c r="M1034" s="32"/>
      <c r="N1034" s="32"/>
      <c r="O1034" s="32"/>
      <c r="P1034" s="32"/>
      <c r="Q1034" s="32"/>
      <c r="R1034" s="32"/>
      <c r="S1034" s="32"/>
    </row>
    <row r="1035" spans="1:19" x14ac:dyDescent="0.35">
      <c r="A1035" s="32"/>
      <c r="B1035" s="32"/>
      <c r="C1035" s="32"/>
      <c r="D1035" s="32"/>
      <c r="E1035" s="32"/>
      <c r="F1035" s="32"/>
      <c r="G1035" s="32"/>
      <c r="H1035" s="32"/>
      <c r="I1035" s="32"/>
      <c r="J1035" s="32"/>
      <c r="K1035" s="32"/>
      <c r="L1035" s="44"/>
      <c r="M1035" s="32"/>
      <c r="N1035" s="32"/>
      <c r="O1035" s="32"/>
      <c r="P1035" s="32"/>
      <c r="Q1035" s="32"/>
      <c r="R1035" s="32"/>
      <c r="S1035" s="32"/>
    </row>
    <row r="1036" spans="1:19" x14ac:dyDescent="0.35">
      <c r="A1036" s="32"/>
      <c r="B1036" s="32"/>
      <c r="C1036" s="32"/>
      <c r="D1036" s="32"/>
      <c r="E1036" s="32"/>
      <c r="F1036" s="32"/>
      <c r="G1036" s="32"/>
      <c r="H1036" s="32"/>
      <c r="I1036" s="32"/>
      <c r="J1036" s="32"/>
      <c r="K1036" s="32"/>
      <c r="L1036" s="44"/>
      <c r="M1036" s="32"/>
      <c r="N1036" s="32"/>
      <c r="O1036" s="32"/>
      <c r="P1036" s="32"/>
      <c r="Q1036" s="32"/>
      <c r="R1036" s="32"/>
      <c r="S1036" s="32"/>
    </row>
    <row r="1037" spans="1:19" x14ac:dyDescent="0.35">
      <c r="A1037" s="32"/>
      <c r="B1037" s="32"/>
      <c r="C1037" s="32"/>
      <c r="D1037" s="32"/>
      <c r="E1037" s="32"/>
      <c r="F1037" s="32"/>
      <c r="G1037" s="32"/>
      <c r="H1037" s="32"/>
      <c r="I1037" s="32"/>
      <c r="J1037" s="32"/>
      <c r="K1037" s="32"/>
      <c r="L1037" s="44"/>
      <c r="M1037" s="32"/>
      <c r="N1037" s="32"/>
      <c r="O1037" s="32"/>
      <c r="P1037" s="32"/>
      <c r="Q1037" s="32"/>
      <c r="R1037" s="32"/>
      <c r="S1037" s="32"/>
    </row>
    <row r="1038" spans="1:19" x14ac:dyDescent="0.35">
      <c r="A1038" s="32"/>
      <c r="B1038" s="32"/>
      <c r="C1038" s="32"/>
      <c r="D1038" s="32"/>
      <c r="E1038" s="32"/>
      <c r="F1038" s="32"/>
      <c r="G1038" s="32"/>
      <c r="H1038" s="32"/>
      <c r="I1038" s="32"/>
      <c r="J1038" s="32"/>
      <c r="K1038" s="32"/>
      <c r="L1038" s="44"/>
      <c r="M1038" s="32"/>
      <c r="N1038" s="32"/>
      <c r="O1038" s="32"/>
      <c r="P1038" s="32"/>
      <c r="Q1038" s="32"/>
      <c r="R1038" s="32"/>
      <c r="S1038" s="32"/>
    </row>
    <row r="1039" spans="1:19" x14ac:dyDescent="0.35">
      <c r="A1039" s="32"/>
      <c r="B1039" s="32"/>
      <c r="C1039" s="32"/>
      <c r="D1039" s="32"/>
      <c r="E1039" s="32"/>
      <c r="F1039" s="32"/>
      <c r="G1039" s="32"/>
      <c r="H1039" s="32"/>
      <c r="I1039" s="32"/>
      <c r="J1039" s="32"/>
      <c r="K1039" s="32"/>
      <c r="L1039" s="44"/>
      <c r="M1039" s="32"/>
      <c r="N1039" s="32"/>
      <c r="O1039" s="32"/>
      <c r="P1039" s="32"/>
      <c r="Q1039" s="32"/>
      <c r="R1039" s="32"/>
      <c r="S1039" s="32"/>
    </row>
    <row r="1040" spans="1:19" x14ac:dyDescent="0.35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44"/>
      <c r="M1040" s="32"/>
      <c r="N1040" s="32"/>
      <c r="O1040" s="32"/>
      <c r="P1040" s="32"/>
      <c r="Q1040" s="32"/>
      <c r="R1040" s="32"/>
      <c r="S1040" s="32"/>
    </row>
    <row r="1041" spans="1:19" x14ac:dyDescent="0.35">
      <c r="A1041" s="32"/>
      <c r="B1041" s="32"/>
      <c r="C1041" s="32"/>
      <c r="D1041" s="32"/>
      <c r="E1041" s="32"/>
      <c r="F1041" s="32"/>
      <c r="G1041" s="32"/>
      <c r="H1041" s="32"/>
      <c r="I1041" s="32"/>
      <c r="J1041" s="32"/>
      <c r="K1041" s="32"/>
      <c r="L1041" s="44"/>
      <c r="M1041" s="32"/>
      <c r="N1041" s="32"/>
      <c r="O1041" s="32"/>
      <c r="P1041" s="32"/>
      <c r="Q1041" s="32"/>
      <c r="R1041" s="32"/>
      <c r="S1041" s="32"/>
    </row>
    <row r="1042" spans="1:19" x14ac:dyDescent="0.35">
      <c r="A1042" s="32"/>
      <c r="B1042" s="32"/>
      <c r="C1042" s="32"/>
      <c r="D1042" s="32"/>
      <c r="E1042" s="32"/>
      <c r="F1042" s="32"/>
      <c r="G1042" s="32"/>
      <c r="H1042" s="32"/>
      <c r="I1042" s="32"/>
      <c r="J1042" s="32"/>
      <c r="K1042" s="32"/>
      <c r="L1042" s="44"/>
      <c r="M1042" s="32"/>
      <c r="N1042" s="32"/>
      <c r="O1042" s="32"/>
      <c r="P1042" s="32"/>
      <c r="Q1042" s="32"/>
      <c r="R1042" s="32"/>
      <c r="S1042" s="32"/>
    </row>
    <row r="1043" spans="1:19" x14ac:dyDescent="0.35">
      <c r="A1043" s="32"/>
      <c r="B1043" s="32"/>
      <c r="C1043" s="32"/>
      <c r="D1043" s="32"/>
      <c r="E1043" s="32"/>
      <c r="F1043" s="32"/>
      <c r="G1043" s="32"/>
      <c r="H1043" s="32"/>
      <c r="I1043" s="32"/>
      <c r="J1043" s="32"/>
      <c r="K1043" s="32"/>
      <c r="L1043" s="44"/>
      <c r="M1043" s="32"/>
      <c r="N1043" s="32"/>
      <c r="O1043" s="32"/>
      <c r="P1043" s="32"/>
      <c r="Q1043" s="32"/>
      <c r="R1043" s="32"/>
      <c r="S1043" s="32"/>
    </row>
    <row r="1044" spans="1:19" x14ac:dyDescent="0.35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44"/>
      <c r="M1044" s="32"/>
      <c r="N1044" s="32"/>
      <c r="O1044" s="32"/>
      <c r="P1044" s="32"/>
      <c r="Q1044" s="32"/>
      <c r="R1044" s="32"/>
      <c r="S1044" s="32"/>
    </row>
    <row r="1045" spans="1:19" x14ac:dyDescent="0.35">
      <c r="A1045" s="32"/>
      <c r="B1045" s="32"/>
      <c r="C1045" s="32"/>
      <c r="D1045" s="32"/>
      <c r="E1045" s="32"/>
      <c r="F1045" s="32"/>
      <c r="G1045" s="32"/>
      <c r="H1045" s="32"/>
      <c r="I1045" s="32"/>
      <c r="J1045" s="32"/>
      <c r="K1045" s="32"/>
      <c r="L1045" s="44"/>
      <c r="M1045" s="32"/>
      <c r="N1045" s="32"/>
      <c r="O1045" s="32"/>
      <c r="P1045" s="32"/>
      <c r="Q1045" s="32"/>
      <c r="R1045" s="32"/>
      <c r="S1045" s="32"/>
    </row>
    <row r="1046" spans="1:19" x14ac:dyDescent="0.35">
      <c r="A1046" s="32"/>
      <c r="B1046" s="32"/>
      <c r="C1046" s="32"/>
      <c r="D1046" s="32"/>
      <c r="E1046" s="32"/>
      <c r="F1046" s="32"/>
      <c r="G1046" s="32"/>
      <c r="H1046" s="32"/>
      <c r="I1046" s="32"/>
      <c r="J1046" s="32"/>
      <c r="K1046" s="32"/>
      <c r="L1046" s="44"/>
      <c r="M1046" s="32"/>
      <c r="N1046" s="32"/>
      <c r="O1046" s="32"/>
      <c r="P1046" s="32"/>
      <c r="Q1046" s="32"/>
      <c r="R1046" s="32"/>
      <c r="S1046" s="32"/>
    </row>
    <row r="1047" spans="1:19" x14ac:dyDescent="0.35">
      <c r="A1047" s="32"/>
      <c r="B1047" s="32"/>
      <c r="C1047" s="32"/>
      <c r="D1047" s="32"/>
      <c r="E1047" s="32"/>
      <c r="F1047" s="32"/>
      <c r="G1047" s="32"/>
      <c r="H1047" s="32"/>
      <c r="I1047" s="32"/>
      <c r="J1047" s="32"/>
      <c r="K1047" s="32"/>
      <c r="L1047" s="44"/>
      <c r="M1047" s="32"/>
      <c r="N1047" s="32"/>
      <c r="O1047" s="32"/>
      <c r="P1047" s="32"/>
      <c r="Q1047" s="32"/>
      <c r="R1047" s="32"/>
      <c r="S1047" s="32"/>
    </row>
    <row r="1048" spans="1:19" x14ac:dyDescent="0.35">
      <c r="A1048" s="32"/>
      <c r="B1048" s="32"/>
      <c r="C1048" s="32"/>
      <c r="D1048" s="32"/>
      <c r="E1048" s="32"/>
      <c r="F1048" s="32"/>
      <c r="G1048" s="32"/>
      <c r="H1048" s="32"/>
      <c r="I1048" s="32"/>
      <c r="J1048" s="32"/>
      <c r="K1048" s="32"/>
      <c r="L1048" s="44"/>
      <c r="M1048" s="32"/>
      <c r="N1048" s="32"/>
      <c r="O1048" s="32"/>
      <c r="P1048" s="32"/>
      <c r="Q1048" s="32"/>
      <c r="R1048" s="32"/>
      <c r="S1048" s="32"/>
    </row>
    <row r="1049" spans="1:19" x14ac:dyDescent="0.35">
      <c r="A1049" s="32"/>
      <c r="B1049" s="32"/>
      <c r="C1049" s="32"/>
      <c r="D1049" s="32"/>
      <c r="E1049" s="32"/>
      <c r="F1049" s="32"/>
      <c r="G1049" s="32"/>
      <c r="H1049" s="32"/>
      <c r="I1049" s="32"/>
      <c r="J1049" s="32"/>
      <c r="K1049" s="32"/>
      <c r="L1049" s="44"/>
      <c r="M1049" s="32"/>
      <c r="N1049" s="32"/>
      <c r="O1049" s="32"/>
      <c r="P1049" s="32"/>
      <c r="Q1049" s="32"/>
      <c r="R1049" s="32"/>
      <c r="S1049" s="32"/>
    </row>
    <row r="1050" spans="1:19" x14ac:dyDescent="0.35">
      <c r="A1050" s="32"/>
      <c r="B1050" s="32"/>
      <c r="C1050" s="32"/>
      <c r="D1050" s="32"/>
      <c r="E1050" s="32"/>
      <c r="F1050" s="32"/>
      <c r="G1050" s="32"/>
      <c r="H1050" s="32"/>
      <c r="I1050" s="32"/>
      <c r="J1050" s="32"/>
      <c r="K1050" s="32"/>
      <c r="L1050" s="44"/>
      <c r="M1050" s="32"/>
      <c r="N1050" s="32"/>
      <c r="O1050" s="32"/>
      <c r="P1050" s="32"/>
      <c r="Q1050" s="32"/>
      <c r="R1050" s="32"/>
      <c r="S1050" s="32"/>
    </row>
    <row r="1051" spans="1:19" x14ac:dyDescent="0.35">
      <c r="A1051" s="32"/>
      <c r="B1051" s="32"/>
      <c r="C1051" s="32"/>
      <c r="D1051" s="32"/>
      <c r="E1051" s="32"/>
      <c r="F1051" s="32"/>
      <c r="G1051" s="32"/>
      <c r="H1051" s="32"/>
      <c r="I1051" s="32"/>
      <c r="J1051" s="32"/>
      <c r="K1051" s="32"/>
      <c r="L1051" s="44"/>
      <c r="M1051" s="32"/>
      <c r="N1051" s="32"/>
      <c r="O1051" s="32"/>
      <c r="P1051" s="32"/>
      <c r="Q1051" s="32"/>
      <c r="R1051" s="32"/>
      <c r="S1051" s="32"/>
    </row>
    <row r="1052" spans="1:19" x14ac:dyDescent="0.35">
      <c r="A1052" s="32"/>
      <c r="B1052" s="32"/>
      <c r="C1052" s="32"/>
      <c r="D1052" s="32"/>
      <c r="E1052" s="32"/>
      <c r="F1052" s="32"/>
      <c r="G1052" s="32"/>
      <c r="H1052" s="32"/>
      <c r="I1052" s="32"/>
      <c r="J1052" s="32"/>
      <c r="K1052" s="32"/>
      <c r="L1052" s="44"/>
      <c r="M1052" s="32"/>
      <c r="N1052" s="32"/>
      <c r="O1052" s="32"/>
      <c r="P1052" s="32"/>
      <c r="Q1052" s="32"/>
      <c r="R1052" s="32"/>
      <c r="S1052" s="32"/>
    </row>
    <row r="1053" spans="1:19" x14ac:dyDescent="0.35">
      <c r="A1053" s="32"/>
      <c r="B1053" s="32"/>
      <c r="C1053" s="32"/>
      <c r="D1053" s="32"/>
      <c r="E1053" s="32"/>
      <c r="F1053" s="32"/>
      <c r="G1053" s="32"/>
      <c r="H1053" s="32"/>
      <c r="I1053" s="32"/>
      <c r="J1053" s="32"/>
      <c r="K1053" s="32"/>
      <c r="L1053" s="44"/>
      <c r="M1053" s="32"/>
      <c r="N1053" s="32"/>
      <c r="O1053" s="32"/>
      <c r="P1053" s="32"/>
      <c r="Q1053" s="32"/>
      <c r="R1053" s="32"/>
      <c r="S1053" s="32"/>
    </row>
    <row r="1054" spans="1:19" x14ac:dyDescent="0.35">
      <c r="A1054" s="32"/>
      <c r="B1054" s="32"/>
      <c r="C1054" s="32"/>
      <c r="D1054" s="32"/>
      <c r="E1054" s="32"/>
      <c r="F1054" s="32"/>
      <c r="G1054" s="32"/>
      <c r="H1054" s="32"/>
      <c r="I1054" s="32"/>
      <c r="J1054" s="32"/>
      <c r="K1054" s="32"/>
      <c r="L1054" s="44"/>
      <c r="M1054" s="32"/>
      <c r="N1054" s="32"/>
      <c r="O1054" s="32"/>
      <c r="P1054" s="32"/>
      <c r="Q1054" s="32"/>
      <c r="R1054" s="32"/>
      <c r="S1054" s="32"/>
    </row>
    <row r="1055" spans="1:19" x14ac:dyDescent="0.35">
      <c r="A1055" s="32"/>
      <c r="B1055" s="32"/>
      <c r="C1055" s="32"/>
      <c r="D1055" s="32"/>
      <c r="E1055" s="32"/>
      <c r="F1055" s="32"/>
      <c r="G1055" s="32"/>
      <c r="H1055" s="32"/>
      <c r="I1055" s="32"/>
      <c r="J1055" s="32"/>
      <c r="K1055" s="32"/>
      <c r="L1055" s="44"/>
      <c r="M1055" s="32"/>
      <c r="N1055" s="32"/>
      <c r="O1055" s="32"/>
      <c r="P1055" s="32"/>
      <c r="Q1055" s="32"/>
      <c r="R1055" s="32"/>
      <c r="S1055" s="32"/>
    </row>
    <row r="1056" spans="1:19" x14ac:dyDescent="0.35">
      <c r="A1056" s="32"/>
      <c r="B1056" s="32"/>
      <c r="C1056" s="32"/>
      <c r="D1056" s="32"/>
      <c r="E1056" s="32"/>
      <c r="F1056" s="32"/>
      <c r="G1056" s="32"/>
      <c r="H1056" s="32"/>
      <c r="I1056" s="32"/>
      <c r="J1056" s="32"/>
      <c r="K1056" s="32"/>
      <c r="L1056" s="44"/>
      <c r="M1056" s="32"/>
      <c r="N1056" s="32"/>
      <c r="O1056" s="32"/>
      <c r="P1056" s="32"/>
      <c r="Q1056" s="32"/>
      <c r="R1056" s="32"/>
      <c r="S1056" s="32"/>
    </row>
    <row r="1057" spans="1:19" x14ac:dyDescent="0.35">
      <c r="A1057" s="32"/>
      <c r="B1057" s="32"/>
      <c r="C1057" s="32"/>
      <c r="D1057" s="32"/>
      <c r="E1057" s="32"/>
      <c r="F1057" s="32"/>
      <c r="G1057" s="32"/>
      <c r="H1057" s="32"/>
      <c r="I1057" s="32"/>
      <c r="J1057" s="32"/>
      <c r="K1057" s="32"/>
      <c r="L1057" s="44"/>
      <c r="M1057" s="32"/>
      <c r="N1057" s="32"/>
      <c r="O1057" s="32"/>
      <c r="P1057" s="32"/>
      <c r="Q1057" s="32"/>
      <c r="R1057" s="32"/>
      <c r="S1057" s="32"/>
    </row>
    <row r="1058" spans="1:19" x14ac:dyDescent="0.35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44"/>
      <c r="M1058" s="32"/>
      <c r="N1058" s="32"/>
      <c r="O1058" s="32"/>
      <c r="P1058" s="32"/>
      <c r="Q1058" s="32"/>
      <c r="R1058" s="32"/>
      <c r="S1058" s="32"/>
    </row>
    <row r="1059" spans="1:19" x14ac:dyDescent="0.35">
      <c r="A1059" s="32"/>
      <c r="B1059" s="32"/>
      <c r="C1059" s="32"/>
      <c r="D1059" s="32"/>
      <c r="E1059" s="32"/>
      <c r="F1059" s="32"/>
      <c r="G1059" s="32"/>
      <c r="H1059" s="32"/>
      <c r="I1059" s="32"/>
      <c r="J1059" s="32"/>
      <c r="K1059" s="32"/>
      <c r="L1059" s="44"/>
      <c r="M1059" s="32"/>
      <c r="N1059" s="32"/>
      <c r="O1059" s="32"/>
      <c r="P1059" s="32"/>
      <c r="Q1059" s="32"/>
      <c r="R1059" s="32"/>
      <c r="S1059" s="32"/>
    </row>
    <row r="1060" spans="1:19" x14ac:dyDescent="0.35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44"/>
      <c r="M1060" s="32"/>
      <c r="N1060" s="32"/>
      <c r="O1060" s="32"/>
      <c r="P1060" s="32"/>
      <c r="Q1060" s="32"/>
      <c r="R1060" s="32"/>
      <c r="S1060" s="32"/>
    </row>
    <row r="1061" spans="1:19" x14ac:dyDescent="0.35">
      <c r="A1061" s="32"/>
      <c r="B1061" s="32"/>
      <c r="C1061" s="32"/>
      <c r="D1061" s="32"/>
      <c r="E1061" s="32"/>
      <c r="F1061" s="32"/>
      <c r="G1061" s="32"/>
      <c r="H1061" s="32"/>
      <c r="I1061" s="32"/>
      <c r="J1061" s="32"/>
      <c r="K1061" s="32"/>
      <c r="L1061" s="44"/>
      <c r="M1061" s="32"/>
      <c r="N1061" s="32"/>
      <c r="O1061" s="32"/>
      <c r="P1061" s="32"/>
      <c r="Q1061" s="32"/>
      <c r="R1061" s="32"/>
      <c r="S1061" s="32"/>
    </row>
    <row r="1062" spans="1:19" x14ac:dyDescent="0.35">
      <c r="A1062" s="32"/>
      <c r="B1062" s="32"/>
      <c r="C1062" s="32"/>
      <c r="D1062" s="32"/>
      <c r="E1062" s="32"/>
      <c r="F1062" s="32"/>
      <c r="G1062" s="32"/>
      <c r="H1062" s="32"/>
      <c r="I1062" s="32"/>
      <c r="J1062" s="32"/>
      <c r="K1062" s="32"/>
      <c r="L1062" s="44"/>
      <c r="M1062" s="32"/>
      <c r="N1062" s="32"/>
      <c r="O1062" s="32"/>
      <c r="P1062" s="32"/>
      <c r="Q1062" s="32"/>
      <c r="R1062" s="32"/>
      <c r="S1062" s="32"/>
    </row>
    <row r="1063" spans="1:19" x14ac:dyDescent="0.35">
      <c r="A1063" s="32"/>
      <c r="B1063" s="32"/>
      <c r="C1063" s="32"/>
      <c r="D1063" s="32"/>
      <c r="E1063" s="32"/>
      <c r="F1063" s="32"/>
      <c r="G1063" s="32"/>
      <c r="H1063" s="32"/>
      <c r="I1063" s="32"/>
      <c r="J1063" s="32"/>
      <c r="K1063" s="32"/>
      <c r="L1063" s="44"/>
      <c r="M1063" s="32"/>
      <c r="N1063" s="32"/>
      <c r="O1063" s="32"/>
      <c r="P1063" s="32"/>
      <c r="Q1063" s="32"/>
      <c r="R1063" s="32"/>
      <c r="S1063" s="32"/>
    </row>
    <row r="1064" spans="1:19" x14ac:dyDescent="0.35">
      <c r="A1064" s="32"/>
      <c r="B1064" s="32"/>
      <c r="C1064" s="32"/>
      <c r="D1064" s="32"/>
      <c r="E1064" s="32"/>
      <c r="F1064" s="32"/>
      <c r="G1064" s="32"/>
      <c r="H1064" s="32"/>
      <c r="I1064" s="32"/>
      <c r="J1064" s="32"/>
      <c r="K1064" s="32"/>
      <c r="L1064" s="44"/>
      <c r="M1064" s="32"/>
      <c r="N1064" s="32"/>
      <c r="O1064" s="32"/>
      <c r="P1064" s="32"/>
      <c r="Q1064" s="32"/>
      <c r="R1064" s="32"/>
      <c r="S1064" s="32"/>
    </row>
    <row r="1065" spans="1:19" x14ac:dyDescent="0.35">
      <c r="A1065" s="32"/>
      <c r="B1065" s="32"/>
      <c r="C1065" s="32"/>
      <c r="D1065" s="32"/>
      <c r="E1065" s="32"/>
      <c r="F1065" s="32"/>
      <c r="G1065" s="32"/>
      <c r="H1065" s="32"/>
      <c r="I1065" s="32"/>
      <c r="J1065" s="32"/>
      <c r="K1065" s="32"/>
      <c r="L1065" s="44"/>
      <c r="M1065" s="32"/>
      <c r="N1065" s="32"/>
      <c r="O1065" s="32"/>
      <c r="P1065" s="32"/>
      <c r="Q1065" s="32"/>
      <c r="R1065" s="32"/>
      <c r="S1065" s="32"/>
    </row>
    <row r="1066" spans="1:19" x14ac:dyDescent="0.35">
      <c r="A1066" s="32"/>
      <c r="B1066" s="32"/>
      <c r="C1066" s="32"/>
      <c r="D1066" s="32"/>
      <c r="E1066" s="32"/>
      <c r="F1066" s="32"/>
      <c r="G1066" s="32"/>
      <c r="H1066" s="32"/>
      <c r="I1066" s="32"/>
      <c r="J1066" s="32"/>
      <c r="K1066" s="32"/>
      <c r="L1066" s="44"/>
      <c r="M1066" s="32"/>
      <c r="N1066" s="32"/>
      <c r="O1066" s="32"/>
      <c r="P1066" s="32"/>
      <c r="Q1066" s="32"/>
      <c r="R1066" s="32"/>
      <c r="S1066" s="32"/>
    </row>
    <row r="1067" spans="1:19" x14ac:dyDescent="0.35">
      <c r="A1067" s="32"/>
      <c r="B1067" s="32"/>
      <c r="C1067" s="32"/>
      <c r="D1067" s="32"/>
      <c r="E1067" s="32"/>
      <c r="F1067" s="32"/>
      <c r="G1067" s="32"/>
      <c r="H1067" s="32"/>
      <c r="I1067" s="32"/>
      <c r="J1067" s="32"/>
      <c r="K1067" s="32"/>
      <c r="L1067" s="44"/>
      <c r="M1067" s="32"/>
      <c r="N1067" s="32"/>
      <c r="O1067" s="32"/>
      <c r="P1067" s="32"/>
      <c r="Q1067" s="32"/>
      <c r="R1067" s="32"/>
      <c r="S1067" s="32"/>
    </row>
    <row r="1068" spans="1:19" x14ac:dyDescent="0.35">
      <c r="A1068" s="32"/>
      <c r="B1068" s="32"/>
      <c r="C1068" s="32"/>
      <c r="D1068" s="32"/>
      <c r="E1068" s="32"/>
      <c r="F1068" s="32"/>
      <c r="G1068" s="32"/>
      <c r="H1068" s="32"/>
      <c r="I1068" s="32"/>
      <c r="J1068" s="32"/>
      <c r="K1068" s="32"/>
      <c r="L1068" s="44"/>
      <c r="M1068" s="32"/>
      <c r="N1068" s="32"/>
      <c r="O1068" s="32"/>
      <c r="P1068" s="32"/>
      <c r="Q1068" s="32"/>
      <c r="R1068" s="32"/>
      <c r="S1068" s="32"/>
    </row>
    <row r="1069" spans="1:19" x14ac:dyDescent="0.35">
      <c r="A1069" s="32"/>
      <c r="B1069" s="32"/>
      <c r="C1069" s="32"/>
      <c r="D1069" s="32"/>
      <c r="E1069" s="32"/>
      <c r="F1069" s="32"/>
      <c r="G1069" s="32"/>
      <c r="H1069" s="32"/>
      <c r="I1069" s="32"/>
      <c r="J1069" s="32"/>
      <c r="K1069" s="32"/>
      <c r="L1069" s="44"/>
      <c r="M1069" s="32"/>
      <c r="N1069" s="32"/>
      <c r="O1069" s="32"/>
      <c r="P1069" s="32"/>
      <c r="Q1069" s="32"/>
      <c r="R1069" s="32"/>
      <c r="S1069" s="32"/>
    </row>
    <row r="1070" spans="1:19" x14ac:dyDescent="0.35">
      <c r="A1070" s="32"/>
      <c r="B1070" s="32"/>
      <c r="C1070" s="32"/>
      <c r="D1070" s="32"/>
      <c r="E1070" s="32"/>
      <c r="F1070" s="32"/>
      <c r="G1070" s="32"/>
      <c r="H1070" s="32"/>
      <c r="I1070" s="32"/>
      <c r="J1070" s="32"/>
      <c r="K1070" s="32"/>
      <c r="L1070" s="44"/>
      <c r="M1070" s="32"/>
      <c r="N1070" s="32"/>
      <c r="O1070" s="32"/>
      <c r="P1070" s="32"/>
      <c r="Q1070" s="32"/>
      <c r="R1070" s="32"/>
      <c r="S1070" s="32"/>
    </row>
    <row r="1071" spans="1:19" x14ac:dyDescent="0.35">
      <c r="A1071" s="32"/>
      <c r="B1071" s="32"/>
      <c r="C1071" s="32"/>
      <c r="D1071" s="32"/>
      <c r="E1071" s="32"/>
      <c r="F1071" s="32"/>
      <c r="G1071" s="32"/>
      <c r="H1071" s="32"/>
      <c r="I1071" s="32"/>
      <c r="J1071" s="32"/>
      <c r="K1071" s="32"/>
      <c r="L1071" s="44"/>
      <c r="M1071" s="32"/>
      <c r="N1071" s="32"/>
      <c r="O1071" s="32"/>
      <c r="P1071" s="32"/>
      <c r="Q1071" s="32"/>
      <c r="R1071" s="32"/>
      <c r="S1071" s="32"/>
    </row>
    <row r="1072" spans="1:19" x14ac:dyDescent="0.35">
      <c r="A1072" s="32"/>
      <c r="B1072" s="32"/>
      <c r="C1072" s="32"/>
      <c r="D1072" s="32"/>
      <c r="E1072" s="32"/>
      <c r="F1072" s="32"/>
      <c r="G1072" s="32"/>
      <c r="H1072" s="32"/>
      <c r="I1072" s="32"/>
      <c r="J1072" s="32"/>
      <c r="K1072" s="32"/>
      <c r="L1072" s="44"/>
      <c r="M1072" s="32"/>
      <c r="N1072" s="32"/>
      <c r="O1072" s="32"/>
      <c r="P1072" s="32"/>
      <c r="Q1072" s="32"/>
      <c r="R1072" s="32"/>
      <c r="S1072" s="32"/>
    </row>
    <row r="1073" spans="1:19" x14ac:dyDescent="0.35">
      <c r="A1073" s="32"/>
      <c r="B1073" s="32"/>
      <c r="C1073" s="32"/>
      <c r="D1073" s="32"/>
      <c r="E1073" s="32"/>
      <c r="F1073" s="32"/>
      <c r="G1073" s="32"/>
      <c r="H1073" s="32"/>
      <c r="I1073" s="32"/>
      <c r="J1073" s="32"/>
      <c r="K1073" s="32"/>
      <c r="L1073" s="44"/>
      <c r="M1073" s="32"/>
      <c r="N1073" s="32"/>
      <c r="O1073" s="32"/>
      <c r="P1073" s="32"/>
      <c r="Q1073" s="32"/>
      <c r="R1073" s="32"/>
      <c r="S1073" s="32"/>
    </row>
    <row r="1074" spans="1:19" x14ac:dyDescent="0.35">
      <c r="A1074" s="32"/>
      <c r="B1074" s="32"/>
      <c r="C1074" s="32"/>
      <c r="D1074" s="32"/>
      <c r="E1074" s="32"/>
      <c r="F1074" s="32"/>
      <c r="G1074" s="32"/>
      <c r="H1074" s="32"/>
      <c r="I1074" s="32"/>
      <c r="J1074" s="32"/>
      <c r="K1074" s="32"/>
      <c r="L1074" s="44"/>
      <c r="M1074" s="32"/>
      <c r="N1074" s="32"/>
      <c r="O1074" s="32"/>
      <c r="P1074" s="32"/>
      <c r="Q1074" s="32"/>
      <c r="R1074" s="32"/>
      <c r="S1074" s="32"/>
    </row>
    <row r="1075" spans="1:19" x14ac:dyDescent="0.35">
      <c r="A1075" s="32"/>
      <c r="B1075" s="32"/>
      <c r="C1075" s="32"/>
      <c r="D1075" s="32"/>
      <c r="E1075" s="32"/>
      <c r="F1075" s="32"/>
      <c r="G1075" s="32"/>
      <c r="H1075" s="32"/>
      <c r="I1075" s="32"/>
      <c r="J1075" s="32"/>
      <c r="K1075" s="32"/>
      <c r="L1075" s="44"/>
      <c r="M1075" s="32"/>
      <c r="N1075" s="32"/>
      <c r="O1075" s="32"/>
      <c r="P1075" s="32"/>
      <c r="Q1075" s="32"/>
      <c r="R1075" s="32"/>
      <c r="S1075" s="32"/>
    </row>
    <row r="1076" spans="1:19" x14ac:dyDescent="0.35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44"/>
      <c r="M1076" s="32"/>
      <c r="N1076" s="32"/>
      <c r="O1076" s="32"/>
      <c r="P1076" s="32"/>
      <c r="Q1076" s="32"/>
      <c r="R1076" s="32"/>
      <c r="S1076" s="32"/>
    </row>
    <row r="1077" spans="1:19" x14ac:dyDescent="0.35">
      <c r="A1077" s="32"/>
      <c r="B1077" s="32"/>
      <c r="C1077" s="32"/>
      <c r="D1077" s="32"/>
      <c r="E1077" s="32"/>
      <c r="F1077" s="32"/>
      <c r="G1077" s="32"/>
      <c r="H1077" s="32"/>
      <c r="I1077" s="32"/>
      <c r="J1077" s="32"/>
      <c r="K1077" s="32"/>
      <c r="L1077" s="44"/>
      <c r="M1077" s="32"/>
      <c r="N1077" s="32"/>
      <c r="O1077" s="32"/>
      <c r="P1077" s="32"/>
      <c r="Q1077" s="32"/>
      <c r="R1077" s="32"/>
      <c r="S1077" s="32"/>
    </row>
    <row r="1078" spans="1:19" x14ac:dyDescent="0.35">
      <c r="A1078" s="32"/>
      <c r="B1078" s="32"/>
      <c r="C1078" s="32"/>
      <c r="D1078" s="32"/>
      <c r="E1078" s="32"/>
      <c r="F1078" s="32"/>
      <c r="G1078" s="32"/>
      <c r="H1078" s="32"/>
      <c r="I1078" s="32"/>
      <c r="J1078" s="32"/>
      <c r="K1078" s="32"/>
      <c r="L1078" s="44"/>
      <c r="M1078" s="32"/>
      <c r="N1078" s="32"/>
      <c r="O1078" s="32"/>
      <c r="P1078" s="32"/>
      <c r="Q1078" s="32"/>
      <c r="R1078" s="32"/>
      <c r="S1078" s="32"/>
    </row>
    <row r="1079" spans="1:19" x14ac:dyDescent="0.35">
      <c r="P1079" s="32"/>
      <c r="Q1079" s="32"/>
      <c r="R1079" s="32"/>
      <c r="S1079" s="32"/>
    </row>
    <row r="1080" spans="1:19" x14ac:dyDescent="0.35">
      <c r="P1080" s="32"/>
      <c r="Q1080" s="32"/>
      <c r="R1080" s="32"/>
      <c r="S1080" s="32"/>
    </row>
  </sheetData>
  <conditionalFormatting sqref="A1:A2 A432:A1048576">
    <cfRule type="duplicateValues" dxfId="24" priority="5"/>
  </conditionalFormatting>
  <conditionalFormatting sqref="A1:A2 A432:A1048576">
    <cfRule type="duplicateValues" dxfId="23" priority="7"/>
  </conditionalFormatting>
  <conditionalFormatting sqref="L1:L2 L432:L1048576">
    <cfRule type="duplicateValues" dxfId="22" priority="9"/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92B99D0-EB8B-49B8-AF47-4DD52205F59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CREATION</vt:lpstr>
      <vt:lpstr>MULTIMEDIA</vt:lpstr>
    </vt:vector>
  </TitlesOfParts>
  <Company>Ets Ravate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Didier.Doressamy</dc:creator>
  <cp:lastModifiedBy>Daniel Potola</cp:lastModifiedBy>
  <cp:lastPrinted>2023-09-14T19:03:08Z</cp:lastPrinted>
  <dcterms:created xsi:type="dcterms:W3CDTF">2021-02-16T12:16:52Z</dcterms:created>
  <dcterms:modified xsi:type="dcterms:W3CDTF">2023-09-16T16:37:34Z</dcterms:modified>
</cp:coreProperties>
</file>