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730" windowHeight="11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K2" i="1" l="1" a="1"/>
  <c r="K2" i="1"/>
  <c r="K3" i="1" a="1"/>
  <c r="K3" i="1"/>
  <c r="K4" i="1" a="1"/>
  <c r="K4" i="1"/>
  <c r="K5" i="1" a="1"/>
  <c r="K5" i="1"/>
  <c r="K6" i="1" a="1"/>
  <c r="K6" i="1"/>
  <c r="K7" i="1" a="1"/>
  <c r="K7" i="1"/>
  <c r="K8" i="1" a="1"/>
  <c r="K8" i="1"/>
  <c r="K9" i="1" a="1"/>
  <c r="K9" i="1"/>
  <c r="K10" i="1" a="1"/>
  <c r="K10" i="1"/>
  <c r="K11" i="1" a="1"/>
  <c r="K11" i="1"/>
  <c r="K12" i="1" a="1"/>
  <c r="K12" i="1"/>
  <c r="K13" i="1" a="1"/>
  <c r="K13" i="1"/>
  <c r="K14" i="1" a="1"/>
  <c r="K14" i="1"/>
  <c r="K15" i="1" a="1"/>
  <c r="K15" i="1"/>
  <c r="K16" i="1" a="1"/>
  <c r="K16" i="1"/>
  <c r="K17" i="1" a="1"/>
  <c r="K17" i="1"/>
  <c r="K18" i="1" a="1"/>
  <c r="K18" i="1"/>
  <c r="K19" i="1" a="1"/>
  <c r="K19" i="1"/>
  <c r="K20" i="1" a="1"/>
  <c r="K20" i="1"/>
  <c r="K21" i="1" a="1"/>
  <c r="K21" i="1"/>
  <c r="K22" i="1" a="1"/>
  <c r="K22" i="1"/>
  <c r="K23" i="1" a="1"/>
  <c r="K23" i="1"/>
  <c r="K24" i="1" a="1"/>
  <c r="K24" i="1"/>
  <c r="K25" i="1" a="1"/>
  <c r="K25" i="1"/>
  <c r="K26" i="1" a="1"/>
  <c r="K26" i="1" s="1"/>
  <c r="K27" i="1" a="1"/>
  <c r="K27" i="1"/>
  <c r="K1" i="1" a="1"/>
  <c r="K1" i="1" s="1"/>
  <c r="B1" i="1" l="1" a="1"/>
  <c r="B1" i="1"/>
  <c r="B2" i="1" l="1" a="1"/>
  <c r="B2" i="1" s="1"/>
  <c r="B3" i="1" a="1"/>
  <c r="B3" i="1" s="1"/>
  <c r="B4" i="1" a="1"/>
  <c r="B4" i="1" s="1"/>
  <c r="B5" i="1" a="1"/>
  <c r="B5" i="1" s="1"/>
  <c r="E2" i="1" l="1"/>
  <c r="E3" i="1"/>
  <c r="E4" i="1"/>
  <c r="E5" i="1"/>
  <c r="E1" i="1"/>
  <c r="F5" i="1" l="1"/>
  <c r="F4" i="1"/>
  <c r="F3" i="1"/>
  <c r="F2" i="1"/>
  <c r="F1" i="1"/>
</calcChain>
</file>

<file path=xl/sharedStrings.xml><?xml version="1.0" encoding="utf-8"?>
<sst xmlns="http://schemas.openxmlformats.org/spreadsheetml/2006/main" count="36" uniqueCount="33">
  <si>
    <t>2012-07</t>
  </si>
  <si>
    <t>2012-06</t>
  </si>
  <si>
    <t>2012-03</t>
  </si>
  <si>
    <t>2012-04</t>
  </si>
  <si>
    <t>2012-05</t>
  </si>
  <si>
    <t>directe</t>
  </si>
  <si>
    <t>indirecte</t>
  </si>
  <si>
    <t>matricielle</t>
  </si>
  <si>
    <t>normale et colonne supp</t>
  </si>
  <si>
    <t>2021-42</t>
  </si>
  <si>
    <t>2021-44</t>
  </si>
  <si>
    <t>2021-21</t>
  </si>
  <si>
    <t>2021-34</t>
  </si>
  <si>
    <t>2021-30</t>
  </si>
  <si>
    <t>2021-19</t>
  </si>
  <si>
    <t>2021-37</t>
  </si>
  <si>
    <t>2021-27</t>
  </si>
  <si>
    <t>2021-33</t>
  </si>
  <si>
    <t>1900-26</t>
  </si>
  <si>
    <t>2021-31</t>
  </si>
  <si>
    <t>2021-32</t>
  </si>
  <si>
    <t>2021-17</t>
  </si>
  <si>
    <t>2021-20</t>
  </si>
  <si>
    <t>2021-46</t>
  </si>
  <si>
    <t>2021-35</t>
  </si>
  <si>
    <t>2021-28</t>
  </si>
  <si>
    <t>2021-22</t>
  </si>
  <si>
    <t>2021-41</t>
  </si>
  <si>
    <t>2021-36</t>
  </si>
  <si>
    <t>2021-48</t>
  </si>
  <si>
    <t>2021-29</t>
  </si>
  <si>
    <t>2021-38</t>
  </si>
  <si>
    <t>2021-11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</si>
</sst>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2"/>
  <sheetViews>
    <sheetView tabSelected="1" workbookViewId="0">
      <selection activeCell="K7" sqref="K7"/>
    </sheetView>
  </sheetViews>
  <sheetFormatPr baseColWidth="10" defaultRowHeight="15" x14ac:dyDescent="0.25"/>
  <sheetData>
    <row r="1" spans="1:11" x14ac:dyDescent="0.25">
      <c r="A1" t="s">
        <v>1</v>
      </c>
      <c r="B1" s="2">
        <f t="array" ref="B1">MATCH(SUBSTITUTE($A1,"-","")*1,SMALL(SUBSTITUTE($A$1:$A$5,"-","")*1,ROW($A$1:$A$5)-ROW($A$1)+1),0)</f>
        <v>4</v>
      </c>
      <c r="E1" s="1">
        <f>SUBSTITUTE(A1,"-","")*1</f>
        <v>201206</v>
      </c>
      <c r="F1" s="1">
        <f>RANK($E$1:$E$5,E1:E5,1)</f>
        <v>4</v>
      </c>
      <c r="J1" s="3" t="s">
        <v>9</v>
      </c>
      <c r="K1" s="3">
        <f t="array" ref="K1">MATCH(SUBSTITUTE($J1,"-","")*1,SMALL(SUBSTITUTE($J$1:$J$27,"-","")*1,ROW($J$1:$J$27)-ROW($J$1)+1),0)</f>
        <v>22</v>
      </c>
    </row>
    <row r="2" spans="1:11" x14ac:dyDescent="0.25">
      <c r="A2" t="s">
        <v>2</v>
      </c>
      <c r="B2" s="2">
        <f t="array" ref="B2">MATCH(SUBSTITUTE($A2,"-","")*1,SMALL(SUBSTITUTE($A$1:$A$5,"-","")*1,ROW($A$1:$A$5)-ROW($A$1)+1),0)</f>
        <v>1</v>
      </c>
      <c r="E2" s="1">
        <f>SUBSTITUTE(A2,"-","")*1</f>
        <v>201203</v>
      </c>
      <c r="F2" s="1">
        <f>RANK($E2,$E$1:$E$5,1)</f>
        <v>1</v>
      </c>
      <c r="J2" s="3" t="s">
        <v>10</v>
      </c>
      <c r="K2" s="3">
        <f t="array" ref="K2">MATCH(SUBSTITUTE($J2,"-","")*1,SMALL(SUBSTITUTE($J$1:$J$27,"-","")*1,ROW($J$1:$J$27)-ROW($J$1)+1),0)</f>
        <v>23</v>
      </c>
    </row>
    <row r="3" spans="1:11" x14ac:dyDescent="0.25">
      <c r="A3" t="s">
        <v>3</v>
      </c>
      <c r="B3" s="2">
        <f t="array" ref="B3">MATCH(SUBSTITUTE($A3,"-","")*1,SMALL(SUBSTITUTE($A$1:$A$5,"-","")*1,ROW($A$1:$A$5)-ROW($A$1)+1),0)</f>
        <v>2</v>
      </c>
      <c r="E3" s="1">
        <f>SUBSTITUTE(A3,"-","")*1</f>
        <v>201204</v>
      </c>
      <c r="F3" s="1">
        <f>RANK($E3,$E$1:$E$5,1)</f>
        <v>2</v>
      </c>
      <c r="J3" s="3" t="s">
        <v>11</v>
      </c>
      <c r="K3" s="3">
        <f t="array" ref="K3">MATCH(SUBSTITUTE($J3,"-","")*1,SMALL(SUBSTITUTE($J$1:$J$27,"-","")*1,ROW($J$1:$J$27)-ROW($J$1)+1),0)</f>
        <v>6</v>
      </c>
    </row>
    <row r="4" spans="1:11" x14ac:dyDescent="0.25">
      <c r="A4" t="s">
        <v>0</v>
      </c>
      <c r="B4" s="2">
        <f t="array" ref="B4">MATCH(SUBSTITUTE($A4,"-","")*1,SMALL(SUBSTITUTE($A$1:$A$5,"-","")*1,ROW($A$1:$A$5)-ROW($A$1)+1),0)</f>
        <v>5</v>
      </c>
      <c r="E4" s="1">
        <f>SUBSTITUTE(A4,"-","")*1</f>
        <v>201207</v>
      </c>
      <c r="F4" s="1">
        <f>RANK($E4,$E$1:$E$5,1)</f>
        <v>5</v>
      </c>
      <c r="J4" s="3" t="s">
        <v>12</v>
      </c>
      <c r="K4" s="3">
        <f t="array" ref="K4">MATCH(SUBSTITUTE($J4,"-","")*1,SMALL(SUBSTITUTE($J$1:$J$27,"-","")*1,ROW($J$1:$J$27)-ROW($J$1)+1),0)</f>
        <v>16</v>
      </c>
    </row>
    <row r="5" spans="1:11" x14ac:dyDescent="0.25">
      <c r="A5" t="s">
        <v>4</v>
      </c>
      <c r="B5" s="2">
        <f t="array" ref="B5">MATCH(SUBSTITUTE($A5,"-","")*1,SMALL(SUBSTITUTE($A$1:$A$5,"-","")*1,ROW($A$1:$A$5)-ROW($A$1)+1),0)</f>
        <v>3</v>
      </c>
      <c r="E5" s="1">
        <f>SUBSTITUTE(A5,"-","")*1</f>
        <v>201205</v>
      </c>
      <c r="F5" s="1">
        <f>RANK($E5,$E$1:$E$5,1)</f>
        <v>3</v>
      </c>
      <c r="J5" s="3" t="s">
        <v>13</v>
      </c>
      <c r="K5" s="3">
        <f t="array" ref="K5">MATCH(SUBSTITUTE($J5,"-","")*1,SMALL(SUBSTITUTE($J$1:$J$27,"-","")*1,ROW($J$1:$J$27)-ROW($J$1)+1),0)</f>
        <v>11</v>
      </c>
    </row>
    <row r="6" spans="1:11" x14ac:dyDescent="0.25">
      <c r="B6" t="s">
        <v>5</v>
      </c>
      <c r="F6" t="s">
        <v>6</v>
      </c>
      <c r="J6" s="3" t="s">
        <v>14</v>
      </c>
      <c r="K6" s="3">
        <f t="array" ref="K6">MATCH(SUBSTITUTE($J6,"-","")*1,SMALL(SUBSTITUTE($J$1:$J$27,"-","")*1,ROW($J$1:$J$27)-ROW($J$1)+1),0)</f>
        <v>4</v>
      </c>
    </row>
    <row r="7" spans="1:11" x14ac:dyDescent="0.25">
      <c r="B7" t="s">
        <v>7</v>
      </c>
      <c r="F7" t="s">
        <v>8</v>
      </c>
      <c r="J7" s="3" t="s">
        <v>15</v>
      </c>
      <c r="K7" s="3">
        <f t="array" ref="K7">MATCH(SUBSTITUTE($J7,"-","")*1,SMALL(SUBSTITUTE($J$1:$J$27,"-","")*1,ROW($J$1:$J$27)-ROW($J$1)+1),0)</f>
        <v>19</v>
      </c>
    </row>
    <row r="8" spans="1:11" x14ac:dyDescent="0.25">
      <c r="J8" s="3" t="s">
        <v>16</v>
      </c>
      <c r="K8" s="3">
        <f t="array" ref="K8">MATCH(SUBSTITUTE($J8,"-","")*1,SMALL(SUBSTITUTE($J$1:$J$27,"-","")*1,ROW($J$1:$J$27)-ROW($J$1)+1),0)</f>
        <v>8</v>
      </c>
    </row>
    <row r="9" spans="1:11" x14ac:dyDescent="0.25">
      <c r="J9" s="3" t="s">
        <v>17</v>
      </c>
      <c r="K9" s="3">
        <f t="array" ref="K9">MATCH(SUBSTITUTE($J9,"-","")*1,SMALL(SUBSTITUTE($J$1:$J$27,"-","")*1,ROW($J$1:$J$27)-ROW($J$1)+1),0)</f>
        <v>15</v>
      </c>
    </row>
    <row r="10" spans="1:11" x14ac:dyDescent="0.25">
      <c r="J10" s="3" t="s">
        <v>18</v>
      </c>
      <c r="K10" s="3">
        <f t="array" ref="K10">MATCH(SUBSTITUTE($J10,"-","")*1,SMALL(SUBSTITUTE($J$1:$J$27,"-","")*1,ROW($J$1:$J$27)-ROW($J$1)+1),0)</f>
        <v>1</v>
      </c>
    </row>
    <row r="11" spans="1:11" x14ac:dyDescent="0.25">
      <c r="J11" s="3" t="s">
        <v>19</v>
      </c>
      <c r="K11" s="3">
        <f t="array" ref="K11">MATCH(SUBSTITUTE($J11,"-","")*1,SMALL(SUBSTITUTE($J$1:$J$27,"-","")*1,ROW($J$1:$J$27)-ROW($J$1)+1),0)</f>
        <v>13</v>
      </c>
    </row>
    <row r="12" spans="1:11" x14ac:dyDescent="0.25">
      <c r="J12" s="3" t="s">
        <v>13</v>
      </c>
      <c r="K12" s="3">
        <f t="array" ref="K12">MATCH(SUBSTITUTE($J12,"-","")*1,SMALL(SUBSTITUTE($J$1:$J$27,"-","")*1,ROW($J$1:$J$27)-ROW($J$1)+1),0)</f>
        <v>11</v>
      </c>
    </row>
    <row r="13" spans="1:11" x14ac:dyDescent="0.25">
      <c r="J13" s="3" t="s">
        <v>20</v>
      </c>
      <c r="K13" s="3">
        <f t="array" ref="K13">MATCH(SUBSTITUTE($J13,"-","")*1,SMALL(SUBSTITUTE($J$1:$J$27,"-","")*1,ROW($J$1:$J$27)-ROW($J$1)+1),0)</f>
        <v>14</v>
      </c>
    </row>
    <row r="14" spans="1:11" x14ac:dyDescent="0.25">
      <c r="J14" s="3" t="s">
        <v>21</v>
      </c>
      <c r="K14" s="3">
        <f t="array" ref="K14">MATCH(SUBSTITUTE($J14,"-","")*1,SMALL(SUBSTITUTE($J$1:$J$27,"-","")*1,ROW($J$1:$J$27)-ROW($J$1)+1),0)</f>
        <v>3</v>
      </c>
    </row>
    <row r="15" spans="1:11" x14ac:dyDescent="0.25">
      <c r="J15" s="3" t="s">
        <v>22</v>
      </c>
      <c r="K15" s="3">
        <f t="array" ref="K15">MATCH(SUBSTITUTE($J15,"-","")*1,SMALL(SUBSTITUTE($J$1:$J$27,"-","")*1,ROW($J$1:$J$27)-ROW($J$1)+1),0)</f>
        <v>5</v>
      </c>
    </row>
    <row r="16" spans="1:11" x14ac:dyDescent="0.25">
      <c r="J16" s="3" t="s">
        <v>23</v>
      </c>
      <c r="K16" s="3">
        <f t="array" ref="K16">MATCH(SUBSTITUTE($J16,"-","")*1,SMALL(SUBSTITUTE($J$1:$J$27,"-","")*1,ROW($J$1:$J$27)-ROW($J$1)+1),0)</f>
        <v>25</v>
      </c>
    </row>
    <row r="17" spans="10:11" x14ac:dyDescent="0.25">
      <c r="J17" s="3" t="s">
        <v>24</v>
      </c>
      <c r="K17" s="3">
        <f t="array" ref="K17">MATCH(SUBSTITUTE($J17,"-","")*1,SMALL(SUBSTITUTE($J$1:$J$27,"-","")*1,ROW($J$1:$J$27)-ROW($J$1)+1),0)</f>
        <v>17</v>
      </c>
    </row>
    <row r="18" spans="10:11" x14ac:dyDescent="0.25">
      <c r="J18" s="3" t="s">
        <v>25</v>
      </c>
      <c r="K18" s="3">
        <f t="array" ref="K18">MATCH(SUBSTITUTE($J18,"-","")*1,SMALL(SUBSTITUTE($J$1:$J$27,"-","")*1,ROW($J$1:$J$27)-ROW($J$1)+1),0)</f>
        <v>9</v>
      </c>
    </row>
    <row r="19" spans="10:11" x14ac:dyDescent="0.25">
      <c r="J19" s="3" t="s">
        <v>26</v>
      </c>
      <c r="K19" s="3">
        <f t="array" ref="K19">MATCH(SUBSTITUTE($J19,"-","")*1,SMALL(SUBSTITUTE($J$1:$J$27,"-","")*1,ROW($J$1:$J$27)-ROW($J$1)+1),0)</f>
        <v>7</v>
      </c>
    </row>
    <row r="20" spans="10:11" x14ac:dyDescent="0.25">
      <c r="J20" s="3" t="s">
        <v>27</v>
      </c>
      <c r="K20" s="3">
        <f t="array" ref="K20">MATCH(SUBSTITUTE($J20,"-","")*1,SMALL(SUBSTITUTE($J$1:$J$27,"-","")*1,ROW($J$1:$J$27)-ROW($J$1)+1),0)</f>
        <v>21</v>
      </c>
    </row>
    <row r="21" spans="10:11" x14ac:dyDescent="0.25">
      <c r="J21" s="3" t="s">
        <v>28</v>
      </c>
      <c r="K21" s="3">
        <f t="array" ref="K21">MATCH(SUBSTITUTE($J21,"-","")*1,SMALL(SUBSTITUTE($J$1:$J$27,"-","")*1,ROW($J$1:$J$27)-ROW($J$1)+1),0)</f>
        <v>18</v>
      </c>
    </row>
    <row r="22" spans="10:11" x14ac:dyDescent="0.25">
      <c r="J22" s="3" t="s">
        <v>29</v>
      </c>
      <c r="K22" s="3">
        <f t="array" ref="K22">MATCH(SUBSTITUTE($J22,"-","")*1,SMALL(SUBSTITUTE($J$1:$J$27,"-","")*1,ROW($J$1:$J$27)-ROW($J$1)+1),0)</f>
        <v>26</v>
      </c>
    </row>
    <row r="23" spans="10:11" x14ac:dyDescent="0.25">
      <c r="J23" s="3" t="s">
        <v>30</v>
      </c>
      <c r="K23" s="3">
        <f t="array" ref="K23">MATCH(SUBSTITUTE($J23,"-","")*1,SMALL(SUBSTITUTE($J$1:$J$27,"-","")*1,ROW($J$1:$J$27)-ROW($J$1)+1),0)</f>
        <v>10</v>
      </c>
    </row>
    <row r="24" spans="10:11" x14ac:dyDescent="0.25">
      <c r="J24" s="3" t="s">
        <v>31</v>
      </c>
      <c r="K24" s="3">
        <f t="array" ref="K24">MATCH(SUBSTITUTE($J24,"-","")*1,SMALL(SUBSTITUTE($J$1:$J$27,"-","")*1,ROW($J$1:$J$27)-ROW($J$1)+1),0)</f>
        <v>20</v>
      </c>
    </row>
    <row r="25" spans="10:11" x14ac:dyDescent="0.25">
      <c r="J25" s="3" t="s">
        <v>29</v>
      </c>
      <c r="K25" s="3">
        <f t="array" ref="K25">MATCH(SUBSTITUTE($J25,"-","")*1,SMALL(SUBSTITUTE($J$1:$J$27,"-","")*1,ROW($J$1:$J$27)-ROW($J$1)+1),0)</f>
        <v>26</v>
      </c>
    </row>
    <row r="26" spans="10:11" x14ac:dyDescent="0.25">
      <c r="J26" s="3" t="s">
        <v>10</v>
      </c>
      <c r="K26" s="3">
        <f t="array" ref="K26">MATCH(SUBSTITUTE($J26,"-","")*1,SMALL(SUBSTITUTE($J$1:$J$27,"-","")*1,ROW($J$1:$J$27)-ROW($J$1)+1),0)</f>
        <v>23</v>
      </c>
    </row>
    <row r="27" spans="10:11" x14ac:dyDescent="0.25">
      <c r="J27" s="3" t="s">
        <v>32</v>
      </c>
      <c r="K27" s="3">
        <f t="array" ref="K27">MATCH(SUBSTITUTE($J27,"-","")*1,SMALL(SUBSTITUTE($J$1:$J$27,"-","")*1,ROW($J$1:$J$27)-ROW($J$1)+1),0)</f>
        <v>2</v>
      </c>
    </row>
    <row r="28" spans="10:11" x14ac:dyDescent="0.25">
      <c r="K28" s="3"/>
    </row>
    <row r="29" spans="10:11" x14ac:dyDescent="0.25">
      <c r="K29" s="3"/>
    </row>
    <row r="30" spans="10:11" x14ac:dyDescent="0.25">
      <c r="K30" s="3"/>
    </row>
    <row r="31" spans="10:11" x14ac:dyDescent="0.25">
      <c r="K31" s="3"/>
    </row>
    <row r="32" spans="10:11" x14ac:dyDescent="0.25">
      <c r="K3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2021-03-09T11:24:04Z</dcterms:created>
  <dcterms:modified xsi:type="dcterms:W3CDTF">2021-03-09T13:17:59Z</dcterms:modified>
</cp:coreProperties>
</file>