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B4" i="1"/>
  <c r="B3" i="1"/>
</calcChain>
</file>

<file path=xl/sharedStrings.xml><?xml version="1.0" encoding="utf-8"?>
<sst xmlns="http://schemas.openxmlformats.org/spreadsheetml/2006/main" count="8" uniqueCount="7">
  <si>
    <t>Debut</t>
  </si>
  <si>
    <t>Fin</t>
  </si>
  <si>
    <t>JF</t>
  </si>
  <si>
    <t>Jours fériés</t>
  </si>
  <si>
    <t>Jours ouvrés</t>
  </si>
  <si>
    <t>JO</t>
  </si>
  <si>
    <t>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</si>
</sst>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General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14" fontId="0" fillId="0" borderId="1" xfId="0" applyNumberFormat="1" applyBorder="1"/>
    <xf numFmtId="0" fontId="0" fillId="2" borderId="1" xfId="0" applyFill="1" applyBorder="1"/>
    <xf numFmtId="0" fontId="0" fillId="0" borderId="1" xfId="0" applyNumberFormat="1" applyBorder="1"/>
    <xf numFmtId="16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7">
    <dxf>
      <numFmt numFmtId="165" formatCode="General;;"/>
      <fill>
        <patternFill patternType="none">
          <fgColor indexed="64"/>
          <bgColor indexed="65"/>
        </patternFill>
      </fill>
    </dxf>
    <dxf>
      <numFmt numFmtId="165" formatCode="General;;"/>
      <fill>
        <patternFill patternType="none">
          <fgColor indexed="64"/>
          <bgColor indexed="65"/>
        </patternFill>
      </fill>
    </dxf>
    <dxf>
      <numFmt numFmtId="164" formatCode="mmmm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21" formatCode="dd\-mmm"/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2DE7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JF" displayName="JF" ref="H1:H9" totalsRowShown="0">
  <autoFilter ref="H1:H9"/>
  <tableColumns count="1">
    <tableColumn id="1" name="JF" dataDxfId="5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C28" totalsRowShown="0" headerRowDxfId="4" dataDxfId="3">
  <autoFilter ref="A6:C28"/>
  <tableColumns count="3">
    <tableColumn id="1" name="Periode" dataDxfId="2"/>
    <tableColumn id="2" name="JO" dataDxfId="1">
      <calculatedColumnFormula>MAX(NETWORKDAYS.INTL(MAX($B$1,Tableau2[[#This Row],[Periode]]),MIN($B$2,EOMONTH(Tableau2[[#This Row],[Periode]],0)),1,JF[]),0)</calculatedColumnFormula>
    </tableColumn>
    <tableColumn id="3" name="JF" dataDxfId="0">
      <calculatedColumnFormula>SUMPRODUCT((JF[]&gt;=MAX($B$1,Tableau2[[#This Row],[Periode]]))*(JF[]&lt;=MIN($B$2,EOMONTH(Tableau2[[#This Row],[Periode]],0))))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"/>
  <sheetViews>
    <sheetView tabSelected="1" workbookViewId="0">
      <selection activeCell="D14" sqref="D14"/>
    </sheetView>
  </sheetViews>
  <sheetFormatPr baseColWidth="10" defaultRowHeight="15" x14ac:dyDescent="0.25"/>
  <cols>
    <col min="1" max="1" width="15.140625" bestFit="1" customWidth="1"/>
    <col min="2" max="4" width="11.5703125" bestFit="1" customWidth="1"/>
    <col min="5" max="6" width="11.5703125" customWidth="1"/>
    <col min="7" max="8" width="11.5703125" bestFit="1" customWidth="1"/>
    <col min="9" max="9" width="15.140625" bestFit="1" customWidth="1"/>
    <col min="10" max="10" width="12.28515625" bestFit="1" customWidth="1"/>
    <col min="11" max="11" width="14.5703125" bestFit="1" customWidth="1"/>
    <col min="12" max="12" width="14.42578125" bestFit="1" customWidth="1"/>
    <col min="13" max="20" width="11.5703125" bestFit="1" customWidth="1"/>
    <col min="21" max="21" width="15.140625" bestFit="1" customWidth="1"/>
    <col min="22" max="22" width="12.28515625" customWidth="1"/>
  </cols>
  <sheetData>
    <row r="1" spans="1:8" x14ac:dyDescent="0.25">
      <c r="A1" s="3" t="s">
        <v>0</v>
      </c>
      <c r="B1" s="2">
        <v>44259</v>
      </c>
      <c r="H1" t="s">
        <v>2</v>
      </c>
    </row>
    <row r="2" spans="1:8" x14ac:dyDescent="0.25">
      <c r="A2" s="3" t="s">
        <v>1</v>
      </c>
      <c r="B2" s="2">
        <v>44440</v>
      </c>
      <c r="H2" s="1">
        <v>44197</v>
      </c>
    </row>
    <row r="3" spans="1:8" x14ac:dyDescent="0.25">
      <c r="A3" s="3" t="s">
        <v>4</v>
      </c>
      <c r="B3" s="4">
        <f>NETWORKDAYS.INTL(B1,B2,1,JF[])</f>
        <v>129</v>
      </c>
      <c r="H3" s="1">
        <v>44317</v>
      </c>
    </row>
    <row r="4" spans="1:8" x14ac:dyDescent="0.25">
      <c r="A4" s="3" t="s">
        <v>3</v>
      </c>
      <c r="B4" s="4">
        <f>SUMPRODUCT((JF[]&gt;=B1)*(JF[]&lt;=B2))</f>
        <v>4</v>
      </c>
      <c r="H4" s="1">
        <v>44324</v>
      </c>
    </row>
    <row r="5" spans="1:8" x14ac:dyDescent="0.25">
      <c r="H5" s="1">
        <v>44391</v>
      </c>
    </row>
    <row r="6" spans="1:8" x14ac:dyDescent="0.25">
      <c r="A6" s="7" t="s">
        <v>6</v>
      </c>
      <c r="B6" s="8" t="s">
        <v>5</v>
      </c>
      <c r="C6" s="8" t="s">
        <v>2</v>
      </c>
      <c r="H6" s="1">
        <v>44423</v>
      </c>
    </row>
    <row r="7" spans="1:8" x14ac:dyDescent="0.25">
      <c r="A7" s="5">
        <f>DATE(2021,ROW()-ROW(Tableau2[#Headers]),1)</f>
        <v>44197</v>
      </c>
      <c r="B7" s="6">
        <f>MAX(NETWORKDAYS.INTL(MAX($B$1,Tableau2[[#This Row],[Periode]]),MIN($B$2,EOMONTH(Tableau2[[#This Row],[Periode]],0)),1,JF[]),0)</f>
        <v>0</v>
      </c>
      <c r="C7" s="6">
        <f>SUMPRODUCT((JF[]&gt;=MAX($B$1,Tableau2[[#This Row],[Periode]]))*(JF[]&lt;=MIN($B$2,EOMONTH(Tableau2[[#This Row],[Periode]],0))))</f>
        <v>0</v>
      </c>
      <c r="H7" s="1">
        <v>44501</v>
      </c>
    </row>
    <row r="8" spans="1:8" x14ac:dyDescent="0.25">
      <c r="A8" s="5">
        <f>DATE(2021,ROW()-ROW(Tableau2[#Headers]),1)</f>
        <v>44228</v>
      </c>
      <c r="B8" s="6">
        <f>MAX(NETWORKDAYS.INTL(MAX($B$1,Tableau2[[#This Row],[Periode]]),MIN($B$2,EOMONTH(Tableau2[[#This Row],[Periode]],0)),1,JF[]),0)</f>
        <v>0</v>
      </c>
      <c r="C8" s="6">
        <f>SUMPRODUCT((JF[]&gt;=MAX($B$1,Tableau2[[#This Row],[Periode]]))*(JF[]&lt;=MIN($B$2,EOMONTH(Tableau2[[#This Row],[Periode]],0))))</f>
        <v>0</v>
      </c>
      <c r="H8" s="1">
        <v>44511</v>
      </c>
    </row>
    <row r="9" spans="1:8" x14ac:dyDescent="0.25">
      <c r="A9" s="5">
        <f>DATE(2021,ROW()-ROW(Tableau2[#Headers]),1)</f>
        <v>44256</v>
      </c>
      <c r="B9" s="6">
        <f>MAX(NETWORKDAYS.INTL(MAX($B$1,Tableau2[[#This Row],[Periode]]),MIN($B$2,EOMONTH(Tableau2[[#This Row],[Periode]],0)),1,JF[]),0)</f>
        <v>20</v>
      </c>
      <c r="C9" s="6">
        <f>SUMPRODUCT((JF[]&gt;=MAX($B$1,Tableau2[[#This Row],[Periode]]))*(JF[]&lt;=MIN($B$2,EOMONTH(Tableau2[[#This Row],[Periode]],0))))</f>
        <v>0</v>
      </c>
      <c r="H9" s="1">
        <v>44555</v>
      </c>
    </row>
    <row r="10" spans="1:8" x14ac:dyDescent="0.25">
      <c r="A10" s="5">
        <f>DATE(2021,ROW()-ROW(Tableau2[#Headers]),1)</f>
        <v>44287</v>
      </c>
      <c r="B10" s="6">
        <f>MAX(NETWORKDAYS.INTL(MAX($B$1,Tableau2[[#This Row],[Periode]]),MIN($B$2,EOMONTH(Tableau2[[#This Row],[Periode]],0)),1,JF[]),0)</f>
        <v>22</v>
      </c>
      <c r="C10" s="6">
        <f>SUMPRODUCT((JF[]&gt;=MAX($B$1,Tableau2[[#This Row],[Periode]]))*(JF[]&lt;=MIN($B$2,EOMONTH(Tableau2[[#This Row],[Periode]],0))))</f>
        <v>0</v>
      </c>
    </row>
    <row r="11" spans="1:8" x14ac:dyDescent="0.25">
      <c r="A11" s="5">
        <f>DATE(2021,ROW()-ROW(Tableau2[#Headers]),1)</f>
        <v>44317</v>
      </c>
      <c r="B11" s="6">
        <f>MAX(NETWORKDAYS.INTL(MAX($B$1,Tableau2[[#This Row],[Periode]]),MIN($B$2,EOMONTH(Tableau2[[#This Row],[Periode]],0)),1,JF[]),0)</f>
        <v>21</v>
      </c>
      <c r="C11" s="6">
        <f>SUMPRODUCT((JF[]&gt;=MAX($B$1,Tableau2[[#This Row],[Periode]]))*(JF[]&lt;=MIN($B$2,EOMONTH(Tableau2[[#This Row],[Periode]],0))))</f>
        <v>2</v>
      </c>
    </row>
    <row r="12" spans="1:8" x14ac:dyDescent="0.25">
      <c r="A12" s="5">
        <f>DATE(2021,ROW()-ROW(Tableau2[#Headers]),1)</f>
        <v>44348</v>
      </c>
      <c r="B12" s="6">
        <f>MAX(NETWORKDAYS.INTL(MAX($B$1,Tableau2[[#This Row],[Periode]]),MIN($B$2,EOMONTH(Tableau2[[#This Row],[Periode]],0)),1,JF[]),0)</f>
        <v>22</v>
      </c>
      <c r="C12" s="6">
        <f>SUMPRODUCT((JF[]&gt;=MAX($B$1,Tableau2[[#This Row],[Periode]]))*(JF[]&lt;=MIN($B$2,EOMONTH(Tableau2[[#This Row],[Periode]],0))))</f>
        <v>0</v>
      </c>
    </row>
    <row r="13" spans="1:8" x14ac:dyDescent="0.25">
      <c r="A13" s="5">
        <f>DATE(2021,ROW()-ROW(Tableau2[#Headers]),1)</f>
        <v>44378</v>
      </c>
      <c r="B13" s="6">
        <f>MAX(NETWORKDAYS.INTL(MAX($B$1,Tableau2[[#This Row],[Periode]]),MIN($B$2,EOMONTH(Tableau2[[#This Row],[Periode]],0)),1,JF[]),0)</f>
        <v>21</v>
      </c>
      <c r="C13" s="6">
        <f>SUMPRODUCT((JF[]&gt;=MAX($B$1,Tableau2[[#This Row],[Periode]]))*(JF[]&lt;=MIN($B$2,EOMONTH(Tableau2[[#This Row],[Periode]],0))))</f>
        <v>1</v>
      </c>
    </row>
    <row r="14" spans="1:8" x14ac:dyDescent="0.25">
      <c r="A14" s="5">
        <f>DATE(2021,ROW()-ROW(Tableau2[#Headers]),1)</f>
        <v>44409</v>
      </c>
      <c r="B14" s="6">
        <f>MAX(NETWORKDAYS.INTL(MAX($B$1,Tableau2[[#This Row],[Periode]]),MIN($B$2,EOMONTH(Tableau2[[#This Row],[Periode]],0)),1,JF[]),0)</f>
        <v>22</v>
      </c>
      <c r="C14" s="6">
        <f>SUMPRODUCT((JF[]&gt;=MAX($B$1,Tableau2[[#This Row],[Periode]]))*(JF[]&lt;=MIN($B$2,EOMONTH(Tableau2[[#This Row],[Periode]],0))))</f>
        <v>1</v>
      </c>
    </row>
    <row r="15" spans="1:8" x14ac:dyDescent="0.25">
      <c r="A15" s="5">
        <f>DATE(2021,ROW()-ROW(Tableau2[#Headers]),1)</f>
        <v>44440</v>
      </c>
      <c r="B15" s="6">
        <f>MAX(NETWORKDAYS.INTL(MAX($B$1,Tableau2[[#This Row],[Periode]]),MIN($B$2,EOMONTH(Tableau2[[#This Row],[Periode]],0)),1,JF[]),0)</f>
        <v>1</v>
      </c>
      <c r="C15" s="6">
        <f>SUMPRODUCT((JF[]&gt;=MAX($B$1,Tableau2[[#This Row],[Periode]]))*(JF[]&lt;=MIN($B$2,EOMONTH(Tableau2[[#This Row],[Periode]],0))))</f>
        <v>0</v>
      </c>
    </row>
    <row r="16" spans="1:8" x14ac:dyDescent="0.25">
      <c r="A16" s="5">
        <f>DATE(2021,ROW()-ROW(Tableau2[#Headers]),1)</f>
        <v>44470</v>
      </c>
      <c r="B16" s="6">
        <f>MAX(NETWORKDAYS.INTL(MAX($B$1,Tableau2[[#This Row],[Periode]]),MIN($B$2,EOMONTH(Tableau2[[#This Row],[Periode]],0)),1,JF[]),0)</f>
        <v>0</v>
      </c>
      <c r="C16" s="6">
        <f>SUMPRODUCT((JF[]&gt;=MAX($B$1,Tableau2[[#This Row],[Periode]]))*(JF[]&lt;=MIN($B$2,EOMONTH(Tableau2[[#This Row],[Periode]],0))))</f>
        <v>0</v>
      </c>
    </row>
    <row r="17" spans="1:3" x14ac:dyDescent="0.25">
      <c r="A17" s="5">
        <f>DATE(2021,ROW()-ROW(Tableau2[#Headers]),1)</f>
        <v>44501</v>
      </c>
      <c r="B17" s="6">
        <f>MAX(NETWORKDAYS.INTL(MAX($B$1,Tableau2[[#This Row],[Periode]]),MIN($B$2,EOMONTH(Tableau2[[#This Row],[Periode]],0)),1,JF[]),0)</f>
        <v>0</v>
      </c>
      <c r="C17" s="6">
        <f>SUMPRODUCT((JF[]&gt;=MAX($B$1,Tableau2[[#This Row],[Periode]]))*(JF[]&lt;=MIN($B$2,EOMONTH(Tableau2[[#This Row],[Periode]],0))))</f>
        <v>0</v>
      </c>
    </row>
    <row r="18" spans="1:3" x14ac:dyDescent="0.25">
      <c r="A18" s="5">
        <f>DATE(2021,ROW()-ROW(Tableau2[#Headers]),1)</f>
        <v>44531</v>
      </c>
      <c r="B18" s="6">
        <f>MAX(NETWORKDAYS.INTL(MAX($B$1,Tableau2[[#This Row],[Periode]]),MIN($B$2,EOMONTH(Tableau2[[#This Row],[Periode]],0)),1,JF[]),0)</f>
        <v>0</v>
      </c>
      <c r="C18" s="6">
        <f>SUMPRODUCT((JF[]&gt;=MAX($B$1,Tableau2[[#This Row],[Periode]]))*(JF[]&lt;=MIN($B$2,EOMONTH(Tableau2[[#This Row],[Periode]],0))))</f>
        <v>0</v>
      </c>
    </row>
    <row r="19" spans="1:3" x14ac:dyDescent="0.25">
      <c r="A19" s="5">
        <f>DATE(2021,ROW()-ROW(Tableau2[#Headers]),1)</f>
        <v>44562</v>
      </c>
      <c r="B19" s="6">
        <f>MAX(NETWORKDAYS.INTL(MAX($B$1,Tableau2[[#This Row],[Periode]]),MIN($B$2,EOMONTH(Tableau2[[#This Row],[Periode]],0)),1,JF[]),0)</f>
        <v>0</v>
      </c>
      <c r="C19" s="6">
        <f>SUMPRODUCT((JF[]&gt;=MAX($B$1,Tableau2[[#This Row],[Periode]]))*(JF[]&lt;=MIN($B$2,EOMONTH(Tableau2[[#This Row],[Periode]],0))))</f>
        <v>0</v>
      </c>
    </row>
    <row r="20" spans="1:3" x14ac:dyDescent="0.25">
      <c r="A20" s="5">
        <f>DATE(2021,ROW()-ROW(Tableau2[#Headers]),1)</f>
        <v>44593</v>
      </c>
      <c r="B20" s="6">
        <f>MAX(NETWORKDAYS.INTL(MAX($B$1,Tableau2[[#This Row],[Periode]]),MIN($B$2,EOMONTH(Tableau2[[#This Row],[Periode]],0)),1,JF[]),0)</f>
        <v>0</v>
      </c>
      <c r="C20" s="6">
        <f>SUMPRODUCT((JF[]&gt;=MAX($B$1,Tableau2[[#This Row],[Periode]]))*(JF[]&lt;=MIN($B$2,EOMONTH(Tableau2[[#This Row],[Periode]],0))))</f>
        <v>0</v>
      </c>
    </row>
    <row r="21" spans="1:3" x14ac:dyDescent="0.25">
      <c r="A21" s="5">
        <f>DATE(2021,ROW()-ROW(Tableau2[#Headers]),1)</f>
        <v>44621</v>
      </c>
      <c r="B21" s="6">
        <f>MAX(NETWORKDAYS.INTL(MAX($B$1,Tableau2[[#This Row],[Periode]]),MIN($B$2,EOMONTH(Tableau2[[#This Row],[Periode]],0)),1,JF[]),0)</f>
        <v>0</v>
      </c>
      <c r="C21" s="6">
        <f>SUMPRODUCT((JF[]&gt;=MAX($B$1,Tableau2[[#This Row],[Periode]]))*(JF[]&lt;=MIN($B$2,EOMONTH(Tableau2[[#This Row],[Periode]],0))))</f>
        <v>0</v>
      </c>
    </row>
    <row r="22" spans="1:3" x14ac:dyDescent="0.25">
      <c r="A22" s="5">
        <f>DATE(2021,ROW()-ROW(Tableau2[#Headers]),1)</f>
        <v>44652</v>
      </c>
      <c r="B22" s="6">
        <f>MAX(NETWORKDAYS.INTL(MAX($B$1,Tableau2[[#This Row],[Periode]]),MIN($B$2,EOMONTH(Tableau2[[#This Row],[Periode]],0)),1,JF[]),0)</f>
        <v>0</v>
      </c>
      <c r="C22" s="6">
        <f>SUMPRODUCT((JF[]&gt;=MAX($B$1,Tableau2[[#This Row],[Periode]]))*(JF[]&lt;=MIN($B$2,EOMONTH(Tableau2[[#This Row],[Periode]],0))))</f>
        <v>0</v>
      </c>
    </row>
    <row r="23" spans="1:3" x14ac:dyDescent="0.25">
      <c r="A23" s="5">
        <f>DATE(2021,ROW()-ROW(Tableau2[#Headers]),1)</f>
        <v>44682</v>
      </c>
      <c r="B23" s="6">
        <f>MAX(NETWORKDAYS.INTL(MAX($B$1,Tableau2[[#This Row],[Periode]]),MIN($B$2,EOMONTH(Tableau2[[#This Row],[Periode]],0)),1,JF[]),0)</f>
        <v>0</v>
      </c>
      <c r="C23" s="6">
        <f>SUMPRODUCT((JF[]&gt;=MAX($B$1,Tableau2[[#This Row],[Periode]]))*(JF[]&lt;=MIN($B$2,EOMONTH(Tableau2[[#This Row],[Periode]],0))))</f>
        <v>0</v>
      </c>
    </row>
    <row r="24" spans="1:3" x14ac:dyDescent="0.25">
      <c r="A24" s="5">
        <f>DATE(2021,ROW()-ROW(Tableau2[#Headers]),1)</f>
        <v>44713</v>
      </c>
      <c r="B24" s="6">
        <f>MAX(NETWORKDAYS.INTL(MAX($B$1,Tableau2[[#This Row],[Periode]]),MIN($B$2,EOMONTH(Tableau2[[#This Row],[Periode]],0)),1,JF[]),0)</f>
        <v>0</v>
      </c>
      <c r="C24" s="6">
        <f>SUMPRODUCT((JF[]&gt;=MAX($B$1,Tableau2[[#This Row],[Periode]]))*(JF[]&lt;=MIN($B$2,EOMONTH(Tableau2[[#This Row],[Periode]],0))))</f>
        <v>0</v>
      </c>
    </row>
    <row r="25" spans="1:3" x14ac:dyDescent="0.25">
      <c r="A25" s="5">
        <f>DATE(2021,ROW()-ROW(Tableau2[#Headers]),1)</f>
        <v>44743</v>
      </c>
      <c r="B25" s="6">
        <f>MAX(NETWORKDAYS.INTL(MAX($B$1,Tableau2[[#This Row],[Periode]]),MIN($B$2,EOMONTH(Tableau2[[#This Row],[Periode]],0)),1,JF[]),0)</f>
        <v>0</v>
      </c>
      <c r="C25" s="6">
        <f>SUMPRODUCT((JF[]&gt;=MAX($B$1,Tableau2[[#This Row],[Periode]]))*(JF[]&lt;=MIN($B$2,EOMONTH(Tableau2[[#This Row],[Periode]],0))))</f>
        <v>0</v>
      </c>
    </row>
    <row r="26" spans="1:3" x14ac:dyDescent="0.25">
      <c r="A26" s="5">
        <f>DATE(2021,ROW()-ROW(Tableau2[#Headers]),1)</f>
        <v>44774</v>
      </c>
      <c r="B26" s="6">
        <f>MAX(NETWORKDAYS.INTL(MAX($B$1,Tableau2[[#This Row],[Periode]]),MIN($B$2,EOMONTH(Tableau2[[#This Row],[Periode]],0)),1,JF[]),0)</f>
        <v>0</v>
      </c>
      <c r="C26" s="6">
        <f>SUMPRODUCT((JF[]&gt;=MAX($B$1,Tableau2[[#This Row],[Periode]]))*(JF[]&lt;=MIN($B$2,EOMONTH(Tableau2[[#This Row],[Periode]],0))))</f>
        <v>0</v>
      </c>
    </row>
    <row r="27" spans="1:3" x14ac:dyDescent="0.25">
      <c r="A27" s="5">
        <f>DATE(2021,ROW()-ROW(Tableau2[#Headers]),1)</f>
        <v>44805</v>
      </c>
      <c r="B27" s="6">
        <f>MAX(NETWORKDAYS.INTL(MAX($B$1,Tableau2[[#This Row],[Periode]]),MIN($B$2,EOMONTH(Tableau2[[#This Row],[Periode]],0)),1,JF[]),0)</f>
        <v>0</v>
      </c>
      <c r="C27" s="6">
        <f>SUMPRODUCT((JF[]&gt;=MAX($B$1,Tableau2[[#This Row],[Periode]]))*(JF[]&lt;=MIN($B$2,EOMONTH(Tableau2[[#This Row],[Periode]],0))))</f>
        <v>0</v>
      </c>
    </row>
    <row r="28" spans="1:3" x14ac:dyDescent="0.25">
      <c r="A28" s="5">
        <f>DATE(2021,ROW()-ROW(Tableau2[#Headers]),1)</f>
        <v>44835</v>
      </c>
      <c r="B28" s="6">
        <f>MAX(NETWORKDAYS.INTL(MAX($B$1,Tableau2[[#This Row],[Periode]]),MIN($B$2,EOMONTH(Tableau2[[#This Row],[Periode]],0)),1,JF[]),0)</f>
        <v>0</v>
      </c>
      <c r="C28" s="6">
        <f>SUMPRODUCT((JF[]&gt;=MAX($B$1,Tableau2[[#This Row],[Periode]]))*(JF[]&lt;=MIN($B$2,EOMONTH(Tableau2[[#This Row],[Periode]],0))))</f>
        <v>0</v>
      </c>
    </row>
  </sheetData>
  <conditionalFormatting sqref="A7:C28">
    <cfRule type="expression" dxfId="6" priority="1">
      <formula>($B$2&gt;EOMONTH($A7,-1))*($B$1&lt;=EOMONTH($A7,0))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2021-03-06T13:19:53Z</dcterms:created>
  <dcterms:modified xsi:type="dcterms:W3CDTF">2021-03-07T09:40:49Z</dcterms:modified>
</cp:coreProperties>
</file>