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 hidePivotFieldList="1"/>
  <bookViews>
    <workbookView xWindow="30000" yWindow="2250" windowWidth="20730" windowHeight="11760" activeTab="3"/>
  </bookViews>
  <sheets>
    <sheet name="FNC" sheetId="2" r:id="rId1"/>
    <sheet name="FNC J-1" sheetId="6" r:id="rId2"/>
    <sheet name="FNC J" sheetId="4" r:id="rId3"/>
    <sheet name="FNC En cours" sheetId="3" r:id="rId4"/>
  </sheets>
  <functionGroups builtInGroupCount="17"/>
  <definedNames>
    <definedName name="_xlnm._FilterDatabase" localSheetId="0" hidden="1">FNC!$A$2:$A$48</definedName>
    <definedName name="chromalldb" localSheetId="0" hidden="1">FNC!$B$2:$K$48</definedName>
    <definedName name="_xlnm.Criteria" localSheetId="0">FNC!#REF!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46" i="2" l="1"/>
  <c r="A47" i="2"/>
  <c r="A48" i="2"/>
  <c r="A45" i="2"/>
  <c r="A41" i="2"/>
  <c r="A39" i="2"/>
  <c r="A29" i="2"/>
  <c r="A5" i="2"/>
  <c r="A27" i="2"/>
  <c r="A44" i="2"/>
  <c r="A3" i="2"/>
  <c r="A20" i="2"/>
  <c r="A43" i="2"/>
  <c r="A40" i="2"/>
  <c r="A22" i="2"/>
  <c r="A19" i="2"/>
  <c r="A26" i="2"/>
  <c r="A30" i="2"/>
  <c r="A24" i="2"/>
  <c r="A10" i="2"/>
  <c r="A25" i="2"/>
  <c r="A17" i="2"/>
  <c r="A16" i="2"/>
  <c r="A6" i="2"/>
  <c r="A21" i="2"/>
  <c r="A42" i="2"/>
  <c r="A33" i="2"/>
  <c r="A32" i="2"/>
  <c r="A34" i="2"/>
  <c r="A23" i="2"/>
  <c r="A18" i="2"/>
  <c r="A38" i="2"/>
  <c r="A35" i="2"/>
  <c r="A36" i="2"/>
  <c r="A37" i="2"/>
  <c r="A31" i="2"/>
  <c r="A28" i="2"/>
  <c r="A8" i="2"/>
  <c r="A4" i="2"/>
  <c r="A11" i="2"/>
  <c r="A12" i="2"/>
  <c r="A9" i="2"/>
  <c r="A13" i="2"/>
  <c r="A7" i="2"/>
  <c r="A14" i="2"/>
  <c r="A15" i="2"/>
  <c r="L1" i="6" l="1"/>
  <c r="L1" i="4" l="1"/>
  <c r="N26" i="4" l="1" a="1"/>
  <c r="N26" i="4" s="1"/>
  <c r="Q32" i="4" a="1"/>
  <c r="Q32" i="4" s="1"/>
  <c r="M34" i="4" a="1"/>
  <c r="M34" i="4" s="1"/>
  <c r="M27" i="4" a="1"/>
  <c r="M27" i="4" s="1"/>
  <c r="N19" i="4" a="1"/>
  <c r="N19" i="4" s="1"/>
  <c r="P33" i="4" a="1"/>
  <c r="P33" i="4" s="1"/>
  <c r="L34" i="4" a="1"/>
  <c r="L34" i="4" s="1"/>
  <c r="M26" i="4" a="1"/>
  <c r="M26" i="4" s="1"/>
  <c r="N18" i="4" a="1"/>
  <c r="N18" i="4" s="1"/>
  <c r="M19" i="4" a="1"/>
  <c r="M19" i="4" s="1"/>
  <c r="M18" i="4" a="1"/>
  <c r="M18" i="4" s="1"/>
  <c r="O34" i="4" a="1"/>
  <c r="O34" i="4" s="1"/>
  <c r="O18" i="4" a="1"/>
  <c r="O18" i="4" s="1"/>
  <c r="N34" i="4" a="1"/>
  <c r="N34" i="4" s="1"/>
  <c r="P34" i="4" a="1"/>
  <c r="P34" i="4" s="1"/>
  <c r="N27" i="4" a="1"/>
  <c r="N27" i="4" s="1"/>
  <c r="O27" i="4" a="1"/>
  <c r="O27" i="4" s="1"/>
  <c r="O26" i="4" a="1"/>
  <c r="O26" i="4" s="1"/>
  <c r="O19" i="4" a="1"/>
  <c r="O19" i="4" s="1"/>
  <c r="L33" i="4" a="1"/>
  <c r="L33" i="4" s="1"/>
  <c r="M33" i="4" a="1"/>
  <c r="M33" i="4" s="1"/>
  <c r="M25" i="4" a="1"/>
  <c r="M25" i="4" s="1"/>
  <c r="N33" i="4" a="1"/>
  <c r="N33" i="4" s="1"/>
  <c r="N25" i="4" a="1"/>
  <c r="N25" i="4" s="1"/>
  <c r="O33" i="4" a="1"/>
  <c r="O33" i="4" s="1"/>
  <c r="O25" i="4" a="1"/>
  <c r="O25" i="4" s="1"/>
  <c r="P32" i="4" a="1"/>
  <c r="P32" i="4" s="1"/>
  <c r="Q33" i="4" a="1"/>
  <c r="Q33" i="4" s="1"/>
  <c r="L32" i="4" a="1"/>
  <c r="L32" i="4" s="1"/>
  <c r="M32" i="4" a="1"/>
  <c r="M32" i="4" s="1"/>
  <c r="M24" i="4" a="1"/>
  <c r="M24" i="4" s="1"/>
  <c r="N32" i="4" a="1"/>
  <c r="N32" i="4" s="1"/>
  <c r="N24" i="4" a="1"/>
  <c r="N24" i="4" s="1"/>
  <c r="O32" i="4" a="1"/>
  <c r="O32" i="4" s="1"/>
  <c r="O24" i="4" a="1"/>
  <c r="O24" i="4" s="1"/>
  <c r="P31" i="4" a="1"/>
  <c r="P31" i="4" s="1"/>
  <c r="M31" i="4" a="1"/>
  <c r="M31" i="4" s="1"/>
  <c r="M23" i="4" a="1"/>
  <c r="M23" i="4" s="1"/>
  <c r="N31" i="4" a="1"/>
  <c r="N31" i="4" s="1"/>
  <c r="N23" i="4" a="1"/>
  <c r="N23" i="4" s="1"/>
  <c r="O31" i="4" a="1"/>
  <c r="O31" i="4" s="1"/>
  <c r="O23" i="4" a="1"/>
  <c r="O23" i="4" s="1"/>
  <c r="P30" i="4" a="1"/>
  <c r="P30" i="4" s="1"/>
  <c r="M30" i="4" a="1"/>
  <c r="M30" i="4" s="1"/>
  <c r="M22" i="4" a="1"/>
  <c r="M22" i="4" s="1"/>
  <c r="N30" i="4" a="1"/>
  <c r="N30" i="4" s="1"/>
  <c r="N22" i="4" a="1"/>
  <c r="N22" i="4" s="1"/>
  <c r="O30" i="4" a="1"/>
  <c r="O30" i="4" s="1"/>
  <c r="O22" i="4" a="1"/>
  <c r="O22" i="4" s="1"/>
  <c r="P29" i="4" a="1"/>
  <c r="P29" i="4" s="1"/>
  <c r="Q30" i="4" a="1"/>
  <c r="Q30" i="4" s="1"/>
  <c r="M29" i="4" a="1"/>
  <c r="M29" i="4" s="1"/>
  <c r="M21" i="4" a="1"/>
  <c r="M21" i="4" s="1"/>
  <c r="N29" i="4" a="1"/>
  <c r="N29" i="4" s="1"/>
  <c r="N21" i="4" a="1"/>
  <c r="N21" i="4" s="1"/>
  <c r="O29" i="4" a="1"/>
  <c r="O29" i="4" s="1"/>
  <c r="O21" i="4" a="1"/>
  <c r="O21" i="4" s="1"/>
  <c r="P24" i="4" a="1"/>
  <c r="P24" i="4" s="1"/>
  <c r="M28" i="4" a="1"/>
  <c r="M28" i="4" s="1"/>
  <c r="M20" i="4" a="1"/>
  <c r="M20" i="4" s="1"/>
  <c r="N28" i="4" a="1"/>
  <c r="N28" i="4" s="1"/>
  <c r="N20" i="4" a="1"/>
  <c r="N20" i="4" s="1"/>
  <c r="O28" i="4" a="1"/>
  <c r="O28" i="4" s="1"/>
  <c r="O20" i="4" a="1"/>
  <c r="O20" i="4" s="1"/>
  <c r="P21" i="4" a="1"/>
  <c r="P21" i="4" s="1"/>
  <c r="Q29" i="4" a="1"/>
  <c r="Q29" i="4" s="1"/>
  <c r="P28" i="4" a="1"/>
  <c r="P28" i="4" s="1"/>
  <c r="P20" i="4" a="1"/>
  <c r="P20" i="4" s="1"/>
  <c r="P27" i="4" a="1"/>
  <c r="P27" i="4" s="1"/>
  <c r="P19" i="4" a="1"/>
  <c r="P19" i="4" s="1"/>
  <c r="Q23" i="4" a="1"/>
  <c r="Q23" i="4" s="1"/>
  <c r="P26" i="4" a="1"/>
  <c r="P26" i="4" s="1"/>
  <c r="P18" i="4" a="1"/>
  <c r="P18" i="4" s="1"/>
  <c r="Q34" i="4" a="1"/>
  <c r="Q34" i="4" s="1"/>
  <c r="P25" i="4" a="1"/>
  <c r="P25" i="4" s="1"/>
  <c r="P23" i="4" a="1"/>
  <c r="P23" i="4" s="1"/>
  <c r="Q31" i="4" a="1"/>
  <c r="Q31" i="4" s="1"/>
  <c r="P22" i="4" a="1"/>
  <c r="P22" i="4" s="1"/>
  <c r="Q26" i="4" a="1"/>
  <c r="Q26" i="4" s="1"/>
  <c r="Q28" i="4" a="1"/>
  <c r="Q28" i="4" s="1"/>
  <c r="Q27" i="4" a="1"/>
  <c r="Q27" i="4" s="1"/>
  <c r="Q25" i="4" a="1"/>
  <c r="Q25" i="4" s="1"/>
  <c r="Q24" i="4" a="1"/>
  <c r="Q24" i="4" s="1"/>
  <c r="Q22" i="4" a="1"/>
  <c r="Q22" i="4" s="1"/>
  <c r="Q21" i="4" a="1"/>
  <c r="Q21" i="4" s="1"/>
  <c r="Q20" i="4" a="1"/>
  <c r="Q20" i="4" s="1"/>
  <c r="Q19" i="4" a="1"/>
  <c r="Q19" i="4" s="1"/>
  <c r="Q18" i="4" a="1"/>
  <c r="Q18" i="4" s="1"/>
</calcChain>
</file>

<file path=xl/connections.xml><?xml version="1.0" encoding="utf-8"?>
<connections xmlns="http://schemas.openxmlformats.org/spreadsheetml/2006/main">
  <connection id="1" name="FNC" type="1" refreshedVersion="6" background="1" refreshOnLoad="1" saveData="1">
    <dbPr connection="DSN=chromalldb;" command="SELECT_x000d__x000a_FICHENCFP.LANCEM AS &quot;Lancement&quot;,_x000d__x000a_FICHENCFP.NUMFICNCF AS &quot;N° FNC&quot;,_x000d__x000a_LANCEMENP.CODTRA AS &quot;Code Traitement&quot;,_x000d__x000a_LANCEMENP.CONTRO,_x000d__x000a_TRAITEMP.LIBTRA AS &quot; Libellé&quot;,_x000d__x000a_FICHENCFP.DATCREFIJ AS &quot;Jour de création&quot;,_x000d__x000a_FICHENCFP.DATCREFIM AS &quot;Mois de création&quot;,_x000d__x000a_FICHENCFP.DATCREFIA AS &quot;Année de création&quot;,_x000d__x000a_FICHENCFP.SOLFICNCF AS &quot;Status FNC&quot;,_x000d__x000a_LANCEMENP.ANULAN_x000d__x000a_FROM FICHENCFP INNER JOIN LANCEMENP ON FICHENCFP.LANCEM = LANCEMENP.LANCEM INNER JOIN TRAITEMP ON LANCEMENP.CODTRA = TRAITEMP.CODTRA_x000d__x000a_WHERE FICHENCFP.DATCREFIA &gt;= '2020' AND LANCEMENP.ANULAN &lt;&gt; 'A' AND LANCEMENP.CONTRO &lt;&gt; 'O'"/>
  </connection>
  <connection id="2" keepAlive="1" name="Requête - ODBC (dsn=chromalldb)" description="Connexion à la requête « ODBC (dsn=chromalldb) » dans le classeur." type="5" refreshedVersion="6" background="1" saveData="1">
    <dbPr connection="provider=Microsoft.Mashup.OleDb.1;data source=$EmbeddedMashup(158e6a92-e116-41ee-8d32-938e7254261f)$;location=&quot;ODBC (dsn=chromalldb)&quot;" command="SELECT * FROM [ODBC (dsn=chromalldb)]"/>
  </connection>
</connections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<sst xmlns="http://schemas.openxmlformats.org/spreadsheetml/2006/main" count="312" uniqueCount="41">
  <si>
    <t/>
  </si>
  <si>
    <t>B</t>
  </si>
  <si>
    <t>IC</t>
  </si>
  <si>
    <t>IG</t>
  </si>
  <si>
    <t>IT</t>
  </si>
  <si>
    <t>RA</t>
  </si>
  <si>
    <t>IA</t>
  </si>
  <si>
    <t>IS</t>
  </si>
  <si>
    <t>TC</t>
  </si>
  <si>
    <t>IN</t>
  </si>
  <si>
    <t>6B</t>
  </si>
  <si>
    <t>Date</t>
  </si>
  <si>
    <t>OB</t>
  </si>
  <si>
    <t>IL</t>
  </si>
  <si>
    <t>S</t>
  </si>
  <si>
    <t>FNC Jour J</t>
  </si>
  <si>
    <t>FNC J-1</t>
  </si>
  <si>
    <t>FNC en cours</t>
  </si>
  <si>
    <t>CONTRO</t>
  </si>
  <si>
    <t>ANULAN</t>
  </si>
  <si>
    <t xml:space="preserve"> STATOR PT APU980</t>
  </si>
  <si>
    <t xml:space="preserve"> STATORS A5 PHASE 2</t>
  </si>
  <si>
    <t xml:space="preserve"> PW100 KNIFE EDGE BEARING 5</t>
  </si>
  <si>
    <t xml:space="preserve"> FABRICATION CLEANPART</t>
  </si>
  <si>
    <t xml:space="preserve"> STATORS A7</t>
  </si>
  <si>
    <t xml:space="preserve"> BAFFLE A7</t>
  </si>
  <si>
    <t>AUTRE THERMOCHIMIE</t>
  </si>
  <si>
    <t xml:space="preserve"> PW600 HP TURBINE VANE RING</t>
  </si>
  <si>
    <t xml:space="preserve"> STATOR CT PT6</t>
  </si>
  <si>
    <t xml:space="preserve"> STATORS CIE</t>
  </si>
  <si>
    <t xml:space="preserve"> STATORS A5</t>
  </si>
  <si>
    <t xml:space="preserve"> AUBES A4 TRIPLE PHASE II</t>
  </si>
  <si>
    <t>N° FNC</t>
  </si>
  <si>
    <t>Lancement</t>
  </si>
  <si>
    <t>Code Traitement</t>
  </si>
  <si>
    <t xml:space="preserve"> Libellé</t>
  </si>
  <si>
    <t>Jour de création</t>
  </si>
  <si>
    <t>Année de création</t>
  </si>
  <si>
    <t>Status FNC</t>
  </si>
  <si>
    <t>Mois de création</t>
  </si>
  <si>
    <t>FNC actives sur FA en cours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</si>
</sst>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5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NumberFormat="1"/>
    <xf numFmtId="14" fontId="0" fillId="0" borderId="0" xfId="0" applyNumberFormat="1"/>
    <xf numFmtId="0" fontId="0" fillId="0" borderId="0" xfId="0" applyAlignment="1"/>
    <xf numFmtId="0" fontId="3" fillId="2" borderId="2" xfId="0" applyFont="1" applyFill="1" applyBorder="1"/>
    <xf numFmtId="0" fontId="3" fillId="2" borderId="3" xfId="0" applyFont="1" applyFill="1" applyBorder="1"/>
    <xf numFmtId="0" fontId="3" fillId="2" borderId="4" xfId="0" applyFont="1" applyFill="1" applyBorder="1"/>
    <xf numFmtId="0" fontId="2" fillId="0" borderId="0" xfId="0" applyFont="1" applyAlignment="1"/>
    <xf numFmtId="0" fontId="2" fillId="0" borderId="1" xfId="0" applyFont="1" applyBorder="1" applyAlignment="1"/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11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1.xml"/><Relationship Id="rId5" Type="http://schemas.openxmlformats.org/officeDocument/2006/relationships/theme" Target="theme/theme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queryTables/queryTable1.xml><?xml version="1.0" encoding="utf-8"?>
<queryTable xmlns="http://schemas.openxmlformats.org/spreadsheetml/2006/main" name="chromalldb" refreshOnLoad="1" connectionId="1" autoFormatId="16" applyNumberFormats="0" applyBorderFormats="0" applyFontFormats="0" applyPatternFormats="0" applyAlignmentFormats="0" applyWidthHeightFormats="0">
  <queryTableRefresh nextId="515" unboundColumnsLeft="1">
    <queryTableFields count="11">
      <queryTableField id="496" dataBound="0" tableColumnId="2"/>
      <queryTableField id="499" name="CONTRO" tableColumnId="3"/>
      <queryTableField id="504" name="ANULAN" tableColumnId="10"/>
      <queryTableField id="507" name="Lancement" tableColumnId="6"/>
      <queryTableField id="508" name="N° FNC" tableColumnId="7"/>
      <queryTableField id="509" name="Code Traitement" tableColumnId="8"/>
      <queryTableField id="510" name=" Libellé" tableColumnId="9"/>
      <queryTableField id="511" name="Jour de création" tableColumnId="11"/>
      <queryTableField id="512" name="mois de création" tableColumnId="12"/>
      <queryTableField id="513" name="Année de création" tableColumnId="13"/>
      <queryTableField id="514" name="Status FNC" tableColumnId="1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_chromalldb" displayName="Tableau_chromalldb" ref="A2:K48" tableType="queryTable" totalsRowShown="0">
  <sortState ref="A3:K48">
    <sortCondition descending="1" ref="A4:A48"/>
  </sortState>
  <tableColumns count="11">
    <tableColumn id="2" uniqueName="2" name="Date" queryTableFieldId="496" dataDxfId="10">
      <calculatedColumnFormula>DATE(Tableau_chromalldb[[#This Row],[Année de création]],Tableau_chromalldb[[#This Row],[Mois de création]],Tableau_chromalldb[[#This Row],[Jour de création]])</calculatedColumnFormula>
    </tableColumn>
    <tableColumn id="3" uniqueName="3" name="CONTRO" queryTableFieldId="499" dataDxfId="9"/>
    <tableColumn id="10" uniqueName="10" name="ANULAN" queryTableFieldId="504" dataDxfId="8"/>
    <tableColumn id="6" uniqueName="6" name="Lancement" queryTableFieldId="507" dataDxfId="7"/>
    <tableColumn id="7" uniqueName="7" name="N° FNC" queryTableFieldId="508" dataDxfId="6"/>
    <tableColumn id="8" uniqueName="8" name="Code Traitement" queryTableFieldId="509" dataDxfId="5"/>
    <tableColumn id="9" uniqueName="9" name=" Libellé" queryTableFieldId="510" dataDxfId="4"/>
    <tableColumn id="11" uniqueName="11" name="Jour de création" queryTableFieldId="511" dataDxfId="3"/>
    <tableColumn id="12" uniqueName="12" name="Mois de création" queryTableFieldId="512" dataDxfId="2"/>
    <tableColumn id="13" uniqueName="13" name="Année de création" queryTableFieldId="513" dataDxfId="1"/>
    <tableColumn id="14" uniqueName="14" name="Status FNC" queryTableFieldId="514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960"/>
  <sheetViews>
    <sheetView workbookViewId="0">
      <selection activeCell="F12" sqref="F12"/>
    </sheetView>
  </sheetViews>
  <sheetFormatPr baseColWidth="10" defaultRowHeight="15" x14ac:dyDescent="0.25"/>
  <cols>
    <col min="1" max="1" width="10.7109375" style="1" bestFit="1" customWidth="1"/>
    <col min="2" max="2" width="8.5703125" style="1" customWidth="1"/>
    <col min="3" max="3" width="8.7109375" style="1" customWidth="1"/>
    <col min="4" max="4" width="10.7109375" style="1" bestFit="1" customWidth="1"/>
    <col min="5" max="5" width="7.140625" style="1" bestFit="1" customWidth="1"/>
    <col min="6" max="6" width="15.85546875" style="1" bestFit="1" customWidth="1"/>
    <col min="7" max="7" width="29" style="1" customWidth="1"/>
    <col min="8" max="8" width="15.140625" style="1" bestFit="1" customWidth="1"/>
    <col min="9" max="9" width="15.85546875" style="1" bestFit="1" customWidth="1"/>
    <col min="10" max="10" width="17.42578125" style="1" bestFit="1" customWidth="1"/>
    <col min="11" max="11" width="10.42578125" style="1" bestFit="1" customWidth="1"/>
    <col min="12" max="12" width="8.5703125" style="1" bestFit="1" customWidth="1"/>
    <col min="13" max="13" width="10.140625" style="1" bestFit="1" customWidth="1"/>
    <col min="14" max="14" width="11.28515625" style="1" bestFit="1" customWidth="1"/>
    <col min="15" max="15" width="10.7109375" style="1" bestFit="1" customWidth="1"/>
    <col min="16" max="16" width="10.5703125" style="1" bestFit="1" customWidth="1"/>
    <col min="17" max="17" width="8.7109375" style="1" bestFit="1" customWidth="1"/>
    <col min="18" max="18" width="10.7109375" style="1" bestFit="1" customWidth="1"/>
    <col min="19" max="19" width="8.7109375" style="1" customWidth="1"/>
    <col min="20" max="20" width="13.85546875" style="1" bestFit="1" customWidth="1"/>
    <col min="21" max="21" width="12.140625" style="1" bestFit="1" customWidth="1"/>
    <col min="22" max="22" width="13.28515625" style="1" bestFit="1" customWidth="1"/>
    <col min="23" max="23" width="12.7109375" style="1" bestFit="1" customWidth="1"/>
    <col min="24" max="24" width="12.42578125" style="1" bestFit="1" customWidth="1"/>
    <col min="25" max="25" width="10.5703125" style="1" bestFit="1" customWidth="1"/>
    <col min="26" max="26" width="10.5703125" bestFit="1" customWidth="1"/>
    <col min="27" max="27" width="36.140625" bestFit="1" customWidth="1"/>
    <col min="28" max="28" width="10.85546875" bestFit="1" customWidth="1"/>
    <col min="29" max="29" width="13.28515625" bestFit="1" customWidth="1"/>
    <col min="30" max="30" width="14.42578125" bestFit="1" customWidth="1"/>
    <col min="31" max="31" width="13.85546875" bestFit="1" customWidth="1"/>
    <col min="32" max="32" width="58.28515625" bestFit="1" customWidth="1"/>
    <col min="33" max="33" width="13.85546875" bestFit="1" customWidth="1"/>
    <col min="34" max="34" width="33.42578125" bestFit="1" customWidth="1"/>
    <col min="35" max="36" width="10.7109375" bestFit="1" customWidth="1"/>
    <col min="37" max="37" width="9.7109375" bestFit="1" customWidth="1"/>
    <col min="38" max="38" width="9.42578125" bestFit="1" customWidth="1"/>
    <col min="39" max="39" width="11.7109375" bestFit="1" customWidth="1"/>
    <col min="40" max="41" width="10.5703125" bestFit="1" customWidth="1"/>
    <col min="42" max="42" width="11" customWidth="1"/>
    <col min="43" max="43" width="10" bestFit="1" customWidth="1"/>
    <col min="44" max="44" width="10.7109375" bestFit="1" customWidth="1"/>
    <col min="45" max="45" width="15.7109375" bestFit="1" customWidth="1"/>
    <col min="46" max="46" width="14.42578125" bestFit="1" customWidth="1"/>
    <col min="47" max="47" width="10.5703125" bestFit="1" customWidth="1"/>
    <col min="48" max="48" width="9.140625" bestFit="1" customWidth="1"/>
    <col min="49" max="49" width="11.42578125" bestFit="1" customWidth="1"/>
    <col min="50" max="50" width="10.28515625" bestFit="1" customWidth="1"/>
    <col min="51" max="51" width="10.5703125" bestFit="1" customWidth="1"/>
    <col min="52" max="53" width="10" bestFit="1" customWidth="1"/>
    <col min="54" max="54" width="35.5703125" bestFit="1" customWidth="1"/>
    <col min="55" max="55" width="34.7109375" bestFit="1" customWidth="1"/>
    <col min="56" max="56" width="10.42578125" bestFit="1" customWidth="1"/>
    <col min="57" max="57" width="33.28515625" bestFit="1" customWidth="1"/>
    <col min="58" max="58" width="33.5703125" bestFit="1" customWidth="1"/>
    <col min="59" max="59" width="18.42578125" bestFit="1" customWidth="1"/>
    <col min="60" max="60" width="20.42578125" bestFit="1" customWidth="1"/>
    <col min="61" max="61" width="33.140625" bestFit="1" customWidth="1"/>
    <col min="62" max="62" width="10.28515625" bestFit="1" customWidth="1"/>
    <col min="63" max="63" width="34.28515625" bestFit="1" customWidth="1"/>
    <col min="64" max="64" width="35.28515625" bestFit="1" customWidth="1"/>
    <col min="65" max="65" width="34.7109375" bestFit="1" customWidth="1"/>
    <col min="66" max="66" width="10" bestFit="1" customWidth="1"/>
    <col min="67" max="67" width="29.7109375" bestFit="1" customWidth="1"/>
    <col min="68" max="68" width="18.28515625" bestFit="1" customWidth="1"/>
    <col min="69" max="69" width="17.85546875" bestFit="1" customWidth="1"/>
    <col min="70" max="70" width="17.5703125" bestFit="1" customWidth="1"/>
    <col min="71" max="71" width="26.85546875" bestFit="1" customWidth="1"/>
    <col min="72" max="72" width="30.140625" bestFit="1" customWidth="1"/>
    <col min="73" max="74" width="9.28515625" bestFit="1" customWidth="1"/>
    <col min="75" max="75" width="9.42578125" bestFit="1" customWidth="1"/>
    <col min="76" max="76" width="8.7109375" bestFit="1" customWidth="1"/>
    <col min="77" max="78" width="10.7109375" bestFit="1" customWidth="1"/>
    <col min="79" max="79" width="22.7109375" bestFit="1" customWidth="1"/>
    <col min="80" max="80" width="10.28515625" bestFit="1" customWidth="1"/>
    <col min="81" max="81" width="11.42578125" bestFit="1" customWidth="1"/>
    <col min="82" max="82" width="10.85546875" customWidth="1"/>
    <col min="83" max="83" width="9.5703125" bestFit="1" customWidth="1"/>
    <col min="84" max="84" width="10.7109375" bestFit="1" customWidth="1"/>
    <col min="85" max="85" width="10.140625" bestFit="1" customWidth="1"/>
    <col min="86" max="86" width="10" bestFit="1" customWidth="1"/>
    <col min="87" max="87" width="11.28515625" bestFit="1" customWidth="1"/>
    <col min="88" max="88" width="11" bestFit="1" customWidth="1"/>
    <col min="89" max="89" width="10.5703125" bestFit="1" customWidth="1"/>
    <col min="90" max="90" width="9.42578125" bestFit="1" customWidth="1"/>
    <col min="91" max="91" width="11.28515625" bestFit="1" customWidth="1"/>
    <col min="92" max="92" width="10.140625" bestFit="1" customWidth="1"/>
    <col min="93" max="93" width="12.28515625" bestFit="1" customWidth="1"/>
    <col min="94" max="94" width="10.140625" bestFit="1" customWidth="1"/>
    <col min="95" max="95" width="12.28515625" bestFit="1" customWidth="1"/>
    <col min="96" max="96" width="10.5703125" bestFit="1" customWidth="1"/>
    <col min="97" max="97" width="11" bestFit="1" customWidth="1"/>
    <col min="98" max="98" width="10.28515625" bestFit="1" customWidth="1"/>
    <col min="99" max="99" width="10.7109375" bestFit="1" customWidth="1"/>
    <col min="100" max="100" width="7.42578125" bestFit="1" customWidth="1"/>
    <col min="101" max="101" width="10.7109375" bestFit="1" customWidth="1"/>
    <col min="102" max="102" width="10.85546875" bestFit="1" customWidth="1"/>
    <col min="103" max="104" width="10.140625" bestFit="1" customWidth="1"/>
    <col min="105" max="105" width="12.85546875" bestFit="1" customWidth="1"/>
    <col min="106" max="106" width="30.28515625" bestFit="1" customWidth="1"/>
    <col min="107" max="107" width="13.140625" bestFit="1" customWidth="1"/>
    <col min="108" max="108" width="12.7109375" bestFit="1" customWidth="1"/>
    <col min="109" max="109" width="14.28515625" bestFit="1" customWidth="1"/>
    <col min="110" max="110" width="15.42578125" bestFit="1" customWidth="1"/>
    <col min="111" max="111" width="20.85546875" bestFit="1" customWidth="1"/>
    <col min="112" max="112" width="19.85546875" bestFit="1" customWidth="1"/>
    <col min="113" max="113" width="19.42578125" bestFit="1" customWidth="1"/>
    <col min="114" max="114" width="12.140625" bestFit="1" customWidth="1"/>
    <col min="115" max="115" width="17" bestFit="1" customWidth="1"/>
    <col min="116" max="116" width="15.42578125" bestFit="1" customWidth="1"/>
    <col min="117" max="117" width="13" bestFit="1" customWidth="1"/>
    <col min="118" max="118" width="14.140625" bestFit="1" customWidth="1"/>
    <col min="119" max="119" width="13.5703125" bestFit="1" customWidth="1"/>
    <col min="120" max="120" width="12.5703125" bestFit="1" customWidth="1"/>
    <col min="121" max="121" width="13.7109375" bestFit="1" customWidth="1"/>
    <col min="122" max="122" width="13.140625" bestFit="1" customWidth="1"/>
    <col min="123" max="123" width="13.28515625" bestFit="1" customWidth="1"/>
    <col min="124" max="124" width="14.42578125" bestFit="1" customWidth="1"/>
    <col min="125" max="125" width="13.85546875" bestFit="1" customWidth="1"/>
    <col min="126" max="126" width="10.28515625" bestFit="1" customWidth="1"/>
    <col min="127" max="127" width="11.5703125" bestFit="1" customWidth="1"/>
    <col min="128" max="128" width="12.7109375" bestFit="1" customWidth="1"/>
    <col min="129" max="129" width="12.140625" bestFit="1" customWidth="1"/>
    <col min="130" max="130" width="13.42578125" bestFit="1" customWidth="1"/>
    <col min="131" max="131" width="13.28515625" bestFit="1" customWidth="1"/>
    <col min="132" max="133" width="10.7109375" customWidth="1"/>
    <col min="134" max="134" width="11.140625" bestFit="1" customWidth="1"/>
    <col min="135" max="135" width="14.7109375" bestFit="1" customWidth="1"/>
    <col min="136" max="136" width="15.5703125" bestFit="1" customWidth="1"/>
    <col min="137" max="137" width="11.85546875" bestFit="1" customWidth="1"/>
    <col min="138" max="138" width="13" bestFit="1" customWidth="1"/>
    <col min="139" max="140" width="12.42578125" bestFit="1" customWidth="1"/>
    <col min="141" max="141" width="13.5703125" bestFit="1" customWidth="1"/>
    <col min="142" max="142" width="13" bestFit="1" customWidth="1"/>
    <col min="143" max="143" width="13.7109375" bestFit="1" customWidth="1"/>
    <col min="144" max="144" width="14.85546875" bestFit="1" customWidth="1"/>
    <col min="145" max="145" width="14.28515625" bestFit="1" customWidth="1"/>
    <col min="146" max="146" width="13.42578125" bestFit="1" customWidth="1"/>
    <col min="147" max="147" width="11" bestFit="1" customWidth="1"/>
    <col min="148" max="148" width="9.28515625" bestFit="1" customWidth="1"/>
    <col min="149" max="149" width="11.42578125" bestFit="1" customWidth="1"/>
    <col min="150" max="150" width="14.42578125" bestFit="1" customWidth="1"/>
    <col min="151" max="159" width="11" bestFit="1" customWidth="1"/>
    <col min="160" max="190" width="12" bestFit="1" customWidth="1"/>
    <col min="191" max="191" width="23.28515625" bestFit="1" customWidth="1"/>
    <col min="192" max="192" width="10.85546875" bestFit="1" customWidth="1"/>
    <col min="193" max="193" width="10.7109375" customWidth="1"/>
    <col min="194" max="194" width="10.85546875" bestFit="1" customWidth="1"/>
    <col min="195" max="195" width="12.140625" bestFit="1" customWidth="1"/>
    <col min="196" max="196" width="12.7109375" bestFit="1" customWidth="1"/>
    <col min="197" max="197" width="11.5703125" bestFit="1" customWidth="1"/>
    <col min="198" max="198" width="39.140625" bestFit="1" customWidth="1"/>
    <col min="199" max="199" width="12" bestFit="1" customWidth="1"/>
    <col min="200" max="200" width="10.42578125" bestFit="1" customWidth="1"/>
    <col min="201" max="201" width="10.5703125" bestFit="1" customWidth="1"/>
    <col min="202" max="202" width="9.140625" bestFit="1" customWidth="1"/>
    <col min="203" max="203" width="13.85546875" bestFit="1" customWidth="1"/>
    <col min="204" max="204" width="13.42578125" bestFit="1" customWidth="1"/>
    <col min="205" max="206" width="13" bestFit="1" customWidth="1"/>
    <col min="207" max="208" width="12.7109375" bestFit="1" customWidth="1"/>
    <col min="209" max="209" width="12.85546875" bestFit="1" customWidth="1"/>
    <col min="210" max="210" width="12.42578125" bestFit="1" customWidth="1"/>
    <col min="211" max="212" width="13.5703125" bestFit="1" customWidth="1"/>
    <col min="213" max="213" width="14.7109375" bestFit="1" customWidth="1"/>
    <col min="214" max="214" width="14.140625" bestFit="1" customWidth="1"/>
    <col min="215" max="215" width="12.85546875" bestFit="1" customWidth="1"/>
    <col min="216" max="216" width="12.7109375" bestFit="1" customWidth="1"/>
    <col min="217" max="217" width="7.28515625" bestFit="1" customWidth="1"/>
    <col min="218" max="218" width="10.5703125" bestFit="1" customWidth="1"/>
    <col min="219" max="219" width="10" bestFit="1" customWidth="1"/>
    <col min="220" max="220" width="9.85546875" bestFit="1" customWidth="1"/>
    <col min="221" max="221" width="10.140625" bestFit="1" customWidth="1"/>
    <col min="222" max="222" width="12.85546875" bestFit="1" customWidth="1"/>
    <col min="223" max="223" width="14" bestFit="1" customWidth="1"/>
    <col min="224" max="225" width="13.42578125" bestFit="1" customWidth="1"/>
    <col min="226" max="226" width="12.85546875" bestFit="1" customWidth="1"/>
    <col min="227" max="227" width="14" bestFit="1" customWidth="1"/>
    <col min="228" max="228" width="13.42578125" bestFit="1" customWidth="1"/>
    <col min="229" max="229" width="10" bestFit="1" customWidth="1"/>
    <col min="230" max="230" width="12.85546875" bestFit="1" customWidth="1"/>
    <col min="231" max="231" width="13.5703125" bestFit="1" customWidth="1"/>
    <col min="232" max="232" width="13.7109375" bestFit="1" customWidth="1"/>
    <col min="233" max="233" width="12.28515625" bestFit="1" customWidth="1"/>
    <col min="234" max="234" width="12.7109375" bestFit="1" customWidth="1"/>
    <col min="235" max="235" width="13.85546875" bestFit="1" customWidth="1"/>
    <col min="236" max="243" width="15.42578125" bestFit="1" customWidth="1"/>
    <col min="244" max="244" width="12.85546875" bestFit="1" customWidth="1"/>
    <col min="245" max="245" width="13.7109375" bestFit="1" customWidth="1"/>
    <col min="246" max="246" width="14.5703125" bestFit="1" customWidth="1"/>
    <col min="247" max="247" width="11.42578125" bestFit="1" customWidth="1"/>
    <col min="248" max="248" width="12.5703125" bestFit="1" customWidth="1"/>
    <col min="249" max="249" width="11.7109375" bestFit="1" customWidth="1"/>
    <col min="250" max="250" width="13.7109375" bestFit="1" customWidth="1"/>
    <col min="251" max="251" width="13" bestFit="1" customWidth="1"/>
    <col min="252" max="252" width="12.5703125" bestFit="1" customWidth="1"/>
    <col min="253" max="253" width="11.85546875" bestFit="1" customWidth="1"/>
    <col min="254" max="254" width="10.7109375" customWidth="1"/>
    <col min="255" max="255" width="12.85546875" bestFit="1" customWidth="1"/>
    <col min="256" max="256" width="12.28515625" bestFit="1" customWidth="1"/>
    <col min="257" max="257" width="15.28515625" bestFit="1" customWidth="1"/>
    <col min="258" max="258" width="13" bestFit="1" customWidth="1"/>
    <col min="259" max="259" width="74.85546875" bestFit="1" customWidth="1"/>
    <col min="260" max="260" width="70.85546875" bestFit="1" customWidth="1"/>
    <col min="261" max="261" width="46.7109375" bestFit="1" customWidth="1"/>
    <col min="262" max="263" width="15" bestFit="1" customWidth="1"/>
    <col min="264" max="265" width="34.28515625" bestFit="1" customWidth="1"/>
    <col min="266" max="266" width="33.28515625" bestFit="1" customWidth="1"/>
    <col min="267" max="267" width="34.42578125" bestFit="1" customWidth="1"/>
    <col min="268" max="268" width="34.7109375" bestFit="1" customWidth="1"/>
    <col min="269" max="269" width="42.7109375" bestFit="1" customWidth="1"/>
    <col min="270" max="270" width="26.140625" bestFit="1" customWidth="1"/>
    <col min="271" max="271" width="11.85546875" bestFit="1" customWidth="1"/>
    <col min="272" max="272" width="13" bestFit="1" customWidth="1"/>
    <col min="273" max="273" width="12.42578125" bestFit="1" customWidth="1"/>
    <col min="274" max="274" width="11.85546875" bestFit="1" customWidth="1"/>
    <col min="275" max="275" width="13.28515625" bestFit="1" customWidth="1"/>
    <col min="276" max="276" width="13.5703125" bestFit="1" customWidth="1"/>
    <col min="277" max="277" width="13.28515625" bestFit="1" customWidth="1"/>
    <col min="278" max="278" width="13" bestFit="1" customWidth="1"/>
    <col min="279" max="279" width="13.5703125" bestFit="1" customWidth="1"/>
    <col min="280" max="280" width="14.7109375" bestFit="1" customWidth="1"/>
    <col min="281" max="281" width="14.140625" bestFit="1" customWidth="1"/>
    <col min="282" max="282" width="11.85546875" bestFit="1" customWidth="1"/>
    <col min="283" max="283" width="13.140625" bestFit="1" customWidth="1"/>
    <col min="284" max="284" width="14" bestFit="1" customWidth="1"/>
    <col min="285" max="285" width="10.28515625" bestFit="1" customWidth="1"/>
    <col min="286" max="286" width="15.28515625" bestFit="1" customWidth="1"/>
    <col min="287" max="287" width="11.140625" bestFit="1" customWidth="1"/>
    <col min="288" max="288" width="11.42578125" bestFit="1" customWidth="1"/>
    <col min="289" max="289" width="8.28515625" bestFit="1" customWidth="1"/>
    <col min="290" max="290" width="11.42578125" bestFit="1" customWidth="1"/>
    <col min="291" max="291" width="11.85546875" bestFit="1" customWidth="1"/>
    <col min="292" max="292" width="11.7109375" bestFit="1" customWidth="1"/>
    <col min="293" max="293" width="9.85546875" bestFit="1" customWidth="1"/>
    <col min="294" max="294" width="10.85546875" bestFit="1" customWidth="1"/>
    <col min="295" max="295" width="10.140625" bestFit="1" customWidth="1"/>
    <col min="296" max="296" width="7.42578125" bestFit="1" customWidth="1"/>
    <col min="297" max="297" width="10.85546875" bestFit="1" customWidth="1"/>
    <col min="298" max="298" width="10.28515625" bestFit="1" customWidth="1"/>
    <col min="299" max="299" width="15.28515625" bestFit="1" customWidth="1"/>
    <col min="300" max="300" width="11.140625" bestFit="1" customWidth="1"/>
    <col min="301" max="301" width="11.42578125" bestFit="1" customWidth="1"/>
    <col min="302" max="302" width="8.28515625" bestFit="1" customWidth="1"/>
    <col min="303" max="303" width="11.42578125" bestFit="1" customWidth="1"/>
    <col min="304" max="304" width="11.85546875" bestFit="1" customWidth="1"/>
    <col min="305" max="305" width="11.7109375" bestFit="1" customWidth="1"/>
    <col min="306" max="306" width="9.85546875" bestFit="1" customWidth="1"/>
    <col min="307" max="307" width="10.85546875" customWidth="1"/>
    <col min="308" max="308" width="10.140625" bestFit="1" customWidth="1"/>
    <col min="309" max="309" width="10.85546875" bestFit="1" customWidth="1"/>
    <col min="310" max="311" width="10.140625" bestFit="1" customWidth="1"/>
    <col min="312" max="312" width="12.85546875" bestFit="1" customWidth="1"/>
    <col min="313" max="313" width="27.7109375" bestFit="1" customWidth="1"/>
    <col min="314" max="314" width="13.140625" bestFit="1" customWidth="1"/>
    <col min="315" max="315" width="12.7109375" bestFit="1" customWidth="1"/>
    <col min="316" max="316" width="14.28515625" bestFit="1" customWidth="1"/>
    <col min="317" max="317" width="15.42578125" bestFit="1" customWidth="1"/>
    <col min="318" max="318" width="20" bestFit="1" customWidth="1"/>
    <col min="319" max="322" width="12.140625" bestFit="1" customWidth="1"/>
    <col min="323" max="323" width="16.42578125" bestFit="1" customWidth="1"/>
    <col min="324" max="324" width="13" bestFit="1" customWidth="1"/>
    <col min="325" max="325" width="14.140625" bestFit="1" customWidth="1"/>
    <col min="326" max="326" width="13.5703125" bestFit="1" customWidth="1"/>
    <col min="327" max="327" width="12.5703125" bestFit="1" customWidth="1"/>
    <col min="328" max="328" width="13.7109375" bestFit="1" customWidth="1"/>
    <col min="329" max="329" width="13.140625" bestFit="1" customWidth="1"/>
    <col min="330" max="330" width="13.28515625" bestFit="1" customWidth="1"/>
    <col min="331" max="331" width="14.42578125" bestFit="1" customWidth="1"/>
    <col min="332" max="332" width="13.85546875" bestFit="1" customWidth="1"/>
    <col min="333" max="333" width="10.28515625" bestFit="1" customWidth="1"/>
    <col min="334" max="334" width="11.5703125" bestFit="1" customWidth="1"/>
    <col min="335" max="335" width="12.7109375" bestFit="1" customWidth="1"/>
    <col min="336" max="336" width="12.140625" bestFit="1" customWidth="1"/>
    <col min="337" max="337" width="13.42578125" bestFit="1" customWidth="1"/>
    <col min="338" max="338" width="13.28515625" bestFit="1" customWidth="1"/>
    <col min="339" max="340" width="10.7109375" bestFit="1" customWidth="1"/>
    <col min="341" max="341" width="11.140625" bestFit="1" customWidth="1"/>
    <col min="342" max="342" width="14.7109375" bestFit="1" customWidth="1"/>
    <col min="343" max="343" width="15.5703125" bestFit="1" customWidth="1"/>
    <col min="344" max="344" width="11.85546875" bestFit="1" customWidth="1"/>
    <col min="345" max="345" width="13" bestFit="1" customWidth="1"/>
    <col min="346" max="347" width="12.42578125" bestFit="1" customWidth="1"/>
    <col min="348" max="348" width="13.5703125" bestFit="1" customWidth="1"/>
    <col min="349" max="349" width="13" bestFit="1" customWidth="1"/>
    <col min="350" max="350" width="13.7109375" bestFit="1" customWidth="1"/>
    <col min="351" max="351" width="14.85546875" bestFit="1" customWidth="1"/>
    <col min="352" max="352" width="14.28515625" bestFit="1" customWidth="1"/>
    <col min="353" max="353" width="13.42578125" bestFit="1" customWidth="1"/>
    <col min="354" max="354" width="11" bestFit="1" customWidth="1"/>
    <col min="355" max="355" width="9.28515625" bestFit="1" customWidth="1"/>
    <col min="357" max="357" width="14.42578125" bestFit="1" customWidth="1"/>
    <col min="358" max="366" width="11" bestFit="1" customWidth="1"/>
    <col min="367" max="397" width="12" bestFit="1" customWidth="1"/>
    <col min="398" max="398" width="22" bestFit="1" customWidth="1"/>
    <col min="399" max="399" width="10.85546875" bestFit="1" customWidth="1"/>
    <col min="400" max="400" width="10.7109375" bestFit="1" customWidth="1"/>
    <col min="401" max="401" width="10.85546875" bestFit="1" customWidth="1"/>
    <col min="402" max="402" width="12.140625" bestFit="1" customWidth="1"/>
    <col min="403" max="403" width="12.7109375" bestFit="1" customWidth="1"/>
    <col min="404" max="404" width="11.5703125" bestFit="1" customWidth="1"/>
    <col min="405" max="405" width="39.140625" bestFit="1" customWidth="1"/>
    <col min="406" max="406" width="12" bestFit="1" customWidth="1"/>
    <col min="407" max="407" width="10.42578125" bestFit="1" customWidth="1"/>
    <col min="408" max="408" width="10.5703125" bestFit="1" customWidth="1"/>
    <col min="409" max="409" width="9.140625" bestFit="1" customWidth="1"/>
    <col min="410" max="410" width="13.85546875" bestFit="1" customWidth="1"/>
    <col min="411" max="411" width="13.42578125" bestFit="1" customWidth="1"/>
    <col min="412" max="413" width="13" bestFit="1" customWidth="1"/>
    <col min="414" max="415" width="12.7109375" bestFit="1" customWidth="1"/>
    <col min="416" max="416" width="12.85546875" bestFit="1" customWidth="1"/>
    <col min="417" max="417" width="12.42578125" bestFit="1" customWidth="1"/>
    <col min="418" max="419" width="13.5703125" bestFit="1" customWidth="1"/>
    <col min="420" max="420" width="14.7109375" bestFit="1" customWidth="1"/>
    <col min="421" max="421" width="14.140625" bestFit="1" customWidth="1"/>
    <col min="422" max="422" width="12.85546875" bestFit="1" customWidth="1"/>
    <col min="423" max="423" width="12.7109375" bestFit="1" customWidth="1"/>
    <col min="424" max="424" width="7.28515625" bestFit="1" customWidth="1"/>
    <col min="425" max="425" width="10.5703125" bestFit="1" customWidth="1"/>
    <col min="426" max="426" width="10" bestFit="1" customWidth="1"/>
    <col min="427" max="427" width="9.85546875" bestFit="1" customWidth="1"/>
    <col min="428" max="428" width="10.140625" bestFit="1" customWidth="1"/>
    <col min="429" max="429" width="12.85546875" bestFit="1" customWidth="1"/>
    <col min="430" max="430" width="14" bestFit="1" customWidth="1"/>
    <col min="431" max="432" width="13.42578125" bestFit="1" customWidth="1"/>
    <col min="433" max="433" width="12.85546875" bestFit="1" customWidth="1"/>
    <col min="434" max="434" width="14" bestFit="1" customWidth="1"/>
    <col min="435" max="435" width="13.42578125" bestFit="1" customWidth="1"/>
    <col min="436" max="436" width="10" bestFit="1" customWidth="1"/>
    <col min="437" max="437" width="12.85546875" bestFit="1" customWidth="1"/>
    <col min="438" max="438" width="13.5703125" bestFit="1" customWidth="1"/>
    <col min="439" max="439" width="13.7109375" bestFit="1" customWidth="1"/>
    <col min="440" max="440" width="12.28515625" bestFit="1" customWidth="1"/>
    <col min="441" max="441" width="12.7109375" bestFit="1" customWidth="1"/>
    <col min="442" max="442" width="13.85546875" bestFit="1" customWidth="1"/>
    <col min="443" max="450" width="15.42578125" bestFit="1" customWidth="1"/>
    <col min="451" max="451" width="12.85546875" bestFit="1" customWidth="1"/>
    <col min="452" max="452" width="13.7109375" bestFit="1" customWidth="1"/>
    <col min="453" max="453" width="14.5703125" bestFit="1" customWidth="1"/>
    <col min="455" max="455" width="12.5703125" bestFit="1" customWidth="1"/>
    <col min="456" max="456" width="11.7109375" bestFit="1" customWidth="1"/>
    <col min="457" max="457" width="13.7109375" bestFit="1" customWidth="1"/>
    <col min="458" max="458" width="13" bestFit="1" customWidth="1"/>
    <col min="459" max="459" width="12.5703125" bestFit="1" customWidth="1"/>
    <col min="460" max="460" width="11.85546875" bestFit="1" customWidth="1"/>
    <col min="461" max="461" width="10.7109375" bestFit="1" customWidth="1"/>
    <col min="462" max="462" width="12.85546875" bestFit="1" customWidth="1"/>
    <col min="463" max="463" width="12.28515625" bestFit="1" customWidth="1"/>
    <col min="464" max="464" width="15.28515625" bestFit="1" customWidth="1"/>
    <col min="465" max="465" width="13" bestFit="1" customWidth="1"/>
    <col min="466" max="468" width="12.28515625" bestFit="1" customWidth="1"/>
    <col min="469" max="470" width="15" bestFit="1" customWidth="1"/>
    <col min="471" max="471" width="29.85546875" bestFit="1" customWidth="1"/>
    <col min="472" max="472" width="30.140625" bestFit="1" customWidth="1"/>
    <col min="473" max="475" width="12" bestFit="1" customWidth="1"/>
    <col min="476" max="476" width="12.140625" bestFit="1" customWidth="1"/>
    <col min="477" max="477" width="27.7109375" bestFit="1" customWidth="1"/>
    <col min="478" max="478" width="11.85546875" bestFit="1" customWidth="1"/>
    <col min="479" max="479" width="13" bestFit="1" customWidth="1"/>
    <col min="480" max="480" width="12.42578125" bestFit="1" customWidth="1"/>
    <col min="481" max="481" width="11.85546875" bestFit="1" customWidth="1"/>
    <col min="482" max="482" width="13.28515625" bestFit="1" customWidth="1"/>
    <col min="483" max="483" width="13.5703125" bestFit="1" customWidth="1"/>
    <col min="484" max="484" width="13.28515625" bestFit="1" customWidth="1"/>
    <col min="485" max="485" width="13" bestFit="1" customWidth="1"/>
    <col min="486" max="486" width="13.5703125" bestFit="1" customWidth="1"/>
    <col min="487" max="487" width="14.7109375" bestFit="1" customWidth="1"/>
    <col min="488" max="488" width="14.140625" bestFit="1" customWidth="1"/>
    <col min="489" max="489" width="11.85546875" bestFit="1" customWidth="1"/>
    <col min="490" max="490" width="13.140625" bestFit="1" customWidth="1"/>
    <col min="491" max="491" width="14" bestFit="1" customWidth="1"/>
  </cols>
  <sheetData>
    <row r="1" spans="1:25" ht="21" x14ac:dyDescent="0.35">
      <c r="A1" s="9" t="s">
        <v>17</v>
      </c>
      <c r="B1" s="9"/>
      <c r="C1" s="9"/>
      <c r="D1" s="9"/>
      <c r="E1" s="9"/>
      <c r="F1" s="9"/>
      <c r="G1" s="9"/>
      <c r="H1" s="9"/>
      <c r="I1" s="9"/>
      <c r="J1" s="9"/>
      <c r="K1" s="9"/>
      <c r="L1" s="8"/>
      <c r="M1" s="8"/>
      <c r="N1" s="8"/>
      <c r="O1" s="8"/>
      <c r="P1" s="8"/>
      <c r="Q1" s="8"/>
      <c r="R1" s="8"/>
      <c r="S1" s="8"/>
    </row>
    <row r="2" spans="1:25" x14ac:dyDescent="0.25">
      <c r="A2" t="s">
        <v>11</v>
      </c>
      <c r="B2" t="s">
        <v>18</v>
      </c>
      <c r="C2" t="s">
        <v>19</v>
      </c>
      <c r="D2" t="s">
        <v>33</v>
      </c>
      <c r="E2" t="s">
        <v>32</v>
      </c>
      <c r="F2" t="s">
        <v>34</v>
      </c>
      <c r="G2" t="s">
        <v>35</v>
      </c>
      <c r="H2" t="s">
        <v>36</v>
      </c>
      <c r="I2" t="s">
        <v>39</v>
      </c>
      <c r="J2" t="s">
        <v>37</v>
      </c>
      <c r="K2" t="s">
        <v>38</v>
      </c>
      <c r="L2"/>
      <c r="M2"/>
      <c r="N2"/>
      <c r="O2"/>
      <c r="P2"/>
      <c r="Q2"/>
      <c r="R2"/>
      <c r="S2"/>
      <c r="T2"/>
      <c r="U2"/>
      <c r="V2"/>
      <c r="W2"/>
      <c r="X2"/>
      <c r="Y2"/>
    </row>
    <row r="3" spans="1:25" x14ac:dyDescent="0.25">
      <c r="A3" s="2">
        <f>DATE(Tableau_chromalldb[[#This Row],[Année de création]],Tableau_chromalldb[[#This Row],[Mois de création]],Tableau_chromalldb[[#This Row],[Jour de création]])</f>
        <v>44252</v>
      </c>
      <c r="B3" s="1" t="s">
        <v>0</v>
      </c>
      <c r="C3" s="1" t="s">
        <v>0</v>
      </c>
      <c r="D3" s="1">
        <v>375306</v>
      </c>
      <c r="E3" s="1">
        <v>51351</v>
      </c>
      <c r="F3" s="1" t="s">
        <v>2</v>
      </c>
      <c r="G3" s="1" t="s">
        <v>24</v>
      </c>
      <c r="H3" s="1">
        <v>25</v>
      </c>
      <c r="I3" s="1">
        <v>2</v>
      </c>
      <c r="J3" s="1">
        <v>2021</v>
      </c>
      <c r="K3" s="1" t="s">
        <v>14</v>
      </c>
      <c r="L3"/>
      <c r="M3"/>
      <c r="N3"/>
      <c r="O3"/>
      <c r="P3"/>
      <c r="Q3"/>
      <c r="R3"/>
      <c r="S3"/>
      <c r="T3"/>
      <c r="U3"/>
      <c r="V3"/>
      <c r="W3"/>
      <c r="X3"/>
      <c r="Y3"/>
    </row>
    <row r="4" spans="1:25" x14ac:dyDescent="0.25">
      <c r="A4" s="2">
        <f>DATE(Tableau_chromalldb[[#This Row],[Année de création]],Tableau_chromalldb[[#This Row],[Mois de création]],Tableau_chromalldb[[#This Row],[Jour de création]])</f>
        <v>44252</v>
      </c>
      <c r="B4" s="1" t="s">
        <v>0</v>
      </c>
      <c r="C4" s="1" t="s">
        <v>0</v>
      </c>
      <c r="D4" s="1">
        <v>375764</v>
      </c>
      <c r="E4" s="1">
        <v>51350</v>
      </c>
      <c r="F4" s="1" t="s">
        <v>7</v>
      </c>
      <c r="G4" s="1" t="s">
        <v>21</v>
      </c>
      <c r="H4" s="1">
        <v>25</v>
      </c>
      <c r="I4" s="1">
        <v>2</v>
      </c>
      <c r="J4" s="1">
        <v>2021</v>
      </c>
      <c r="K4" s="1" t="s">
        <v>14</v>
      </c>
      <c r="L4"/>
      <c r="M4"/>
      <c r="N4"/>
      <c r="O4"/>
      <c r="P4"/>
      <c r="Q4"/>
      <c r="R4"/>
      <c r="S4"/>
      <c r="T4"/>
      <c r="U4"/>
      <c r="V4"/>
      <c r="W4"/>
      <c r="X4"/>
      <c r="Y4"/>
    </row>
    <row r="5" spans="1:25" x14ac:dyDescent="0.25">
      <c r="A5" s="2">
        <f>DATE(Tableau_chromalldb[[#This Row],[Année de création]],Tableau_chromalldb[[#This Row],[Mois de création]],Tableau_chromalldb[[#This Row],[Jour de création]])</f>
        <v>44250</v>
      </c>
      <c r="B5" s="1" t="s">
        <v>0</v>
      </c>
      <c r="C5" s="1" t="s">
        <v>0</v>
      </c>
      <c r="D5" s="1">
        <v>374265</v>
      </c>
      <c r="E5" s="1">
        <v>51346</v>
      </c>
      <c r="F5" s="1" t="s">
        <v>7</v>
      </c>
      <c r="G5" s="1" t="s">
        <v>21</v>
      </c>
      <c r="H5" s="1">
        <v>23</v>
      </c>
      <c r="I5" s="1">
        <v>2</v>
      </c>
      <c r="J5" s="1">
        <v>2021</v>
      </c>
      <c r="K5" s="1" t="s">
        <v>14</v>
      </c>
      <c r="L5"/>
      <c r="M5"/>
      <c r="N5"/>
      <c r="O5"/>
      <c r="P5"/>
      <c r="Q5"/>
      <c r="R5"/>
      <c r="S5"/>
      <c r="T5"/>
      <c r="U5"/>
      <c r="V5"/>
      <c r="W5"/>
      <c r="X5"/>
      <c r="Y5"/>
    </row>
    <row r="6" spans="1:25" x14ac:dyDescent="0.25">
      <c r="A6" s="2">
        <f>DATE(Tableau_chromalldb[[#This Row],[Année de création]],Tableau_chromalldb[[#This Row],[Mois de création]],Tableau_chromalldb[[#This Row],[Jour de création]])</f>
        <v>44250</v>
      </c>
      <c r="B6" s="1" t="s">
        <v>0</v>
      </c>
      <c r="C6" s="1" t="s">
        <v>0</v>
      </c>
      <c r="D6" s="1">
        <v>375648</v>
      </c>
      <c r="E6" s="1">
        <v>51349</v>
      </c>
      <c r="F6" s="1" t="s">
        <v>5</v>
      </c>
      <c r="G6" s="1" t="s">
        <v>28</v>
      </c>
      <c r="H6" s="1">
        <v>23</v>
      </c>
      <c r="I6" s="1">
        <v>2</v>
      </c>
      <c r="J6" s="1">
        <v>2021</v>
      </c>
      <c r="K6" s="1" t="s">
        <v>14</v>
      </c>
      <c r="L6"/>
      <c r="M6"/>
      <c r="N6"/>
      <c r="O6"/>
      <c r="P6"/>
      <c r="Q6"/>
      <c r="R6"/>
      <c r="S6"/>
      <c r="T6"/>
      <c r="U6"/>
      <c r="V6"/>
      <c r="W6"/>
      <c r="X6"/>
      <c r="Y6"/>
    </row>
    <row r="7" spans="1:25" x14ac:dyDescent="0.25">
      <c r="A7" s="2">
        <f>DATE(Tableau_chromalldb[[#This Row],[Année de création]],Tableau_chromalldb[[#This Row],[Mois de création]],Tableau_chromalldb[[#This Row],[Jour de création]])</f>
        <v>44250</v>
      </c>
      <c r="B7" s="1" t="s">
        <v>0</v>
      </c>
      <c r="C7" s="1" t="s">
        <v>0</v>
      </c>
      <c r="D7" s="1">
        <v>375960</v>
      </c>
      <c r="E7" s="1">
        <v>51348</v>
      </c>
      <c r="F7" s="1" t="s">
        <v>3</v>
      </c>
      <c r="G7" s="1" t="s">
        <v>29</v>
      </c>
      <c r="H7" s="1">
        <v>23</v>
      </c>
      <c r="I7" s="1">
        <v>2</v>
      </c>
      <c r="J7" s="1">
        <v>2021</v>
      </c>
      <c r="K7" s="1" t="s">
        <v>14</v>
      </c>
      <c r="L7"/>
      <c r="M7"/>
      <c r="N7"/>
      <c r="O7"/>
      <c r="P7"/>
      <c r="Q7"/>
      <c r="R7"/>
      <c r="S7"/>
      <c r="T7"/>
      <c r="U7"/>
      <c r="V7"/>
      <c r="W7"/>
      <c r="X7"/>
      <c r="Y7"/>
    </row>
    <row r="8" spans="1:25" x14ac:dyDescent="0.25">
      <c r="A8" s="2">
        <f>DATE(Tableau_chromalldb[[#This Row],[Année de création]],Tableau_chromalldb[[#This Row],[Mois de création]],Tableau_chromalldb[[#This Row],[Jour de création]])</f>
        <v>44249</v>
      </c>
      <c r="B8" s="1" t="s">
        <v>0</v>
      </c>
      <c r="C8" s="1" t="s">
        <v>0</v>
      </c>
      <c r="D8" s="1">
        <v>375764</v>
      </c>
      <c r="E8" s="1">
        <v>51345</v>
      </c>
      <c r="F8" s="1" t="s">
        <v>7</v>
      </c>
      <c r="G8" s="1" t="s">
        <v>21</v>
      </c>
      <c r="H8" s="1">
        <v>22</v>
      </c>
      <c r="I8" s="1">
        <v>2</v>
      </c>
      <c r="J8" s="1">
        <v>2021</v>
      </c>
      <c r="K8" s="1" t="s">
        <v>14</v>
      </c>
      <c r="L8"/>
      <c r="M8"/>
      <c r="N8"/>
      <c r="O8"/>
      <c r="P8"/>
      <c r="Q8"/>
      <c r="R8"/>
      <c r="S8"/>
      <c r="T8"/>
      <c r="U8"/>
      <c r="V8"/>
      <c r="W8"/>
      <c r="X8"/>
      <c r="Y8"/>
    </row>
    <row r="9" spans="1:25" x14ac:dyDescent="0.25">
      <c r="A9" s="2">
        <f>DATE(Tableau_chromalldb[[#This Row],[Année de création]],Tableau_chromalldb[[#This Row],[Mois de création]],Tableau_chromalldb[[#This Row],[Jour de création]])</f>
        <v>44245</v>
      </c>
      <c r="B9" s="1" t="s">
        <v>0</v>
      </c>
      <c r="C9" s="1" t="s">
        <v>0</v>
      </c>
      <c r="D9" s="1">
        <v>375868</v>
      </c>
      <c r="E9" s="1">
        <v>51343</v>
      </c>
      <c r="F9" s="1" t="s">
        <v>5</v>
      </c>
      <c r="G9" s="1" t="s">
        <v>28</v>
      </c>
      <c r="H9" s="1">
        <v>18</v>
      </c>
      <c r="I9" s="1">
        <v>2</v>
      </c>
      <c r="J9" s="1">
        <v>2021</v>
      </c>
      <c r="K9" s="1" t="s">
        <v>14</v>
      </c>
      <c r="L9"/>
      <c r="M9"/>
      <c r="N9"/>
      <c r="O9"/>
      <c r="P9"/>
      <c r="Q9"/>
      <c r="R9"/>
      <c r="S9"/>
      <c r="T9"/>
      <c r="U9"/>
      <c r="V9"/>
      <c r="W9"/>
      <c r="X9"/>
      <c r="Y9"/>
    </row>
    <row r="10" spans="1:25" x14ac:dyDescent="0.25">
      <c r="A10" s="2">
        <f>DATE(Tableau_chromalldb[[#This Row],[Année de création]],Tableau_chromalldb[[#This Row],[Mois de création]],Tableau_chromalldb[[#This Row],[Jour de création]])</f>
        <v>44244</v>
      </c>
      <c r="B10" s="1" t="s">
        <v>0</v>
      </c>
      <c r="C10" s="1" t="s">
        <v>0</v>
      </c>
      <c r="D10" s="1">
        <v>375486</v>
      </c>
      <c r="E10" s="1">
        <v>51340</v>
      </c>
      <c r="F10" s="1" t="s">
        <v>2</v>
      </c>
      <c r="G10" s="1" t="s">
        <v>24</v>
      </c>
      <c r="H10" s="1">
        <v>17</v>
      </c>
      <c r="I10" s="1">
        <v>2</v>
      </c>
      <c r="J10" s="1">
        <v>2021</v>
      </c>
      <c r="K10" s="1" t="s">
        <v>0</v>
      </c>
      <c r="L10"/>
      <c r="M10"/>
      <c r="N10"/>
      <c r="O10"/>
      <c r="P10"/>
      <c r="Q10"/>
      <c r="R10"/>
      <c r="S10"/>
      <c r="T10"/>
      <c r="U10"/>
      <c r="V10"/>
      <c r="W10"/>
      <c r="X10"/>
      <c r="Y10"/>
    </row>
    <row r="11" spans="1:25" x14ac:dyDescent="0.25">
      <c r="A11" s="2">
        <f>DATE(Tableau_chromalldb[[#This Row],[Année de création]],Tableau_chromalldb[[#This Row],[Mois de création]],Tableau_chromalldb[[#This Row],[Jour de création]])</f>
        <v>44244</v>
      </c>
      <c r="B11" s="1" t="s">
        <v>0</v>
      </c>
      <c r="C11" s="1" t="s">
        <v>0</v>
      </c>
      <c r="D11" s="1">
        <v>375868</v>
      </c>
      <c r="E11" s="1">
        <v>51341</v>
      </c>
      <c r="F11" s="1" t="s">
        <v>5</v>
      </c>
      <c r="G11" s="1" t="s">
        <v>28</v>
      </c>
      <c r="H11" s="1">
        <v>17</v>
      </c>
      <c r="I11" s="1">
        <v>2</v>
      </c>
      <c r="J11" s="1">
        <v>2021</v>
      </c>
      <c r="K11" s="1" t="s">
        <v>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</row>
    <row r="12" spans="1:25" x14ac:dyDescent="0.25">
      <c r="A12" s="2">
        <f>DATE(Tableau_chromalldb[[#This Row],[Année de création]],Tableau_chromalldb[[#This Row],[Mois de création]],Tableau_chromalldb[[#This Row],[Jour de création]])</f>
        <v>44244</v>
      </c>
      <c r="B12" s="1" t="s">
        <v>0</v>
      </c>
      <c r="C12" s="1" t="s">
        <v>0</v>
      </c>
      <c r="D12" s="1">
        <v>375868</v>
      </c>
      <c r="E12" s="1">
        <v>51342</v>
      </c>
      <c r="F12" s="1" t="s">
        <v>5</v>
      </c>
      <c r="G12" s="1" t="s">
        <v>28</v>
      </c>
      <c r="H12" s="1">
        <v>17</v>
      </c>
      <c r="I12" s="1">
        <v>2</v>
      </c>
      <c r="J12" s="1">
        <v>2021</v>
      </c>
      <c r="K12" s="1" t="s">
        <v>0</v>
      </c>
      <c r="L12"/>
      <c r="M12"/>
      <c r="N12"/>
      <c r="O12"/>
      <c r="P12"/>
      <c r="Q12"/>
      <c r="R12"/>
      <c r="S12"/>
      <c r="T12"/>
      <c r="U12"/>
      <c r="V12"/>
      <c r="W12"/>
      <c r="X12"/>
      <c r="Y12"/>
    </row>
    <row r="13" spans="1:25" x14ac:dyDescent="0.25">
      <c r="A13" s="2">
        <f>DATE(Tableau_chromalldb[[#This Row],[Année de création]],Tableau_chromalldb[[#This Row],[Mois de création]],Tableau_chromalldb[[#This Row],[Jour de création]])</f>
        <v>44244</v>
      </c>
      <c r="B13" s="1" t="s">
        <v>0</v>
      </c>
      <c r="C13" s="1" t="s">
        <v>0</v>
      </c>
      <c r="D13" s="1">
        <v>375930</v>
      </c>
      <c r="E13" s="1">
        <v>51339</v>
      </c>
      <c r="F13" s="1" t="s">
        <v>5</v>
      </c>
      <c r="G13" s="1" t="s">
        <v>28</v>
      </c>
      <c r="H13" s="1">
        <v>17</v>
      </c>
      <c r="I13" s="1">
        <v>2</v>
      </c>
      <c r="J13" s="1">
        <v>2021</v>
      </c>
      <c r="K13" s="1" t="s">
        <v>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</row>
    <row r="14" spans="1:25" x14ac:dyDescent="0.25">
      <c r="A14" s="2">
        <f>DATE(Tableau_chromalldb[[#This Row],[Année de création]],Tableau_chromalldb[[#This Row],[Mois de création]],Tableau_chromalldb[[#This Row],[Jour de création]])</f>
        <v>44244</v>
      </c>
      <c r="B14" s="1" t="s">
        <v>0</v>
      </c>
      <c r="C14" s="1" t="s">
        <v>0</v>
      </c>
      <c r="D14" s="1">
        <v>375970</v>
      </c>
      <c r="E14" s="1">
        <v>51338</v>
      </c>
      <c r="F14" s="1" t="s">
        <v>6</v>
      </c>
      <c r="G14" s="1" t="s">
        <v>30</v>
      </c>
      <c r="H14" s="1">
        <v>17</v>
      </c>
      <c r="I14" s="1">
        <v>2</v>
      </c>
      <c r="J14" s="1">
        <v>2021</v>
      </c>
      <c r="K14" s="1" t="s">
        <v>0</v>
      </c>
      <c r="L14"/>
      <c r="M14"/>
      <c r="N14"/>
      <c r="O14"/>
      <c r="P14"/>
      <c r="Q14"/>
      <c r="R14"/>
      <c r="S14"/>
      <c r="T14"/>
      <c r="U14"/>
      <c r="V14"/>
      <c r="W14"/>
      <c r="X14"/>
      <c r="Y14"/>
    </row>
    <row r="15" spans="1:25" x14ac:dyDescent="0.25">
      <c r="A15" s="2">
        <f>DATE(Tableau_chromalldb[[#This Row],[Année de création]],Tableau_chromalldb[[#This Row],[Mois de création]],Tableau_chromalldb[[#This Row],[Jour de création]])</f>
        <v>44244</v>
      </c>
      <c r="B15" s="1" t="s">
        <v>0</v>
      </c>
      <c r="C15" s="1" t="s">
        <v>0</v>
      </c>
      <c r="D15" s="1">
        <v>375981</v>
      </c>
      <c r="E15" s="1">
        <v>51337</v>
      </c>
      <c r="F15" s="1" t="s">
        <v>4</v>
      </c>
      <c r="G15" s="1" t="s">
        <v>31</v>
      </c>
      <c r="H15" s="1">
        <v>17</v>
      </c>
      <c r="I15" s="1">
        <v>2</v>
      </c>
      <c r="J15" s="1">
        <v>2021</v>
      </c>
      <c r="K15" s="1" t="s">
        <v>0</v>
      </c>
      <c r="L15"/>
      <c r="M15"/>
      <c r="N15"/>
      <c r="O15"/>
      <c r="P15"/>
      <c r="Q15"/>
      <c r="R15"/>
      <c r="S15"/>
      <c r="T15"/>
      <c r="U15"/>
      <c r="V15"/>
      <c r="W15"/>
      <c r="X15"/>
      <c r="Y15"/>
    </row>
    <row r="16" spans="1:25" x14ac:dyDescent="0.25">
      <c r="A16" s="2">
        <f>DATE(Tableau_chromalldb[[#This Row],[Année de création]],Tableau_chromalldb[[#This Row],[Mois de création]],Tableau_chromalldb[[#This Row],[Jour de création]])</f>
        <v>44238</v>
      </c>
      <c r="B16" s="1" t="s">
        <v>0</v>
      </c>
      <c r="C16" s="1" t="s">
        <v>0</v>
      </c>
      <c r="D16" s="1">
        <v>375647</v>
      </c>
      <c r="E16" s="1">
        <v>51330</v>
      </c>
      <c r="F16" s="1" t="s">
        <v>5</v>
      </c>
      <c r="G16" s="1" t="s">
        <v>28</v>
      </c>
      <c r="H16" s="1">
        <v>11</v>
      </c>
      <c r="I16" s="1">
        <v>2</v>
      </c>
      <c r="J16" s="1">
        <v>2021</v>
      </c>
      <c r="K16" s="1" t="s">
        <v>0</v>
      </c>
      <c r="L16"/>
      <c r="M16"/>
      <c r="N16"/>
      <c r="O16"/>
      <c r="P16"/>
      <c r="Q16"/>
      <c r="R16"/>
      <c r="S16"/>
      <c r="T16"/>
      <c r="U16"/>
      <c r="V16"/>
      <c r="W16"/>
      <c r="X16"/>
      <c r="Y16"/>
    </row>
    <row r="17" spans="1:25" x14ac:dyDescent="0.25">
      <c r="A17" s="2">
        <f>DATE(Tableau_chromalldb[[#This Row],[Année de création]],Tableau_chromalldb[[#This Row],[Mois de création]],Tableau_chromalldb[[#This Row],[Jour de création]])</f>
        <v>44237</v>
      </c>
      <c r="B17" s="1" t="s">
        <v>0</v>
      </c>
      <c r="C17" s="1" t="s">
        <v>0</v>
      </c>
      <c r="D17" s="1">
        <v>375525</v>
      </c>
      <c r="E17" s="1">
        <v>51327</v>
      </c>
      <c r="F17" s="1" t="s">
        <v>10</v>
      </c>
      <c r="G17" s="1" t="s">
        <v>27</v>
      </c>
      <c r="H17" s="1">
        <v>10</v>
      </c>
      <c r="I17" s="1">
        <v>2</v>
      </c>
      <c r="J17" s="1">
        <v>2021</v>
      </c>
      <c r="K17" s="1" t="s">
        <v>0</v>
      </c>
      <c r="L17"/>
      <c r="M17"/>
      <c r="N17"/>
      <c r="O17"/>
      <c r="P17"/>
      <c r="Q17"/>
      <c r="R17"/>
      <c r="S17"/>
      <c r="T17"/>
      <c r="U17"/>
      <c r="V17"/>
      <c r="W17"/>
      <c r="X17"/>
      <c r="Y17"/>
    </row>
    <row r="18" spans="1:25" x14ac:dyDescent="0.25">
      <c r="A18" s="2">
        <f>DATE(Tableau_chromalldb[[#This Row],[Année de création]],Tableau_chromalldb[[#This Row],[Mois de création]],Tableau_chromalldb[[#This Row],[Jour de création]])</f>
        <v>44237</v>
      </c>
      <c r="B18" s="1" t="s">
        <v>0</v>
      </c>
      <c r="C18" s="1" t="s">
        <v>0</v>
      </c>
      <c r="D18" s="1">
        <v>375664</v>
      </c>
      <c r="E18" s="1">
        <v>51326</v>
      </c>
      <c r="F18" s="1" t="s">
        <v>7</v>
      </c>
      <c r="G18" s="1" t="s">
        <v>21</v>
      </c>
      <c r="H18" s="1">
        <v>10</v>
      </c>
      <c r="I18" s="1">
        <v>2</v>
      </c>
      <c r="J18" s="1">
        <v>2021</v>
      </c>
      <c r="K18" s="1" t="s">
        <v>14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</row>
    <row r="19" spans="1:25" x14ac:dyDescent="0.25">
      <c r="A19" s="2">
        <f>DATE(Tableau_chromalldb[[#This Row],[Année de création]],Tableau_chromalldb[[#This Row],[Mois de création]],Tableau_chromalldb[[#This Row],[Jour de création]])</f>
        <v>44236</v>
      </c>
      <c r="B19" s="1" t="s">
        <v>0</v>
      </c>
      <c r="C19" s="1" t="s">
        <v>0</v>
      </c>
      <c r="D19" s="1">
        <v>375461</v>
      </c>
      <c r="E19" s="1">
        <v>51322</v>
      </c>
      <c r="F19" s="1" t="s">
        <v>2</v>
      </c>
      <c r="G19" s="1" t="s">
        <v>24</v>
      </c>
      <c r="H19" s="1">
        <v>9</v>
      </c>
      <c r="I19" s="1">
        <v>2</v>
      </c>
      <c r="J19" s="1">
        <v>2021</v>
      </c>
      <c r="K19" s="1" t="s">
        <v>14</v>
      </c>
      <c r="L19"/>
      <c r="M19"/>
      <c r="N19"/>
      <c r="O19"/>
      <c r="P19"/>
      <c r="Q19"/>
      <c r="R19"/>
      <c r="S19"/>
      <c r="T19"/>
      <c r="U19"/>
      <c r="V19"/>
      <c r="W19"/>
      <c r="X19"/>
      <c r="Y19"/>
    </row>
    <row r="20" spans="1:25" x14ac:dyDescent="0.25">
      <c r="A20" s="2">
        <f>DATE(Tableau_chromalldb[[#This Row],[Année de création]],Tableau_chromalldb[[#This Row],[Mois de création]],Tableau_chromalldb[[#This Row],[Jour de création]])</f>
        <v>44235</v>
      </c>
      <c r="B20" s="1" t="s">
        <v>0</v>
      </c>
      <c r="C20" s="1" t="s">
        <v>0</v>
      </c>
      <c r="D20" s="1">
        <v>375307</v>
      </c>
      <c r="E20" s="1">
        <v>51320</v>
      </c>
      <c r="F20" s="1" t="s">
        <v>9</v>
      </c>
      <c r="G20" s="1" t="s">
        <v>25</v>
      </c>
      <c r="H20" s="1">
        <v>8</v>
      </c>
      <c r="I20" s="1">
        <v>2</v>
      </c>
      <c r="J20" s="1">
        <v>2021</v>
      </c>
      <c r="K20" s="1" t="s">
        <v>14</v>
      </c>
      <c r="L20"/>
      <c r="M20"/>
      <c r="N20"/>
      <c r="O20"/>
      <c r="P20"/>
      <c r="Q20"/>
      <c r="R20"/>
      <c r="S20"/>
      <c r="T20"/>
      <c r="U20"/>
      <c r="V20"/>
      <c r="W20"/>
      <c r="X20"/>
      <c r="Y20"/>
    </row>
    <row r="21" spans="1:25" x14ac:dyDescent="0.25">
      <c r="A21" s="2">
        <f>DATE(Tableau_chromalldb[[#This Row],[Année de création]],Tableau_chromalldb[[#This Row],[Mois de création]],Tableau_chromalldb[[#This Row],[Jour de création]])</f>
        <v>44235</v>
      </c>
      <c r="B21" s="1" t="s">
        <v>0</v>
      </c>
      <c r="C21" s="1" t="s">
        <v>0</v>
      </c>
      <c r="D21" s="1">
        <v>375663</v>
      </c>
      <c r="E21" s="1">
        <v>51319</v>
      </c>
      <c r="F21" s="1" t="s">
        <v>9</v>
      </c>
      <c r="G21" s="1" t="s">
        <v>25</v>
      </c>
      <c r="H21" s="1">
        <v>8</v>
      </c>
      <c r="I21" s="1">
        <v>2</v>
      </c>
      <c r="J21" s="1">
        <v>2021</v>
      </c>
      <c r="K21" s="1" t="s">
        <v>14</v>
      </c>
      <c r="L21"/>
      <c r="M21"/>
      <c r="N21"/>
      <c r="O21"/>
      <c r="P21"/>
      <c r="Q21"/>
      <c r="R21"/>
      <c r="S21"/>
      <c r="T21"/>
      <c r="U21"/>
      <c r="V21"/>
      <c r="W21"/>
      <c r="X21"/>
      <c r="Y21"/>
    </row>
    <row r="22" spans="1:25" x14ac:dyDescent="0.25">
      <c r="A22" s="2">
        <f>DATE(Tableau_chromalldb[[#This Row],[Année de création]],Tableau_chromalldb[[#This Row],[Mois de création]],Tableau_chromalldb[[#This Row],[Jour de création]])</f>
        <v>44232</v>
      </c>
      <c r="B22" s="1" t="s">
        <v>0</v>
      </c>
      <c r="C22" s="1" t="s">
        <v>0</v>
      </c>
      <c r="D22" s="1">
        <v>375461</v>
      </c>
      <c r="E22" s="1">
        <v>51315</v>
      </c>
      <c r="F22" s="1" t="s">
        <v>2</v>
      </c>
      <c r="G22" s="1" t="s">
        <v>24</v>
      </c>
      <c r="H22" s="1">
        <v>5</v>
      </c>
      <c r="I22" s="1">
        <v>2</v>
      </c>
      <c r="J22" s="1">
        <v>2021</v>
      </c>
      <c r="K22" s="1" t="s">
        <v>14</v>
      </c>
      <c r="L22"/>
      <c r="M22"/>
      <c r="N22"/>
      <c r="O22"/>
      <c r="P22"/>
      <c r="Q22"/>
      <c r="R22"/>
      <c r="S22"/>
      <c r="T22"/>
      <c r="U22"/>
      <c r="V22"/>
      <c r="W22"/>
      <c r="X22"/>
      <c r="Y22"/>
    </row>
    <row r="23" spans="1:25" x14ac:dyDescent="0.25">
      <c r="A23" s="2">
        <f>DATE(Tableau_chromalldb[[#This Row],[Année de création]],Tableau_chromalldb[[#This Row],[Mois de création]],Tableau_chromalldb[[#This Row],[Jour de création]])</f>
        <v>44232</v>
      </c>
      <c r="B23" s="1" t="s">
        <v>0</v>
      </c>
      <c r="C23" s="1" t="s">
        <v>0</v>
      </c>
      <c r="D23" s="1">
        <v>375664</v>
      </c>
      <c r="E23" s="1">
        <v>51314</v>
      </c>
      <c r="F23" s="1" t="s">
        <v>7</v>
      </c>
      <c r="G23" s="1" t="s">
        <v>21</v>
      </c>
      <c r="H23" s="1">
        <v>5</v>
      </c>
      <c r="I23" s="1">
        <v>2</v>
      </c>
      <c r="J23" s="1">
        <v>2021</v>
      </c>
      <c r="K23" s="1" t="s">
        <v>14</v>
      </c>
      <c r="L23"/>
      <c r="M23"/>
      <c r="N23"/>
      <c r="O23"/>
      <c r="P23"/>
      <c r="Q23"/>
      <c r="R23"/>
      <c r="S23"/>
      <c r="T23"/>
      <c r="U23"/>
      <c r="V23"/>
      <c r="W23"/>
      <c r="X23"/>
      <c r="Y23"/>
    </row>
    <row r="24" spans="1:25" x14ac:dyDescent="0.25">
      <c r="A24" s="2">
        <f>DATE(Tableau_chromalldb[[#This Row],[Année de création]],Tableau_chromalldb[[#This Row],[Mois de création]],Tableau_chromalldb[[#This Row],[Jour de création]])</f>
        <v>44231</v>
      </c>
      <c r="B24" s="1" t="s">
        <v>0</v>
      </c>
      <c r="C24" s="1" t="s">
        <v>0</v>
      </c>
      <c r="D24" s="1">
        <v>375486</v>
      </c>
      <c r="E24" s="1">
        <v>51310</v>
      </c>
      <c r="F24" s="1" t="s">
        <v>2</v>
      </c>
      <c r="G24" s="1" t="s">
        <v>24</v>
      </c>
      <c r="H24" s="1">
        <v>4</v>
      </c>
      <c r="I24" s="1">
        <v>2</v>
      </c>
      <c r="J24" s="1">
        <v>2021</v>
      </c>
      <c r="K24" s="1" t="s">
        <v>14</v>
      </c>
      <c r="L24"/>
      <c r="M24"/>
      <c r="N24"/>
      <c r="O24"/>
      <c r="P24"/>
      <c r="Q24"/>
      <c r="R24"/>
      <c r="S24"/>
      <c r="T24"/>
      <c r="U24"/>
      <c r="V24"/>
      <c r="W24"/>
      <c r="X24"/>
      <c r="Y24"/>
    </row>
    <row r="25" spans="1:25" x14ac:dyDescent="0.25">
      <c r="A25" s="2">
        <f>DATE(Tableau_chromalldb[[#This Row],[Année de création]],Tableau_chromalldb[[#This Row],[Mois de création]],Tableau_chromalldb[[#This Row],[Jour de création]])</f>
        <v>44231</v>
      </c>
      <c r="B25" s="1" t="s">
        <v>0</v>
      </c>
      <c r="C25" s="1" t="s">
        <v>0</v>
      </c>
      <c r="D25" s="1">
        <v>375525</v>
      </c>
      <c r="E25" s="1">
        <v>51313</v>
      </c>
      <c r="F25" s="1" t="s">
        <v>10</v>
      </c>
      <c r="G25" s="1" t="s">
        <v>27</v>
      </c>
      <c r="H25" s="1">
        <v>4</v>
      </c>
      <c r="I25" s="1">
        <v>2</v>
      </c>
      <c r="J25" s="1">
        <v>2021</v>
      </c>
      <c r="K25" s="1" t="s">
        <v>14</v>
      </c>
      <c r="L25"/>
      <c r="M25"/>
      <c r="N25"/>
      <c r="O25"/>
      <c r="P25"/>
      <c r="Q25"/>
      <c r="R25"/>
      <c r="S25"/>
      <c r="T25"/>
      <c r="U25"/>
      <c r="V25"/>
      <c r="W25"/>
      <c r="X25"/>
      <c r="Y25"/>
    </row>
    <row r="26" spans="1:25" x14ac:dyDescent="0.25">
      <c r="A26" s="2">
        <f>DATE(Tableau_chromalldb[[#This Row],[Année de création]],Tableau_chromalldb[[#This Row],[Mois de création]],Tableau_chromalldb[[#This Row],[Jour de création]])</f>
        <v>44228</v>
      </c>
      <c r="B26" s="1" t="s">
        <v>0</v>
      </c>
      <c r="C26" s="1" t="s">
        <v>0</v>
      </c>
      <c r="D26" s="1">
        <v>375478</v>
      </c>
      <c r="E26" s="1">
        <v>51307</v>
      </c>
      <c r="F26" s="1" t="s">
        <v>1</v>
      </c>
      <c r="G26" s="1" t="s">
        <v>26</v>
      </c>
      <c r="H26" s="1">
        <v>1</v>
      </c>
      <c r="I26" s="1">
        <v>2</v>
      </c>
      <c r="J26" s="1">
        <v>2021</v>
      </c>
      <c r="K26" s="1" t="s">
        <v>0</v>
      </c>
      <c r="L26"/>
      <c r="M26"/>
      <c r="N26"/>
      <c r="O26"/>
      <c r="P26"/>
      <c r="Q26"/>
      <c r="R26"/>
      <c r="S26"/>
      <c r="T26"/>
      <c r="U26"/>
      <c r="V26"/>
      <c r="W26"/>
      <c r="X26"/>
      <c r="Y26"/>
    </row>
    <row r="27" spans="1:25" x14ac:dyDescent="0.25">
      <c r="A27" s="2">
        <f>DATE(Tableau_chromalldb[[#This Row],[Année de création]],Tableau_chromalldb[[#This Row],[Mois de création]],Tableau_chromalldb[[#This Row],[Jour de création]])</f>
        <v>44215</v>
      </c>
      <c r="B27" s="1" t="s">
        <v>0</v>
      </c>
      <c r="C27" s="1" t="s">
        <v>0</v>
      </c>
      <c r="D27" s="1">
        <v>374784</v>
      </c>
      <c r="E27" s="1">
        <v>51297</v>
      </c>
      <c r="F27" s="1" t="s">
        <v>13</v>
      </c>
      <c r="G27" s="1" t="s">
        <v>22</v>
      </c>
      <c r="H27" s="1">
        <v>19</v>
      </c>
      <c r="I27" s="1">
        <v>1</v>
      </c>
      <c r="J27" s="1">
        <v>2021</v>
      </c>
      <c r="K27" s="1" t="s">
        <v>14</v>
      </c>
      <c r="L27"/>
      <c r="M27"/>
      <c r="N27"/>
      <c r="O27"/>
      <c r="P27"/>
      <c r="Q27"/>
      <c r="R27"/>
      <c r="S27"/>
      <c r="T27"/>
      <c r="U27"/>
      <c r="V27"/>
      <c r="W27"/>
      <c r="X27"/>
      <c r="Y27"/>
    </row>
    <row r="28" spans="1:25" x14ac:dyDescent="0.25">
      <c r="A28" s="2">
        <f>DATE(Tableau_chromalldb[[#This Row],[Année de création]],Tableau_chromalldb[[#This Row],[Mois de création]],Tableau_chromalldb[[#This Row],[Jour de création]])</f>
        <v>44215</v>
      </c>
      <c r="B28" s="1" t="s">
        <v>0</v>
      </c>
      <c r="C28" s="1" t="s">
        <v>0</v>
      </c>
      <c r="D28" s="1">
        <v>375764</v>
      </c>
      <c r="E28" s="1">
        <v>51298</v>
      </c>
      <c r="F28" s="1" t="s">
        <v>7</v>
      </c>
      <c r="G28" s="1" t="s">
        <v>21</v>
      </c>
      <c r="H28" s="1">
        <v>19</v>
      </c>
      <c r="I28" s="1">
        <v>1</v>
      </c>
      <c r="J28" s="1">
        <v>2021</v>
      </c>
      <c r="K28" s="1" t="s">
        <v>14</v>
      </c>
      <c r="L28"/>
      <c r="M28"/>
      <c r="N28"/>
      <c r="O28"/>
      <c r="P28"/>
      <c r="Q28"/>
      <c r="R28"/>
      <c r="S28"/>
      <c r="T28"/>
      <c r="U28"/>
      <c r="V28"/>
      <c r="W28"/>
      <c r="X28"/>
      <c r="Y28"/>
    </row>
    <row r="29" spans="1:25" x14ac:dyDescent="0.25">
      <c r="A29" s="2">
        <f>DATE(Tableau_chromalldb[[#This Row],[Année de création]],Tableau_chromalldb[[#This Row],[Mois de création]],Tableau_chromalldb[[#This Row],[Jour de création]])</f>
        <v>44214</v>
      </c>
      <c r="B29" s="1" t="s">
        <v>0</v>
      </c>
      <c r="C29" s="1" t="s">
        <v>0</v>
      </c>
      <c r="D29" s="1">
        <v>374265</v>
      </c>
      <c r="E29" s="1">
        <v>51295</v>
      </c>
      <c r="F29" s="1" t="s">
        <v>7</v>
      </c>
      <c r="G29" s="1" t="s">
        <v>21</v>
      </c>
      <c r="H29" s="1">
        <v>18</v>
      </c>
      <c r="I29" s="1">
        <v>1</v>
      </c>
      <c r="J29" s="1">
        <v>2021</v>
      </c>
      <c r="K29" s="1" t="s">
        <v>14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</row>
    <row r="30" spans="1:25" x14ac:dyDescent="0.25">
      <c r="A30" s="2">
        <f>DATE(Tableau_chromalldb[[#This Row],[Année de création]],Tableau_chromalldb[[#This Row],[Mois de création]],Tableau_chromalldb[[#This Row],[Jour de création]])</f>
        <v>44214</v>
      </c>
      <c r="B30" s="1" t="s">
        <v>0</v>
      </c>
      <c r="C30" s="1" t="s">
        <v>0</v>
      </c>
      <c r="D30" s="1">
        <v>375486</v>
      </c>
      <c r="E30" s="1">
        <v>51296</v>
      </c>
      <c r="F30" s="1" t="s">
        <v>2</v>
      </c>
      <c r="G30" s="1" t="s">
        <v>24</v>
      </c>
      <c r="H30" s="1">
        <v>18</v>
      </c>
      <c r="I30" s="1">
        <v>1</v>
      </c>
      <c r="J30" s="1">
        <v>2021</v>
      </c>
      <c r="K30" s="1" t="s">
        <v>14</v>
      </c>
      <c r="L30"/>
      <c r="M30"/>
      <c r="N30"/>
      <c r="O30"/>
      <c r="P30"/>
      <c r="Q30"/>
      <c r="R30"/>
      <c r="S30"/>
      <c r="T30"/>
      <c r="U30"/>
      <c r="V30"/>
      <c r="W30"/>
      <c r="X30"/>
      <c r="Y30"/>
    </row>
    <row r="31" spans="1:25" x14ac:dyDescent="0.25">
      <c r="A31" s="2">
        <f>DATE(Tableau_chromalldb[[#This Row],[Année de création]],Tableau_chromalldb[[#This Row],[Mois de création]],Tableau_chromalldb[[#This Row],[Jour de création]])</f>
        <v>44210</v>
      </c>
      <c r="B31" s="1" t="s">
        <v>0</v>
      </c>
      <c r="C31" s="1" t="s">
        <v>0</v>
      </c>
      <c r="D31" s="1">
        <v>375764</v>
      </c>
      <c r="E31" s="1">
        <v>51292</v>
      </c>
      <c r="F31" s="1" t="s">
        <v>7</v>
      </c>
      <c r="G31" s="1" t="s">
        <v>21</v>
      </c>
      <c r="H31" s="1">
        <v>14</v>
      </c>
      <c r="I31" s="1">
        <v>1</v>
      </c>
      <c r="J31" s="1">
        <v>2021</v>
      </c>
      <c r="K31" s="1" t="s">
        <v>14</v>
      </c>
      <c r="L31"/>
      <c r="M31"/>
      <c r="N31"/>
      <c r="O31"/>
      <c r="P31"/>
      <c r="Q31"/>
      <c r="R31"/>
      <c r="S31"/>
      <c r="T31"/>
      <c r="U31"/>
      <c r="V31"/>
      <c r="W31"/>
      <c r="X31"/>
      <c r="Y31"/>
    </row>
    <row r="32" spans="1:25" x14ac:dyDescent="0.25">
      <c r="A32" s="2">
        <f>DATE(Tableau_chromalldb[[#This Row],[Année de création]],Tableau_chromalldb[[#This Row],[Mois de création]],Tableau_chromalldb[[#This Row],[Jour de création]])</f>
        <v>44202</v>
      </c>
      <c r="B32" s="1" t="s">
        <v>0</v>
      </c>
      <c r="C32" s="1" t="s">
        <v>0</v>
      </c>
      <c r="D32" s="1">
        <v>375664</v>
      </c>
      <c r="E32" s="1">
        <v>51277</v>
      </c>
      <c r="F32" s="1" t="s">
        <v>7</v>
      </c>
      <c r="G32" s="1" t="s">
        <v>21</v>
      </c>
      <c r="H32" s="1">
        <v>6</v>
      </c>
      <c r="I32" s="1">
        <v>1</v>
      </c>
      <c r="J32" s="1">
        <v>2021</v>
      </c>
      <c r="K32" s="1" t="s">
        <v>0</v>
      </c>
      <c r="L32"/>
      <c r="M32"/>
      <c r="N32"/>
      <c r="O32"/>
      <c r="P32"/>
      <c r="Q32"/>
      <c r="R32"/>
      <c r="S32"/>
      <c r="T32"/>
      <c r="U32"/>
      <c r="V32"/>
      <c r="W32"/>
      <c r="X32"/>
      <c r="Y32"/>
    </row>
    <row r="33" spans="1:25" x14ac:dyDescent="0.25">
      <c r="A33" s="2">
        <f>DATE(Tableau_chromalldb[[#This Row],[Année de création]],Tableau_chromalldb[[#This Row],[Mois de création]],Tableau_chromalldb[[#This Row],[Jour de création]])</f>
        <v>44200</v>
      </c>
      <c r="B33" s="1" t="s">
        <v>0</v>
      </c>
      <c r="C33" s="1" t="s">
        <v>0</v>
      </c>
      <c r="D33" s="1">
        <v>375664</v>
      </c>
      <c r="E33" s="1">
        <v>51276</v>
      </c>
      <c r="F33" s="1" t="s">
        <v>7</v>
      </c>
      <c r="G33" s="1" t="s">
        <v>21</v>
      </c>
      <c r="H33" s="1">
        <v>4</v>
      </c>
      <c r="I33" s="1">
        <v>1</v>
      </c>
      <c r="J33" s="1">
        <v>2021</v>
      </c>
      <c r="K33" s="1" t="s">
        <v>0</v>
      </c>
      <c r="L33"/>
      <c r="M33"/>
      <c r="N33"/>
      <c r="O33"/>
      <c r="P33"/>
      <c r="Q33"/>
      <c r="R33"/>
      <c r="S33"/>
      <c r="T33"/>
      <c r="U33"/>
      <c r="V33"/>
      <c r="W33"/>
      <c r="X33"/>
      <c r="Y33"/>
    </row>
    <row r="34" spans="1:25" x14ac:dyDescent="0.25">
      <c r="A34" s="2">
        <f>DATE(Tableau_chromalldb[[#This Row],[Année de création]],Tableau_chromalldb[[#This Row],[Mois de création]],Tableau_chromalldb[[#This Row],[Jour de création]])</f>
        <v>44200</v>
      </c>
      <c r="B34" s="1" t="s">
        <v>0</v>
      </c>
      <c r="C34" s="1" t="s">
        <v>0</v>
      </c>
      <c r="D34" s="1">
        <v>375664</v>
      </c>
      <c r="E34" s="1">
        <v>51278</v>
      </c>
      <c r="F34" s="1" t="s">
        <v>7</v>
      </c>
      <c r="G34" s="1" t="s">
        <v>21</v>
      </c>
      <c r="H34" s="1">
        <v>4</v>
      </c>
      <c r="I34" s="1">
        <v>1</v>
      </c>
      <c r="J34" s="1">
        <v>2021</v>
      </c>
      <c r="K34" s="1" t="s">
        <v>14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</row>
    <row r="35" spans="1:25" x14ac:dyDescent="0.25">
      <c r="A35" s="2">
        <f>DATE(Tableau_chromalldb[[#This Row],[Année de création]],Tableau_chromalldb[[#This Row],[Mois de création]],Tableau_chromalldb[[#This Row],[Jour de création]])</f>
        <v>44200</v>
      </c>
      <c r="B35" s="1" t="s">
        <v>0</v>
      </c>
      <c r="C35" s="1" t="s">
        <v>0</v>
      </c>
      <c r="D35" s="1">
        <v>375764</v>
      </c>
      <c r="E35" s="1">
        <v>51279</v>
      </c>
      <c r="F35" s="1" t="s">
        <v>7</v>
      </c>
      <c r="G35" s="1" t="s">
        <v>21</v>
      </c>
      <c r="H35" s="1">
        <v>4</v>
      </c>
      <c r="I35" s="1">
        <v>1</v>
      </c>
      <c r="J35" s="1">
        <v>2021</v>
      </c>
      <c r="K35" s="1" t="s">
        <v>14</v>
      </c>
      <c r="L35"/>
      <c r="M35"/>
      <c r="N35"/>
      <c r="O35"/>
      <c r="P35"/>
      <c r="Q35"/>
      <c r="R35"/>
      <c r="S35"/>
      <c r="T35"/>
      <c r="U35"/>
      <c r="V35"/>
      <c r="W35"/>
      <c r="X35"/>
      <c r="Y35"/>
    </row>
    <row r="36" spans="1:25" x14ac:dyDescent="0.25">
      <c r="A36" s="2">
        <f>DATE(Tableau_chromalldb[[#This Row],[Année de création]],Tableau_chromalldb[[#This Row],[Mois de création]],Tableau_chromalldb[[#This Row],[Jour de création]])</f>
        <v>44200</v>
      </c>
      <c r="B36" s="1" t="s">
        <v>0</v>
      </c>
      <c r="C36" s="1" t="s">
        <v>0</v>
      </c>
      <c r="D36" s="1">
        <v>375764</v>
      </c>
      <c r="E36" s="1">
        <v>51281</v>
      </c>
      <c r="F36" s="1" t="s">
        <v>7</v>
      </c>
      <c r="G36" s="1" t="s">
        <v>21</v>
      </c>
      <c r="H36" s="1">
        <v>4</v>
      </c>
      <c r="I36" s="1">
        <v>1</v>
      </c>
      <c r="J36" s="1">
        <v>2021</v>
      </c>
      <c r="K36" s="1" t="s">
        <v>0</v>
      </c>
      <c r="L36"/>
      <c r="M36"/>
      <c r="N36"/>
      <c r="O36"/>
      <c r="P36"/>
      <c r="Q36"/>
      <c r="R36"/>
      <c r="S36"/>
      <c r="T36"/>
      <c r="U36"/>
      <c r="V36"/>
      <c r="W36"/>
      <c r="X36"/>
      <c r="Y36"/>
    </row>
    <row r="37" spans="1:25" x14ac:dyDescent="0.25">
      <c r="A37" s="2">
        <f>DATE(Tableau_chromalldb[[#This Row],[Année de création]],Tableau_chromalldb[[#This Row],[Mois de création]],Tableau_chromalldb[[#This Row],[Jour de création]])</f>
        <v>44200</v>
      </c>
      <c r="B37" s="1" t="s">
        <v>0</v>
      </c>
      <c r="C37" s="1" t="s">
        <v>0</v>
      </c>
      <c r="D37" s="1">
        <v>375764</v>
      </c>
      <c r="E37" s="1">
        <v>51282</v>
      </c>
      <c r="F37" s="1" t="s">
        <v>7</v>
      </c>
      <c r="G37" s="1" t="s">
        <v>21</v>
      </c>
      <c r="H37" s="1">
        <v>4</v>
      </c>
      <c r="I37" s="1">
        <v>1</v>
      </c>
      <c r="J37" s="1">
        <v>2021</v>
      </c>
      <c r="K37" s="1" t="s">
        <v>14</v>
      </c>
      <c r="L37"/>
      <c r="M37"/>
      <c r="N37"/>
      <c r="O37"/>
      <c r="P37"/>
      <c r="Q37"/>
      <c r="R37"/>
      <c r="S37"/>
      <c r="T37"/>
      <c r="U37"/>
      <c r="V37"/>
      <c r="W37"/>
      <c r="X37"/>
      <c r="Y37"/>
    </row>
    <row r="38" spans="1:25" x14ac:dyDescent="0.25">
      <c r="A38" s="2">
        <f>DATE(Tableau_chromalldb[[#This Row],[Année de création]],Tableau_chromalldb[[#This Row],[Mois de création]],Tableau_chromalldb[[#This Row],[Jour de création]])</f>
        <v>44195</v>
      </c>
      <c r="B38" s="1" t="s">
        <v>0</v>
      </c>
      <c r="C38" s="1" t="s">
        <v>0</v>
      </c>
      <c r="D38" s="1">
        <v>375764</v>
      </c>
      <c r="E38" s="1">
        <v>51262</v>
      </c>
      <c r="F38" s="1" t="s">
        <v>7</v>
      </c>
      <c r="G38" s="1" t="s">
        <v>21</v>
      </c>
      <c r="H38" s="1">
        <v>30</v>
      </c>
      <c r="I38" s="1">
        <v>12</v>
      </c>
      <c r="J38" s="1">
        <v>2020</v>
      </c>
      <c r="K38" s="1" t="s">
        <v>14</v>
      </c>
      <c r="L38"/>
      <c r="M38"/>
      <c r="N38"/>
      <c r="O38"/>
      <c r="P38"/>
      <c r="Q38"/>
      <c r="R38"/>
      <c r="S38"/>
      <c r="T38"/>
      <c r="U38"/>
      <c r="V38"/>
      <c r="W38"/>
      <c r="X38"/>
      <c r="Y38"/>
    </row>
    <row r="39" spans="1:25" x14ac:dyDescent="0.25">
      <c r="A39" s="2">
        <f>DATE(Tableau_chromalldb[[#This Row],[Année de création]],Tableau_chromalldb[[#This Row],[Mois de création]],Tableau_chromalldb[[#This Row],[Jour de création]])</f>
        <v>44193</v>
      </c>
      <c r="B39" s="1" t="s">
        <v>0</v>
      </c>
      <c r="C39" s="1" t="s">
        <v>0</v>
      </c>
      <c r="D39" s="1">
        <v>374265</v>
      </c>
      <c r="E39" s="1">
        <v>51259</v>
      </c>
      <c r="F39" s="1" t="s">
        <v>7</v>
      </c>
      <c r="G39" s="1" t="s">
        <v>21</v>
      </c>
      <c r="H39" s="1">
        <v>28</v>
      </c>
      <c r="I39" s="1">
        <v>12</v>
      </c>
      <c r="J39" s="1">
        <v>2020</v>
      </c>
      <c r="K39" s="1" t="s">
        <v>14</v>
      </c>
      <c r="L39"/>
      <c r="M39"/>
      <c r="N39"/>
      <c r="O39"/>
      <c r="P39"/>
      <c r="Q39"/>
      <c r="R39"/>
      <c r="S39"/>
      <c r="T39"/>
      <c r="U39"/>
      <c r="V39"/>
      <c r="W39"/>
      <c r="X39"/>
      <c r="Y39"/>
    </row>
    <row r="40" spans="1:25" x14ac:dyDescent="0.25">
      <c r="A40" s="2">
        <f>DATE(Tableau_chromalldb[[#This Row],[Année de création]],Tableau_chromalldb[[#This Row],[Mois de création]],Tableau_chromalldb[[#This Row],[Jour de création]])</f>
        <v>44180</v>
      </c>
      <c r="B40" s="1" t="s">
        <v>0</v>
      </c>
      <c r="C40" s="1" t="s">
        <v>0</v>
      </c>
      <c r="D40" s="1">
        <v>375461</v>
      </c>
      <c r="E40" s="1">
        <v>51244</v>
      </c>
      <c r="F40" s="1" t="s">
        <v>2</v>
      </c>
      <c r="G40" s="1" t="s">
        <v>24</v>
      </c>
      <c r="H40" s="1">
        <v>15</v>
      </c>
      <c r="I40" s="1">
        <v>12</v>
      </c>
      <c r="J40" s="1">
        <v>2020</v>
      </c>
      <c r="K40" s="1" t="s">
        <v>14</v>
      </c>
      <c r="L40"/>
      <c r="M40"/>
      <c r="N40"/>
      <c r="O40"/>
      <c r="P40"/>
      <c r="Q40"/>
      <c r="R40"/>
      <c r="S40"/>
      <c r="T40"/>
      <c r="U40"/>
      <c r="V40"/>
      <c r="W40"/>
      <c r="X40"/>
      <c r="Y40"/>
    </row>
    <row r="41" spans="1:25" x14ac:dyDescent="0.25">
      <c r="A41" s="2">
        <f>DATE(Tableau_chromalldb[[#This Row],[Année de création]],Tableau_chromalldb[[#This Row],[Mois de création]],Tableau_chromalldb[[#This Row],[Jour de création]])</f>
        <v>44176</v>
      </c>
      <c r="B41" s="1" t="s">
        <v>0</v>
      </c>
      <c r="C41" s="1" t="s">
        <v>0</v>
      </c>
      <c r="D41" s="1">
        <v>374265</v>
      </c>
      <c r="E41" s="1">
        <v>51234</v>
      </c>
      <c r="F41" s="1" t="s">
        <v>7</v>
      </c>
      <c r="G41" s="1" t="s">
        <v>21</v>
      </c>
      <c r="H41" s="1">
        <v>11</v>
      </c>
      <c r="I41" s="1">
        <v>12</v>
      </c>
      <c r="J41" s="1">
        <v>2020</v>
      </c>
      <c r="K41" s="1" t="s">
        <v>14</v>
      </c>
      <c r="L41"/>
      <c r="M41"/>
      <c r="N41"/>
      <c r="O41"/>
      <c r="P41"/>
      <c r="Q41"/>
      <c r="R41"/>
      <c r="S41"/>
      <c r="T41"/>
      <c r="U41"/>
      <c r="V41"/>
      <c r="W41"/>
      <c r="X41"/>
      <c r="Y41"/>
    </row>
    <row r="42" spans="1:25" x14ac:dyDescent="0.25">
      <c r="A42" s="2">
        <f>DATE(Tableau_chromalldb[[#This Row],[Année de création]],Tableau_chromalldb[[#This Row],[Mois de création]],Tableau_chromalldb[[#This Row],[Jour de création]])</f>
        <v>44173</v>
      </c>
      <c r="B42" s="1" t="s">
        <v>0</v>
      </c>
      <c r="C42" s="1" t="s">
        <v>0</v>
      </c>
      <c r="D42" s="1">
        <v>375664</v>
      </c>
      <c r="E42" s="1">
        <v>51225</v>
      </c>
      <c r="F42" s="1" t="s">
        <v>7</v>
      </c>
      <c r="G42" s="1" t="s">
        <v>21</v>
      </c>
      <c r="H42" s="1">
        <v>8</v>
      </c>
      <c r="I42" s="1">
        <v>12</v>
      </c>
      <c r="J42" s="1">
        <v>2020</v>
      </c>
      <c r="K42" s="1" t="s">
        <v>14</v>
      </c>
      <c r="L42"/>
      <c r="M42"/>
      <c r="N42"/>
      <c r="O42"/>
      <c r="P42"/>
      <c r="Q42"/>
      <c r="R42"/>
      <c r="S42"/>
      <c r="T42"/>
      <c r="U42"/>
      <c r="V42"/>
      <c r="W42"/>
      <c r="X42"/>
      <c r="Y42"/>
    </row>
    <row r="43" spans="1:25" x14ac:dyDescent="0.25">
      <c r="A43" s="2">
        <f>DATE(Tableau_chromalldb[[#This Row],[Année de création]],Tableau_chromalldb[[#This Row],[Mois de création]],Tableau_chromalldb[[#This Row],[Jour de création]])</f>
        <v>44172</v>
      </c>
      <c r="B43" s="1" t="s">
        <v>0</v>
      </c>
      <c r="C43" s="1" t="s">
        <v>0</v>
      </c>
      <c r="D43" s="1">
        <v>375461</v>
      </c>
      <c r="E43" s="1">
        <v>51222</v>
      </c>
      <c r="F43" s="1" t="s">
        <v>2</v>
      </c>
      <c r="G43" s="1" t="s">
        <v>24</v>
      </c>
      <c r="H43" s="1">
        <v>7</v>
      </c>
      <c r="I43" s="1">
        <v>12</v>
      </c>
      <c r="J43" s="1">
        <v>2020</v>
      </c>
      <c r="K43" s="1" t="s">
        <v>0</v>
      </c>
      <c r="L43"/>
      <c r="M43"/>
      <c r="N43"/>
      <c r="O43"/>
      <c r="P43"/>
      <c r="Q43"/>
      <c r="R43"/>
      <c r="S43"/>
      <c r="T43"/>
      <c r="U43"/>
      <c r="V43"/>
      <c r="W43"/>
      <c r="X43"/>
      <c r="Y43"/>
    </row>
    <row r="44" spans="1:25" x14ac:dyDescent="0.25">
      <c r="A44" s="2">
        <f>DATE(Tableau_chromalldb[[#This Row],[Année de création]],Tableau_chromalldb[[#This Row],[Mois de création]],Tableau_chromalldb[[#This Row],[Jour de création]])</f>
        <v>44168</v>
      </c>
      <c r="B44" s="1" t="s">
        <v>0</v>
      </c>
      <c r="C44" s="1" t="s">
        <v>0</v>
      </c>
      <c r="D44" s="1">
        <v>375218</v>
      </c>
      <c r="E44" s="1">
        <v>51218</v>
      </c>
      <c r="F44" s="1" t="s">
        <v>8</v>
      </c>
      <c r="G44" s="1" t="s">
        <v>23</v>
      </c>
      <c r="H44" s="1">
        <v>3</v>
      </c>
      <c r="I44" s="1">
        <v>12</v>
      </c>
      <c r="J44" s="1">
        <v>2020</v>
      </c>
      <c r="K44" s="1" t="s">
        <v>14</v>
      </c>
      <c r="L44"/>
      <c r="M44"/>
      <c r="N44"/>
      <c r="O44"/>
      <c r="P44"/>
      <c r="Q44"/>
      <c r="R44"/>
      <c r="S44"/>
      <c r="T44"/>
      <c r="U44"/>
      <c r="V44"/>
      <c r="W44"/>
      <c r="X44"/>
      <c r="Y44"/>
    </row>
    <row r="45" spans="1:25" x14ac:dyDescent="0.25">
      <c r="A45" s="2">
        <f>DATE(Tableau_chromalldb[[#This Row],[Année de création]],Tableau_chromalldb[[#This Row],[Mois de création]],Tableau_chromalldb[[#This Row],[Jour de création]])</f>
        <v>43969</v>
      </c>
      <c r="B45" s="1" t="s">
        <v>0</v>
      </c>
      <c r="C45" s="1" t="s">
        <v>0</v>
      </c>
      <c r="D45" s="1">
        <v>374265</v>
      </c>
      <c r="E45" s="1">
        <v>50821</v>
      </c>
      <c r="F45" s="1" t="s">
        <v>7</v>
      </c>
      <c r="G45" s="1" t="s">
        <v>21</v>
      </c>
      <c r="H45" s="1">
        <v>18</v>
      </c>
      <c r="I45" s="1">
        <v>5</v>
      </c>
      <c r="J45" s="1">
        <v>2020</v>
      </c>
      <c r="K45" s="1" t="s">
        <v>0</v>
      </c>
      <c r="L45"/>
      <c r="M45"/>
      <c r="N45"/>
      <c r="O45"/>
      <c r="P45"/>
      <c r="Q45"/>
      <c r="R45"/>
      <c r="S45"/>
      <c r="T45"/>
      <c r="U45"/>
      <c r="V45"/>
      <c r="W45"/>
      <c r="X45"/>
      <c r="Y45"/>
    </row>
    <row r="46" spans="1:25" x14ac:dyDescent="0.25">
      <c r="A46" s="2">
        <f>DATE(Tableau_chromalldb[[#This Row],[Année de création]],Tableau_chromalldb[[#This Row],[Mois de création]],Tableau_chromalldb[[#This Row],[Jour de création]])</f>
        <v>43964</v>
      </c>
      <c r="B46" s="1" t="s">
        <v>0</v>
      </c>
      <c r="C46" s="1" t="s">
        <v>0</v>
      </c>
      <c r="D46" s="1">
        <v>374063</v>
      </c>
      <c r="E46" s="1">
        <v>50809</v>
      </c>
      <c r="F46" s="1" t="s">
        <v>12</v>
      </c>
      <c r="G46" s="1" t="s">
        <v>20</v>
      </c>
      <c r="H46" s="1">
        <v>13</v>
      </c>
      <c r="I46" s="1">
        <v>5</v>
      </c>
      <c r="J46" s="1">
        <v>2020</v>
      </c>
      <c r="K46" s="1" t="s">
        <v>14</v>
      </c>
      <c r="L46"/>
      <c r="M46"/>
      <c r="N46"/>
      <c r="O46"/>
      <c r="P46"/>
      <c r="Q46"/>
      <c r="R46"/>
      <c r="S46"/>
      <c r="T46"/>
      <c r="U46"/>
      <c r="V46"/>
      <c r="W46"/>
      <c r="X46"/>
      <c r="Y46"/>
    </row>
    <row r="47" spans="1:25" x14ac:dyDescent="0.25">
      <c r="A47" s="2">
        <f>DATE(Tableau_chromalldb[[#This Row],[Année de création]],Tableau_chromalldb[[#This Row],[Mois de création]],Tableau_chromalldb[[#This Row],[Jour de création]])</f>
        <v>43936</v>
      </c>
      <c r="B47" s="1" t="s">
        <v>0</v>
      </c>
      <c r="C47" s="1" t="s">
        <v>0</v>
      </c>
      <c r="D47" s="1">
        <v>374265</v>
      </c>
      <c r="E47" s="1">
        <v>50740</v>
      </c>
      <c r="F47" s="1" t="s">
        <v>7</v>
      </c>
      <c r="G47" s="1" t="s">
        <v>21</v>
      </c>
      <c r="H47" s="1">
        <v>15</v>
      </c>
      <c r="I47" s="1">
        <v>4</v>
      </c>
      <c r="J47" s="1">
        <v>2020</v>
      </c>
      <c r="K47" s="1" t="s">
        <v>14</v>
      </c>
      <c r="L47"/>
      <c r="M47"/>
      <c r="N47"/>
      <c r="O47"/>
      <c r="P47"/>
      <c r="Q47"/>
      <c r="R47"/>
      <c r="S47"/>
      <c r="T47"/>
      <c r="U47"/>
      <c r="V47"/>
      <c r="W47"/>
      <c r="X47"/>
      <c r="Y47"/>
    </row>
    <row r="48" spans="1:25" x14ac:dyDescent="0.25">
      <c r="A48" s="2">
        <f>DATE(Tableau_chromalldb[[#This Row],[Année de création]],Tableau_chromalldb[[#This Row],[Mois de création]],Tableau_chromalldb[[#This Row],[Jour de création]])</f>
        <v>43936</v>
      </c>
      <c r="B48" s="1" t="s">
        <v>0</v>
      </c>
      <c r="C48" s="1" t="s">
        <v>0</v>
      </c>
      <c r="D48" s="1">
        <v>374265</v>
      </c>
      <c r="E48" s="1">
        <v>50745</v>
      </c>
      <c r="F48" s="1" t="s">
        <v>7</v>
      </c>
      <c r="G48" s="1" t="s">
        <v>21</v>
      </c>
      <c r="H48" s="1">
        <v>15</v>
      </c>
      <c r="I48" s="1">
        <v>4</v>
      </c>
      <c r="J48" s="1">
        <v>2020</v>
      </c>
      <c r="K48" s="1" t="s">
        <v>14</v>
      </c>
      <c r="L48"/>
      <c r="M48"/>
      <c r="N48"/>
      <c r="O48"/>
      <c r="P48"/>
      <c r="Q48"/>
      <c r="R48"/>
      <c r="S48"/>
      <c r="T48"/>
      <c r="U48"/>
      <c r="V48"/>
      <c r="W48"/>
      <c r="X48"/>
      <c r="Y48"/>
    </row>
    <row r="49" spans="20:25" x14ac:dyDescent="0.25">
      <c r="T49"/>
      <c r="U49"/>
      <c r="V49"/>
      <c r="W49"/>
      <c r="X49"/>
      <c r="Y49"/>
    </row>
    <row r="50" spans="20:25" x14ac:dyDescent="0.25">
      <c r="T50"/>
      <c r="U50"/>
      <c r="V50"/>
      <c r="W50"/>
      <c r="X50"/>
      <c r="Y50"/>
    </row>
    <row r="51" spans="20:25" x14ac:dyDescent="0.25">
      <c r="T51"/>
      <c r="U51"/>
      <c r="V51"/>
      <c r="W51"/>
      <c r="X51"/>
      <c r="Y51"/>
    </row>
    <row r="52" spans="20:25" x14ac:dyDescent="0.25">
      <c r="T52"/>
      <c r="U52"/>
      <c r="V52"/>
      <c r="W52"/>
      <c r="X52"/>
      <c r="Y52"/>
    </row>
    <row r="53" spans="20:25" x14ac:dyDescent="0.25">
      <c r="T53"/>
      <c r="U53"/>
      <c r="V53"/>
      <c r="W53"/>
      <c r="X53"/>
      <c r="Y53"/>
    </row>
    <row r="54" spans="20:25" x14ac:dyDescent="0.25">
      <c r="T54"/>
      <c r="U54"/>
      <c r="V54"/>
      <c r="W54"/>
      <c r="X54"/>
      <c r="Y54"/>
    </row>
    <row r="55" spans="20:25" x14ac:dyDescent="0.25">
      <c r="T55"/>
      <c r="U55"/>
      <c r="V55"/>
      <c r="W55"/>
      <c r="X55"/>
      <c r="Y55"/>
    </row>
    <row r="56" spans="20:25" x14ac:dyDescent="0.25">
      <c r="T56"/>
      <c r="U56"/>
      <c r="V56"/>
      <c r="W56"/>
      <c r="X56"/>
      <c r="Y56"/>
    </row>
    <row r="57" spans="20:25" x14ac:dyDescent="0.25">
      <c r="T57"/>
      <c r="U57"/>
      <c r="V57"/>
      <c r="W57"/>
      <c r="X57"/>
      <c r="Y57"/>
    </row>
    <row r="58" spans="20:25" x14ac:dyDescent="0.25">
      <c r="T58"/>
      <c r="U58"/>
      <c r="V58"/>
      <c r="W58"/>
      <c r="X58"/>
      <c r="Y58"/>
    </row>
    <row r="59" spans="20:25" x14ac:dyDescent="0.25">
      <c r="T59"/>
      <c r="U59"/>
      <c r="V59"/>
      <c r="W59"/>
      <c r="X59"/>
      <c r="Y59"/>
    </row>
    <row r="60" spans="20:25" x14ac:dyDescent="0.25">
      <c r="T60"/>
      <c r="U60"/>
      <c r="V60"/>
      <c r="W60"/>
      <c r="X60"/>
      <c r="Y60"/>
    </row>
    <row r="61" spans="20:25" x14ac:dyDescent="0.25">
      <c r="T61"/>
      <c r="U61"/>
      <c r="V61"/>
      <c r="W61"/>
      <c r="X61"/>
      <c r="Y61"/>
    </row>
    <row r="62" spans="20:25" x14ac:dyDescent="0.25">
      <c r="T62"/>
      <c r="U62"/>
      <c r="V62"/>
      <c r="W62"/>
      <c r="X62"/>
      <c r="Y62"/>
    </row>
    <row r="63" spans="20:25" x14ac:dyDescent="0.25">
      <c r="T63"/>
      <c r="U63"/>
      <c r="V63"/>
      <c r="W63"/>
      <c r="X63"/>
      <c r="Y63"/>
    </row>
    <row r="64" spans="20:25" x14ac:dyDescent="0.25">
      <c r="T64"/>
      <c r="U64"/>
      <c r="V64"/>
      <c r="W64"/>
      <c r="X64"/>
      <c r="Y64"/>
    </row>
    <row r="65" spans="20:25" x14ac:dyDescent="0.25">
      <c r="T65"/>
      <c r="U65"/>
      <c r="V65"/>
      <c r="W65"/>
      <c r="X65"/>
      <c r="Y65"/>
    </row>
    <row r="66" spans="20:25" x14ac:dyDescent="0.25">
      <c r="T66"/>
      <c r="U66"/>
      <c r="V66"/>
      <c r="W66"/>
      <c r="X66"/>
      <c r="Y66"/>
    </row>
    <row r="67" spans="20:25" x14ac:dyDescent="0.25">
      <c r="T67"/>
      <c r="U67"/>
      <c r="V67"/>
      <c r="W67"/>
      <c r="X67"/>
      <c r="Y67"/>
    </row>
    <row r="68" spans="20:25" x14ac:dyDescent="0.25">
      <c r="T68"/>
      <c r="U68"/>
      <c r="V68"/>
      <c r="W68"/>
      <c r="X68"/>
      <c r="Y68"/>
    </row>
    <row r="69" spans="20:25" x14ac:dyDescent="0.25">
      <c r="T69"/>
      <c r="U69"/>
      <c r="V69"/>
      <c r="W69"/>
      <c r="X69"/>
      <c r="Y69"/>
    </row>
    <row r="70" spans="20:25" x14ac:dyDescent="0.25">
      <c r="T70"/>
      <c r="U70"/>
      <c r="V70"/>
      <c r="W70"/>
      <c r="X70"/>
      <c r="Y70"/>
    </row>
    <row r="71" spans="20:25" x14ac:dyDescent="0.25">
      <c r="T71"/>
      <c r="U71"/>
      <c r="V71"/>
      <c r="W71"/>
      <c r="X71"/>
      <c r="Y71"/>
    </row>
    <row r="72" spans="20:25" x14ac:dyDescent="0.25">
      <c r="T72"/>
      <c r="U72"/>
      <c r="V72"/>
      <c r="W72"/>
      <c r="X72"/>
      <c r="Y72"/>
    </row>
    <row r="73" spans="20:25" x14ac:dyDescent="0.25">
      <c r="T73"/>
      <c r="U73"/>
      <c r="V73"/>
      <c r="W73"/>
      <c r="X73"/>
      <c r="Y73"/>
    </row>
    <row r="74" spans="20:25" x14ac:dyDescent="0.25">
      <c r="T74"/>
      <c r="U74"/>
      <c r="V74"/>
      <c r="W74"/>
      <c r="X74"/>
      <c r="Y74"/>
    </row>
    <row r="75" spans="20:25" x14ac:dyDescent="0.25">
      <c r="T75"/>
      <c r="U75"/>
      <c r="V75"/>
      <c r="W75"/>
      <c r="X75"/>
      <c r="Y75"/>
    </row>
    <row r="76" spans="20:25" x14ac:dyDescent="0.25">
      <c r="T76"/>
      <c r="U76"/>
      <c r="V76"/>
      <c r="W76"/>
      <c r="X76"/>
      <c r="Y76"/>
    </row>
    <row r="77" spans="20:25" x14ac:dyDescent="0.25">
      <c r="T77"/>
      <c r="U77"/>
      <c r="V77"/>
      <c r="W77"/>
      <c r="X77"/>
      <c r="Y77"/>
    </row>
    <row r="78" spans="20:25" x14ac:dyDescent="0.25">
      <c r="T78"/>
      <c r="U78"/>
      <c r="V78"/>
      <c r="W78"/>
      <c r="X78"/>
      <c r="Y78"/>
    </row>
    <row r="79" spans="20:25" x14ac:dyDescent="0.25">
      <c r="T79"/>
      <c r="U79"/>
      <c r="V79"/>
      <c r="W79"/>
      <c r="X79"/>
      <c r="Y79"/>
    </row>
    <row r="80" spans="20:25" x14ac:dyDescent="0.25">
      <c r="T80"/>
      <c r="U80"/>
      <c r="V80"/>
      <c r="W80"/>
      <c r="X80"/>
      <c r="Y80"/>
    </row>
    <row r="81" spans="20:25" x14ac:dyDescent="0.25">
      <c r="T81"/>
      <c r="U81"/>
      <c r="V81"/>
      <c r="W81"/>
      <c r="X81"/>
      <c r="Y81"/>
    </row>
    <row r="82" spans="20:25" x14ac:dyDescent="0.25">
      <c r="T82"/>
      <c r="U82"/>
      <c r="V82"/>
      <c r="W82"/>
      <c r="X82"/>
      <c r="Y82"/>
    </row>
    <row r="83" spans="20:25" x14ac:dyDescent="0.25">
      <c r="T83"/>
      <c r="U83"/>
      <c r="V83"/>
      <c r="W83"/>
      <c r="X83"/>
      <c r="Y83"/>
    </row>
    <row r="84" spans="20:25" x14ac:dyDescent="0.25">
      <c r="T84"/>
      <c r="U84"/>
      <c r="V84"/>
      <c r="W84"/>
      <c r="X84"/>
      <c r="Y84"/>
    </row>
    <row r="85" spans="20:25" x14ac:dyDescent="0.25">
      <c r="T85"/>
      <c r="U85"/>
      <c r="V85"/>
      <c r="W85"/>
      <c r="X85"/>
      <c r="Y85"/>
    </row>
    <row r="86" spans="20:25" x14ac:dyDescent="0.25">
      <c r="T86"/>
      <c r="U86"/>
      <c r="V86"/>
      <c r="W86"/>
      <c r="X86"/>
      <c r="Y86"/>
    </row>
    <row r="87" spans="20:25" x14ac:dyDescent="0.25">
      <c r="T87"/>
      <c r="U87"/>
      <c r="V87"/>
      <c r="W87"/>
      <c r="X87"/>
      <c r="Y87"/>
    </row>
    <row r="88" spans="20:25" x14ac:dyDescent="0.25">
      <c r="T88"/>
      <c r="U88"/>
      <c r="V88"/>
      <c r="W88"/>
      <c r="X88"/>
      <c r="Y88"/>
    </row>
    <row r="89" spans="20:25" x14ac:dyDescent="0.25">
      <c r="T89"/>
      <c r="U89"/>
      <c r="V89"/>
      <c r="W89"/>
      <c r="X89"/>
      <c r="Y89"/>
    </row>
    <row r="90" spans="20:25" x14ac:dyDescent="0.25">
      <c r="T90"/>
      <c r="U90"/>
      <c r="V90"/>
      <c r="W90"/>
      <c r="X90"/>
      <c r="Y90"/>
    </row>
    <row r="91" spans="20:25" x14ac:dyDescent="0.25">
      <c r="T91"/>
      <c r="U91"/>
      <c r="V91"/>
      <c r="W91"/>
      <c r="X91"/>
      <c r="Y91"/>
    </row>
    <row r="92" spans="20:25" x14ac:dyDescent="0.25">
      <c r="T92"/>
      <c r="U92"/>
      <c r="V92"/>
      <c r="W92"/>
      <c r="X92"/>
      <c r="Y92"/>
    </row>
    <row r="93" spans="20:25" x14ac:dyDescent="0.25">
      <c r="T93"/>
      <c r="U93"/>
      <c r="V93"/>
      <c r="W93"/>
      <c r="X93"/>
      <c r="Y93"/>
    </row>
    <row r="94" spans="20:25" x14ac:dyDescent="0.25">
      <c r="T94"/>
      <c r="U94"/>
      <c r="V94"/>
      <c r="W94"/>
      <c r="X94"/>
      <c r="Y94"/>
    </row>
    <row r="95" spans="20:25" x14ac:dyDescent="0.25">
      <c r="T95"/>
      <c r="U95"/>
      <c r="V95"/>
      <c r="W95"/>
      <c r="X95"/>
      <c r="Y95"/>
    </row>
    <row r="96" spans="20:25" x14ac:dyDescent="0.25">
      <c r="T96"/>
      <c r="U96"/>
      <c r="V96"/>
      <c r="W96"/>
      <c r="X96"/>
      <c r="Y96"/>
    </row>
    <row r="97" spans="20:25" x14ac:dyDescent="0.25">
      <c r="T97"/>
      <c r="U97"/>
      <c r="V97"/>
      <c r="W97"/>
      <c r="X97"/>
      <c r="Y97"/>
    </row>
    <row r="98" spans="20:25" x14ac:dyDescent="0.25">
      <c r="T98"/>
      <c r="U98"/>
      <c r="V98"/>
      <c r="W98"/>
      <c r="X98"/>
      <c r="Y98"/>
    </row>
    <row r="99" spans="20:25" x14ac:dyDescent="0.25">
      <c r="T99"/>
      <c r="U99"/>
      <c r="V99"/>
      <c r="W99"/>
      <c r="X99"/>
      <c r="Y99"/>
    </row>
    <row r="100" spans="20:25" x14ac:dyDescent="0.25">
      <c r="T100"/>
      <c r="U100"/>
      <c r="V100"/>
      <c r="W100"/>
      <c r="X100"/>
      <c r="Y100"/>
    </row>
    <row r="101" spans="20:25" x14ac:dyDescent="0.25">
      <c r="T101"/>
      <c r="U101"/>
      <c r="V101"/>
      <c r="W101"/>
      <c r="X101"/>
      <c r="Y101"/>
    </row>
    <row r="102" spans="20:25" x14ac:dyDescent="0.25">
      <c r="T102"/>
      <c r="U102"/>
      <c r="V102"/>
      <c r="W102"/>
      <c r="X102"/>
      <c r="Y102"/>
    </row>
    <row r="103" spans="20:25" x14ac:dyDescent="0.25">
      <c r="T103"/>
      <c r="U103"/>
      <c r="V103"/>
      <c r="W103"/>
      <c r="X103"/>
      <c r="Y103"/>
    </row>
    <row r="104" spans="20:25" x14ac:dyDescent="0.25">
      <c r="T104"/>
      <c r="U104"/>
      <c r="V104"/>
      <c r="W104"/>
      <c r="X104"/>
      <c r="Y104"/>
    </row>
    <row r="105" spans="20:25" x14ac:dyDescent="0.25">
      <c r="T105"/>
      <c r="U105"/>
      <c r="V105"/>
      <c r="W105"/>
      <c r="X105"/>
      <c r="Y105"/>
    </row>
    <row r="106" spans="20:25" x14ac:dyDescent="0.25">
      <c r="T106"/>
      <c r="U106"/>
      <c r="V106"/>
      <c r="W106"/>
      <c r="X106"/>
      <c r="Y106"/>
    </row>
    <row r="107" spans="20:25" x14ac:dyDescent="0.25">
      <c r="T107"/>
      <c r="U107"/>
      <c r="V107"/>
      <c r="W107"/>
      <c r="X107"/>
      <c r="Y107"/>
    </row>
    <row r="108" spans="20:25" x14ac:dyDescent="0.25">
      <c r="T108"/>
      <c r="U108"/>
      <c r="V108"/>
      <c r="W108"/>
      <c r="X108"/>
      <c r="Y108"/>
    </row>
    <row r="109" spans="20:25" x14ac:dyDescent="0.25">
      <c r="T109"/>
      <c r="U109"/>
      <c r="V109"/>
      <c r="W109"/>
      <c r="X109"/>
      <c r="Y109"/>
    </row>
    <row r="110" spans="20:25" x14ac:dyDescent="0.25">
      <c r="T110"/>
      <c r="U110"/>
      <c r="V110"/>
      <c r="W110"/>
      <c r="X110"/>
      <c r="Y110"/>
    </row>
    <row r="111" spans="20:25" x14ac:dyDescent="0.25">
      <c r="T111"/>
      <c r="U111"/>
      <c r="V111"/>
      <c r="W111"/>
      <c r="X111"/>
      <c r="Y111"/>
    </row>
    <row r="112" spans="20:25" x14ac:dyDescent="0.25">
      <c r="T112"/>
      <c r="U112"/>
      <c r="V112"/>
      <c r="W112"/>
      <c r="X112"/>
      <c r="Y112"/>
    </row>
    <row r="113" spans="20:25" x14ac:dyDescent="0.25">
      <c r="T113"/>
      <c r="U113"/>
      <c r="V113"/>
      <c r="W113"/>
      <c r="X113"/>
      <c r="Y113"/>
    </row>
    <row r="114" spans="20:25" x14ac:dyDescent="0.25">
      <c r="T114"/>
      <c r="U114"/>
      <c r="V114"/>
      <c r="W114"/>
      <c r="X114"/>
      <c r="Y114"/>
    </row>
    <row r="115" spans="20:25" x14ac:dyDescent="0.25">
      <c r="T115"/>
      <c r="U115"/>
      <c r="V115"/>
      <c r="W115"/>
      <c r="X115"/>
      <c r="Y115"/>
    </row>
    <row r="116" spans="20:25" x14ac:dyDescent="0.25">
      <c r="T116"/>
      <c r="U116"/>
      <c r="V116"/>
      <c r="W116"/>
      <c r="X116"/>
      <c r="Y116"/>
    </row>
    <row r="117" spans="20:25" x14ac:dyDescent="0.25">
      <c r="T117"/>
      <c r="U117"/>
      <c r="V117"/>
      <c r="W117"/>
      <c r="X117"/>
      <c r="Y117"/>
    </row>
    <row r="118" spans="20:25" x14ac:dyDescent="0.25">
      <c r="T118"/>
      <c r="U118"/>
      <c r="V118"/>
      <c r="W118"/>
      <c r="X118"/>
      <c r="Y118"/>
    </row>
    <row r="119" spans="20:25" x14ac:dyDescent="0.25">
      <c r="T119"/>
      <c r="U119"/>
      <c r="V119"/>
      <c r="W119"/>
      <c r="X119"/>
      <c r="Y119"/>
    </row>
    <row r="120" spans="20:25" x14ac:dyDescent="0.25">
      <c r="T120"/>
      <c r="U120"/>
      <c r="V120"/>
      <c r="W120"/>
      <c r="X120"/>
      <c r="Y120"/>
    </row>
    <row r="121" spans="20:25" x14ac:dyDescent="0.25">
      <c r="T121"/>
      <c r="U121"/>
      <c r="V121"/>
      <c r="W121"/>
      <c r="X121"/>
      <c r="Y121"/>
    </row>
    <row r="122" spans="20:25" x14ac:dyDescent="0.25">
      <c r="T122"/>
      <c r="U122"/>
      <c r="V122"/>
      <c r="W122"/>
      <c r="X122"/>
      <c r="Y122"/>
    </row>
    <row r="123" spans="20:25" x14ac:dyDescent="0.25">
      <c r="T123"/>
      <c r="U123"/>
      <c r="V123"/>
      <c r="W123"/>
      <c r="X123"/>
      <c r="Y123"/>
    </row>
    <row r="124" spans="20:25" x14ac:dyDescent="0.25">
      <c r="T124"/>
      <c r="U124"/>
      <c r="V124"/>
      <c r="W124"/>
      <c r="X124"/>
      <c r="Y124"/>
    </row>
    <row r="125" spans="20:25" x14ac:dyDescent="0.25">
      <c r="T125"/>
      <c r="U125"/>
      <c r="V125"/>
      <c r="W125"/>
      <c r="X125"/>
      <c r="Y125"/>
    </row>
    <row r="126" spans="20:25" x14ac:dyDescent="0.25">
      <c r="T126"/>
      <c r="U126"/>
      <c r="V126"/>
      <c r="W126"/>
      <c r="X126"/>
      <c r="Y126"/>
    </row>
    <row r="127" spans="20:25" x14ac:dyDescent="0.25">
      <c r="T127"/>
      <c r="U127"/>
      <c r="V127"/>
      <c r="W127"/>
      <c r="X127"/>
      <c r="Y127"/>
    </row>
    <row r="128" spans="20:25" x14ac:dyDescent="0.25">
      <c r="T128"/>
      <c r="U128"/>
      <c r="V128"/>
      <c r="W128"/>
      <c r="X128"/>
      <c r="Y128"/>
    </row>
    <row r="129" spans="20:25" x14ac:dyDescent="0.25">
      <c r="T129"/>
      <c r="U129"/>
      <c r="V129"/>
      <c r="W129"/>
      <c r="X129"/>
      <c r="Y129"/>
    </row>
    <row r="130" spans="20:25" x14ac:dyDescent="0.25">
      <c r="T130"/>
      <c r="U130"/>
      <c r="V130"/>
      <c r="W130"/>
      <c r="X130"/>
      <c r="Y130"/>
    </row>
    <row r="131" spans="20:25" x14ac:dyDescent="0.25">
      <c r="T131"/>
      <c r="U131"/>
      <c r="V131"/>
      <c r="W131"/>
      <c r="X131"/>
      <c r="Y131"/>
    </row>
    <row r="132" spans="20:25" x14ac:dyDescent="0.25">
      <c r="T132"/>
      <c r="U132"/>
      <c r="V132"/>
      <c r="W132"/>
      <c r="X132"/>
      <c r="Y132"/>
    </row>
    <row r="133" spans="20:25" x14ac:dyDescent="0.25">
      <c r="T133"/>
      <c r="U133"/>
      <c r="V133"/>
      <c r="W133"/>
      <c r="X133"/>
      <c r="Y133"/>
    </row>
    <row r="134" spans="20:25" x14ac:dyDescent="0.25">
      <c r="T134"/>
      <c r="U134"/>
      <c r="V134"/>
      <c r="W134"/>
      <c r="X134"/>
      <c r="Y134"/>
    </row>
    <row r="135" spans="20:25" x14ac:dyDescent="0.25">
      <c r="T135"/>
      <c r="U135"/>
      <c r="V135"/>
      <c r="W135"/>
      <c r="X135"/>
      <c r="Y135"/>
    </row>
    <row r="136" spans="20:25" x14ac:dyDescent="0.25">
      <c r="T136"/>
      <c r="U136"/>
      <c r="V136"/>
      <c r="W136"/>
      <c r="X136"/>
      <c r="Y136"/>
    </row>
    <row r="137" spans="20:25" x14ac:dyDescent="0.25">
      <c r="T137"/>
      <c r="U137"/>
      <c r="V137"/>
      <c r="W137"/>
      <c r="X137"/>
      <c r="Y137"/>
    </row>
    <row r="138" spans="20:25" x14ac:dyDescent="0.25">
      <c r="T138"/>
      <c r="U138"/>
      <c r="V138"/>
      <c r="W138"/>
      <c r="X138"/>
      <c r="Y138"/>
    </row>
    <row r="139" spans="20:25" x14ac:dyDescent="0.25">
      <c r="T139"/>
      <c r="U139"/>
      <c r="V139"/>
      <c r="W139"/>
      <c r="X139"/>
      <c r="Y139"/>
    </row>
    <row r="140" spans="20:25" x14ac:dyDescent="0.25">
      <c r="T140"/>
      <c r="U140"/>
      <c r="V140"/>
      <c r="W140"/>
      <c r="X140"/>
      <c r="Y140"/>
    </row>
    <row r="141" spans="20:25" x14ac:dyDescent="0.25">
      <c r="T141"/>
      <c r="U141"/>
      <c r="V141"/>
      <c r="W141"/>
      <c r="X141"/>
      <c r="Y141"/>
    </row>
    <row r="142" spans="20:25" x14ac:dyDescent="0.25">
      <c r="T142"/>
      <c r="U142"/>
      <c r="V142"/>
      <c r="W142"/>
      <c r="X142"/>
      <c r="Y142"/>
    </row>
    <row r="143" spans="20:25" x14ac:dyDescent="0.25">
      <c r="T143"/>
      <c r="U143"/>
      <c r="V143"/>
      <c r="W143"/>
      <c r="X143"/>
      <c r="Y143"/>
    </row>
    <row r="144" spans="20:25" x14ac:dyDescent="0.25">
      <c r="T144"/>
      <c r="U144"/>
      <c r="V144"/>
      <c r="W144"/>
      <c r="X144"/>
      <c r="Y144"/>
    </row>
    <row r="145" spans="20:25" x14ac:dyDescent="0.25">
      <c r="T145"/>
      <c r="U145"/>
      <c r="V145"/>
      <c r="W145"/>
      <c r="X145"/>
      <c r="Y145"/>
    </row>
    <row r="146" spans="20:25" x14ac:dyDescent="0.25">
      <c r="T146"/>
      <c r="U146"/>
      <c r="V146"/>
      <c r="W146"/>
      <c r="X146"/>
      <c r="Y146"/>
    </row>
    <row r="147" spans="20:25" x14ac:dyDescent="0.25">
      <c r="T147"/>
      <c r="U147"/>
      <c r="V147"/>
      <c r="W147"/>
      <c r="X147"/>
      <c r="Y147"/>
    </row>
    <row r="148" spans="20:25" x14ac:dyDescent="0.25">
      <c r="T148"/>
      <c r="U148"/>
      <c r="V148"/>
      <c r="W148"/>
      <c r="X148"/>
      <c r="Y148"/>
    </row>
    <row r="149" spans="20:25" x14ac:dyDescent="0.25">
      <c r="T149"/>
      <c r="U149"/>
      <c r="V149"/>
      <c r="W149"/>
      <c r="X149"/>
      <c r="Y149"/>
    </row>
    <row r="150" spans="20:25" x14ac:dyDescent="0.25">
      <c r="T150"/>
      <c r="U150"/>
      <c r="V150"/>
      <c r="W150"/>
      <c r="X150"/>
      <c r="Y150"/>
    </row>
    <row r="151" spans="20:25" x14ac:dyDescent="0.25">
      <c r="T151"/>
      <c r="U151"/>
      <c r="V151"/>
      <c r="W151"/>
      <c r="X151"/>
      <c r="Y151"/>
    </row>
    <row r="152" spans="20:25" x14ac:dyDescent="0.25">
      <c r="T152"/>
      <c r="U152"/>
      <c r="V152"/>
      <c r="W152"/>
      <c r="X152"/>
      <c r="Y152"/>
    </row>
    <row r="153" spans="20:25" x14ac:dyDescent="0.25">
      <c r="T153"/>
      <c r="U153"/>
      <c r="V153"/>
      <c r="W153"/>
      <c r="X153"/>
      <c r="Y153"/>
    </row>
    <row r="154" spans="20:25" x14ac:dyDescent="0.25">
      <c r="T154"/>
      <c r="U154"/>
      <c r="V154"/>
      <c r="W154"/>
      <c r="X154"/>
      <c r="Y154"/>
    </row>
    <row r="155" spans="20:25" x14ac:dyDescent="0.25">
      <c r="T155"/>
      <c r="U155"/>
      <c r="V155"/>
      <c r="W155"/>
      <c r="X155"/>
      <c r="Y155"/>
    </row>
    <row r="156" spans="20:25" x14ac:dyDescent="0.25">
      <c r="T156"/>
      <c r="U156"/>
      <c r="V156"/>
      <c r="W156"/>
      <c r="X156"/>
      <c r="Y156"/>
    </row>
    <row r="157" spans="20:25" x14ac:dyDescent="0.25">
      <c r="T157"/>
      <c r="U157"/>
      <c r="V157"/>
      <c r="W157"/>
      <c r="X157"/>
      <c r="Y157"/>
    </row>
    <row r="158" spans="20:25" x14ac:dyDescent="0.25">
      <c r="T158"/>
      <c r="U158"/>
      <c r="V158"/>
      <c r="W158"/>
      <c r="X158"/>
      <c r="Y158"/>
    </row>
    <row r="159" spans="20:25" x14ac:dyDescent="0.25">
      <c r="T159"/>
      <c r="U159"/>
      <c r="V159"/>
      <c r="W159"/>
      <c r="X159"/>
      <c r="Y159"/>
    </row>
    <row r="160" spans="20:25" x14ac:dyDescent="0.25">
      <c r="T160"/>
      <c r="U160"/>
      <c r="V160"/>
      <c r="W160"/>
      <c r="X160"/>
      <c r="Y160"/>
    </row>
    <row r="161" spans="20:25" x14ac:dyDescent="0.25">
      <c r="T161"/>
      <c r="U161"/>
      <c r="V161"/>
      <c r="W161"/>
      <c r="X161"/>
      <c r="Y161"/>
    </row>
    <row r="162" spans="20:25" x14ac:dyDescent="0.25">
      <c r="T162"/>
      <c r="U162"/>
      <c r="V162"/>
      <c r="W162"/>
      <c r="X162"/>
      <c r="Y162"/>
    </row>
    <row r="163" spans="20:25" x14ac:dyDescent="0.25">
      <c r="T163"/>
      <c r="U163"/>
      <c r="V163"/>
      <c r="W163"/>
      <c r="X163"/>
      <c r="Y163"/>
    </row>
    <row r="164" spans="20:25" x14ac:dyDescent="0.25">
      <c r="T164"/>
      <c r="U164"/>
      <c r="V164"/>
      <c r="W164"/>
      <c r="X164"/>
      <c r="Y164"/>
    </row>
    <row r="165" spans="20:25" x14ac:dyDescent="0.25">
      <c r="T165"/>
      <c r="U165"/>
      <c r="V165"/>
      <c r="W165"/>
      <c r="X165"/>
      <c r="Y165"/>
    </row>
    <row r="166" spans="20:25" x14ac:dyDescent="0.25">
      <c r="T166"/>
      <c r="U166"/>
      <c r="V166"/>
      <c r="W166"/>
      <c r="X166"/>
      <c r="Y166"/>
    </row>
    <row r="167" spans="20:25" x14ac:dyDescent="0.25">
      <c r="T167"/>
      <c r="U167"/>
      <c r="V167"/>
      <c r="W167"/>
      <c r="X167"/>
      <c r="Y167"/>
    </row>
    <row r="168" spans="20:25" x14ac:dyDescent="0.25">
      <c r="T168"/>
      <c r="U168"/>
      <c r="V168"/>
      <c r="W168"/>
      <c r="X168"/>
      <c r="Y168"/>
    </row>
    <row r="169" spans="20:25" x14ac:dyDescent="0.25">
      <c r="T169"/>
      <c r="U169"/>
      <c r="V169"/>
      <c r="W169"/>
      <c r="X169"/>
      <c r="Y169"/>
    </row>
    <row r="170" spans="20:25" x14ac:dyDescent="0.25">
      <c r="T170"/>
      <c r="U170"/>
      <c r="V170"/>
      <c r="W170"/>
      <c r="X170"/>
      <c r="Y170"/>
    </row>
    <row r="171" spans="20:25" x14ac:dyDescent="0.25">
      <c r="T171"/>
      <c r="U171"/>
      <c r="V171"/>
      <c r="W171"/>
      <c r="X171"/>
      <c r="Y171"/>
    </row>
    <row r="172" spans="20:25" x14ac:dyDescent="0.25">
      <c r="T172"/>
      <c r="U172"/>
      <c r="V172"/>
      <c r="W172"/>
      <c r="X172"/>
      <c r="Y172"/>
    </row>
    <row r="173" spans="20:25" x14ac:dyDescent="0.25">
      <c r="T173"/>
      <c r="U173"/>
      <c r="V173"/>
      <c r="W173"/>
      <c r="X173"/>
      <c r="Y173"/>
    </row>
    <row r="174" spans="20:25" x14ac:dyDescent="0.25">
      <c r="T174"/>
      <c r="U174"/>
      <c r="V174"/>
      <c r="W174"/>
      <c r="X174"/>
      <c r="Y174"/>
    </row>
    <row r="175" spans="20:25" x14ac:dyDescent="0.25">
      <c r="T175"/>
      <c r="U175"/>
      <c r="V175"/>
      <c r="W175"/>
      <c r="X175"/>
      <c r="Y175"/>
    </row>
    <row r="176" spans="20:25" x14ac:dyDescent="0.25">
      <c r="T176"/>
      <c r="U176"/>
      <c r="V176"/>
      <c r="W176"/>
      <c r="X176"/>
      <c r="Y176"/>
    </row>
    <row r="177" spans="20:25" x14ac:dyDescent="0.25">
      <c r="T177"/>
      <c r="U177"/>
      <c r="V177"/>
      <c r="W177"/>
      <c r="X177"/>
      <c r="Y177"/>
    </row>
    <row r="178" spans="20:25" x14ac:dyDescent="0.25">
      <c r="T178"/>
      <c r="U178"/>
      <c r="V178"/>
      <c r="W178"/>
      <c r="X178"/>
      <c r="Y178"/>
    </row>
    <row r="179" spans="20:25" x14ac:dyDescent="0.25">
      <c r="T179"/>
      <c r="U179"/>
      <c r="V179"/>
      <c r="W179"/>
      <c r="X179"/>
      <c r="Y179"/>
    </row>
    <row r="180" spans="20:25" x14ac:dyDescent="0.25">
      <c r="T180"/>
      <c r="U180"/>
      <c r="V180"/>
      <c r="W180"/>
      <c r="X180"/>
      <c r="Y180"/>
    </row>
    <row r="181" spans="20:25" x14ac:dyDescent="0.25">
      <c r="T181"/>
      <c r="U181"/>
      <c r="V181"/>
      <c r="W181"/>
      <c r="X181"/>
      <c r="Y181"/>
    </row>
    <row r="182" spans="20:25" x14ac:dyDescent="0.25">
      <c r="T182"/>
      <c r="U182"/>
      <c r="V182"/>
      <c r="W182"/>
      <c r="X182"/>
      <c r="Y182"/>
    </row>
    <row r="183" spans="20:25" x14ac:dyDescent="0.25">
      <c r="T183"/>
      <c r="U183"/>
      <c r="V183"/>
      <c r="W183"/>
      <c r="X183"/>
      <c r="Y183"/>
    </row>
    <row r="184" spans="20:25" x14ac:dyDescent="0.25">
      <c r="T184"/>
      <c r="U184"/>
      <c r="V184"/>
      <c r="W184"/>
      <c r="X184"/>
      <c r="Y184"/>
    </row>
    <row r="185" spans="20:25" x14ac:dyDescent="0.25">
      <c r="T185"/>
      <c r="U185"/>
      <c r="V185"/>
      <c r="W185"/>
      <c r="X185"/>
      <c r="Y185"/>
    </row>
    <row r="186" spans="20:25" x14ac:dyDescent="0.25">
      <c r="T186"/>
      <c r="U186"/>
      <c r="V186"/>
      <c r="W186"/>
      <c r="X186"/>
      <c r="Y186"/>
    </row>
    <row r="187" spans="20:25" x14ac:dyDescent="0.25">
      <c r="T187"/>
      <c r="U187"/>
      <c r="V187"/>
      <c r="W187"/>
      <c r="X187"/>
      <c r="Y187"/>
    </row>
    <row r="188" spans="20:25" x14ac:dyDescent="0.25">
      <c r="T188"/>
      <c r="U188"/>
      <c r="V188"/>
      <c r="W188"/>
      <c r="X188"/>
      <c r="Y188"/>
    </row>
    <row r="189" spans="20:25" x14ac:dyDescent="0.25">
      <c r="T189"/>
      <c r="U189"/>
      <c r="V189"/>
      <c r="W189"/>
      <c r="X189"/>
      <c r="Y189"/>
    </row>
    <row r="190" spans="20:25" x14ac:dyDescent="0.25">
      <c r="T190"/>
      <c r="U190"/>
      <c r="V190"/>
      <c r="W190"/>
      <c r="X190"/>
      <c r="Y190"/>
    </row>
    <row r="191" spans="20:25" x14ac:dyDescent="0.25">
      <c r="T191"/>
      <c r="U191"/>
      <c r="V191"/>
      <c r="W191"/>
      <c r="X191"/>
      <c r="Y191"/>
    </row>
    <row r="192" spans="20:25" x14ac:dyDescent="0.25">
      <c r="T192"/>
      <c r="U192"/>
      <c r="V192"/>
      <c r="W192"/>
      <c r="X192"/>
      <c r="Y192"/>
    </row>
    <row r="193" spans="20:25" x14ac:dyDescent="0.25">
      <c r="T193"/>
      <c r="U193"/>
      <c r="V193"/>
      <c r="W193"/>
      <c r="X193"/>
      <c r="Y193"/>
    </row>
    <row r="194" spans="20:25" x14ac:dyDescent="0.25">
      <c r="T194"/>
      <c r="U194"/>
      <c r="V194"/>
      <c r="W194"/>
      <c r="X194"/>
      <c r="Y194"/>
    </row>
    <row r="195" spans="20:25" x14ac:dyDescent="0.25">
      <c r="T195"/>
      <c r="U195"/>
      <c r="V195"/>
      <c r="W195"/>
      <c r="X195"/>
      <c r="Y195"/>
    </row>
    <row r="196" spans="20:25" x14ac:dyDescent="0.25">
      <c r="T196"/>
      <c r="U196"/>
      <c r="V196"/>
      <c r="W196"/>
      <c r="X196"/>
      <c r="Y196"/>
    </row>
    <row r="197" spans="20:25" x14ac:dyDescent="0.25">
      <c r="T197"/>
      <c r="U197"/>
      <c r="V197"/>
      <c r="W197"/>
      <c r="X197"/>
      <c r="Y197"/>
    </row>
    <row r="198" spans="20:25" x14ac:dyDescent="0.25">
      <c r="T198"/>
      <c r="U198"/>
      <c r="V198"/>
      <c r="W198"/>
      <c r="X198"/>
      <c r="Y198"/>
    </row>
    <row r="199" spans="20:25" x14ac:dyDescent="0.25">
      <c r="T199"/>
      <c r="U199"/>
      <c r="V199"/>
      <c r="W199"/>
      <c r="X199"/>
      <c r="Y199"/>
    </row>
    <row r="200" spans="20:25" x14ac:dyDescent="0.25">
      <c r="T200"/>
      <c r="U200"/>
      <c r="V200"/>
      <c r="W200"/>
      <c r="X200"/>
      <c r="Y200"/>
    </row>
    <row r="201" spans="20:25" x14ac:dyDescent="0.25">
      <c r="T201"/>
      <c r="U201"/>
      <c r="V201"/>
      <c r="W201"/>
      <c r="X201"/>
      <c r="Y201"/>
    </row>
    <row r="202" spans="20:25" x14ac:dyDescent="0.25">
      <c r="T202"/>
      <c r="U202"/>
      <c r="V202"/>
      <c r="W202"/>
      <c r="X202"/>
      <c r="Y202"/>
    </row>
    <row r="203" spans="20:25" x14ac:dyDescent="0.25">
      <c r="T203"/>
      <c r="U203"/>
      <c r="V203"/>
      <c r="W203"/>
      <c r="X203"/>
      <c r="Y203"/>
    </row>
    <row r="204" spans="20:25" x14ac:dyDescent="0.25">
      <c r="T204"/>
      <c r="U204"/>
      <c r="V204"/>
      <c r="W204"/>
      <c r="X204"/>
      <c r="Y204"/>
    </row>
    <row r="205" spans="20:25" x14ac:dyDescent="0.25">
      <c r="T205"/>
      <c r="U205"/>
      <c r="V205"/>
      <c r="W205"/>
      <c r="X205"/>
      <c r="Y205"/>
    </row>
    <row r="206" spans="20:25" x14ac:dyDescent="0.25">
      <c r="T206"/>
      <c r="U206"/>
      <c r="V206"/>
      <c r="W206"/>
      <c r="X206"/>
      <c r="Y206"/>
    </row>
    <row r="207" spans="20:25" x14ac:dyDescent="0.25">
      <c r="T207"/>
      <c r="U207"/>
      <c r="V207"/>
      <c r="W207"/>
      <c r="X207"/>
      <c r="Y207"/>
    </row>
    <row r="208" spans="20:25" x14ac:dyDescent="0.25">
      <c r="T208"/>
      <c r="U208"/>
      <c r="V208"/>
      <c r="W208"/>
      <c r="X208"/>
      <c r="Y208"/>
    </row>
    <row r="209" spans="20:25" x14ac:dyDescent="0.25">
      <c r="T209"/>
      <c r="U209"/>
      <c r="V209"/>
      <c r="W209"/>
      <c r="X209"/>
      <c r="Y209"/>
    </row>
    <row r="210" spans="20:25" x14ac:dyDescent="0.25">
      <c r="T210"/>
      <c r="U210"/>
      <c r="V210"/>
      <c r="W210"/>
      <c r="X210"/>
      <c r="Y210"/>
    </row>
    <row r="211" spans="20:25" x14ac:dyDescent="0.25">
      <c r="T211"/>
      <c r="U211"/>
      <c r="V211"/>
      <c r="W211"/>
      <c r="X211"/>
      <c r="Y211"/>
    </row>
    <row r="212" spans="20:25" x14ac:dyDescent="0.25">
      <c r="T212"/>
      <c r="U212"/>
      <c r="V212"/>
      <c r="W212"/>
      <c r="X212"/>
      <c r="Y212"/>
    </row>
    <row r="213" spans="20:25" x14ac:dyDescent="0.25">
      <c r="T213"/>
      <c r="U213"/>
      <c r="V213"/>
      <c r="W213"/>
      <c r="X213"/>
      <c r="Y213"/>
    </row>
    <row r="214" spans="20:25" x14ac:dyDescent="0.25">
      <c r="T214"/>
      <c r="U214"/>
      <c r="V214"/>
      <c r="W214"/>
      <c r="X214"/>
      <c r="Y214"/>
    </row>
    <row r="215" spans="20:25" x14ac:dyDescent="0.25">
      <c r="T215"/>
      <c r="U215"/>
      <c r="V215"/>
      <c r="W215"/>
      <c r="X215"/>
      <c r="Y215"/>
    </row>
    <row r="216" spans="20:25" x14ac:dyDescent="0.25">
      <c r="T216"/>
      <c r="U216"/>
      <c r="V216"/>
      <c r="W216"/>
      <c r="X216"/>
      <c r="Y216"/>
    </row>
    <row r="217" spans="20:25" x14ac:dyDescent="0.25">
      <c r="T217"/>
      <c r="U217"/>
      <c r="V217"/>
      <c r="W217"/>
      <c r="X217"/>
      <c r="Y217"/>
    </row>
    <row r="218" spans="20:25" x14ac:dyDescent="0.25">
      <c r="T218"/>
      <c r="U218"/>
      <c r="V218"/>
      <c r="W218"/>
      <c r="X218"/>
      <c r="Y218"/>
    </row>
    <row r="219" spans="20:25" x14ac:dyDescent="0.25">
      <c r="T219"/>
      <c r="U219"/>
      <c r="V219"/>
      <c r="W219"/>
      <c r="X219"/>
      <c r="Y219"/>
    </row>
    <row r="220" spans="20:25" x14ac:dyDescent="0.25">
      <c r="T220"/>
      <c r="U220"/>
      <c r="V220"/>
      <c r="W220"/>
      <c r="X220"/>
      <c r="Y220"/>
    </row>
    <row r="221" spans="20:25" x14ac:dyDescent="0.25">
      <c r="T221"/>
      <c r="U221"/>
      <c r="V221"/>
      <c r="W221"/>
      <c r="X221"/>
      <c r="Y221"/>
    </row>
    <row r="222" spans="20:25" x14ac:dyDescent="0.25">
      <c r="T222"/>
      <c r="U222"/>
      <c r="V222"/>
      <c r="W222"/>
      <c r="X222"/>
      <c r="Y222"/>
    </row>
    <row r="223" spans="20:25" x14ac:dyDescent="0.25">
      <c r="T223"/>
      <c r="U223"/>
      <c r="V223"/>
      <c r="W223"/>
      <c r="X223"/>
      <c r="Y223"/>
    </row>
    <row r="224" spans="20:25" x14ac:dyDescent="0.25">
      <c r="T224"/>
      <c r="U224"/>
      <c r="V224"/>
      <c r="W224"/>
      <c r="X224"/>
      <c r="Y224"/>
    </row>
    <row r="225" spans="20:25" x14ac:dyDescent="0.25">
      <c r="T225"/>
      <c r="U225"/>
      <c r="V225"/>
      <c r="W225"/>
      <c r="X225"/>
      <c r="Y225"/>
    </row>
    <row r="226" spans="20:25" x14ac:dyDescent="0.25">
      <c r="T226"/>
      <c r="U226"/>
      <c r="V226"/>
      <c r="W226"/>
      <c r="X226"/>
      <c r="Y226"/>
    </row>
    <row r="227" spans="20:25" x14ac:dyDescent="0.25">
      <c r="T227"/>
      <c r="U227"/>
      <c r="V227"/>
      <c r="W227"/>
      <c r="X227"/>
      <c r="Y227"/>
    </row>
    <row r="228" spans="20:25" x14ac:dyDescent="0.25">
      <c r="T228"/>
      <c r="U228"/>
      <c r="V228"/>
      <c r="W228"/>
      <c r="X228"/>
      <c r="Y228"/>
    </row>
    <row r="229" spans="20:25" x14ac:dyDescent="0.25">
      <c r="T229"/>
      <c r="U229"/>
      <c r="V229"/>
      <c r="W229"/>
      <c r="X229"/>
      <c r="Y229"/>
    </row>
    <row r="230" spans="20:25" x14ac:dyDescent="0.25">
      <c r="T230"/>
      <c r="U230"/>
      <c r="V230"/>
      <c r="W230"/>
      <c r="X230"/>
      <c r="Y230"/>
    </row>
    <row r="231" spans="20:25" x14ac:dyDescent="0.25">
      <c r="T231"/>
      <c r="U231"/>
      <c r="V231"/>
      <c r="W231"/>
      <c r="X231"/>
      <c r="Y231"/>
    </row>
    <row r="232" spans="20:25" x14ac:dyDescent="0.25">
      <c r="T232"/>
      <c r="U232"/>
      <c r="V232"/>
      <c r="W232"/>
      <c r="X232"/>
      <c r="Y232"/>
    </row>
    <row r="233" spans="20:25" x14ac:dyDescent="0.25">
      <c r="T233"/>
      <c r="U233"/>
      <c r="V233"/>
      <c r="W233"/>
      <c r="X233"/>
      <c r="Y233"/>
    </row>
    <row r="234" spans="20:25" x14ac:dyDescent="0.25">
      <c r="T234"/>
      <c r="U234"/>
      <c r="V234"/>
      <c r="W234"/>
      <c r="X234"/>
      <c r="Y234"/>
    </row>
    <row r="235" spans="20:25" x14ac:dyDescent="0.25">
      <c r="T235"/>
      <c r="U235"/>
      <c r="V235"/>
      <c r="W235"/>
      <c r="X235"/>
      <c r="Y235"/>
    </row>
    <row r="236" spans="20:25" x14ac:dyDescent="0.25">
      <c r="T236"/>
      <c r="U236"/>
      <c r="V236"/>
      <c r="W236"/>
      <c r="X236"/>
      <c r="Y236"/>
    </row>
    <row r="237" spans="20:25" x14ac:dyDescent="0.25">
      <c r="T237"/>
      <c r="U237"/>
      <c r="V237"/>
      <c r="W237"/>
      <c r="X237"/>
      <c r="Y237"/>
    </row>
    <row r="238" spans="20:25" x14ac:dyDescent="0.25">
      <c r="T238"/>
      <c r="U238"/>
      <c r="V238"/>
      <c r="W238"/>
      <c r="X238"/>
      <c r="Y238"/>
    </row>
    <row r="239" spans="20:25" x14ac:dyDescent="0.25">
      <c r="T239"/>
      <c r="U239"/>
      <c r="V239"/>
      <c r="W239"/>
      <c r="X239"/>
      <c r="Y239"/>
    </row>
    <row r="240" spans="20:25" x14ac:dyDescent="0.25">
      <c r="T240"/>
      <c r="U240"/>
      <c r="V240"/>
      <c r="W240"/>
      <c r="X240"/>
      <c r="Y240"/>
    </row>
    <row r="241" spans="20:25" x14ac:dyDescent="0.25">
      <c r="T241"/>
      <c r="U241"/>
      <c r="V241"/>
      <c r="W241"/>
      <c r="X241"/>
      <c r="Y241"/>
    </row>
    <row r="242" spans="20:25" x14ac:dyDescent="0.25">
      <c r="T242"/>
      <c r="U242"/>
      <c r="V242"/>
      <c r="W242"/>
      <c r="X242"/>
      <c r="Y242"/>
    </row>
    <row r="243" spans="20:25" x14ac:dyDescent="0.25">
      <c r="T243"/>
      <c r="U243"/>
      <c r="V243"/>
      <c r="W243"/>
      <c r="X243"/>
      <c r="Y243"/>
    </row>
    <row r="244" spans="20:25" x14ac:dyDescent="0.25">
      <c r="T244"/>
      <c r="U244"/>
      <c r="V244"/>
      <c r="W244"/>
      <c r="X244"/>
      <c r="Y244"/>
    </row>
    <row r="245" spans="20:25" x14ac:dyDescent="0.25">
      <c r="T245"/>
      <c r="U245"/>
      <c r="V245"/>
      <c r="W245"/>
      <c r="X245"/>
      <c r="Y245"/>
    </row>
    <row r="246" spans="20:25" x14ac:dyDescent="0.25">
      <c r="T246"/>
      <c r="U246"/>
      <c r="V246"/>
      <c r="W246"/>
      <c r="X246"/>
      <c r="Y246"/>
    </row>
    <row r="247" spans="20:25" x14ac:dyDescent="0.25">
      <c r="T247"/>
      <c r="U247"/>
      <c r="V247"/>
      <c r="W247"/>
      <c r="X247"/>
      <c r="Y247"/>
    </row>
    <row r="248" spans="20:25" x14ac:dyDescent="0.25">
      <c r="T248"/>
      <c r="U248"/>
      <c r="V248"/>
      <c r="W248"/>
      <c r="X248"/>
      <c r="Y248"/>
    </row>
    <row r="249" spans="20:25" x14ac:dyDescent="0.25">
      <c r="T249"/>
      <c r="U249"/>
      <c r="V249"/>
      <c r="W249"/>
      <c r="X249"/>
      <c r="Y249"/>
    </row>
    <row r="250" spans="20:25" x14ac:dyDescent="0.25">
      <c r="T250"/>
      <c r="U250"/>
      <c r="V250"/>
      <c r="W250"/>
      <c r="X250"/>
      <c r="Y250"/>
    </row>
    <row r="251" spans="20:25" x14ac:dyDescent="0.25">
      <c r="T251"/>
      <c r="U251"/>
      <c r="V251"/>
      <c r="W251"/>
      <c r="X251"/>
      <c r="Y251"/>
    </row>
    <row r="252" spans="20:25" x14ac:dyDescent="0.25">
      <c r="T252"/>
      <c r="U252"/>
      <c r="V252"/>
      <c r="W252"/>
      <c r="X252"/>
      <c r="Y252"/>
    </row>
    <row r="253" spans="20:25" x14ac:dyDescent="0.25">
      <c r="T253"/>
      <c r="U253"/>
      <c r="V253"/>
      <c r="W253"/>
      <c r="X253"/>
      <c r="Y253"/>
    </row>
    <row r="254" spans="20:25" x14ac:dyDescent="0.25">
      <c r="T254"/>
      <c r="U254"/>
      <c r="V254"/>
      <c r="W254"/>
      <c r="X254"/>
      <c r="Y254"/>
    </row>
    <row r="255" spans="20:25" x14ac:dyDescent="0.25">
      <c r="T255"/>
      <c r="U255"/>
      <c r="V255"/>
      <c r="W255"/>
      <c r="X255"/>
      <c r="Y255"/>
    </row>
    <row r="256" spans="20:25" x14ac:dyDescent="0.25">
      <c r="T256"/>
      <c r="U256"/>
      <c r="V256"/>
      <c r="W256"/>
      <c r="X256"/>
      <c r="Y256"/>
    </row>
    <row r="257" spans="20:25" x14ac:dyDescent="0.25">
      <c r="T257"/>
      <c r="U257"/>
      <c r="V257"/>
      <c r="W257"/>
      <c r="X257"/>
      <c r="Y257"/>
    </row>
    <row r="258" spans="20:25" x14ac:dyDescent="0.25">
      <c r="T258"/>
      <c r="U258"/>
      <c r="V258"/>
      <c r="W258"/>
      <c r="X258"/>
      <c r="Y258"/>
    </row>
    <row r="259" spans="20:25" x14ac:dyDescent="0.25">
      <c r="T259"/>
      <c r="U259"/>
      <c r="V259"/>
      <c r="W259"/>
      <c r="X259"/>
      <c r="Y259"/>
    </row>
    <row r="260" spans="20:25" x14ac:dyDescent="0.25">
      <c r="T260"/>
      <c r="U260"/>
      <c r="V260"/>
      <c r="W260"/>
      <c r="X260"/>
      <c r="Y260"/>
    </row>
    <row r="261" spans="20:25" x14ac:dyDescent="0.25">
      <c r="T261"/>
      <c r="U261"/>
      <c r="V261"/>
      <c r="W261"/>
      <c r="X261"/>
      <c r="Y261"/>
    </row>
    <row r="262" spans="20:25" x14ac:dyDescent="0.25">
      <c r="T262"/>
      <c r="U262"/>
      <c r="V262"/>
      <c r="W262"/>
      <c r="X262"/>
      <c r="Y262"/>
    </row>
    <row r="263" spans="20:25" x14ac:dyDescent="0.25">
      <c r="T263"/>
      <c r="U263"/>
      <c r="V263"/>
      <c r="W263"/>
      <c r="X263"/>
      <c r="Y263"/>
    </row>
    <row r="264" spans="20:25" x14ac:dyDescent="0.25">
      <c r="T264"/>
      <c r="U264"/>
      <c r="V264"/>
      <c r="W264"/>
      <c r="X264"/>
      <c r="Y264"/>
    </row>
    <row r="265" spans="20:25" x14ac:dyDescent="0.25">
      <c r="T265"/>
      <c r="U265"/>
      <c r="V265"/>
      <c r="W265"/>
      <c r="X265"/>
      <c r="Y265"/>
    </row>
    <row r="266" spans="20:25" x14ac:dyDescent="0.25">
      <c r="T266"/>
      <c r="U266"/>
      <c r="V266"/>
      <c r="W266"/>
      <c r="X266"/>
      <c r="Y266"/>
    </row>
    <row r="267" spans="20:25" x14ac:dyDescent="0.25">
      <c r="T267"/>
      <c r="U267"/>
      <c r="V267"/>
      <c r="W267"/>
      <c r="X267"/>
      <c r="Y267"/>
    </row>
    <row r="268" spans="20:25" x14ac:dyDescent="0.25">
      <c r="T268"/>
      <c r="U268"/>
      <c r="V268"/>
      <c r="W268"/>
      <c r="X268"/>
      <c r="Y268"/>
    </row>
    <row r="269" spans="20:25" x14ac:dyDescent="0.25">
      <c r="T269"/>
      <c r="U269"/>
      <c r="V269"/>
      <c r="W269"/>
      <c r="X269"/>
      <c r="Y269"/>
    </row>
    <row r="270" spans="20:25" x14ac:dyDescent="0.25">
      <c r="T270"/>
      <c r="U270"/>
      <c r="V270"/>
      <c r="W270"/>
      <c r="X270"/>
      <c r="Y270"/>
    </row>
    <row r="271" spans="20:25" x14ac:dyDescent="0.25">
      <c r="T271"/>
      <c r="U271"/>
      <c r="V271"/>
      <c r="W271"/>
      <c r="X271"/>
      <c r="Y271"/>
    </row>
    <row r="272" spans="20:25" x14ac:dyDescent="0.25">
      <c r="T272"/>
      <c r="U272"/>
      <c r="V272"/>
      <c r="W272"/>
      <c r="X272"/>
      <c r="Y272"/>
    </row>
    <row r="273" spans="20:25" x14ac:dyDescent="0.25">
      <c r="T273"/>
      <c r="U273"/>
      <c r="V273"/>
      <c r="W273"/>
      <c r="X273"/>
      <c r="Y273"/>
    </row>
    <row r="274" spans="20:25" x14ac:dyDescent="0.25">
      <c r="T274"/>
      <c r="U274"/>
      <c r="V274"/>
      <c r="W274"/>
      <c r="X274"/>
      <c r="Y274"/>
    </row>
    <row r="275" spans="20:25" x14ac:dyDescent="0.25">
      <c r="T275"/>
      <c r="U275"/>
      <c r="V275"/>
      <c r="W275"/>
      <c r="X275"/>
      <c r="Y275"/>
    </row>
    <row r="276" spans="20:25" x14ac:dyDescent="0.25">
      <c r="T276"/>
      <c r="U276"/>
      <c r="V276"/>
      <c r="W276"/>
      <c r="X276"/>
      <c r="Y276"/>
    </row>
    <row r="277" spans="20:25" x14ac:dyDescent="0.25">
      <c r="T277"/>
      <c r="U277"/>
      <c r="V277"/>
      <c r="W277"/>
      <c r="X277"/>
      <c r="Y277"/>
    </row>
    <row r="278" spans="20:25" x14ac:dyDescent="0.25">
      <c r="T278"/>
      <c r="U278"/>
      <c r="V278"/>
      <c r="W278"/>
      <c r="X278"/>
      <c r="Y278"/>
    </row>
    <row r="279" spans="20:25" x14ac:dyDescent="0.25">
      <c r="T279"/>
      <c r="U279"/>
      <c r="V279"/>
      <c r="W279"/>
      <c r="X279"/>
      <c r="Y279"/>
    </row>
    <row r="280" spans="20:25" x14ac:dyDescent="0.25">
      <c r="T280"/>
      <c r="U280"/>
      <c r="V280"/>
      <c r="W280"/>
      <c r="X280"/>
      <c r="Y280"/>
    </row>
    <row r="281" spans="20:25" x14ac:dyDescent="0.25">
      <c r="T281"/>
      <c r="U281"/>
      <c r="V281"/>
      <c r="W281"/>
      <c r="X281"/>
      <c r="Y281"/>
    </row>
    <row r="282" spans="20:25" x14ac:dyDescent="0.25">
      <c r="T282"/>
      <c r="U282"/>
      <c r="V282"/>
      <c r="W282"/>
      <c r="X282"/>
      <c r="Y282"/>
    </row>
    <row r="283" spans="20:25" x14ac:dyDescent="0.25">
      <c r="T283"/>
      <c r="U283"/>
      <c r="V283"/>
      <c r="W283"/>
      <c r="X283"/>
      <c r="Y283"/>
    </row>
    <row r="284" spans="20:25" x14ac:dyDescent="0.25">
      <c r="T284"/>
      <c r="U284"/>
      <c r="V284"/>
      <c r="W284"/>
      <c r="X284"/>
      <c r="Y284"/>
    </row>
    <row r="285" spans="20:25" x14ac:dyDescent="0.25">
      <c r="T285"/>
      <c r="U285"/>
      <c r="V285"/>
      <c r="W285"/>
      <c r="X285"/>
      <c r="Y285"/>
    </row>
    <row r="286" spans="20:25" x14ac:dyDescent="0.25">
      <c r="T286"/>
      <c r="U286"/>
      <c r="V286"/>
      <c r="W286"/>
      <c r="X286"/>
      <c r="Y286"/>
    </row>
    <row r="287" spans="20:25" x14ac:dyDescent="0.25">
      <c r="T287"/>
      <c r="U287"/>
      <c r="V287"/>
      <c r="W287"/>
      <c r="X287"/>
      <c r="Y287"/>
    </row>
    <row r="288" spans="20:25" x14ac:dyDescent="0.25">
      <c r="T288"/>
      <c r="U288"/>
      <c r="V288"/>
      <c r="W288"/>
      <c r="X288"/>
      <c r="Y288"/>
    </row>
    <row r="289" spans="20:25" x14ac:dyDescent="0.25">
      <c r="T289"/>
      <c r="U289"/>
      <c r="V289"/>
      <c r="W289"/>
      <c r="X289"/>
      <c r="Y289"/>
    </row>
    <row r="290" spans="20:25" x14ac:dyDescent="0.25">
      <c r="T290"/>
      <c r="U290"/>
      <c r="V290"/>
      <c r="W290"/>
      <c r="X290"/>
      <c r="Y290"/>
    </row>
    <row r="291" spans="20:25" x14ac:dyDescent="0.25">
      <c r="T291"/>
      <c r="U291"/>
      <c r="V291"/>
      <c r="W291"/>
      <c r="X291"/>
      <c r="Y291"/>
    </row>
    <row r="292" spans="20:25" x14ac:dyDescent="0.25">
      <c r="T292"/>
      <c r="U292"/>
      <c r="V292"/>
      <c r="W292"/>
      <c r="X292"/>
      <c r="Y292"/>
    </row>
    <row r="293" spans="20:25" x14ac:dyDescent="0.25">
      <c r="T293"/>
      <c r="U293"/>
      <c r="V293"/>
      <c r="W293"/>
      <c r="X293"/>
      <c r="Y293"/>
    </row>
    <row r="294" spans="20:25" x14ac:dyDescent="0.25">
      <c r="T294"/>
      <c r="U294"/>
      <c r="V294"/>
      <c r="W294"/>
      <c r="X294"/>
      <c r="Y294"/>
    </row>
    <row r="295" spans="20:25" x14ac:dyDescent="0.25">
      <c r="T295"/>
      <c r="U295"/>
      <c r="V295"/>
      <c r="W295"/>
      <c r="X295"/>
      <c r="Y295"/>
    </row>
    <row r="296" spans="20:25" x14ac:dyDescent="0.25">
      <c r="T296"/>
      <c r="U296"/>
      <c r="V296"/>
      <c r="W296"/>
      <c r="X296"/>
      <c r="Y296"/>
    </row>
    <row r="297" spans="20:25" x14ac:dyDescent="0.25">
      <c r="T297"/>
      <c r="U297"/>
      <c r="V297"/>
      <c r="W297"/>
      <c r="X297"/>
      <c r="Y297"/>
    </row>
    <row r="298" spans="20:25" x14ac:dyDescent="0.25">
      <c r="T298"/>
      <c r="U298"/>
      <c r="V298"/>
      <c r="W298"/>
      <c r="X298"/>
      <c r="Y298"/>
    </row>
    <row r="299" spans="20:25" x14ac:dyDescent="0.25">
      <c r="T299"/>
      <c r="U299"/>
      <c r="V299"/>
      <c r="W299"/>
      <c r="X299"/>
      <c r="Y299"/>
    </row>
    <row r="300" spans="20:25" x14ac:dyDescent="0.25">
      <c r="T300"/>
      <c r="U300"/>
      <c r="V300"/>
      <c r="W300"/>
      <c r="X300"/>
      <c r="Y300"/>
    </row>
    <row r="301" spans="20:25" x14ac:dyDescent="0.25">
      <c r="T301"/>
      <c r="U301"/>
      <c r="V301"/>
      <c r="W301"/>
      <c r="X301"/>
      <c r="Y301"/>
    </row>
    <row r="302" spans="20:25" x14ac:dyDescent="0.25">
      <c r="T302"/>
      <c r="U302"/>
      <c r="V302"/>
      <c r="W302"/>
      <c r="X302"/>
      <c r="Y302"/>
    </row>
    <row r="303" spans="20:25" x14ac:dyDescent="0.25">
      <c r="T303"/>
      <c r="U303"/>
      <c r="V303"/>
      <c r="W303"/>
      <c r="X303"/>
      <c r="Y303"/>
    </row>
    <row r="304" spans="20:25" x14ac:dyDescent="0.25">
      <c r="T304"/>
      <c r="U304"/>
      <c r="V304"/>
      <c r="W304"/>
      <c r="X304"/>
      <c r="Y304"/>
    </row>
    <row r="305" spans="20:25" x14ac:dyDescent="0.25">
      <c r="T305"/>
      <c r="U305"/>
      <c r="V305"/>
      <c r="W305"/>
      <c r="X305"/>
      <c r="Y305"/>
    </row>
    <row r="306" spans="20:25" x14ac:dyDescent="0.25">
      <c r="T306"/>
      <c r="U306"/>
      <c r="V306"/>
      <c r="W306"/>
      <c r="X306"/>
      <c r="Y306"/>
    </row>
    <row r="307" spans="20:25" x14ac:dyDescent="0.25">
      <c r="T307"/>
      <c r="U307"/>
      <c r="V307"/>
      <c r="W307"/>
      <c r="X307"/>
      <c r="Y307"/>
    </row>
    <row r="308" spans="20:25" x14ac:dyDescent="0.25">
      <c r="T308"/>
      <c r="U308"/>
      <c r="V308"/>
      <c r="W308"/>
      <c r="X308"/>
      <c r="Y308"/>
    </row>
    <row r="309" spans="20:25" x14ac:dyDescent="0.25">
      <c r="T309"/>
      <c r="U309"/>
      <c r="V309"/>
      <c r="W309"/>
      <c r="X309"/>
      <c r="Y309"/>
    </row>
    <row r="310" spans="20:25" x14ac:dyDescent="0.25">
      <c r="T310"/>
      <c r="U310"/>
      <c r="V310"/>
      <c r="W310"/>
      <c r="X310"/>
      <c r="Y310"/>
    </row>
    <row r="311" spans="20:25" x14ac:dyDescent="0.25">
      <c r="T311"/>
      <c r="U311"/>
      <c r="V311"/>
      <c r="W311"/>
      <c r="X311"/>
      <c r="Y311"/>
    </row>
    <row r="312" spans="20:25" x14ac:dyDescent="0.25">
      <c r="T312"/>
      <c r="U312"/>
      <c r="V312"/>
      <c r="W312"/>
      <c r="X312"/>
      <c r="Y312"/>
    </row>
    <row r="313" spans="20:25" x14ac:dyDescent="0.25">
      <c r="T313"/>
      <c r="U313"/>
      <c r="V313"/>
      <c r="W313"/>
      <c r="X313"/>
      <c r="Y313"/>
    </row>
    <row r="314" spans="20:25" x14ac:dyDescent="0.25">
      <c r="T314"/>
      <c r="U314"/>
      <c r="V314"/>
      <c r="W314"/>
      <c r="X314"/>
      <c r="Y314"/>
    </row>
    <row r="315" spans="20:25" x14ac:dyDescent="0.25">
      <c r="T315"/>
      <c r="U315"/>
      <c r="V315"/>
      <c r="W315"/>
      <c r="X315"/>
      <c r="Y315"/>
    </row>
    <row r="316" spans="20:25" x14ac:dyDescent="0.25">
      <c r="T316"/>
      <c r="U316"/>
      <c r="V316"/>
      <c r="W316"/>
      <c r="X316"/>
      <c r="Y316"/>
    </row>
    <row r="317" spans="20:25" x14ac:dyDescent="0.25">
      <c r="T317"/>
      <c r="U317"/>
      <c r="V317"/>
      <c r="W317"/>
      <c r="X317"/>
      <c r="Y317"/>
    </row>
    <row r="318" spans="20:25" x14ac:dyDescent="0.25">
      <c r="T318"/>
      <c r="U318"/>
      <c r="V318"/>
      <c r="W318"/>
      <c r="X318"/>
      <c r="Y318"/>
    </row>
    <row r="319" spans="20:25" x14ac:dyDescent="0.25">
      <c r="T319"/>
      <c r="U319"/>
      <c r="V319"/>
      <c r="W319"/>
      <c r="X319"/>
      <c r="Y319"/>
    </row>
    <row r="320" spans="20:25" x14ac:dyDescent="0.25">
      <c r="T320"/>
      <c r="U320"/>
      <c r="V320"/>
      <c r="W320"/>
      <c r="X320"/>
      <c r="Y320"/>
    </row>
    <row r="321" spans="20:25" x14ac:dyDescent="0.25">
      <c r="T321"/>
      <c r="U321"/>
      <c r="V321"/>
      <c r="W321"/>
      <c r="X321"/>
      <c r="Y321"/>
    </row>
    <row r="322" spans="20:25" x14ac:dyDescent="0.25">
      <c r="T322"/>
      <c r="U322"/>
      <c r="V322"/>
      <c r="W322"/>
      <c r="X322"/>
      <c r="Y322"/>
    </row>
    <row r="323" spans="20:25" x14ac:dyDescent="0.25">
      <c r="T323"/>
      <c r="U323"/>
      <c r="V323"/>
      <c r="W323"/>
      <c r="X323"/>
      <c r="Y323"/>
    </row>
    <row r="324" spans="20:25" x14ac:dyDescent="0.25">
      <c r="T324"/>
      <c r="U324"/>
      <c r="V324"/>
      <c r="W324"/>
      <c r="X324"/>
      <c r="Y324"/>
    </row>
    <row r="325" spans="20:25" x14ac:dyDescent="0.25">
      <c r="T325"/>
      <c r="U325"/>
      <c r="V325"/>
      <c r="W325"/>
      <c r="X325"/>
      <c r="Y325"/>
    </row>
    <row r="326" spans="20:25" x14ac:dyDescent="0.25">
      <c r="T326"/>
      <c r="U326"/>
      <c r="V326"/>
      <c r="W326"/>
      <c r="X326"/>
      <c r="Y326"/>
    </row>
    <row r="327" spans="20:25" x14ac:dyDescent="0.25">
      <c r="T327"/>
      <c r="U327"/>
      <c r="V327"/>
      <c r="W327"/>
      <c r="X327"/>
      <c r="Y327"/>
    </row>
    <row r="328" spans="20:25" x14ac:dyDescent="0.25">
      <c r="T328"/>
      <c r="U328"/>
      <c r="V328"/>
      <c r="W328"/>
      <c r="X328"/>
      <c r="Y328"/>
    </row>
    <row r="329" spans="20:25" x14ac:dyDescent="0.25">
      <c r="T329"/>
      <c r="U329"/>
      <c r="V329"/>
      <c r="W329"/>
      <c r="X329"/>
      <c r="Y329"/>
    </row>
    <row r="330" spans="20:25" x14ac:dyDescent="0.25">
      <c r="T330"/>
      <c r="U330"/>
      <c r="V330"/>
      <c r="W330"/>
      <c r="X330"/>
      <c r="Y330"/>
    </row>
    <row r="331" spans="20:25" x14ac:dyDescent="0.25">
      <c r="T331"/>
      <c r="U331"/>
      <c r="V331"/>
      <c r="W331"/>
      <c r="X331"/>
      <c r="Y331"/>
    </row>
    <row r="332" spans="20:25" x14ac:dyDescent="0.25">
      <c r="T332"/>
      <c r="U332"/>
      <c r="V332"/>
      <c r="W332"/>
      <c r="X332"/>
      <c r="Y332"/>
    </row>
    <row r="333" spans="20:25" x14ac:dyDescent="0.25">
      <c r="T333"/>
      <c r="U333"/>
      <c r="V333"/>
      <c r="W333"/>
      <c r="X333"/>
      <c r="Y333"/>
    </row>
    <row r="334" spans="20:25" x14ac:dyDescent="0.25">
      <c r="T334"/>
      <c r="U334"/>
      <c r="V334"/>
      <c r="W334"/>
      <c r="X334"/>
      <c r="Y334"/>
    </row>
    <row r="335" spans="20:25" x14ac:dyDescent="0.25">
      <c r="T335"/>
      <c r="U335"/>
      <c r="V335"/>
      <c r="W335"/>
      <c r="X335"/>
      <c r="Y335"/>
    </row>
    <row r="336" spans="20:25" x14ac:dyDescent="0.25">
      <c r="T336"/>
      <c r="U336"/>
      <c r="V336"/>
      <c r="W336"/>
      <c r="X336"/>
      <c r="Y336"/>
    </row>
    <row r="337" spans="20:25" x14ac:dyDescent="0.25">
      <c r="T337"/>
      <c r="U337"/>
      <c r="V337"/>
      <c r="W337"/>
      <c r="X337"/>
      <c r="Y337"/>
    </row>
    <row r="338" spans="20:25" x14ac:dyDescent="0.25">
      <c r="T338"/>
      <c r="U338"/>
      <c r="V338"/>
      <c r="W338"/>
      <c r="X338"/>
      <c r="Y338"/>
    </row>
    <row r="339" spans="20:25" x14ac:dyDescent="0.25">
      <c r="T339"/>
      <c r="U339"/>
      <c r="V339"/>
      <c r="W339"/>
      <c r="X339"/>
      <c r="Y339"/>
    </row>
    <row r="340" spans="20:25" x14ac:dyDescent="0.25">
      <c r="T340"/>
      <c r="U340"/>
      <c r="V340"/>
      <c r="W340"/>
      <c r="X340"/>
      <c r="Y340"/>
    </row>
    <row r="341" spans="20:25" x14ac:dyDescent="0.25">
      <c r="T341"/>
      <c r="U341"/>
      <c r="V341"/>
      <c r="W341"/>
      <c r="X341"/>
      <c r="Y341"/>
    </row>
    <row r="342" spans="20:25" x14ac:dyDescent="0.25">
      <c r="T342"/>
      <c r="U342"/>
      <c r="V342"/>
      <c r="W342"/>
      <c r="X342"/>
      <c r="Y342"/>
    </row>
    <row r="343" spans="20:25" x14ac:dyDescent="0.25">
      <c r="T343"/>
      <c r="U343"/>
      <c r="V343"/>
      <c r="W343"/>
      <c r="X343"/>
      <c r="Y343"/>
    </row>
    <row r="344" spans="20:25" x14ac:dyDescent="0.25">
      <c r="T344"/>
      <c r="U344"/>
      <c r="V344"/>
      <c r="W344"/>
      <c r="X344"/>
      <c r="Y344"/>
    </row>
    <row r="345" spans="20:25" x14ac:dyDescent="0.25">
      <c r="T345"/>
      <c r="U345"/>
      <c r="V345"/>
      <c r="W345"/>
      <c r="X345"/>
      <c r="Y345"/>
    </row>
    <row r="346" spans="20:25" x14ac:dyDescent="0.25">
      <c r="T346"/>
      <c r="U346"/>
      <c r="V346"/>
      <c r="W346"/>
      <c r="X346"/>
      <c r="Y346"/>
    </row>
    <row r="347" spans="20:25" x14ac:dyDescent="0.25">
      <c r="T347"/>
      <c r="U347"/>
      <c r="V347"/>
      <c r="W347"/>
      <c r="X347"/>
      <c r="Y347"/>
    </row>
    <row r="348" spans="20:25" x14ac:dyDescent="0.25">
      <c r="T348"/>
      <c r="U348"/>
      <c r="V348"/>
      <c r="W348"/>
      <c r="X348"/>
      <c r="Y348"/>
    </row>
    <row r="349" spans="20:25" x14ac:dyDescent="0.25">
      <c r="T349"/>
      <c r="U349"/>
      <c r="V349"/>
      <c r="W349"/>
      <c r="X349"/>
      <c r="Y349"/>
    </row>
    <row r="350" spans="20:25" x14ac:dyDescent="0.25">
      <c r="T350"/>
      <c r="U350"/>
      <c r="V350"/>
      <c r="W350"/>
      <c r="X350"/>
      <c r="Y350"/>
    </row>
    <row r="351" spans="20:25" x14ac:dyDescent="0.25">
      <c r="T351"/>
      <c r="U351"/>
      <c r="V351"/>
      <c r="W351"/>
      <c r="X351"/>
      <c r="Y351"/>
    </row>
    <row r="352" spans="20:25" x14ac:dyDescent="0.25">
      <c r="T352"/>
      <c r="U352"/>
      <c r="V352"/>
      <c r="W352"/>
      <c r="X352"/>
      <c r="Y352"/>
    </row>
    <row r="353" spans="20:25" x14ac:dyDescent="0.25">
      <c r="T353"/>
      <c r="U353"/>
      <c r="V353"/>
      <c r="W353"/>
      <c r="X353"/>
      <c r="Y353"/>
    </row>
    <row r="354" spans="20:25" x14ac:dyDescent="0.25">
      <c r="T354"/>
      <c r="U354"/>
      <c r="V354"/>
      <c r="W354"/>
      <c r="X354"/>
      <c r="Y354"/>
    </row>
    <row r="355" spans="20:25" x14ac:dyDescent="0.25">
      <c r="T355"/>
      <c r="U355"/>
      <c r="V355"/>
      <c r="W355"/>
      <c r="X355"/>
      <c r="Y355"/>
    </row>
    <row r="356" spans="20:25" x14ac:dyDescent="0.25">
      <c r="T356"/>
      <c r="U356"/>
      <c r="V356"/>
      <c r="W356"/>
      <c r="X356"/>
      <c r="Y356"/>
    </row>
    <row r="357" spans="20:25" x14ac:dyDescent="0.25">
      <c r="T357"/>
      <c r="U357"/>
      <c r="V357"/>
      <c r="W357"/>
      <c r="X357"/>
      <c r="Y357"/>
    </row>
    <row r="358" spans="20:25" x14ac:dyDescent="0.25">
      <c r="T358"/>
      <c r="U358"/>
      <c r="V358"/>
      <c r="W358"/>
      <c r="X358"/>
      <c r="Y358"/>
    </row>
    <row r="359" spans="20:25" x14ac:dyDescent="0.25">
      <c r="T359"/>
      <c r="U359"/>
      <c r="V359"/>
      <c r="W359"/>
      <c r="X359"/>
      <c r="Y359"/>
    </row>
    <row r="360" spans="20:25" x14ac:dyDescent="0.25">
      <c r="T360"/>
      <c r="U360"/>
      <c r="V360"/>
      <c r="W360"/>
      <c r="X360"/>
      <c r="Y360"/>
    </row>
    <row r="361" spans="20:25" x14ac:dyDescent="0.25">
      <c r="T361"/>
      <c r="U361"/>
      <c r="V361"/>
      <c r="W361"/>
      <c r="X361"/>
      <c r="Y361"/>
    </row>
    <row r="362" spans="20:25" x14ac:dyDescent="0.25">
      <c r="T362"/>
      <c r="U362"/>
      <c r="V362"/>
      <c r="W362"/>
      <c r="X362"/>
      <c r="Y362"/>
    </row>
    <row r="363" spans="20:25" x14ac:dyDescent="0.25">
      <c r="T363"/>
      <c r="U363"/>
      <c r="V363"/>
      <c r="W363"/>
      <c r="X363"/>
      <c r="Y363"/>
    </row>
    <row r="364" spans="20:25" x14ac:dyDescent="0.25">
      <c r="T364"/>
      <c r="U364"/>
      <c r="V364"/>
      <c r="W364"/>
      <c r="X364"/>
      <c r="Y364"/>
    </row>
    <row r="365" spans="20:25" x14ac:dyDescent="0.25">
      <c r="T365"/>
      <c r="U365"/>
      <c r="V365"/>
      <c r="W365"/>
      <c r="X365"/>
      <c r="Y365"/>
    </row>
    <row r="366" spans="20:25" x14ac:dyDescent="0.25">
      <c r="T366"/>
      <c r="U366"/>
      <c r="V366"/>
      <c r="W366"/>
      <c r="X366"/>
      <c r="Y366"/>
    </row>
    <row r="367" spans="20:25" x14ac:dyDescent="0.25">
      <c r="T367"/>
      <c r="U367"/>
      <c r="V367"/>
      <c r="W367"/>
      <c r="X367"/>
      <c r="Y367"/>
    </row>
    <row r="368" spans="20:25" x14ac:dyDescent="0.25">
      <c r="T368"/>
      <c r="U368"/>
      <c r="V368"/>
      <c r="W368"/>
      <c r="X368"/>
      <c r="Y368"/>
    </row>
    <row r="369" spans="20:25" x14ac:dyDescent="0.25">
      <c r="T369"/>
      <c r="U369"/>
      <c r="V369"/>
      <c r="W369"/>
      <c r="X369"/>
      <c r="Y369"/>
    </row>
    <row r="370" spans="20:25" x14ac:dyDescent="0.25">
      <c r="T370"/>
      <c r="U370"/>
      <c r="V370"/>
      <c r="W370"/>
      <c r="X370"/>
      <c r="Y370"/>
    </row>
    <row r="371" spans="20:25" x14ac:dyDescent="0.25">
      <c r="T371"/>
      <c r="U371"/>
      <c r="V371"/>
      <c r="W371"/>
      <c r="X371"/>
      <c r="Y371"/>
    </row>
    <row r="372" spans="20:25" x14ac:dyDescent="0.25">
      <c r="T372"/>
      <c r="U372"/>
      <c r="V372"/>
      <c r="W372"/>
      <c r="X372"/>
      <c r="Y372"/>
    </row>
    <row r="373" spans="20:25" x14ac:dyDescent="0.25">
      <c r="T373"/>
      <c r="U373"/>
      <c r="V373"/>
      <c r="W373"/>
      <c r="X373"/>
      <c r="Y373"/>
    </row>
    <row r="374" spans="20:25" x14ac:dyDescent="0.25">
      <c r="T374"/>
      <c r="U374"/>
      <c r="V374"/>
      <c r="W374"/>
      <c r="X374"/>
      <c r="Y374"/>
    </row>
    <row r="375" spans="20:25" x14ac:dyDescent="0.25">
      <c r="T375"/>
      <c r="U375"/>
      <c r="V375"/>
      <c r="W375"/>
      <c r="X375"/>
      <c r="Y375"/>
    </row>
    <row r="376" spans="20:25" x14ac:dyDescent="0.25">
      <c r="T376"/>
      <c r="U376"/>
      <c r="V376"/>
      <c r="W376"/>
      <c r="X376"/>
      <c r="Y376"/>
    </row>
    <row r="377" spans="20:25" x14ac:dyDescent="0.25">
      <c r="T377"/>
      <c r="U377"/>
      <c r="V377"/>
      <c r="W377"/>
      <c r="X377"/>
      <c r="Y377"/>
    </row>
    <row r="378" spans="20:25" x14ac:dyDescent="0.25">
      <c r="T378"/>
      <c r="U378"/>
      <c r="V378"/>
      <c r="W378"/>
      <c r="X378"/>
      <c r="Y378"/>
    </row>
    <row r="379" spans="20:25" x14ac:dyDescent="0.25">
      <c r="T379"/>
      <c r="U379"/>
      <c r="V379"/>
      <c r="W379"/>
      <c r="X379"/>
      <c r="Y379"/>
    </row>
    <row r="380" spans="20:25" x14ac:dyDescent="0.25">
      <c r="T380"/>
      <c r="U380"/>
      <c r="V380"/>
      <c r="W380"/>
      <c r="X380"/>
      <c r="Y380"/>
    </row>
    <row r="381" spans="20:25" x14ac:dyDescent="0.25">
      <c r="T381"/>
      <c r="U381"/>
      <c r="V381"/>
      <c r="W381"/>
      <c r="X381"/>
      <c r="Y381"/>
    </row>
    <row r="382" spans="20:25" x14ac:dyDescent="0.25">
      <c r="T382"/>
      <c r="U382"/>
      <c r="V382"/>
      <c r="W382"/>
      <c r="X382"/>
      <c r="Y382"/>
    </row>
    <row r="383" spans="20:25" x14ac:dyDescent="0.25">
      <c r="T383"/>
      <c r="U383"/>
      <c r="V383"/>
      <c r="W383"/>
      <c r="X383"/>
      <c r="Y383"/>
    </row>
    <row r="384" spans="20:25" x14ac:dyDescent="0.25">
      <c r="T384"/>
      <c r="U384"/>
      <c r="V384"/>
      <c r="W384"/>
      <c r="X384"/>
      <c r="Y384"/>
    </row>
    <row r="385" spans="20:25" x14ac:dyDescent="0.25">
      <c r="T385"/>
      <c r="U385"/>
      <c r="V385"/>
      <c r="W385"/>
      <c r="X385"/>
      <c r="Y385"/>
    </row>
    <row r="386" spans="20:25" x14ac:dyDescent="0.25">
      <c r="T386"/>
      <c r="U386"/>
      <c r="V386"/>
      <c r="W386"/>
      <c r="X386"/>
      <c r="Y386"/>
    </row>
    <row r="387" spans="20:25" x14ac:dyDescent="0.25">
      <c r="T387"/>
      <c r="U387"/>
      <c r="V387"/>
      <c r="W387"/>
      <c r="X387"/>
      <c r="Y387"/>
    </row>
    <row r="388" spans="20:25" x14ac:dyDescent="0.25">
      <c r="T388"/>
      <c r="U388"/>
      <c r="V388"/>
      <c r="W388"/>
      <c r="X388"/>
      <c r="Y388"/>
    </row>
    <row r="389" spans="20:25" x14ac:dyDescent="0.25">
      <c r="T389"/>
      <c r="U389"/>
      <c r="V389"/>
      <c r="W389"/>
      <c r="X389"/>
      <c r="Y389"/>
    </row>
    <row r="390" spans="20:25" x14ac:dyDescent="0.25">
      <c r="T390"/>
      <c r="U390"/>
      <c r="V390"/>
      <c r="W390"/>
      <c r="X390"/>
      <c r="Y390"/>
    </row>
    <row r="391" spans="20:25" x14ac:dyDescent="0.25">
      <c r="T391"/>
      <c r="U391"/>
      <c r="V391"/>
      <c r="W391"/>
      <c r="X391"/>
      <c r="Y391"/>
    </row>
    <row r="392" spans="20:25" x14ac:dyDescent="0.25">
      <c r="T392"/>
      <c r="U392"/>
      <c r="V392"/>
      <c r="W392"/>
      <c r="X392"/>
      <c r="Y392"/>
    </row>
    <row r="393" spans="20:25" x14ac:dyDescent="0.25">
      <c r="T393"/>
      <c r="U393"/>
      <c r="V393"/>
      <c r="W393"/>
      <c r="X393"/>
      <c r="Y393"/>
    </row>
    <row r="394" spans="20:25" x14ac:dyDescent="0.25">
      <c r="T394"/>
      <c r="U394"/>
      <c r="V394"/>
      <c r="W394"/>
      <c r="X394"/>
      <c r="Y394"/>
    </row>
    <row r="395" spans="20:25" x14ac:dyDescent="0.25">
      <c r="T395"/>
      <c r="U395"/>
      <c r="V395"/>
      <c r="W395"/>
      <c r="X395"/>
      <c r="Y395"/>
    </row>
    <row r="396" spans="20:25" x14ac:dyDescent="0.25">
      <c r="T396"/>
      <c r="U396"/>
      <c r="V396"/>
      <c r="W396"/>
      <c r="X396"/>
      <c r="Y396"/>
    </row>
    <row r="397" spans="20:25" x14ac:dyDescent="0.25">
      <c r="T397"/>
      <c r="U397"/>
      <c r="V397"/>
      <c r="W397"/>
      <c r="X397"/>
      <c r="Y397"/>
    </row>
    <row r="398" spans="20:25" x14ac:dyDescent="0.25">
      <c r="T398"/>
      <c r="U398"/>
      <c r="V398"/>
      <c r="W398"/>
      <c r="X398"/>
      <c r="Y398"/>
    </row>
    <row r="399" spans="20:25" x14ac:dyDescent="0.25">
      <c r="T399"/>
      <c r="U399"/>
      <c r="V399"/>
      <c r="W399"/>
      <c r="X399"/>
      <c r="Y399"/>
    </row>
    <row r="400" spans="20:25" x14ac:dyDescent="0.25">
      <c r="T400"/>
      <c r="U400"/>
      <c r="V400"/>
      <c r="W400"/>
      <c r="X400"/>
      <c r="Y400"/>
    </row>
    <row r="401" spans="20:25" x14ac:dyDescent="0.25">
      <c r="T401"/>
      <c r="U401"/>
      <c r="V401"/>
      <c r="W401"/>
      <c r="X401"/>
      <c r="Y401"/>
    </row>
    <row r="402" spans="20:25" x14ac:dyDescent="0.25">
      <c r="T402"/>
      <c r="U402"/>
      <c r="V402"/>
      <c r="W402"/>
      <c r="X402"/>
      <c r="Y402"/>
    </row>
    <row r="403" spans="20:25" x14ac:dyDescent="0.25">
      <c r="T403"/>
      <c r="U403"/>
      <c r="V403"/>
      <c r="W403"/>
      <c r="X403"/>
      <c r="Y403"/>
    </row>
    <row r="404" spans="20:25" x14ac:dyDescent="0.25">
      <c r="T404"/>
      <c r="U404"/>
      <c r="V404"/>
      <c r="W404"/>
      <c r="X404"/>
      <c r="Y404"/>
    </row>
    <row r="405" spans="20:25" x14ac:dyDescent="0.25">
      <c r="T405"/>
      <c r="U405"/>
      <c r="V405"/>
      <c r="W405"/>
      <c r="X405"/>
      <c r="Y405"/>
    </row>
    <row r="406" spans="20:25" x14ac:dyDescent="0.25">
      <c r="T406"/>
      <c r="U406"/>
      <c r="V406"/>
      <c r="W406"/>
      <c r="X406"/>
      <c r="Y406"/>
    </row>
    <row r="407" spans="20:25" x14ac:dyDescent="0.25">
      <c r="T407"/>
      <c r="U407"/>
      <c r="V407"/>
      <c r="W407"/>
      <c r="X407"/>
      <c r="Y407"/>
    </row>
    <row r="408" spans="20:25" x14ac:dyDescent="0.25">
      <c r="T408"/>
      <c r="U408"/>
      <c r="V408"/>
      <c r="W408"/>
      <c r="X408"/>
      <c r="Y408"/>
    </row>
    <row r="409" spans="20:25" x14ac:dyDescent="0.25">
      <c r="T409"/>
      <c r="U409"/>
      <c r="V409"/>
      <c r="W409"/>
      <c r="X409"/>
      <c r="Y409"/>
    </row>
    <row r="410" spans="20:25" x14ac:dyDescent="0.25">
      <c r="T410"/>
      <c r="U410"/>
      <c r="V410"/>
      <c r="W410"/>
      <c r="X410"/>
      <c r="Y410"/>
    </row>
    <row r="411" spans="20:25" x14ac:dyDescent="0.25">
      <c r="T411"/>
      <c r="U411"/>
      <c r="V411"/>
      <c r="W411"/>
      <c r="X411"/>
      <c r="Y411"/>
    </row>
    <row r="412" spans="20:25" x14ac:dyDescent="0.25">
      <c r="T412"/>
      <c r="U412"/>
      <c r="V412"/>
      <c r="W412"/>
      <c r="X412"/>
      <c r="Y412"/>
    </row>
    <row r="413" spans="20:25" x14ac:dyDescent="0.25">
      <c r="T413"/>
      <c r="U413"/>
      <c r="V413"/>
      <c r="W413"/>
      <c r="X413"/>
      <c r="Y413"/>
    </row>
    <row r="414" spans="20:25" x14ac:dyDescent="0.25">
      <c r="T414"/>
      <c r="U414"/>
      <c r="V414"/>
      <c r="W414"/>
      <c r="X414"/>
      <c r="Y414"/>
    </row>
    <row r="415" spans="20:25" x14ac:dyDescent="0.25">
      <c r="T415"/>
      <c r="U415"/>
      <c r="V415"/>
      <c r="W415"/>
      <c r="X415"/>
      <c r="Y415"/>
    </row>
    <row r="416" spans="20:25" x14ac:dyDescent="0.25">
      <c r="T416"/>
      <c r="U416"/>
      <c r="V416"/>
      <c r="W416"/>
      <c r="X416"/>
      <c r="Y416"/>
    </row>
    <row r="417" spans="20:25" x14ac:dyDescent="0.25">
      <c r="T417"/>
      <c r="U417"/>
      <c r="V417"/>
      <c r="W417"/>
      <c r="X417"/>
      <c r="Y417"/>
    </row>
    <row r="418" spans="20:25" x14ac:dyDescent="0.25">
      <c r="U418"/>
      <c r="V418"/>
      <c r="W418"/>
      <c r="X418"/>
      <c r="Y418"/>
    </row>
    <row r="419" spans="20:25" x14ac:dyDescent="0.25">
      <c r="U419"/>
      <c r="V419"/>
      <c r="W419"/>
      <c r="X419"/>
      <c r="Y419"/>
    </row>
    <row r="420" spans="20:25" x14ac:dyDescent="0.25">
      <c r="U420"/>
      <c r="V420"/>
      <c r="W420"/>
      <c r="X420"/>
      <c r="Y420"/>
    </row>
    <row r="421" spans="20:25" x14ac:dyDescent="0.25">
      <c r="U421"/>
      <c r="V421"/>
      <c r="W421"/>
      <c r="X421"/>
      <c r="Y421"/>
    </row>
    <row r="422" spans="20:25" x14ac:dyDescent="0.25">
      <c r="U422"/>
      <c r="V422"/>
      <c r="W422"/>
      <c r="X422"/>
      <c r="Y422"/>
    </row>
    <row r="423" spans="20:25" x14ac:dyDescent="0.25">
      <c r="U423"/>
      <c r="V423"/>
      <c r="W423"/>
      <c r="X423"/>
      <c r="Y423"/>
    </row>
    <row r="424" spans="20:25" x14ac:dyDescent="0.25">
      <c r="U424"/>
      <c r="V424"/>
      <c r="W424"/>
      <c r="X424"/>
      <c r="Y424"/>
    </row>
    <row r="425" spans="20:25" x14ac:dyDescent="0.25">
      <c r="U425"/>
      <c r="V425"/>
      <c r="W425"/>
      <c r="X425"/>
      <c r="Y425"/>
    </row>
    <row r="426" spans="20:25" x14ac:dyDescent="0.25">
      <c r="U426"/>
      <c r="V426"/>
      <c r="W426"/>
      <c r="X426"/>
      <c r="Y426"/>
    </row>
    <row r="427" spans="20:25" x14ac:dyDescent="0.25">
      <c r="U427"/>
      <c r="V427"/>
      <c r="W427"/>
      <c r="X427"/>
      <c r="Y427"/>
    </row>
    <row r="428" spans="20:25" x14ac:dyDescent="0.25">
      <c r="U428"/>
      <c r="V428"/>
      <c r="W428"/>
      <c r="X428"/>
      <c r="Y428"/>
    </row>
    <row r="429" spans="20:25" x14ac:dyDescent="0.25">
      <c r="U429"/>
      <c r="V429"/>
      <c r="W429"/>
      <c r="X429"/>
      <c r="Y429"/>
    </row>
    <row r="430" spans="20:25" x14ac:dyDescent="0.25">
      <c r="U430"/>
      <c r="V430"/>
      <c r="W430"/>
      <c r="X430"/>
      <c r="Y430"/>
    </row>
    <row r="431" spans="20:25" x14ac:dyDescent="0.25">
      <c r="U431"/>
      <c r="V431"/>
      <c r="W431"/>
      <c r="X431"/>
      <c r="Y431"/>
    </row>
    <row r="432" spans="20:25" x14ac:dyDescent="0.25">
      <c r="U432"/>
      <c r="V432"/>
      <c r="W432"/>
      <c r="X432"/>
      <c r="Y432"/>
    </row>
    <row r="433" spans="21:25" x14ac:dyDescent="0.25">
      <c r="U433"/>
      <c r="V433"/>
      <c r="W433"/>
      <c r="X433"/>
      <c r="Y433"/>
    </row>
    <row r="434" spans="21:25" x14ac:dyDescent="0.25">
      <c r="U434"/>
      <c r="V434"/>
      <c r="W434"/>
      <c r="X434"/>
      <c r="Y434"/>
    </row>
    <row r="435" spans="21:25" x14ac:dyDescent="0.25">
      <c r="U435"/>
      <c r="V435"/>
      <c r="W435"/>
      <c r="X435"/>
      <c r="Y435"/>
    </row>
    <row r="436" spans="21:25" x14ac:dyDescent="0.25">
      <c r="U436"/>
      <c r="V436"/>
      <c r="W436"/>
      <c r="X436"/>
      <c r="Y436"/>
    </row>
    <row r="437" spans="21:25" x14ac:dyDescent="0.25">
      <c r="U437"/>
      <c r="V437"/>
      <c r="W437"/>
      <c r="X437"/>
      <c r="Y437"/>
    </row>
    <row r="438" spans="21:25" x14ac:dyDescent="0.25">
      <c r="U438"/>
      <c r="V438"/>
      <c r="W438"/>
      <c r="X438"/>
      <c r="Y438"/>
    </row>
    <row r="439" spans="21:25" x14ac:dyDescent="0.25">
      <c r="U439"/>
      <c r="V439"/>
      <c r="W439"/>
      <c r="X439"/>
      <c r="Y439"/>
    </row>
    <row r="440" spans="21:25" x14ac:dyDescent="0.25">
      <c r="U440"/>
      <c r="V440"/>
      <c r="W440"/>
      <c r="X440"/>
      <c r="Y440"/>
    </row>
    <row r="441" spans="21:25" x14ac:dyDescent="0.25">
      <c r="U441"/>
      <c r="V441"/>
      <c r="W441"/>
      <c r="X441"/>
      <c r="Y441"/>
    </row>
    <row r="442" spans="21:25" x14ac:dyDescent="0.25">
      <c r="U442"/>
      <c r="V442"/>
      <c r="W442"/>
      <c r="X442"/>
      <c r="Y442"/>
    </row>
    <row r="443" spans="21:25" x14ac:dyDescent="0.25">
      <c r="U443"/>
      <c r="V443"/>
      <c r="W443"/>
      <c r="X443"/>
      <c r="Y443"/>
    </row>
    <row r="444" spans="21:25" x14ac:dyDescent="0.25">
      <c r="U444"/>
      <c r="V444"/>
      <c r="W444"/>
      <c r="X444"/>
      <c r="Y444"/>
    </row>
    <row r="445" spans="21:25" x14ac:dyDescent="0.25">
      <c r="U445"/>
      <c r="V445"/>
      <c r="W445"/>
      <c r="X445"/>
      <c r="Y445"/>
    </row>
    <row r="446" spans="21:25" x14ac:dyDescent="0.25">
      <c r="U446"/>
      <c r="V446"/>
      <c r="W446"/>
      <c r="X446"/>
      <c r="Y446"/>
    </row>
    <row r="447" spans="21:25" x14ac:dyDescent="0.25">
      <c r="U447"/>
      <c r="V447"/>
      <c r="W447"/>
      <c r="X447"/>
      <c r="Y447"/>
    </row>
    <row r="448" spans="21:25" x14ac:dyDescent="0.25">
      <c r="U448"/>
      <c r="V448"/>
      <c r="W448"/>
      <c r="X448"/>
      <c r="Y448"/>
    </row>
    <row r="449" spans="21:25" x14ac:dyDescent="0.25">
      <c r="U449"/>
      <c r="V449"/>
      <c r="W449"/>
      <c r="X449"/>
      <c r="Y449"/>
    </row>
    <row r="450" spans="21:25" x14ac:dyDescent="0.25">
      <c r="U450"/>
      <c r="V450"/>
      <c r="W450"/>
      <c r="X450"/>
      <c r="Y450"/>
    </row>
    <row r="451" spans="21:25" x14ac:dyDescent="0.25">
      <c r="U451"/>
      <c r="V451"/>
      <c r="W451"/>
      <c r="X451"/>
      <c r="Y451"/>
    </row>
    <row r="452" spans="21:25" x14ac:dyDescent="0.25">
      <c r="U452"/>
      <c r="V452"/>
      <c r="W452"/>
      <c r="X452"/>
      <c r="Y452"/>
    </row>
    <row r="453" spans="21:25" x14ac:dyDescent="0.25">
      <c r="U453"/>
      <c r="V453"/>
      <c r="W453"/>
      <c r="X453"/>
      <c r="Y453"/>
    </row>
    <row r="454" spans="21:25" x14ac:dyDescent="0.25">
      <c r="U454"/>
      <c r="V454"/>
      <c r="W454"/>
      <c r="X454"/>
      <c r="Y454"/>
    </row>
    <row r="455" spans="21:25" x14ac:dyDescent="0.25">
      <c r="U455"/>
      <c r="V455"/>
      <c r="W455"/>
      <c r="X455"/>
      <c r="Y455"/>
    </row>
    <row r="456" spans="21:25" x14ac:dyDescent="0.25">
      <c r="U456"/>
      <c r="V456"/>
      <c r="W456"/>
      <c r="X456"/>
      <c r="Y456"/>
    </row>
    <row r="457" spans="21:25" x14ac:dyDescent="0.25">
      <c r="U457"/>
      <c r="V457"/>
      <c r="W457"/>
      <c r="X457"/>
      <c r="Y457"/>
    </row>
    <row r="458" spans="21:25" x14ac:dyDescent="0.25">
      <c r="U458"/>
      <c r="V458"/>
      <c r="W458"/>
      <c r="X458"/>
      <c r="Y458"/>
    </row>
    <row r="459" spans="21:25" x14ac:dyDescent="0.25">
      <c r="U459"/>
      <c r="V459"/>
      <c r="W459"/>
      <c r="X459"/>
      <c r="Y459"/>
    </row>
    <row r="460" spans="21:25" x14ac:dyDescent="0.25">
      <c r="U460"/>
      <c r="V460"/>
      <c r="W460"/>
      <c r="X460"/>
      <c r="Y460"/>
    </row>
    <row r="461" spans="21:25" x14ac:dyDescent="0.25">
      <c r="U461"/>
      <c r="V461"/>
      <c r="W461"/>
      <c r="X461"/>
      <c r="Y461"/>
    </row>
    <row r="462" spans="21:25" x14ac:dyDescent="0.25">
      <c r="U462"/>
      <c r="V462"/>
      <c r="W462"/>
      <c r="X462"/>
      <c r="Y462"/>
    </row>
    <row r="463" spans="21:25" x14ac:dyDescent="0.25">
      <c r="U463"/>
      <c r="V463"/>
      <c r="W463"/>
      <c r="X463"/>
      <c r="Y463"/>
    </row>
    <row r="464" spans="21:25" x14ac:dyDescent="0.25">
      <c r="U464"/>
      <c r="V464"/>
      <c r="W464"/>
      <c r="X464"/>
      <c r="Y464"/>
    </row>
    <row r="465" spans="21:25" x14ac:dyDescent="0.25">
      <c r="U465"/>
      <c r="V465"/>
      <c r="W465"/>
      <c r="X465"/>
      <c r="Y465"/>
    </row>
    <row r="466" spans="21:25" x14ac:dyDescent="0.25">
      <c r="U466"/>
      <c r="V466"/>
      <c r="W466"/>
      <c r="X466"/>
      <c r="Y466"/>
    </row>
    <row r="467" spans="21:25" x14ac:dyDescent="0.25">
      <c r="U467"/>
      <c r="V467"/>
      <c r="W467"/>
      <c r="X467"/>
      <c r="Y467"/>
    </row>
    <row r="468" spans="21:25" x14ac:dyDescent="0.25">
      <c r="U468"/>
      <c r="V468"/>
      <c r="W468"/>
      <c r="X468"/>
      <c r="Y468"/>
    </row>
    <row r="469" spans="21:25" x14ac:dyDescent="0.25">
      <c r="U469"/>
      <c r="V469"/>
      <c r="W469"/>
      <c r="X469"/>
      <c r="Y469"/>
    </row>
    <row r="470" spans="21:25" x14ac:dyDescent="0.25">
      <c r="U470"/>
      <c r="V470"/>
      <c r="W470"/>
      <c r="X470"/>
      <c r="Y470"/>
    </row>
    <row r="471" spans="21:25" x14ac:dyDescent="0.25">
      <c r="U471"/>
      <c r="V471"/>
      <c r="W471"/>
      <c r="X471"/>
      <c r="Y471"/>
    </row>
    <row r="472" spans="21:25" x14ac:dyDescent="0.25">
      <c r="U472"/>
      <c r="V472"/>
      <c r="W472"/>
      <c r="X472"/>
      <c r="Y472"/>
    </row>
    <row r="473" spans="21:25" x14ac:dyDescent="0.25">
      <c r="U473"/>
      <c r="V473"/>
      <c r="W473"/>
      <c r="X473"/>
      <c r="Y473"/>
    </row>
    <row r="474" spans="21:25" x14ac:dyDescent="0.25">
      <c r="U474"/>
      <c r="V474"/>
      <c r="W474"/>
      <c r="X474"/>
      <c r="Y474"/>
    </row>
    <row r="475" spans="21:25" x14ac:dyDescent="0.25">
      <c r="U475"/>
      <c r="V475"/>
      <c r="W475"/>
      <c r="X475"/>
      <c r="Y475"/>
    </row>
    <row r="476" spans="21:25" x14ac:dyDescent="0.25">
      <c r="U476"/>
      <c r="V476"/>
      <c r="W476"/>
      <c r="X476"/>
      <c r="Y476"/>
    </row>
    <row r="477" spans="21:25" x14ac:dyDescent="0.25">
      <c r="U477"/>
      <c r="V477"/>
      <c r="W477"/>
      <c r="X477"/>
      <c r="Y477"/>
    </row>
    <row r="478" spans="21:25" x14ac:dyDescent="0.25">
      <c r="U478"/>
      <c r="V478"/>
      <c r="W478"/>
      <c r="X478"/>
      <c r="Y478"/>
    </row>
    <row r="479" spans="21:25" x14ac:dyDescent="0.25">
      <c r="U479"/>
      <c r="V479"/>
      <c r="W479"/>
      <c r="X479"/>
      <c r="Y479"/>
    </row>
    <row r="480" spans="21:25" x14ac:dyDescent="0.25">
      <c r="U480"/>
      <c r="V480"/>
      <c r="W480"/>
      <c r="X480"/>
      <c r="Y480"/>
    </row>
    <row r="481" spans="21:25" x14ac:dyDescent="0.25">
      <c r="U481"/>
      <c r="V481"/>
      <c r="W481"/>
      <c r="X481"/>
      <c r="Y481"/>
    </row>
    <row r="482" spans="21:25" x14ac:dyDescent="0.25">
      <c r="U482"/>
      <c r="V482"/>
      <c r="W482"/>
      <c r="X482"/>
      <c r="Y482"/>
    </row>
    <row r="483" spans="21:25" x14ac:dyDescent="0.25">
      <c r="U483"/>
      <c r="V483"/>
      <c r="W483"/>
      <c r="X483"/>
      <c r="Y483"/>
    </row>
    <row r="484" spans="21:25" x14ac:dyDescent="0.25">
      <c r="U484"/>
      <c r="V484"/>
      <c r="W484"/>
      <c r="X484"/>
      <c r="Y484"/>
    </row>
    <row r="485" spans="21:25" x14ac:dyDescent="0.25">
      <c r="U485"/>
      <c r="V485"/>
      <c r="W485"/>
      <c r="X485"/>
      <c r="Y485"/>
    </row>
    <row r="486" spans="21:25" x14ac:dyDescent="0.25">
      <c r="U486"/>
      <c r="V486"/>
      <c r="W486"/>
      <c r="X486"/>
      <c r="Y486"/>
    </row>
    <row r="487" spans="21:25" x14ac:dyDescent="0.25">
      <c r="U487"/>
      <c r="V487"/>
      <c r="W487"/>
      <c r="X487"/>
      <c r="Y487"/>
    </row>
    <row r="488" spans="21:25" x14ac:dyDescent="0.25">
      <c r="U488"/>
      <c r="V488"/>
      <c r="W488"/>
      <c r="X488"/>
      <c r="Y488"/>
    </row>
    <row r="489" spans="21:25" x14ac:dyDescent="0.25">
      <c r="U489"/>
      <c r="V489"/>
      <c r="W489"/>
      <c r="X489"/>
      <c r="Y489"/>
    </row>
    <row r="490" spans="21:25" x14ac:dyDescent="0.25">
      <c r="U490"/>
      <c r="V490"/>
      <c r="W490"/>
      <c r="X490"/>
      <c r="Y490"/>
    </row>
    <row r="491" spans="21:25" x14ac:dyDescent="0.25">
      <c r="U491"/>
      <c r="V491"/>
      <c r="W491"/>
      <c r="X491"/>
      <c r="Y491"/>
    </row>
    <row r="492" spans="21:25" x14ac:dyDescent="0.25">
      <c r="U492"/>
      <c r="V492"/>
      <c r="W492"/>
      <c r="X492"/>
      <c r="Y492"/>
    </row>
    <row r="493" spans="21:25" x14ac:dyDescent="0.25">
      <c r="U493"/>
      <c r="V493"/>
      <c r="W493"/>
      <c r="X493"/>
      <c r="Y493"/>
    </row>
    <row r="494" spans="21:25" x14ac:dyDescent="0.25">
      <c r="U494"/>
      <c r="V494"/>
      <c r="W494"/>
      <c r="X494"/>
      <c r="Y494"/>
    </row>
    <row r="495" spans="21:25" x14ac:dyDescent="0.25">
      <c r="U495"/>
      <c r="V495"/>
      <c r="W495"/>
      <c r="X495"/>
      <c r="Y495"/>
    </row>
    <row r="496" spans="21:25" x14ac:dyDescent="0.25">
      <c r="U496"/>
      <c r="V496"/>
      <c r="W496"/>
      <c r="X496"/>
      <c r="Y496"/>
    </row>
    <row r="497" spans="21:25" x14ac:dyDescent="0.25">
      <c r="U497"/>
      <c r="V497"/>
      <c r="W497"/>
      <c r="X497"/>
      <c r="Y497"/>
    </row>
    <row r="498" spans="21:25" x14ac:dyDescent="0.25">
      <c r="U498"/>
      <c r="V498"/>
      <c r="W498"/>
      <c r="X498"/>
      <c r="Y498"/>
    </row>
    <row r="499" spans="21:25" x14ac:dyDescent="0.25">
      <c r="U499"/>
      <c r="V499"/>
      <c r="W499"/>
      <c r="X499"/>
      <c r="Y499"/>
    </row>
    <row r="500" spans="21:25" x14ac:dyDescent="0.25">
      <c r="U500"/>
      <c r="V500"/>
      <c r="W500"/>
      <c r="X500"/>
      <c r="Y500"/>
    </row>
    <row r="501" spans="21:25" x14ac:dyDescent="0.25">
      <c r="U501"/>
      <c r="V501"/>
      <c r="W501"/>
      <c r="X501"/>
      <c r="Y501"/>
    </row>
    <row r="502" spans="21:25" x14ac:dyDescent="0.25">
      <c r="U502"/>
      <c r="V502"/>
      <c r="W502"/>
      <c r="X502"/>
      <c r="Y502"/>
    </row>
    <row r="503" spans="21:25" x14ac:dyDescent="0.25">
      <c r="U503"/>
      <c r="V503"/>
      <c r="W503"/>
      <c r="X503"/>
      <c r="Y503"/>
    </row>
    <row r="504" spans="21:25" x14ac:dyDescent="0.25">
      <c r="U504"/>
      <c r="V504"/>
      <c r="W504"/>
      <c r="X504"/>
      <c r="Y504"/>
    </row>
    <row r="505" spans="21:25" x14ac:dyDescent="0.25">
      <c r="U505"/>
      <c r="V505"/>
      <c r="W505"/>
      <c r="X505"/>
      <c r="Y505"/>
    </row>
    <row r="506" spans="21:25" x14ac:dyDescent="0.25">
      <c r="U506"/>
      <c r="V506"/>
      <c r="W506"/>
      <c r="X506"/>
      <c r="Y506"/>
    </row>
    <row r="507" spans="21:25" x14ac:dyDescent="0.25">
      <c r="U507"/>
      <c r="V507"/>
      <c r="W507"/>
      <c r="X507"/>
      <c r="Y507"/>
    </row>
    <row r="508" spans="21:25" x14ac:dyDescent="0.25">
      <c r="U508"/>
      <c r="V508"/>
      <c r="W508"/>
      <c r="X508"/>
      <c r="Y508"/>
    </row>
    <row r="509" spans="21:25" x14ac:dyDescent="0.25">
      <c r="U509"/>
      <c r="V509"/>
      <c r="W509"/>
      <c r="X509"/>
      <c r="Y509"/>
    </row>
    <row r="510" spans="21:25" x14ac:dyDescent="0.25">
      <c r="U510"/>
      <c r="V510"/>
      <c r="W510"/>
      <c r="X510"/>
      <c r="Y510"/>
    </row>
    <row r="511" spans="21:25" x14ac:dyDescent="0.25">
      <c r="U511"/>
      <c r="V511"/>
      <c r="W511"/>
      <c r="X511"/>
      <c r="Y511"/>
    </row>
    <row r="512" spans="21:25" x14ac:dyDescent="0.25">
      <c r="U512"/>
      <c r="V512"/>
      <c r="W512"/>
      <c r="X512"/>
      <c r="Y512"/>
    </row>
    <row r="513" spans="21:25" x14ac:dyDescent="0.25">
      <c r="U513"/>
      <c r="V513"/>
      <c r="W513"/>
      <c r="X513"/>
      <c r="Y513"/>
    </row>
    <row r="514" spans="21:25" x14ac:dyDescent="0.25">
      <c r="U514"/>
      <c r="V514"/>
      <c r="W514"/>
      <c r="X514"/>
      <c r="Y514"/>
    </row>
    <row r="515" spans="21:25" x14ac:dyDescent="0.25">
      <c r="U515"/>
      <c r="V515"/>
      <c r="W515"/>
      <c r="X515"/>
      <c r="Y515"/>
    </row>
    <row r="516" spans="21:25" x14ac:dyDescent="0.25">
      <c r="U516"/>
      <c r="V516"/>
      <c r="W516"/>
      <c r="X516"/>
      <c r="Y516"/>
    </row>
    <row r="517" spans="21:25" x14ac:dyDescent="0.25">
      <c r="U517"/>
      <c r="V517"/>
      <c r="W517"/>
      <c r="X517"/>
      <c r="Y517"/>
    </row>
    <row r="518" spans="21:25" x14ac:dyDescent="0.25">
      <c r="U518"/>
      <c r="V518"/>
      <c r="W518"/>
      <c r="X518"/>
      <c r="Y518"/>
    </row>
    <row r="519" spans="21:25" x14ac:dyDescent="0.25">
      <c r="U519"/>
      <c r="V519"/>
      <c r="W519"/>
      <c r="X519"/>
      <c r="Y519"/>
    </row>
    <row r="520" spans="21:25" x14ac:dyDescent="0.25">
      <c r="U520"/>
      <c r="V520"/>
      <c r="W520"/>
      <c r="X520"/>
      <c r="Y520"/>
    </row>
    <row r="521" spans="21:25" x14ac:dyDescent="0.25">
      <c r="U521"/>
      <c r="V521"/>
      <c r="W521"/>
      <c r="X521"/>
      <c r="Y521"/>
    </row>
    <row r="522" spans="21:25" x14ac:dyDescent="0.25">
      <c r="U522"/>
      <c r="V522"/>
      <c r="W522"/>
      <c r="X522"/>
      <c r="Y522"/>
    </row>
    <row r="523" spans="21:25" x14ac:dyDescent="0.25">
      <c r="U523"/>
      <c r="V523"/>
      <c r="W523"/>
      <c r="X523"/>
      <c r="Y523"/>
    </row>
    <row r="524" spans="21:25" x14ac:dyDescent="0.25">
      <c r="U524"/>
      <c r="V524"/>
      <c r="W524"/>
      <c r="X524"/>
      <c r="Y524"/>
    </row>
    <row r="525" spans="21:25" x14ac:dyDescent="0.25">
      <c r="U525"/>
      <c r="V525"/>
      <c r="W525"/>
      <c r="X525"/>
      <c r="Y525"/>
    </row>
    <row r="526" spans="21:25" x14ac:dyDescent="0.25">
      <c r="U526"/>
      <c r="V526"/>
      <c r="W526"/>
      <c r="X526"/>
      <c r="Y526"/>
    </row>
    <row r="527" spans="21:25" x14ac:dyDescent="0.25">
      <c r="U527"/>
      <c r="V527"/>
      <c r="W527"/>
      <c r="X527"/>
      <c r="Y527"/>
    </row>
    <row r="528" spans="21:25" x14ac:dyDescent="0.25">
      <c r="U528"/>
      <c r="V528"/>
      <c r="W528"/>
      <c r="X528"/>
      <c r="Y528"/>
    </row>
    <row r="529" spans="21:25" x14ac:dyDescent="0.25">
      <c r="U529"/>
      <c r="V529"/>
      <c r="W529"/>
      <c r="X529"/>
      <c r="Y529"/>
    </row>
    <row r="530" spans="21:25" x14ac:dyDescent="0.25">
      <c r="U530"/>
      <c r="V530"/>
      <c r="W530"/>
      <c r="X530"/>
      <c r="Y530"/>
    </row>
    <row r="531" spans="21:25" x14ac:dyDescent="0.25">
      <c r="U531"/>
      <c r="V531"/>
      <c r="W531"/>
      <c r="X531"/>
      <c r="Y531"/>
    </row>
    <row r="532" spans="21:25" x14ac:dyDescent="0.25">
      <c r="U532"/>
      <c r="V532"/>
      <c r="W532"/>
      <c r="X532"/>
      <c r="Y532"/>
    </row>
    <row r="533" spans="21:25" x14ac:dyDescent="0.25">
      <c r="U533"/>
      <c r="V533"/>
      <c r="W533"/>
      <c r="X533"/>
      <c r="Y533"/>
    </row>
    <row r="534" spans="21:25" x14ac:dyDescent="0.25">
      <c r="U534"/>
      <c r="V534"/>
      <c r="W534"/>
      <c r="X534"/>
      <c r="Y534"/>
    </row>
    <row r="535" spans="21:25" x14ac:dyDescent="0.25">
      <c r="U535"/>
      <c r="V535"/>
      <c r="W535"/>
      <c r="X535"/>
      <c r="Y535"/>
    </row>
    <row r="536" spans="21:25" x14ac:dyDescent="0.25">
      <c r="U536"/>
      <c r="V536"/>
      <c r="W536"/>
      <c r="X536"/>
      <c r="Y536"/>
    </row>
    <row r="537" spans="21:25" x14ac:dyDescent="0.25">
      <c r="U537"/>
      <c r="V537"/>
      <c r="W537"/>
      <c r="X537"/>
      <c r="Y537"/>
    </row>
    <row r="538" spans="21:25" x14ac:dyDescent="0.25">
      <c r="U538"/>
      <c r="V538"/>
      <c r="W538"/>
      <c r="X538"/>
      <c r="Y538"/>
    </row>
    <row r="539" spans="21:25" x14ac:dyDescent="0.25">
      <c r="U539"/>
      <c r="V539"/>
      <c r="W539"/>
      <c r="X539"/>
      <c r="Y539"/>
    </row>
    <row r="540" spans="21:25" x14ac:dyDescent="0.25">
      <c r="U540"/>
      <c r="V540"/>
      <c r="W540"/>
      <c r="X540"/>
      <c r="Y540"/>
    </row>
    <row r="541" spans="21:25" x14ac:dyDescent="0.25">
      <c r="U541"/>
      <c r="V541"/>
      <c r="W541"/>
      <c r="X541"/>
      <c r="Y541"/>
    </row>
    <row r="542" spans="21:25" x14ac:dyDescent="0.25">
      <c r="U542"/>
      <c r="V542"/>
      <c r="W542"/>
      <c r="X542"/>
      <c r="Y542"/>
    </row>
    <row r="543" spans="21:25" x14ac:dyDescent="0.25">
      <c r="U543"/>
      <c r="V543"/>
      <c r="W543"/>
      <c r="X543"/>
      <c r="Y543"/>
    </row>
    <row r="544" spans="21:25" x14ac:dyDescent="0.25">
      <c r="U544"/>
      <c r="V544"/>
      <c r="W544"/>
      <c r="X544"/>
      <c r="Y544"/>
    </row>
    <row r="545" spans="21:25" x14ac:dyDescent="0.25">
      <c r="U545"/>
      <c r="V545"/>
      <c r="W545"/>
      <c r="X545"/>
      <c r="Y545"/>
    </row>
    <row r="546" spans="21:25" x14ac:dyDescent="0.25">
      <c r="U546"/>
      <c r="V546"/>
      <c r="W546"/>
      <c r="X546"/>
      <c r="Y546"/>
    </row>
    <row r="547" spans="21:25" x14ac:dyDescent="0.25">
      <c r="U547"/>
      <c r="V547"/>
      <c r="W547"/>
      <c r="X547"/>
      <c r="Y547"/>
    </row>
    <row r="548" spans="21:25" x14ac:dyDescent="0.25">
      <c r="U548"/>
      <c r="V548"/>
      <c r="W548"/>
      <c r="X548"/>
      <c r="Y548"/>
    </row>
    <row r="549" spans="21:25" x14ac:dyDescent="0.25">
      <c r="U549"/>
      <c r="V549"/>
      <c r="W549"/>
      <c r="X549"/>
      <c r="Y549"/>
    </row>
    <row r="550" spans="21:25" x14ac:dyDescent="0.25">
      <c r="U550"/>
      <c r="V550"/>
      <c r="W550"/>
      <c r="X550"/>
      <c r="Y550"/>
    </row>
    <row r="551" spans="21:25" x14ac:dyDescent="0.25">
      <c r="U551"/>
      <c r="V551"/>
      <c r="W551"/>
      <c r="X551"/>
      <c r="Y551"/>
    </row>
    <row r="552" spans="21:25" x14ac:dyDescent="0.25">
      <c r="U552"/>
      <c r="V552"/>
      <c r="W552"/>
      <c r="X552"/>
      <c r="Y552"/>
    </row>
    <row r="553" spans="21:25" x14ac:dyDescent="0.25">
      <c r="U553"/>
      <c r="V553"/>
      <c r="W553"/>
      <c r="X553"/>
      <c r="Y553"/>
    </row>
    <row r="554" spans="21:25" x14ac:dyDescent="0.25">
      <c r="U554"/>
      <c r="V554"/>
      <c r="W554"/>
      <c r="X554"/>
      <c r="Y554"/>
    </row>
    <row r="555" spans="21:25" x14ac:dyDescent="0.25">
      <c r="U555"/>
      <c r="V555"/>
      <c r="W555"/>
      <c r="X555"/>
      <c r="Y555"/>
    </row>
    <row r="556" spans="21:25" x14ac:dyDescent="0.25">
      <c r="U556"/>
      <c r="V556"/>
      <c r="W556"/>
      <c r="X556"/>
      <c r="Y556"/>
    </row>
    <row r="557" spans="21:25" x14ac:dyDescent="0.25">
      <c r="U557"/>
      <c r="V557"/>
      <c r="W557"/>
      <c r="X557"/>
      <c r="Y557"/>
    </row>
    <row r="558" spans="21:25" x14ac:dyDescent="0.25">
      <c r="U558"/>
      <c r="V558"/>
      <c r="W558"/>
      <c r="X558"/>
      <c r="Y558"/>
    </row>
    <row r="559" spans="21:25" x14ac:dyDescent="0.25">
      <c r="U559"/>
      <c r="V559"/>
      <c r="W559"/>
      <c r="X559"/>
      <c r="Y559"/>
    </row>
    <row r="560" spans="21:25" x14ac:dyDescent="0.25">
      <c r="U560"/>
      <c r="V560"/>
      <c r="W560"/>
      <c r="X560"/>
      <c r="Y560"/>
    </row>
    <row r="561" spans="21:25" x14ac:dyDescent="0.25">
      <c r="U561"/>
      <c r="V561"/>
      <c r="W561"/>
      <c r="X561"/>
      <c r="Y561"/>
    </row>
    <row r="562" spans="21:25" x14ac:dyDescent="0.25">
      <c r="U562"/>
      <c r="V562"/>
      <c r="W562"/>
      <c r="X562"/>
      <c r="Y562"/>
    </row>
    <row r="563" spans="21:25" x14ac:dyDescent="0.25">
      <c r="U563"/>
      <c r="V563"/>
      <c r="W563"/>
      <c r="X563"/>
      <c r="Y563"/>
    </row>
    <row r="564" spans="21:25" x14ac:dyDescent="0.25">
      <c r="U564"/>
      <c r="V564"/>
      <c r="W564"/>
      <c r="X564"/>
      <c r="Y564"/>
    </row>
    <row r="565" spans="21:25" x14ac:dyDescent="0.25">
      <c r="U565"/>
      <c r="V565"/>
      <c r="W565"/>
      <c r="X565"/>
      <c r="Y565"/>
    </row>
    <row r="566" spans="21:25" x14ac:dyDescent="0.25">
      <c r="U566"/>
      <c r="V566"/>
      <c r="W566"/>
      <c r="X566"/>
      <c r="Y566"/>
    </row>
    <row r="567" spans="21:25" x14ac:dyDescent="0.25">
      <c r="U567"/>
      <c r="V567"/>
      <c r="W567"/>
      <c r="X567"/>
      <c r="Y567"/>
    </row>
    <row r="568" spans="21:25" x14ac:dyDescent="0.25">
      <c r="U568"/>
      <c r="V568"/>
      <c r="W568"/>
      <c r="X568"/>
      <c r="Y568"/>
    </row>
    <row r="569" spans="21:25" x14ac:dyDescent="0.25">
      <c r="U569"/>
      <c r="V569"/>
      <c r="W569"/>
      <c r="X569"/>
      <c r="Y569"/>
    </row>
    <row r="570" spans="21:25" x14ac:dyDescent="0.25">
      <c r="U570"/>
      <c r="V570"/>
      <c r="W570"/>
      <c r="X570"/>
      <c r="Y570"/>
    </row>
    <row r="571" spans="21:25" x14ac:dyDescent="0.25">
      <c r="U571"/>
      <c r="V571"/>
      <c r="W571"/>
      <c r="X571"/>
      <c r="Y571"/>
    </row>
    <row r="572" spans="21:25" x14ac:dyDescent="0.25">
      <c r="U572"/>
      <c r="V572"/>
      <c r="W572"/>
      <c r="X572"/>
      <c r="Y572"/>
    </row>
    <row r="573" spans="21:25" x14ac:dyDescent="0.25">
      <c r="U573"/>
      <c r="V573"/>
      <c r="W573"/>
      <c r="X573"/>
      <c r="Y573"/>
    </row>
    <row r="574" spans="21:25" x14ac:dyDescent="0.25">
      <c r="U574"/>
      <c r="V574"/>
      <c r="W574"/>
      <c r="X574"/>
      <c r="Y574"/>
    </row>
    <row r="575" spans="21:25" x14ac:dyDescent="0.25">
      <c r="U575"/>
      <c r="V575"/>
      <c r="W575"/>
      <c r="X575"/>
      <c r="Y575"/>
    </row>
    <row r="576" spans="21:25" x14ac:dyDescent="0.25">
      <c r="U576"/>
      <c r="V576"/>
      <c r="W576"/>
      <c r="X576"/>
      <c r="Y576"/>
    </row>
    <row r="577" spans="21:25" x14ac:dyDescent="0.25">
      <c r="U577"/>
      <c r="V577"/>
      <c r="W577"/>
      <c r="X577"/>
      <c r="Y577"/>
    </row>
    <row r="578" spans="21:25" x14ac:dyDescent="0.25">
      <c r="U578"/>
      <c r="V578"/>
      <c r="W578"/>
      <c r="X578"/>
      <c r="Y578"/>
    </row>
    <row r="579" spans="21:25" x14ac:dyDescent="0.25">
      <c r="U579"/>
      <c r="V579"/>
      <c r="W579"/>
      <c r="X579"/>
      <c r="Y579"/>
    </row>
    <row r="580" spans="21:25" x14ac:dyDescent="0.25">
      <c r="U580"/>
      <c r="V580"/>
      <c r="W580"/>
      <c r="X580"/>
      <c r="Y580"/>
    </row>
    <row r="581" spans="21:25" x14ac:dyDescent="0.25">
      <c r="U581"/>
      <c r="V581"/>
      <c r="W581"/>
      <c r="X581"/>
      <c r="Y581"/>
    </row>
    <row r="582" spans="21:25" x14ac:dyDescent="0.25">
      <c r="U582"/>
      <c r="V582"/>
      <c r="W582"/>
      <c r="X582"/>
      <c r="Y582"/>
    </row>
    <row r="583" spans="21:25" x14ac:dyDescent="0.25">
      <c r="U583"/>
      <c r="V583"/>
      <c r="W583"/>
      <c r="X583"/>
      <c r="Y583"/>
    </row>
    <row r="584" spans="21:25" x14ac:dyDescent="0.25">
      <c r="U584"/>
      <c r="V584"/>
      <c r="W584"/>
      <c r="X584"/>
      <c r="Y584"/>
    </row>
    <row r="585" spans="21:25" x14ac:dyDescent="0.25">
      <c r="U585"/>
      <c r="V585"/>
      <c r="W585"/>
      <c r="X585"/>
      <c r="Y585"/>
    </row>
    <row r="586" spans="21:25" x14ac:dyDescent="0.25">
      <c r="U586"/>
      <c r="V586"/>
      <c r="W586"/>
      <c r="X586"/>
      <c r="Y586"/>
    </row>
    <row r="587" spans="21:25" x14ac:dyDescent="0.25">
      <c r="U587"/>
      <c r="V587"/>
      <c r="W587"/>
      <c r="X587"/>
      <c r="Y587"/>
    </row>
    <row r="588" spans="21:25" x14ac:dyDescent="0.25">
      <c r="U588"/>
      <c r="V588"/>
      <c r="W588"/>
      <c r="X588"/>
      <c r="Y588"/>
    </row>
    <row r="589" spans="21:25" x14ac:dyDescent="0.25">
      <c r="U589"/>
      <c r="V589"/>
      <c r="W589"/>
      <c r="X589"/>
      <c r="Y589"/>
    </row>
    <row r="590" spans="21:25" x14ac:dyDescent="0.25">
      <c r="U590"/>
      <c r="V590"/>
      <c r="W590"/>
      <c r="X590"/>
      <c r="Y590"/>
    </row>
    <row r="591" spans="21:25" x14ac:dyDescent="0.25">
      <c r="U591"/>
      <c r="V591"/>
      <c r="W591"/>
      <c r="X591"/>
      <c r="Y591"/>
    </row>
    <row r="592" spans="21:25" x14ac:dyDescent="0.25">
      <c r="U592"/>
      <c r="V592"/>
      <c r="W592"/>
      <c r="X592"/>
      <c r="Y592"/>
    </row>
    <row r="593" spans="21:25" x14ac:dyDescent="0.25">
      <c r="U593"/>
      <c r="V593"/>
      <c r="W593"/>
      <c r="X593"/>
      <c r="Y593"/>
    </row>
    <row r="594" spans="21:25" x14ac:dyDescent="0.25">
      <c r="U594"/>
      <c r="V594"/>
      <c r="W594"/>
      <c r="X594"/>
      <c r="Y594"/>
    </row>
    <row r="595" spans="21:25" x14ac:dyDescent="0.25">
      <c r="U595"/>
      <c r="V595"/>
      <c r="W595"/>
      <c r="X595"/>
      <c r="Y595"/>
    </row>
    <row r="596" spans="21:25" x14ac:dyDescent="0.25">
      <c r="U596"/>
      <c r="V596"/>
      <c r="W596"/>
      <c r="X596"/>
      <c r="Y596"/>
    </row>
    <row r="597" spans="21:25" x14ac:dyDescent="0.25">
      <c r="U597"/>
      <c r="V597"/>
      <c r="W597"/>
      <c r="X597"/>
      <c r="Y597"/>
    </row>
    <row r="598" spans="21:25" x14ac:dyDescent="0.25">
      <c r="U598"/>
      <c r="V598"/>
      <c r="W598"/>
      <c r="X598"/>
      <c r="Y598"/>
    </row>
    <row r="599" spans="21:25" x14ac:dyDescent="0.25">
      <c r="U599"/>
      <c r="V599"/>
      <c r="W599"/>
      <c r="X599"/>
      <c r="Y599"/>
    </row>
    <row r="600" spans="21:25" x14ac:dyDescent="0.25">
      <c r="U600"/>
      <c r="V600"/>
      <c r="W600"/>
      <c r="X600"/>
      <c r="Y600"/>
    </row>
    <row r="601" spans="21:25" x14ac:dyDescent="0.25">
      <c r="U601"/>
      <c r="V601"/>
      <c r="W601"/>
      <c r="X601"/>
      <c r="Y601"/>
    </row>
    <row r="602" spans="21:25" x14ac:dyDescent="0.25">
      <c r="U602"/>
      <c r="V602"/>
      <c r="W602"/>
      <c r="X602"/>
      <c r="Y602"/>
    </row>
    <row r="603" spans="21:25" x14ac:dyDescent="0.25">
      <c r="U603"/>
      <c r="V603"/>
      <c r="W603"/>
      <c r="X603"/>
      <c r="Y603"/>
    </row>
    <row r="604" spans="21:25" x14ac:dyDescent="0.25">
      <c r="U604"/>
      <c r="V604"/>
      <c r="W604"/>
      <c r="X604"/>
      <c r="Y604"/>
    </row>
    <row r="605" spans="21:25" x14ac:dyDescent="0.25">
      <c r="U605"/>
      <c r="V605"/>
      <c r="W605"/>
      <c r="X605"/>
      <c r="Y605"/>
    </row>
    <row r="606" spans="21:25" x14ac:dyDescent="0.25">
      <c r="U606"/>
      <c r="V606"/>
      <c r="W606"/>
      <c r="X606"/>
      <c r="Y606"/>
    </row>
    <row r="607" spans="21:25" x14ac:dyDescent="0.25">
      <c r="U607"/>
      <c r="V607"/>
      <c r="W607"/>
      <c r="X607"/>
      <c r="Y607"/>
    </row>
    <row r="608" spans="21:25" x14ac:dyDescent="0.25">
      <c r="U608"/>
      <c r="V608"/>
      <c r="W608"/>
      <c r="X608"/>
      <c r="Y608"/>
    </row>
    <row r="609" spans="21:25" x14ac:dyDescent="0.25">
      <c r="U609"/>
      <c r="V609"/>
      <c r="W609"/>
      <c r="X609"/>
      <c r="Y609"/>
    </row>
    <row r="610" spans="21:25" x14ac:dyDescent="0.25">
      <c r="U610"/>
      <c r="V610"/>
      <c r="W610"/>
      <c r="X610"/>
      <c r="Y610"/>
    </row>
    <row r="611" spans="21:25" x14ac:dyDescent="0.25">
      <c r="U611"/>
      <c r="V611"/>
      <c r="W611"/>
      <c r="X611"/>
      <c r="Y611"/>
    </row>
    <row r="612" spans="21:25" x14ac:dyDescent="0.25">
      <c r="U612"/>
      <c r="V612"/>
      <c r="W612"/>
      <c r="X612"/>
      <c r="Y612"/>
    </row>
    <row r="613" spans="21:25" x14ac:dyDescent="0.25">
      <c r="U613"/>
      <c r="V613"/>
      <c r="W613"/>
      <c r="X613"/>
      <c r="Y613"/>
    </row>
    <row r="614" spans="21:25" x14ac:dyDescent="0.25">
      <c r="U614"/>
      <c r="V614"/>
      <c r="W614"/>
      <c r="X614"/>
      <c r="Y614"/>
    </row>
    <row r="615" spans="21:25" x14ac:dyDescent="0.25">
      <c r="U615"/>
      <c r="V615"/>
      <c r="W615"/>
      <c r="X615"/>
      <c r="Y615"/>
    </row>
    <row r="616" spans="21:25" x14ac:dyDescent="0.25">
      <c r="U616"/>
      <c r="V616"/>
      <c r="W616"/>
      <c r="X616"/>
      <c r="Y616"/>
    </row>
    <row r="617" spans="21:25" x14ac:dyDescent="0.25">
      <c r="U617"/>
      <c r="V617"/>
      <c r="W617"/>
      <c r="X617"/>
      <c r="Y617"/>
    </row>
    <row r="618" spans="21:25" x14ac:dyDescent="0.25">
      <c r="U618"/>
      <c r="V618"/>
      <c r="W618"/>
      <c r="X618"/>
      <c r="Y618"/>
    </row>
    <row r="619" spans="21:25" x14ac:dyDescent="0.25">
      <c r="U619"/>
      <c r="V619"/>
      <c r="W619"/>
      <c r="X619"/>
      <c r="Y619"/>
    </row>
    <row r="620" spans="21:25" x14ac:dyDescent="0.25">
      <c r="U620"/>
      <c r="V620"/>
      <c r="W620"/>
      <c r="X620"/>
      <c r="Y620"/>
    </row>
    <row r="621" spans="21:25" x14ac:dyDescent="0.25">
      <c r="U621"/>
      <c r="V621"/>
      <c r="W621"/>
      <c r="X621"/>
      <c r="Y621"/>
    </row>
    <row r="622" spans="21:25" x14ac:dyDescent="0.25">
      <c r="U622"/>
      <c r="V622"/>
      <c r="W622"/>
      <c r="X622"/>
      <c r="Y622"/>
    </row>
    <row r="623" spans="21:25" x14ac:dyDescent="0.25">
      <c r="U623"/>
      <c r="V623"/>
      <c r="W623"/>
      <c r="X623"/>
      <c r="Y623"/>
    </row>
    <row r="624" spans="21:25" x14ac:dyDescent="0.25">
      <c r="U624"/>
      <c r="V624"/>
      <c r="W624"/>
      <c r="X624"/>
      <c r="Y624"/>
    </row>
    <row r="625" spans="21:25" x14ac:dyDescent="0.25">
      <c r="U625"/>
      <c r="V625"/>
      <c r="W625"/>
      <c r="X625"/>
      <c r="Y625"/>
    </row>
    <row r="626" spans="21:25" x14ac:dyDescent="0.25">
      <c r="U626"/>
      <c r="V626"/>
      <c r="W626"/>
      <c r="X626"/>
      <c r="Y626"/>
    </row>
    <row r="627" spans="21:25" x14ac:dyDescent="0.25">
      <c r="U627"/>
      <c r="V627"/>
      <c r="W627"/>
      <c r="X627"/>
      <c r="Y627"/>
    </row>
    <row r="628" spans="21:25" x14ac:dyDescent="0.25">
      <c r="U628"/>
      <c r="V628"/>
      <c r="W628"/>
      <c r="X628"/>
      <c r="Y628"/>
    </row>
    <row r="629" spans="21:25" x14ac:dyDescent="0.25">
      <c r="U629"/>
      <c r="V629"/>
      <c r="W629"/>
      <c r="X629"/>
      <c r="Y629"/>
    </row>
    <row r="630" spans="21:25" x14ac:dyDescent="0.25">
      <c r="U630"/>
      <c r="V630"/>
      <c r="W630"/>
      <c r="X630"/>
      <c r="Y630"/>
    </row>
    <row r="631" spans="21:25" x14ac:dyDescent="0.25">
      <c r="U631"/>
      <c r="V631"/>
      <c r="W631"/>
      <c r="X631"/>
      <c r="Y631"/>
    </row>
    <row r="632" spans="21:25" x14ac:dyDescent="0.25">
      <c r="U632"/>
      <c r="V632"/>
      <c r="W632"/>
      <c r="X632"/>
      <c r="Y632"/>
    </row>
    <row r="633" spans="21:25" x14ac:dyDescent="0.25">
      <c r="U633"/>
      <c r="V633"/>
      <c r="W633"/>
      <c r="X633"/>
      <c r="Y633"/>
    </row>
    <row r="634" spans="21:25" x14ac:dyDescent="0.25">
      <c r="U634"/>
      <c r="V634"/>
      <c r="W634"/>
      <c r="X634"/>
      <c r="Y634"/>
    </row>
    <row r="635" spans="21:25" x14ac:dyDescent="0.25">
      <c r="U635"/>
      <c r="V635"/>
      <c r="W635"/>
      <c r="X635"/>
      <c r="Y635"/>
    </row>
    <row r="636" spans="21:25" x14ac:dyDescent="0.25">
      <c r="U636"/>
      <c r="V636"/>
      <c r="W636"/>
      <c r="X636"/>
      <c r="Y636"/>
    </row>
    <row r="637" spans="21:25" x14ac:dyDescent="0.25">
      <c r="U637"/>
      <c r="V637"/>
      <c r="W637"/>
      <c r="X637"/>
      <c r="Y637"/>
    </row>
    <row r="638" spans="21:25" x14ac:dyDescent="0.25">
      <c r="U638"/>
      <c r="V638"/>
      <c r="W638"/>
      <c r="X638"/>
      <c r="Y638"/>
    </row>
    <row r="639" spans="21:25" x14ac:dyDescent="0.25">
      <c r="U639"/>
      <c r="V639"/>
      <c r="W639"/>
      <c r="X639"/>
      <c r="Y639"/>
    </row>
    <row r="640" spans="21:25" x14ac:dyDescent="0.25">
      <c r="U640"/>
      <c r="V640"/>
      <c r="W640"/>
      <c r="X640"/>
      <c r="Y640"/>
    </row>
    <row r="641" spans="21:25" x14ac:dyDescent="0.25">
      <c r="U641"/>
      <c r="V641"/>
      <c r="W641"/>
      <c r="X641"/>
      <c r="Y641"/>
    </row>
    <row r="642" spans="21:25" x14ac:dyDescent="0.25">
      <c r="U642"/>
      <c r="V642"/>
      <c r="W642"/>
      <c r="X642"/>
      <c r="Y642"/>
    </row>
    <row r="643" spans="21:25" x14ac:dyDescent="0.25">
      <c r="U643"/>
      <c r="V643"/>
      <c r="W643"/>
      <c r="X643"/>
      <c r="Y643"/>
    </row>
    <row r="644" spans="21:25" x14ac:dyDescent="0.25">
      <c r="U644"/>
      <c r="V644"/>
      <c r="W644"/>
      <c r="X644"/>
      <c r="Y644"/>
    </row>
    <row r="645" spans="21:25" x14ac:dyDescent="0.25">
      <c r="U645"/>
      <c r="V645"/>
      <c r="W645"/>
      <c r="X645"/>
      <c r="Y645"/>
    </row>
    <row r="646" spans="21:25" x14ac:dyDescent="0.25">
      <c r="U646"/>
      <c r="V646"/>
      <c r="W646"/>
      <c r="X646"/>
      <c r="Y646"/>
    </row>
    <row r="647" spans="21:25" x14ac:dyDescent="0.25">
      <c r="U647"/>
      <c r="V647"/>
      <c r="W647"/>
      <c r="X647"/>
      <c r="Y647"/>
    </row>
    <row r="648" spans="21:25" x14ac:dyDescent="0.25">
      <c r="U648"/>
      <c r="V648"/>
      <c r="W648"/>
      <c r="X648"/>
      <c r="Y648"/>
    </row>
    <row r="649" spans="21:25" x14ac:dyDescent="0.25">
      <c r="U649"/>
      <c r="V649"/>
      <c r="W649"/>
      <c r="X649"/>
      <c r="Y649"/>
    </row>
    <row r="650" spans="21:25" x14ac:dyDescent="0.25">
      <c r="U650"/>
      <c r="V650"/>
      <c r="W650"/>
      <c r="X650"/>
      <c r="Y650"/>
    </row>
    <row r="651" spans="21:25" x14ac:dyDescent="0.25">
      <c r="U651"/>
      <c r="V651"/>
      <c r="W651"/>
      <c r="X651"/>
      <c r="Y651"/>
    </row>
    <row r="652" spans="21:25" x14ac:dyDescent="0.25">
      <c r="U652"/>
      <c r="V652"/>
      <c r="W652"/>
      <c r="X652"/>
      <c r="Y652"/>
    </row>
    <row r="653" spans="21:25" x14ac:dyDescent="0.25">
      <c r="U653"/>
      <c r="V653"/>
      <c r="W653"/>
      <c r="X653"/>
      <c r="Y653"/>
    </row>
    <row r="654" spans="21:25" x14ac:dyDescent="0.25">
      <c r="U654"/>
      <c r="V654"/>
      <c r="W654"/>
      <c r="X654"/>
      <c r="Y654"/>
    </row>
    <row r="655" spans="21:25" x14ac:dyDescent="0.25">
      <c r="U655"/>
      <c r="V655"/>
      <c r="W655"/>
      <c r="X655"/>
      <c r="Y655"/>
    </row>
    <row r="656" spans="21:25" x14ac:dyDescent="0.25">
      <c r="U656"/>
      <c r="V656"/>
      <c r="W656"/>
      <c r="X656"/>
      <c r="Y656"/>
    </row>
    <row r="657" spans="21:25" x14ac:dyDescent="0.25">
      <c r="U657"/>
      <c r="V657"/>
      <c r="W657"/>
      <c r="X657"/>
      <c r="Y657"/>
    </row>
    <row r="658" spans="21:25" x14ac:dyDescent="0.25">
      <c r="U658"/>
      <c r="V658"/>
      <c r="W658"/>
      <c r="X658"/>
      <c r="Y658"/>
    </row>
    <row r="659" spans="21:25" x14ac:dyDescent="0.25">
      <c r="U659"/>
      <c r="V659"/>
      <c r="W659"/>
      <c r="X659"/>
      <c r="Y659"/>
    </row>
    <row r="660" spans="21:25" x14ac:dyDescent="0.25">
      <c r="U660"/>
      <c r="V660"/>
      <c r="W660"/>
      <c r="X660"/>
      <c r="Y660"/>
    </row>
    <row r="661" spans="21:25" x14ac:dyDescent="0.25">
      <c r="U661"/>
      <c r="V661"/>
      <c r="W661"/>
      <c r="X661"/>
      <c r="Y661"/>
    </row>
    <row r="662" spans="21:25" x14ac:dyDescent="0.25">
      <c r="U662"/>
      <c r="V662"/>
      <c r="W662"/>
      <c r="X662"/>
      <c r="Y662"/>
    </row>
    <row r="663" spans="21:25" x14ac:dyDescent="0.25">
      <c r="U663"/>
      <c r="V663"/>
      <c r="W663"/>
      <c r="X663"/>
      <c r="Y663"/>
    </row>
    <row r="664" spans="21:25" x14ac:dyDescent="0.25">
      <c r="U664"/>
      <c r="V664"/>
      <c r="W664"/>
      <c r="X664"/>
      <c r="Y664"/>
    </row>
    <row r="665" spans="21:25" x14ac:dyDescent="0.25">
      <c r="U665"/>
      <c r="V665"/>
      <c r="W665"/>
      <c r="X665"/>
      <c r="Y665"/>
    </row>
    <row r="666" spans="21:25" x14ac:dyDescent="0.25">
      <c r="U666"/>
      <c r="V666"/>
      <c r="W666"/>
      <c r="X666"/>
      <c r="Y666"/>
    </row>
    <row r="667" spans="21:25" x14ac:dyDescent="0.25">
      <c r="U667"/>
      <c r="V667"/>
      <c r="W667"/>
      <c r="X667"/>
      <c r="Y667"/>
    </row>
    <row r="668" spans="21:25" x14ac:dyDescent="0.25">
      <c r="U668"/>
      <c r="V668"/>
      <c r="W668"/>
      <c r="X668"/>
      <c r="Y668"/>
    </row>
    <row r="669" spans="21:25" x14ac:dyDescent="0.25">
      <c r="U669"/>
      <c r="V669"/>
      <c r="W669"/>
      <c r="X669"/>
      <c r="Y669"/>
    </row>
    <row r="670" spans="21:25" x14ac:dyDescent="0.25">
      <c r="U670"/>
      <c r="V670"/>
      <c r="W670"/>
      <c r="X670"/>
      <c r="Y670"/>
    </row>
    <row r="671" spans="21:25" x14ac:dyDescent="0.25">
      <c r="U671"/>
      <c r="V671"/>
      <c r="W671"/>
      <c r="X671"/>
      <c r="Y671"/>
    </row>
    <row r="672" spans="21:25" x14ac:dyDescent="0.25">
      <c r="U672"/>
      <c r="V672"/>
      <c r="W672"/>
      <c r="X672"/>
      <c r="Y672"/>
    </row>
    <row r="673" spans="21:25" x14ac:dyDescent="0.25">
      <c r="U673"/>
      <c r="V673"/>
      <c r="W673"/>
      <c r="X673"/>
      <c r="Y673"/>
    </row>
    <row r="674" spans="21:25" x14ac:dyDescent="0.25">
      <c r="U674"/>
      <c r="V674"/>
      <c r="W674"/>
      <c r="X674"/>
      <c r="Y674"/>
    </row>
    <row r="675" spans="21:25" x14ac:dyDescent="0.25">
      <c r="U675"/>
      <c r="V675"/>
      <c r="W675"/>
      <c r="X675"/>
      <c r="Y675"/>
    </row>
    <row r="676" spans="21:25" x14ac:dyDescent="0.25">
      <c r="U676"/>
      <c r="V676"/>
      <c r="W676"/>
      <c r="X676"/>
      <c r="Y676"/>
    </row>
    <row r="677" spans="21:25" x14ac:dyDescent="0.25">
      <c r="U677"/>
      <c r="V677"/>
      <c r="W677"/>
      <c r="X677"/>
      <c r="Y677"/>
    </row>
    <row r="678" spans="21:25" x14ac:dyDescent="0.25">
      <c r="U678"/>
      <c r="V678"/>
      <c r="W678"/>
      <c r="X678"/>
      <c r="Y678"/>
    </row>
    <row r="679" spans="21:25" x14ac:dyDescent="0.25">
      <c r="U679"/>
      <c r="V679"/>
      <c r="W679"/>
      <c r="X679"/>
      <c r="Y679"/>
    </row>
    <row r="680" spans="21:25" x14ac:dyDescent="0.25">
      <c r="U680"/>
      <c r="V680"/>
      <c r="W680"/>
      <c r="X680"/>
      <c r="Y680"/>
    </row>
    <row r="681" spans="21:25" x14ac:dyDescent="0.25">
      <c r="U681"/>
      <c r="V681"/>
      <c r="W681"/>
      <c r="X681"/>
      <c r="Y681"/>
    </row>
    <row r="682" spans="21:25" x14ac:dyDescent="0.25">
      <c r="U682"/>
      <c r="V682"/>
      <c r="W682"/>
      <c r="X682"/>
      <c r="Y682"/>
    </row>
    <row r="683" spans="21:25" x14ac:dyDescent="0.25">
      <c r="U683"/>
      <c r="V683"/>
      <c r="W683"/>
      <c r="X683"/>
      <c r="Y683"/>
    </row>
    <row r="684" spans="21:25" x14ac:dyDescent="0.25">
      <c r="U684"/>
      <c r="V684"/>
      <c r="W684"/>
      <c r="X684"/>
      <c r="Y684"/>
    </row>
    <row r="685" spans="21:25" x14ac:dyDescent="0.25">
      <c r="U685"/>
      <c r="V685"/>
      <c r="W685"/>
      <c r="X685"/>
      <c r="Y685"/>
    </row>
    <row r="686" spans="21:25" x14ac:dyDescent="0.25">
      <c r="U686"/>
      <c r="V686"/>
      <c r="W686"/>
      <c r="X686"/>
      <c r="Y686"/>
    </row>
    <row r="687" spans="21:25" x14ac:dyDescent="0.25">
      <c r="U687"/>
      <c r="V687"/>
      <c r="W687"/>
      <c r="X687"/>
      <c r="Y687"/>
    </row>
    <row r="688" spans="21:25" x14ac:dyDescent="0.25">
      <c r="U688"/>
      <c r="V688"/>
      <c r="W688"/>
      <c r="X688"/>
      <c r="Y688"/>
    </row>
    <row r="689" spans="21:25" x14ac:dyDescent="0.25">
      <c r="U689"/>
      <c r="V689"/>
      <c r="W689"/>
      <c r="X689"/>
      <c r="Y689"/>
    </row>
    <row r="690" spans="21:25" x14ac:dyDescent="0.25">
      <c r="U690"/>
      <c r="V690"/>
      <c r="W690"/>
      <c r="X690"/>
      <c r="Y690"/>
    </row>
    <row r="691" spans="21:25" x14ac:dyDescent="0.25">
      <c r="U691"/>
      <c r="V691"/>
      <c r="W691"/>
      <c r="X691"/>
      <c r="Y691"/>
    </row>
    <row r="692" spans="21:25" x14ac:dyDescent="0.25">
      <c r="U692"/>
      <c r="V692"/>
      <c r="W692"/>
      <c r="X692"/>
      <c r="Y692"/>
    </row>
    <row r="693" spans="21:25" x14ac:dyDescent="0.25">
      <c r="U693"/>
      <c r="V693"/>
      <c r="W693"/>
      <c r="X693"/>
      <c r="Y693"/>
    </row>
    <row r="694" spans="21:25" x14ac:dyDescent="0.25">
      <c r="U694"/>
      <c r="V694"/>
      <c r="W694"/>
      <c r="X694"/>
      <c r="Y694"/>
    </row>
    <row r="695" spans="21:25" x14ac:dyDescent="0.25">
      <c r="U695"/>
      <c r="V695"/>
      <c r="W695"/>
      <c r="X695"/>
      <c r="Y695"/>
    </row>
    <row r="696" spans="21:25" x14ac:dyDescent="0.25">
      <c r="U696"/>
      <c r="V696"/>
      <c r="W696"/>
      <c r="X696"/>
      <c r="Y696"/>
    </row>
    <row r="697" spans="21:25" x14ac:dyDescent="0.25">
      <c r="U697"/>
      <c r="V697"/>
      <c r="W697"/>
      <c r="X697"/>
      <c r="Y697"/>
    </row>
    <row r="698" spans="21:25" x14ac:dyDescent="0.25">
      <c r="U698"/>
      <c r="V698"/>
      <c r="W698"/>
      <c r="X698"/>
      <c r="Y698"/>
    </row>
    <row r="699" spans="21:25" x14ac:dyDescent="0.25">
      <c r="U699"/>
      <c r="V699"/>
      <c r="W699"/>
      <c r="X699"/>
      <c r="Y699"/>
    </row>
    <row r="700" spans="21:25" x14ac:dyDescent="0.25">
      <c r="U700"/>
      <c r="V700"/>
      <c r="W700"/>
      <c r="X700"/>
      <c r="Y700"/>
    </row>
    <row r="701" spans="21:25" x14ac:dyDescent="0.25">
      <c r="U701"/>
      <c r="V701"/>
      <c r="W701"/>
      <c r="X701"/>
      <c r="Y701"/>
    </row>
    <row r="702" spans="21:25" x14ac:dyDescent="0.25">
      <c r="U702"/>
      <c r="V702"/>
      <c r="W702"/>
      <c r="X702"/>
      <c r="Y702"/>
    </row>
    <row r="703" spans="21:25" x14ac:dyDescent="0.25">
      <c r="U703"/>
      <c r="V703"/>
      <c r="W703"/>
      <c r="X703"/>
      <c r="Y703"/>
    </row>
    <row r="704" spans="21:25" x14ac:dyDescent="0.25">
      <c r="U704"/>
      <c r="V704"/>
      <c r="W704"/>
      <c r="X704"/>
      <c r="Y704"/>
    </row>
    <row r="705" spans="21:25" x14ac:dyDescent="0.25">
      <c r="U705"/>
      <c r="V705"/>
      <c r="W705"/>
      <c r="X705"/>
      <c r="Y705"/>
    </row>
    <row r="706" spans="21:25" x14ac:dyDescent="0.25">
      <c r="U706"/>
      <c r="V706"/>
      <c r="W706"/>
      <c r="X706"/>
      <c r="Y706"/>
    </row>
    <row r="707" spans="21:25" x14ac:dyDescent="0.25">
      <c r="U707"/>
      <c r="V707"/>
      <c r="W707"/>
      <c r="X707"/>
      <c r="Y707"/>
    </row>
    <row r="708" spans="21:25" x14ac:dyDescent="0.25">
      <c r="U708"/>
      <c r="V708"/>
      <c r="W708"/>
      <c r="X708"/>
      <c r="Y708"/>
    </row>
    <row r="709" spans="21:25" x14ac:dyDescent="0.25">
      <c r="U709"/>
      <c r="V709"/>
      <c r="W709"/>
      <c r="X709"/>
      <c r="Y709"/>
    </row>
    <row r="710" spans="21:25" x14ac:dyDescent="0.25">
      <c r="U710"/>
      <c r="V710"/>
      <c r="W710"/>
      <c r="X710"/>
      <c r="Y710"/>
    </row>
    <row r="711" spans="21:25" x14ac:dyDescent="0.25">
      <c r="U711"/>
      <c r="V711"/>
      <c r="W711"/>
      <c r="X711"/>
      <c r="Y711"/>
    </row>
    <row r="712" spans="21:25" x14ac:dyDescent="0.25">
      <c r="U712"/>
      <c r="V712"/>
      <c r="W712"/>
      <c r="X712"/>
      <c r="Y712"/>
    </row>
    <row r="713" spans="21:25" x14ac:dyDescent="0.25">
      <c r="U713"/>
      <c r="V713"/>
      <c r="W713"/>
      <c r="X713"/>
      <c r="Y713"/>
    </row>
    <row r="714" spans="21:25" x14ac:dyDescent="0.25">
      <c r="U714"/>
      <c r="V714"/>
      <c r="W714"/>
      <c r="X714"/>
      <c r="Y714"/>
    </row>
    <row r="715" spans="21:25" x14ac:dyDescent="0.25">
      <c r="U715"/>
      <c r="V715"/>
      <c r="W715"/>
      <c r="X715"/>
      <c r="Y715"/>
    </row>
    <row r="716" spans="21:25" x14ac:dyDescent="0.25">
      <c r="U716"/>
      <c r="V716"/>
      <c r="W716"/>
      <c r="X716"/>
      <c r="Y716"/>
    </row>
    <row r="717" spans="21:25" x14ac:dyDescent="0.25">
      <c r="U717"/>
      <c r="V717"/>
      <c r="W717"/>
      <c r="X717"/>
      <c r="Y717"/>
    </row>
    <row r="718" spans="21:25" x14ac:dyDescent="0.25">
      <c r="U718"/>
      <c r="V718"/>
      <c r="W718"/>
      <c r="X718"/>
      <c r="Y718"/>
    </row>
    <row r="719" spans="21:25" x14ac:dyDescent="0.25">
      <c r="U719"/>
      <c r="V719"/>
      <c r="W719"/>
      <c r="X719"/>
      <c r="Y719"/>
    </row>
    <row r="720" spans="21:25" x14ac:dyDescent="0.25">
      <c r="U720"/>
      <c r="V720"/>
      <c r="W720"/>
      <c r="X720"/>
      <c r="Y720"/>
    </row>
    <row r="721" spans="21:25" x14ac:dyDescent="0.25">
      <c r="U721"/>
      <c r="V721"/>
      <c r="W721"/>
      <c r="X721"/>
      <c r="Y721"/>
    </row>
    <row r="722" spans="21:25" x14ac:dyDescent="0.25">
      <c r="U722"/>
      <c r="V722"/>
      <c r="W722"/>
      <c r="X722"/>
      <c r="Y722"/>
    </row>
    <row r="723" spans="21:25" x14ac:dyDescent="0.25">
      <c r="U723"/>
      <c r="V723"/>
      <c r="W723"/>
      <c r="X723"/>
      <c r="Y723"/>
    </row>
    <row r="724" spans="21:25" x14ac:dyDescent="0.25">
      <c r="U724"/>
      <c r="V724"/>
      <c r="W724"/>
      <c r="X724"/>
      <c r="Y724"/>
    </row>
    <row r="725" spans="21:25" x14ac:dyDescent="0.25">
      <c r="U725"/>
      <c r="V725"/>
      <c r="W725"/>
      <c r="X725"/>
      <c r="Y725"/>
    </row>
    <row r="726" spans="21:25" x14ac:dyDescent="0.25">
      <c r="U726"/>
      <c r="V726"/>
      <c r="W726"/>
      <c r="X726"/>
      <c r="Y726"/>
    </row>
    <row r="727" spans="21:25" x14ac:dyDescent="0.25">
      <c r="U727"/>
      <c r="V727"/>
      <c r="W727"/>
      <c r="X727"/>
      <c r="Y727"/>
    </row>
    <row r="728" spans="21:25" x14ac:dyDescent="0.25">
      <c r="U728"/>
      <c r="V728"/>
      <c r="W728"/>
      <c r="X728"/>
      <c r="Y728"/>
    </row>
    <row r="729" spans="21:25" x14ac:dyDescent="0.25">
      <c r="U729"/>
      <c r="V729"/>
      <c r="W729"/>
      <c r="X729"/>
      <c r="Y729"/>
    </row>
    <row r="730" spans="21:25" x14ac:dyDescent="0.25">
      <c r="U730"/>
      <c r="V730"/>
      <c r="W730"/>
      <c r="X730"/>
      <c r="Y730"/>
    </row>
    <row r="731" spans="21:25" x14ac:dyDescent="0.25">
      <c r="U731"/>
      <c r="V731"/>
      <c r="W731"/>
      <c r="X731"/>
      <c r="Y731"/>
    </row>
    <row r="732" spans="21:25" x14ac:dyDescent="0.25">
      <c r="U732"/>
      <c r="V732"/>
      <c r="W732"/>
      <c r="X732"/>
      <c r="Y732"/>
    </row>
    <row r="733" spans="21:25" x14ac:dyDescent="0.25">
      <c r="U733"/>
      <c r="V733"/>
      <c r="W733"/>
      <c r="X733"/>
      <c r="Y733"/>
    </row>
    <row r="734" spans="21:25" x14ac:dyDescent="0.25">
      <c r="U734"/>
      <c r="V734"/>
      <c r="W734"/>
      <c r="X734"/>
      <c r="Y734"/>
    </row>
    <row r="735" spans="21:25" x14ac:dyDescent="0.25">
      <c r="U735"/>
      <c r="V735"/>
      <c r="W735"/>
      <c r="X735"/>
      <c r="Y735"/>
    </row>
    <row r="736" spans="21:25" x14ac:dyDescent="0.25">
      <c r="U736"/>
      <c r="V736"/>
      <c r="W736"/>
      <c r="X736"/>
      <c r="Y736"/>
    </row>
    <row r="737" spans="21:25" x14ac:dyDescent="0.25">
      <c r="U737"/>
      <c r="V737"/>
      <c r="W737"/>
      <c r="X737"/>
      <c r="Y737"/>
    </row>
    <row r="738" spans="21:25" x14ac:dyDescent="0.25">
      <c r="U738"/>
      <c r="V738"/>
      <c r="W738"/>
      <c r="X738"/>
      <c r="Y738"/>
    </row>
    <row r="739" spans="21:25" x14ac:dyDescent="0.25">
      <c r="U739"/>
      <c r="V739"/>
      <c r="W739"/>
      <c r="X739"/>
      <c r="Y739"/>
    </row>
    <row r="740" spans="21:25" x14ac:dyDescent="0.25">
      <c r="U740"/>
      <c r="V740"/>
      <c r="W740"/>
      <c r="X740"/>
      <c r="Y740"/>
    </row>
    <row r="741" spans="21:25" x14ac:dyDescent="0.25">
      <c r="U741"/>
      <c r="V741"/>
      <c r="W741"/>
      <c r="X741"/>
      <c r="Y741"/>
    </row>
    <row r="742" spans="21:25" x14ac:dyDescent="0.25">
      <c r="U742"/>
      <c r="V742"/>
      <c r="W742"/>
      <c r="X742"/>
      <c r="Y742"/>
    </row>
    <row r="743" spans="21:25" x14ac:dyDescent="0.25">
      <c r="U743"/>
      <c r="V743"/>
      <c r="W743"/>
      <c r="X743"/>
      <c r="Y743"/>
    </row>
    <row r="744" spans="21:25" x14ac:dyDescent="0.25">
      <c r="U744"/>
      <c r="V744"/>
      <c r="W744"/>
      <c r="X744"/>
      <c r="Y744"/>
    </row>
    <row r="745" spans="21:25" x14ac:dyDescent="0.25">
      <c r="U745"/>
      <c r="V745"/>
      <c r="W745"/>
      <c r="X745"/>
      <c r="Y745"/>
    </row>
    <row r="746" spans="21:25" x14ac:dyDescent="0.25">
      <c r="U746"/>
      <c r="V746"/>
      <c r="W746"/>
      <c r="X746"/>
      <c r="Y746"/>
    </row>
    <row r="747" spans="21:25" x14ac:dyDescent="0.25">
      <c r="U747"/>
      <c r="V747"/>
      <c r="W747"/>
      <c r="X747"/>
      <c r="Y747"/>
    </row>
    <row r="748" spans="21:25" x14ac:dyDescent="0.25">
      <c r="U748"/>
      <c r="V748"/>
      <c r="W748"/>
      <c r="X748"/>
      <c r="Y748"/>
    </row>
    <row r="749" spans="21:25" x14ac:dyDescent="0.25">
      <c r="U749"/>
      <c r="V749"/>
      <c r="W749"/>
      <c r="X749"/>
      <c r="Y749"/>
    </row>
    <row r="750" spans="21:25" x14ac:dyDescent="0.25">
      <c r="U750"/>
      <c r="V750"/>
      <c r="W750"/>
      <c r="X750"/>
      <c r="Y750"/>
    </row>
    <row r="751" spans="21:25" x14ac:dyDescent="0.25">
      <c r="U751"/>
      <c r="V751"/>
      <c r="W751"/>
      <c r="X751"/>
      <c r="Y751"/>
    </row>
    <row r="752" spans="21:25" x14ac:dyDescent="0.25">
      <c r="U752"/>
      <c r="V752"/>
      <c r="W752"/>
      <c r="X752"/>
      <c r="Y752"/>
    </row>
    <row r="753" spans="21:25" x14ac:dyDescent="0.25">
      <c r="U753"/>
      <c r="V753"/>
      <c r="W753"/>
      <c r="X753"/>
      <c r="Y753"/>
    </row>
    <row r="754" spans="21:25" x14ac:dyDescent="0.25">
      <c r="U754"/>
      <c r="V754"/>
      <c r="W754"/>
      <c r="X754"/>
      <c r="Y754"/>
    </row>
    <row r="755" spans="21:25" x14ac:dyDescent="0.25">
      <c r="U755"/>
      <c r="V755"/>
      <c r="W755"/>
      <c r="X755"/>
      <c r="Y755"/>
    </row>
    <row r="756" spans="21:25" x14ac:dyDescent="0.25">
      <c r="U756"/>
      <c r="V756"/>
      <c r="W756"/>
      <c r="X756"/>
      <c r="Y756"/>
    </row>
    <row r="757" spans="21:25" x14ac:dyDescent="0.25">
      <c r="U757"/>
      <c r="V757"/>
      <c r="W757"/>
      <c r="X757"/>
      <c r="Y757"/>
    </row>
    <row r="758" spans="21:25" x14ac:dyDescent="0.25">
      <c r="U758"/>
      <c r="V758"/>
      <c r="W758"/>
      <c r="X758"/>
      <c r="Y758"/>
    </row>
    <row r="759" spans="21:25" x14ac:dyDescent="0.25">
      <c r="U759"/>
      <c r="V759"/>
      <c r="W759"/>
      <c r="X759"/>
      <c r="Y759"/>
    </row>
    <row r="760" spans="21:25" x14ac:dyDescent="0.25">
      <c r="U760"/>
      <c r="V760"/>
      <c r="W760"/>
      <c r="X760"/>
      <c r="Y760"/>
    </row>
    <row r="761" spans="21:25" x14ac:dyDescent="0.25">
      <c r="U761"/>
      <c r="V761"/>
      <c r="W761"/>
      <c r="X761"/>
      <c r="Y761"/>
    </row>
    <row r="762" spans="21:25" x14ac:dyDescent="0.25">
      <c r="U762"/>
      <c r="V762"/>
      <c r="W762"/>
      <c r="X762"/>
      <c r="Y762"/>
    </row>
    <row r="763" spans="21:25" x14ac:dyDescent="0.25">
      <c r="U763"/>
      <c r="V763"/>
      <c r="W763"/>
      <c r="X763"/>
      <c r="Y763"/>
    </row>
    <row r="764" spans="21:25" x14ac:dyDescent="0.25">
      <c r="U764"/>
      <c r="V764"/>
      <c r="W764"/>
      <c r="X764"/>
      <c r="Y764"/>
    </row>
    <row r="765" spans="21:25" x14ac:dyDescent="0.25">
      <c r="U765"/>
      <c r="V765"/>
      <c r="W765"/>
      <c r="X765"/>
      <c r="Y765"/>
    </row>
    <row r="766" spans="21:25" x14ac:dyDescent="0.25">
      <c r="U766"/>
      <c r="V766"/>
      <c r="W766"/>
      <c r="X766"/>
      <c r="Y766"/>
    </row>
    <row r="767" spans="21:25" x14ac:dyDescent="0.25">
      <c r="U767"/>
      <c r="V767"/>
      <c r="W767"/>
      <c r="X767"/>
      <c r="Y767"/>
    </row>
    <row r="768" spans="21:25" x14ac:dyDescent="0.25">
      <c r="U768"/>
      <c r="V768"/>
      <c r="W768"/>
      <c r="X768"/>
      <c r="Y768"/>
    </row>
    <row r="769" spans="21:25" x14ac:dyDescent="0.25">
      <c r="U769"/>
      <c r="V769"/>
      <c r="W769"/>
      <c r="X769"/>
      <c r="Y769"/>
    </row>
    <row r="770" spans="21:25" x14ac:dyDescent="0.25">
      <c r="U770"/>
      <c r="V770"/>
      <c r="W770"/>
      <c r="X770"/>
      <c r="Y770"/>
    </row>
    <row r="771" spans="21:25" x14ac:dyDescent="0.25">
      <c r="U771"/>
      <c r="V771"/>
      <c r="W771"/>
      <c r="X771"/>
      <c r="Y771"/>
    </row>
    <row r="772" spans="21:25" x14ac:dyDescent="0.25">
      <c r="U772"/>
      <c r="V772"/>
      <c r="W772"/>
      <c r="X772"/>
      <c r="Y772"/>
    </row>
    <row r="773" spans="21:25" x14ac:dyDescent="0.25">
      <c r="U773"/>
      <c r="V773"/>
      <c r="W773"/>
      <c r="X773"/>
      <c r="Y773"/>
    </row>
    <row r="774" spans="21:25" x14ac:dyDescent="0.25">
      <c r="U774"/>
      <c r="V774"/>
      <c r="W774"/>
      <c r="X774"/>
      <c r="Y774"/>
    </row>
    <row r="775" spans="21:25" x14ac:dyDescent="0.25">
      <c r="U775"/>
      <c r="V775"/>
      <c r="W775"/>
      <c r="X775"/>
      <c r="Y775"/>
    </row>
    <row r="776" spans="21:25" x14ac:dyDescent="0.25">
      <c r="U776"/>
      <c r="V776"/>
      <c r="W776"/>
      <c r="X776"/>
      <c r="Y776"/>
    </row>
    <row r="777" spans="21:25" x14ac:dyDescent="0.25">
      <c r="U777"/>
      <c r="V777"/>
      <c r="W777"/>
      <c r="X777"/>
      <c r="Y777"/>
    </row>
    <row r="778" spans="21:25" x14ac:dyDescent="0.25">
      <c r="U778"/>
      <c r="V778"/>
      <c r="W778"/>
      <c r="X778"/>
      <c r="Y778"/>
    </row>
    <row r="779" spans="21:25" x14ac:dyDescent="0.25">
      <c r="U779"/>
      <c r="V779"/>
      <c r="W779"/>
      <c r="X779"/>
      <c r="Y779"/>
    </row>
    <row r="780" spans="21:25" x14ac:dyDescent="0.25">
      <c r="U780"/>
      <c r="V780"/>
      <c r="W780"/>
      <c r="X780"/>
      <c r="Y780"/>
    </row>
    <row r="781" spans="21:25" x14ac:dyDescent="0.25">
      <c r="U781"/>
      <c r="V781"/>
      <c r="W781"/>
      <c r="X781"/>
      <c r="Y781"/>
    </row>
    <row r="782" spans="21:25" x14ac:dyDescent="0.25">
      <c r="U782"/>
      <c r="V782"/>
      <c r="W782"/>
      <c r="X782"/>
      <c r="Y782"/>
    </row>
    <row r="783" spans="21:25" x14ac:dyDescent="0.25">
      <c r="U783"/>
      <c r="V783"/>
      <c r="W783"/>
      <c r="X783"/>
      <c r="Y783"/>
    </row>
    <row r="784" spans="21:25" x14ac:dyDescent="0.25">
      <c r="U784"/>
      <c r="V784"/>
      <c r="W784"/>
      <c r="X784"/>
      <c r="Y784"/>
    </row>
    <row r="785" spans="21:25" x14ac:dyDescent="0.25">
      <c r="U785"/>
      <c r="V785"/>
      <c r="W785"/>
      <c r="X785"/>
      <c r="Y785"/>
    </row>
    <row r="786" spans="21:25" x14ac:dyDescent="0.25">
      <c r="U786"/>
      <c r="V786"/>
      <c r="W786"/>
      <c r="X786"/>
      <c r="Y786"/>
    </row>
    <row r="787" spans="21:25" x14ac:dyDescent="0.25">
      <c r="U787"/>
      <c r="V787"/>
      <c r="W787"/>
      <c r="X787"/>
      <c r="Y787"/>
    </row>
    <row r="788" spans="21:25" x14ac:dyDescent="0.25">
      <c r="U788"/>
      <c r="V788"/>
      <c r="W788"/>
      <c r="X788"/>
      <c r="Y788"/>
    </row>
    <row r="789" spans="21:25" x14ac:dyDescent="0.25">
      <c r="U789"/>
      <c r="V789"/>
      <c r="W789"/>
      <c r="X789"/>
      <c r="Y789"/>
    </row>
    <row r="790" spans="21:25" x14ac:dyDescent="0.25">
      <c r="U790"/>
      <c r="V790"/>
      <c r="W790"/>
      <c r="X790"/>
      <c r="Y790"/>
    </row>
    <row r="791" spans="21:25" x14ac:dyDescent="0.25">
      <c r="U791"/>
      <c r="V791"/>
      <c r="W791"/>
      <c r="X791"/>
      <c r="Y791"/>
    </row>
    <row r="792" spans="21:25" x14ac:dyDescent="0.25">
      <c r="U792"/>
      <c r="V792"/>
      <c r="W792"/>
      <c r="X792"/>
      <c r="Y792"/>
    </row>
    <row r="793" spans="21:25" x14ac:dyDescent="0.25">
      <c r="U793"/>
      <c r="V793"/>
      <c r="W793"/>
      <c r="X793"/>
      <c r="Y793"/>
    </row>
    <row r="794" spans="21:25" x14ac:dyDescent="0.25">
      <c r="U794"/>
      <c r="V794"/>
      <c r="W794"/>
      <c r="X794"/>
      <c r="Y794"/>
    </row>
    <row r="795" spans="21:25" x14ac:dyDescent="0.25">
      <c r="U795"/>
      <c r="V795"/>
      <c r="W795"/>
      <c r="X795"/>
      <c r="Y795"/>
    </row>
    <row r="796" spans="21:25" x14ac:dyDescent="0.25">
      <c r="U796"/>
      <c r="V796"/>
      <c r="W796"/>
      <c r="X796"/>
      <c r="Y796"/>
    </row>
    <row r="797" spans="21:25" x14ac:dyDescent="0.25">
      <c r="U797"/>
      <c r="V797"/>
      <c r="W797"/>
      <c r="X797"/>
      <c r="Y797"/>
    </row>
    <row r="798" spans="21:25" x14ac:dyDescent="0.25">
      <c r="U798"/>
      <c r="V798"/>
      <c r="W798"/>
      <c r="X798"/>
      <c r="Y798"/>
    </row>
    <row r="799" spans="21:25" x14ac:dyDescent="0.25">
      <c r="U799"/>
      <c r="V799"/>
      <c r="W799"/>
      <c r="X799"/>
      <c r="Y799"/>
    </row>
    <row r="800" spans="21:25" x14ac:dyDescent="0.25">
      <c r="U800"/>
      <c r="V800"/>
      <c r="W800"/>
      <c r="X800"/>
      <c r="Y800"/>
    </row>
    <row r="801" spans="21:25" x14ac:dyDescent="0.25">
      <c r="U801"/>
      <c r="V801"/>
      <c r="W801"/>
      <c r="X801"/>
      <c r="Y801"/>
    </row>
    <row r="802" spans="21:25" x14ac:dyDescent="0.25">
      <c r="U802"/>
      <c r="V802"/>
      <c r="W802"/>
      <c r="X802"/>
      <c r="Y802"/>
    </row>
    <row r="803" spans="21:25" x14ac:dyDescent="0.25">
      <c r="U803"/>
      <c r="V803"/>
      <c r="W803"/>
      <c r="X803"/>
      <c r="Y803"/>
    </row>
    <row r="804" spans="21:25" x14ac:dyDescent="0.25">
      <c r="U804"/>
      <c r="V804"/>
      <c r="W804"/>
      <c r="X804"/>
      <c r="Y804"/>
    </row>
    <row r="805" spans="21:25" x14ac:dyDescent="0.25">
      <c r="U805"/>
      <c r="V805"/>
      <c r="W805"/>
      <c r="X805"/>
      <c r="Y805"/>
    </row>
    <row r="806" spans="21:25" x14ac:dyDescent="0.25">
      <c r="U806"/>
      <c r="V806"/>
      <c r="W806"/>
      <c r="X806"/>
      <c r="Y806"/>
    </row>
    <row r="807" spans="21:25" x14ac:dyDescent="0.25">
      <c r="U807"/>
      <c r="V807"/>
      <c r="W807"/>
      <c r="X807"/>
      <c r="Y807"/>
    </row>
    <row r="808" spans="21:25" x14ac:dyDescent="0.25">
      <c r="U808"/>
      <c r="V808"/>
      <c r="W808"/>
      <c r="X808"/>
      <c r="Y808"/>
    </row>
    <row r="809" spans="21:25" x14ac:dyDescent="0.25">
      <c r="U809"/>
      <c r="V809"/>
      <c r="W809"/>
      <c r="X809"/>
      <c r="Y809"/>
    </row>
    <row r="810" spans="21:25" x14ac:dyDescent="0.25">
      <c r="U810"/>
      <c r="V810"/>
      <c r="W810"/>
      <c r="X810"/>
      <c r="Y810"/>
    </row>
    <row r="811" spans="21:25" x14ac:dyDescent="0.25">
      <c r="U811"/>
      <c r="V811"/>
      <c r="W811"/>
      <c r="X811"/>
      <c r="Y811"/>
    </row>
    <row r="812" spans="21:25" x14ac:dyDescent="0.25">
      <c r="U812"/>
      <c r="V812"/>
      <c r="W812"/>
      <c r="X812"/>
      <c r="Y812"/>
    </row>
    <row r="813" spans="21:25" x14ac:dyDescent="0.25">
      <c r="U813"/>
      <c r="V813"/>
      <c r="W813"/>
      <c r="X813"/>
      <c r="Y813"/>
    </row>
    <row r="814" spans="21:25" x14ac:dyDescent="0.25">
      <c r="U814"/>
      <c r="V814"/>
      <c r="W814"/>
      <c r="X814"/>
      <c r="Y814"/>
    </row>
    <row r="815" spans="21:25" x14ac:dyDescent="0.25">
      <c r="U815"/>
      <c r="V815"/>
      <c r="W815"/>
      <c r="X815"/>
      <c r="Y815"/>
    </row>
    <row r="816" spans="21:25" x14ac:dyDescent="0.25">
      <c r="U816"/>
      <c r="V816"/>
      <c r="W816"/>
      <c r="X816"/>
      <c r="Y816"/>
    </row>
    <row r="817" spans="21:25" x14ac:dyDescent="0.25">
      <c r="U817"/>
      <c r="V817"/>
      <c r="W817"/>
      <c r="X817"/>
      <c r="Y817"/>
    </row>
    <row r="818" spans="21:25" x14ac:dyDescent="0.25">
      <c r="U818"/>
      <c r="V818"/>
      <c r="W818"/>
      <c r="X818"/>
      <c r="Y818"/>
    </row>
    <row r="819" spans="21:25" x14ac:dyDescent="0.25">
      <c r="U819"/>
      <c r="V819"/>
      <c r="W819"/>
      <c r="X819"/>
      <c r="Y819"/>
    </row>
    <row r="820" spans="21:25" x14ac:dyDescent="0.25">
      <c r="U820"/>
      <c r="V820"/>
      <c r="W820"/>
      <c r="X820"/>
      <c r="Y820"/>
    </row>
    <row r="821" spans="21:25" x14ac:dyDescent="0.25">
      <c r="U821"/>
      <c r="V821"/>
      <c r="W821"/>
      <c r="X821"/>
      <c r="Y821"/>
    </row>
    <row r="822" spans="21:25" x14ac:dyDescent="0.25">
      <c r="U822"/>
      <c r="V822"/>
      <c r="W822"/>
      <c r="X822"/>
      <c r="Y822"/>
    </row>
    <row r="823" spans="21:25" x14ac:dyDescent="0.25">
      <c r="U823"/>
      <c r="V823"/>
      <c r="W823"/>
      <c r="X823"/>
      <c r="Y823"/>
    </row>
    <row r="824" spans="21:25" x14ac:dyDescent="0.25">
      <c r="U824"/>
      <c r="V824"/>
      <c r="W824"/>
      <c r="X824"/>
      <c r="Y824"/>
    </row>
    <row r="825" spans="21:25" x14ac:dyDescent="0.25">
      <c r="U825"/>
      <c r="V825"/>
      <c r="W825"/>
      <c r="X825"/>
      <c r="Y825"/>
    </row>
    <row r="826" spans="21:25" x14ac:dyDescent="0.25">
      <c r="U826"/>
      <c r="V826"/>
      <c r="W826"/>
      <c r="X826"/>
      <c r="Y826"/>
    </row>
    <row r="827" spans="21:25" x14ac:dyDescent="0.25">
      <c r="U827"/>
      <c r="V827"/>
      <c r="W827"/>
      <c r="X827"/>
      <c r="Y827"/>
    </row>
    <row r="828" spans="21:25" x14ac:dyDescent="0.25">
      <c r="U828"/>
      <c r="V828"/>
      <c r="W828"/>
      <c r="X828"/>
      <c r="Y828"/>
    </row>
    <row r="829" spans="21:25" x14ac:dyDescent="0.25">
      <c r="U829"/>
      <c r="V829"/>
      <c r="W829"/>
      <c r="X829"/>
      <c r="Y829"/>
    </row>
    <row r="830" spans="21:25" x14ac:dyDescent="0.25">
      <c r="U830"/>
      <c r="V830"/>
      <c r="W830"/>
      <c r="X830"/>
      <c r="Y830"/>
    </row>
    <row r="831" spans="21:25" x14ac:dyDescent="0.25">
      <c r="U831"/>
      <c r="V831"/>
      <c r="W831"/>
      <c r="X831"/>
      <c r="Y831"/>
    </row>
    <row r="832" spans="21:25" x14ac:dyDescent="0.25">
      <c r="U832"/>
      <c r="V832"/>
      <c r="W832"/>
      <c r="X832"/>
      <c r="Y832"/>
    </row>
    <row r="833" spans="21:25" x14ac:dyDescent="0.25">
      <c r="U833"/>
      <c r="V833"/>
      <c r="W833"/>
      <c r="X833"/>
      <c r="Y833"/>
    </row>
    <row r="834" spans="21:25" x14ac:dyDescent="0.25">
      <c r="U834"/>
      <c r="V834"/>
      <c r="W834"/>
      <c r="X834"/>
      <c r="Y834"/>
    </row>
    <row r="835" spans="21:25" x14ac:dyDescent="0.25">
      <c r="U835"/>
      <c r="V835"/>
      <c r="W835"/>
      <c r="X835"/>
      <c r="Y835"/>
    </row>
    <row r="836" spans="21:25" x14ac:dyDescent="0.25">
      <c r="U836"/>
      <c r="V836"/>
      <c r="W836"/>
      <c r="X836"/>
      <c r="Y836"/>
    </row>
    <row r="837" spans="21:25" x14ac:dyDescent="0.25">
      <c r="U837"/>
      <c r="V837"/>
      <c r="W837"/>
      <c r="X837"/>
      <c r="Y837"/>
    </row>
    <row r="838" spans="21:25" x14ac:dyDescent="0.25">
      <c r="U838"/>
      <c r="V838"/>
      <c r="W838"/>
      <c r="X838"/>
      <c r="Y838"/>
    </row>
    <row r="839" spans="21:25" x14ac:dyDescent="0.25">
      <c r="U839"/>
      <c r="V839"/>
      <c r="W839"/>
      <c r="X839"/>
      <c r="Y839"/>
    </row>
    <row r="840" spans="21:25" x14ac:dyDescent="0.25">
      <c r="U840"/>
      <c r="V840"/>
      <c r="W840"/>
      <c r="X840"/>
      <c r="Y840"/>
    </row>
    <row r="841" spans="21:25" x14ac:dyDescent="0.25">
      <c r="U841"/>
      <c r="V841"/>
      <c r="W841"/>
      <c r="X841"/>
      <c r="Y841"/>
    </row>
    <row r="842" spans="21:25" x14ac:dyDescent="0.25">
      <c r="U842"/>
      <c r="V842"/>
      <c r="W842"/>
      <c r="X842"/>
      <c r="Y842"/>
    </row>
    <row r="843" spans="21:25" x14ac:dyDescent="0.25">
      <c r="U843"/>
      <c r="V843"/>
      <c r="W843"/>
      <c r="X843"/>
      <c r="Y843"/>
    </row>
    <row r="844" spans="21:25" x14ac:dyDescent="0.25">
      <c r="U844"/>
      <c r="V844"/>
      <c r="W844"/>
      <c r="X844"/>
      <c r="Y844"/>
    </row>
    <row r="845" spans="21:25" x14ac:dyDescent="0.25">
      <c r="U845"/>
      <c r="V845"/>
      <c r="W845"/>
      <c r="X845"/>
      <c r="Y845"/>
    </row>
    <row r="846" spans="21:25" x14ac:dyDescent="0.25">
      <c r="U846"/>
      <c r="V846"/>
      <c r="W846"/>
      <c r="X846"/>
      <c r="Y846"/>
    </row>
    <row r="847" spans="21:25" x14ac:dyDescent="0.25">
      <c r="U847"/>
      <c r="V847"/>
      <c r="W847"/>
      <c r="X847"/>
      <c r="Y847"/>
    </row>
    <row r="848" spans="21:25" x14ac:dyDescent="0.25">
      <c r="U848"/>
      <c r="V848"/>
      <c r="W848"/>
      <c r="X848"/>
      <c r="Y848"/>
    </row>
    <row r="849" spans="21:25" x14ac:dyDescent="0.25">
      <c r="U849"/>
      <c r="V849"/>
      <c r="W849"/>
      <c r="X849"/>
      <c r="Y849"/>
    </row>
    <row r="850" spans="21:25" x14ac:dyDescent="0.25">
      <c r="U850"/>
      <c r="V850"/>
      <c r="W850"/>
      <c r="X850"/>
      <c r="Y850"/>
    </row>
    <row r="851" spans="21:25" x14ac:dyDescent="0.25">
      <c r="U851"/>
      <c r="V851"/>
      <c r="W851"/>
      <c r="X851"/>
      <c r="Y851"/>
    </row>
    <row r="852" spans="21:25" x14ac:dyDescent="0.25">
      <c r="U852"/>
      <c r="V852"/>
      <c r="W852"/>
      <c r="X852"/>
      <c r="Y852"/>
    </row>
    <row r="853" spans="21:25" x14ac:dyDescent="0.25">
      <c r="U853"/>
      <c r="V853"/>
      <c r="W853"/>
      <c r="X853"/>
      <c r="Y853"/>
    </row>
    <row r="854" spans="21:25" x14ac:dyDescent="0.25">
      <c r="U854"/>
      <c r="V854"/>
      <c r="W854"/>
      <c r="X854"/>
      <c r="Y854"/>
    </row>
    <row r="855" spans="21:25" x14ac:dyDescent="0.25">
      <c r="U855"/>
      <c r="V855"/>
      <c r="W855"/>
      <c r="X855"/>
      <c r="Y855"/>
    </row>
    <row r="856" spans="21:25" x14ac:dyDescent="0.25">
      <c r="U856"/>
      <c r="V856"/>
      <c r="W856"/>
      <c r="X856"/>
      <c r="Y856"/>
    </row>
    <row r="857" spans="21:25" x14ac:dyDescent="0.25">
      <c r="U857"/>
      <c r="V857"/>
      <c r="W857"/>
      <c r="X857"/>
      <c r="Y857"/>
    </row>
    <row r="858" spans="21:25" x14ac:dyDescent="0.25">
      <c r="U858"/>
      <c r="V858"/>
      <c r="W858"/>
      <c r="X858"/>
      <c r="Y858"/>
    </row>
    <row r="859" spans="21:25" x14ac:dyDescent="0.25">
      <c r="U859"/>
      <c r="V859"/>
      <c r="W859"/>
      <c r="X859"/>
      <c r="Y859"/>
    </row>
    <row r="860" spans="21:25" x14ac:dyDescent="0.25">
      <c r="U860"/>
      <c r="V860"/>
      <c r="W860"/>
      <c r="X860"/>
      <c r="Y860"/>
    </row>
    <row r="861" spans="21:25" x14ac:dyDescent="0.25">
      <c r="U861"/>
      <c r="V861"/>
      <c r="W861"/>
      <c r="X861"/>
      <c r="Y861"/>
    </row>
    <row r="862" spans="21:25" x14ac:dyDescent="0.25">
      <c r="U862"/>
      <c r="V862"/>
      <c r="W862"/>
      <c r="X862"/>
      <c r="Y862"/>
    </row>
    <row r="863" spans="21:25" x14ac:dyDescent="0.25">
      <c r="U863"/>
      <c r="V863"/>
      <c r="W863"/>
      <c r="X863"/>
      <c r="Y863"/>
    </row>
    <row r="864" spans="21:25" x14ac:dyDescent="0.25">
      <c r="U864"/>
      <c r="V864"/>
      <c r="W864"/>
      <c r="X864"/>
      <c r="Y864"/>
    </row>
    <row r="865" spans="21:25" x14ac:dyDescent="0.25">
      <c r="U865"/>
      <c r="V865"/>
      <c r="W865"/>
      <c r="X865"/>
      <c r="Y865"/>
    </row>
    <row r="866" spans="21:25" x14ac:dyDescent="0.25">
      <c r="U866"/>
      <c r="V866"/>
      <c r="W866"/>
      <c r="X866"/>
      <c r="Y866"/>
    </row>
    <row r="867" spans="21:25" x14ac:dyDescent="0.25">
      <c r="U867"/>
      <c r="V867"/>
      <c r="W867"/>
      <c r="X867"/>
      <c r="Y867"/>
    </row>
    <row r="868" spans="21:25" x14ac:dyDescent="0.25">
      <c r="U868"/>
      <c r="V868"/>
      <c r="W868"/>
      <c r="X868"/>
      <c r="Y868"/>
    </row>
    <row r="869" spans="21:25" x14ac:dyDescent="0.25">
      <c r="U869"/>
      <c r="V869"/>
      <c r="W869"/>
      <c r="X869"/>
      <c r="Y869"/>
    </row>
    <row r="870" spans="21:25" x14ac:dyDescent="0.25">
      <c r="U870"/>
      <c r="V870"/>
      <c r="W870"/>
      <c r="X870"/>
      <c r="Y870"/>
    </row>
    <row r="871" spans="21:25" x14ac:dyDescent="0.25">
      <c r="U871"/>
      <c r="V871"/>
      <c r="W871"/>
      <c r="X871"/>
      <c r="Y871"/>
    </row>
    <row r="872" spans="21:25" x14ac:dyDescent="0.25">
      <c r="U872"/>
      <c r="V872"/>
      <c r="W872"/>
      <c r="X872"/>
      <c r="Y872"/>
    </row>
    <row r="873" spans="21:25" x14ac:dyDescent="0.25">
      <c r="U873"/>
      <c r="V873"/>
      <c r="W873"/>
      <c r="X873"/>
      <c r="Y873"/>
    </row>
    <row r="874" spans="21:25" x14ac:dyDescent="0.25">
      <c r="U874"/>
      <c r="V874"/>
      <c r="W874"/>
      <c r="X874"/>
      <c r="Y874"/>
    </row>
    <row r="875" spans="21:25" x14ac:dyDescent="0.25">
      <c r="U875"/>
      <c r="V875"/>
      <c r="W875"/>
      <c r="X875"/>
      <c r="Y875"/>
    </row>
    <row r="876" spans="21:25" x14ac:dyDescent="0.25">
      <c r="U876"/>
      <c r="V876"/>
      <c r="W876"/>
      <c r="X876"/>
      <c r="Y876"/>
    </row>
    <row r="877" spans="21:25" x14ac:dyDescent="0.25">
      <c r="U877"/>
      <c r="V877"/>
      <c r="W877"/>
      <c r="X877"/>
      <c r="Y877"/>
    </row>
    <row r="878" spans="21:25" x14ac:dyDescent="0.25">
      <c r="U878"/>
      <c r="V878"/>
      <c r="W878"/>
      <c r="X878"/>
      <c r="Y878"/>
    </row>
    <row r="879" spans="21:25" x14ac:dyDescent="0.25">
      <c r="U879"/>
      <c r="V879"/>
      <c r="W879"/>
      <c r="X879"/>
      <c r="Y879"/>
    </row>
    <row r="880" spans="21:25" x14ac:dyDescent="0.25">
      <c r="U880"/>
      <c r="V880"/>
      <c r="W880"/>
      <c r="X880"/>
      <c r="Y880"/>
    </row>
    <row r="881" spans="21:25" x14ac:dyDescent="0.25">
      <c r="U881"/>
      <c r="V881"/>
      <c r="W881"/>
      <c r="X881"/>
      <c r="Y881"/>
    </row>
    <row r="882" spans="21:25" x14ac:dyDescent="0.25">
      <c r="U882"/>
      <c r="V882"/>
      <c r="W882"/>
      <c r="X882"/>
      <c r="Y882"/>
    </row>
    <row r="883" spans="21:25" x14ac:dyDescent="0.25">
      <c r="U883"/>
      <c r="V883"/>
      <c r="W883"/>
      <c r="X883"/>
      <c r="Y883"/>
    </row>
    <row r="884" spans="21:25" x14ac:dyDescent="0.25">
      <c r="U884"/>
      <c r="V884"/>
      <c r="W884"/>
      <c r="X884"/>
      <c r="Y884"/>
    </row>
    <row r="885" spans="21:25" x14ac:dyDescent="0.25">
      <c r="U885"/>
      <c r="V885"/>
      <c r="W885"/>
      <c r="X885"/>
      <c r="Y885"/>
    </row>
    <row r="886" spans="21:25" x14ac:dyDescent="0.25">
      <c r="U886"/>
      <c r="V886"/>
      <c r="W886"/>
      <c r="X886"/>
      <c r="Y886"/>
    </row>
    <row r="887" spans="21:25" x14ac:dyDescent="0.25">
      <c r="U887"/>
      <c r="V887"/>
      <c r="W887"/>
      <c r="X887"/>
      <c r="Y887"/>
    </row>
    <row r="888" spans="21:25" x14ac:dyDescent="0.25">
      <c r="U888"/>
      <c r="V888"/>
      <c r="W888"/>
      <c r="X888"/>
      <c r="Y888"/>
    </row>
    <row r="889" spans="21:25" x14ac:dyDescent="0.25">
      <c r="U889"/>
      <c r="V889"/>
      <c r="W889"/>
      <c r="X889"/>
      <c r="Y889"/>
    </row>
    <row r="890" spans="21:25" x14ac:dyDescent="0.25">
      <c r="U890"/>
      <c r="V890"/>
      <c r="W890"/>
      <c r="X890"/>
      <c r="Y890"/>
    </row>
    <row r="891" spans="21:25" x14ac:dyDescent="0.25">
      <c r="U891"/>
      <c r="V891"/>
      <c r="W891"/>
      <c r="X891"/>
      <c r="Y891"/>
    </row>
    <row r="892" spans="21:25" x14ac:dyDescent="0.25">
      <c r="U892"/>
      <c r="V892"/>
      <c r="W892"/>
      <c r="X892"/>
      <c r="Y892"/>
    </row>
    <row r="893" spans="21:25" x14ac:dyDescent="0.25">
      <c r="U893"/>
      <c r="V893"/>
      <c r="W893"/>
      <c r="X893"/>
      <c r="Y893"/>
    </row>
    <row r="894" spans="21:25" x14ac:dyDescent="0.25">
      <c r="U894"/>
      <c r="V894"/>
      <c r="W894"/>
      <c r="X894"/>
      <c r="Y894"/>
    </row>
    <row r="895" spans="21:25" x14ac:dyDescent="0.25">
      <c r="U895"/>
      <c r="V895"/>
      <c r="W895"/>
      <c r="X895"/>
      <c r="Y895"/>
    </row>
    <row r="896" spans="21:25" x14ac:dyDescent="0.25">
      <c r="U896"/>
      <c r="V896"/>
      <c r="W896"/>
      <c r="X896"/>
      <c r="Y896"/>
    </row>
    <row r="897" spans="21:25" x14ac:dyDescent="0.25">
      <c r="U897"/>
      <c r="V897"/>
      <c r="W897"/>
      <c r="X897"/>
      <c r="Y897"/>
    </row>
    <row r="898" spans="21:25" x14ac:dyDescent="0.25">
      <c r="U898"/>
      <c r="V898"/>
      <c r="W898"/>
      <c r="X898"/>
      <c r="Y898"/>
    </row>
    <row r="899" spans="21:25" x14ac:dyDescent="0.25">
      <c r="U899"/>
      <c r="V899"/>
      <c r="W899"/>
      <c r="X899"/>
      <c r="Y899"/>
    </row>
    <row r="900" spans="21:25" x14ac:dyDescent="0.25">
      <c r="U900"/>
      <c r="V900"/>
      <c r="W900"/>
      <c r="X900"/>
      <c r="Y900"/>
    </row>
    <row r="901" spans="21:25" x14ac:dyDescent="0.25">
      <c r="U901"/>
      <c r="V901"/>
      <c r="W901"/>
      <c r="X901"/>
      <c r="Y901"/>
    </row>
    <row r="902" spans="21:25" x14ac:dyDescent="0.25">
      <c r="U902"/>
      <c r="V902"/>
      <c r="W902"/>
      <c r="X902"/>
      <c r="Y902"/>
    </row>
    <row r="903" spans="21:25" x14ac:dyDescent="0.25">
      <c r="U903"/>
      <c r="V903"/>
      <c r="W903"/>
      <c r="X903"/>
      <c r="Y903"/>
    </row>
    <row r="904" spans="21:25" x14ac:dyDescent="0.25">
      <c r="U904"/>
      <c r="V904"/>
      <c r="W904"/>
      <c r="X904"/>
      <c r="Y904"/>
    </row>
    <row r="905" spans="21:25" x14ac:dyDescent="0.25">
      <c r="U905"/>
      <c r="V905"/>
      <c r="W905"/>
      <c r="X905"/>
      <c r="Y905"/>
    </row>
    <row r="906" spans="21:25" x14ac:dyDescent="0.25">
      <c r="U906"/>
      <c r="V906"/>
      <c r="W906"/>
      <c r="X906"/>
      <c r="Y906"/>
    </row>
    <row r="907" spans="21:25" x14ac:dyDescent="0.25">
      <c r="U907"/>
      <c r="V907"/>
      <c r="W907"/>
      <c r="X907"/>
      <c r="Y907"/>
    </row>
    <row r="908" spans="21:25" x14ac:dyDescent="0.25">
      <c r="U908"/>
      <c r="V908"/>
      <c r="W908"/>
      <c r="X908"/>
      <c r="Y908"/>
    </row>
    <row r="909" spans="21:25" x14ac:dyDescent="0.25">
      <c r="U909"/>
      <c r="V909"/>
      <c r="W909"/>
      <c r="X909"/>
      <c r="Y909"/>
    </row>
    <row r="910" spans="21:25" x14ac:dyDescent="0.25">
      <c r="U910"/>
      <c r="V910"/>
      <c r="W910"/>
      <c r="X910"/>
      <c r="Y910"/>
    </row>
    <row r="911" spans="21:25" x14ac:dyDescent="0.25">
      <c r="U911"/>
      <c r="V911"/>
      <c r="W911"/>
      <c r="X911"/>
      <c r="Y911"/>
    </row>
    <row r="912" spans="21:25" x14ac:dyDescent="0.25">
      <c r="U912"/>
      <c r="V912"/>
      <c r="W912"/>
      <c r="X912"/>
      <c r="Y912"/>
    </row>
    <row r="913" spans="21:25" x14ac:dyDescent="0.25">
      <c r="U913"/>
      <c r="V913"/>
      <c r="W913"/>
      <c r="X913"/>
      <c r="Y913"/>
    </row>
    <row r="914" spans="21:25" x14ac:dyDescent="0.25">
      <c r="U914"/>
      <c r="V914"/>
      <c r="W914"/>
      <c r="X914"/>
      <c r="Y914"/>
    </row>
    <row r="915" spans="21:25" x14ac:dyDescent="0.25">
      <c r="U915"/>
      <c r="V915"/>
      <c r="W915"/>
      <c r="X915"/>
      <c r="Y915"/>
    </row>
    <row r="916" spans="21:25" x14ac:dyDescent="0.25">
      <c r="U916"/>
      <c r="V916"/>
      <c r="W916"/>
      <c r="X916"/>
      <c r="Y916"/>
    </row>
    <row r="917" spans="21:25" x14ac:dyDescent="0.25">
      <c r="U917"/>
      <c r="V917"/>
      <c r="W917"/>
      <c r="X917"/>
      <c r="Y917"/>
    </row>
    <row r="918" spans="21:25" x14ac:dyDescent="0.25">
      <c r="U918"/>
      <c r="V918"/>
      <c r="W918"/>
      <c r="X918"/>
      <c r="Y918"/>
    </row>
    <row r="919" spans="21:25" x14ac:dyDescent="0.25">
      <c r="U919"/>
      <c r="V919"/>
      <c r="W919"/>
      <c r="X919"/>
      <c r="Y919"/>
    </row>
    <row r="920" spans="21:25" x14ac:dyDescent="0.25">
      <c r="U920"/>
      <c r="V920"/>
      <c r="W920"/>
      <c r="X920"/>
      <c r="Y920"/>
    </row>
    <row r="921" spans="21:25" x14ac:dyDescent="0.25">
      <c r="U921"/>
      <c r="V921"/>
      <c r="W921"/>
      <c r="X921"/>
      <c r="Y921"/>
    </row>
    <row r="922" spans="21:25" x14ac:dyDescent="0.25">
      <c r="U922"/>
      <c r="V922"/>
      <c r="W922"/>
      <c r="X922"/>
      <c r="Y922"/>
    </row>
    <row r="923" spans="21:25" x14ac:dyDescent="0.25">
      <c r="U923"/>
      <c r="V923"/>
      <c r="W923"/>
      <c r="X923"/>
      <c r="Y923"/>
    </row>
    <row r="924" spans="21:25" x14ac:dyDescent="0.25">
      <c r="U924"/>
      <c r="V924"/>
      <c r="W924"/>
      <c r="X924"/>
      <c r="Y924"/>
    </row>
    <row r="925" spans="21:25" x14ac:dyDescent="0.25">
      <c r="U925"/>
      <c r="V925"/>
      <c r="W925"/>
      <c r="X925"/>
      <c r="Y925"/>
    </row>
    <row r="926" spans="21:25" x14ac:dyDescent="0.25">
      <c r="U926"/>
      <c r="V926"/>
      <c r="W926"/>
      <c r="X926"/>
      <c r="Y926"/>
    </row>
    <row r="927" spans="21:25" x14ac:dyDescent="0.25">
      <c r="U927"/>
      <c r="V927"/>
      <c r="W927"/>
      <c r="X927"/>
      <c r="Y927"/>
    </row>
    <row r="928" spans="21:25" x14ac:dyDescent="0.25">
      <c r="U928"/>
      <c r="V928"/>
      <c r="W928"/>
      <c r="X928"/>
      <c r="Y928"/>
    </row>
    <row r="929" spans="21:25" x14ac:dyDescent="0.25">
      <c r="U929"/>
      <c r="V929"/>
      <c r="W929"/>
      <c r="X929"/>
      <c r="Y929"/>
    </row>
    <row r="930" spans="21:25" x14ac:dyDescent="0.25">
      <c r="U930"/>
      <c r="V930"/>
      <c r="W930"/>
      <c r="X930"/>
      <c r="Y930"/>
    </row>
    <row r="931" spans="21:25" x14ac:dyDescent="0.25">
      <c r="U931"/>
      <c r="V931"/>
      <c r="W931"/>
      <c r="X931"/>
      <c r="Y931"/>
    </row>
    <row r="932" spans="21:25" x14ac:dyDescent="0.25">
      <c r="U932"/>
      <c r="V932"/>
      <c r="W932"/>
      <c r="X932"/>
      <c r="Y932"/>
    </row>
    <row r="933" spans="21:25" x14ac:dyDescent="0.25">
      <c r="U933"/>
      <c r="V933"/>
      <c r="W933"/>
      <c r="X933"/>
      <c r="Y933"/>
    </row>
    <row r="934" spans="21:25" x14ac:dyDescent="0.25">
      <c r="U934"/>
      <c r="V934"/>
      <c r="W934"/>
      <c r="X934"/>
      <c r="Y934"/>
    </row>
    <row r="935" spans="21:25" x14ac:dyDescent="0.25">
      <c r="U935"/>
      <c r="V935"/>
      <c r="W935"/>
      <c r="X935"/>
      <c r="Y935"/>
    </row>
    <row r="936" spans="21:25" x14ac:dyDescent="0.25">
      <c r="U936"/>
      <c r="V936"/>
      <c r="W936"/>
      <c r="X936"/>
      <c r="Y936"/>
    </row>
    <row r="937" spans="21:25" x14ac:dyDescent="0.25">
      <c r="U937"/>
      <c r="V937"/>
      <c r="W937"/>
      <c r="X937"/>
      <c r="Y937"/>
    </row>
    <row r="938" spans="21:25" x14ac:dyDescent="0.25">
      <c r="U938"/>
      <c r="V938"/>
      <c r="W938"/>
      <c r="X938"/>
      <c r="Y938"/>
    </row>
    <row r="939" spans="21:25" x14ac:dyDescent="0.25">
      <c r="U939"/>
      <c r="V939"/>
      <c r="W939"/>
      <c r="X939"/>
      <c r="Y939"/>
    </row>
    <row r="940" spans="21:25" x14ac:dyDescent="0.25">
      <c r="U940"/>
      <c r="V940"/>
      <c r="W940"/>
      <c r="X940"/>
      <c r="Y940"/>
    </row>
    <row r="941" spans="21:25" x14ac:dyDescent="0.25">
      <c r="U941"/>
      <c r="V941"/>
      <c r="W941"/>
      <c r="X941"/>
      <c r="Y941"/>
    </row>
    <row r="942" spans="21:25" x14ac:dyDescent="0.25">
      <c r="U942"/>
      <c r="V942"/>
      <c r="W942"/>
      <c r="X942"/>
      <c r="Y942"/>
    </row>
    <row r="943" spans="21:25" x14ac:dyDescent="0.25">
      <c r="U943"/>
      <c r="V943"/>
      <c r="W943"/>
      <c r="X943"/>
      <c r="Y943"/>
    </row>
    <row r="944" spans="21:25" x14ac:dyDescent="0.25">
      <c r="U944"/>
      <c r="V944"/>
      <c r="W944"/>
      <c r="X944"/>
      <c r="Y944"/>
    </row>
    <row r="945" spans="21:25" x14ac:dyDescent="0.25">
      <c r="U945"/>
      <c r="V945"/>
      <c r="W945"/>
      <c r="X945"/>
      <c r="Y945"/>
    </row>
    <row r="946" spans="21:25" x14ac:dyDescent="0.25">
      <c r="U946"/>
      <c r="V946"/>
      <c r="W946"/>
      <c r="X946"/>
      <c r="Y946"/>
    </row>
    <row r="947" spans="21:25" x14ac:dyDescent="0.25">
      <c r="U947"/>
      <c r="V947"/>
      <c r="W947"/>
      <c r="X947"/>
      <c r="Y947"/>
    </row>
    <row r="948" spans="21:25" x14ac:dyDescent="0.25">
      <c r="U948"/>
      <c r="V948"/>
      <c r="W948"/>
      <c r="X948"/>
      <c r="Y948"/>
    </row>
    <row r="949" spans="21:25" x14ac:dyDescent="0.25">
      <c r="U949"/>
      <c r="V949"/>
      <c r="W949"/>
      <c r="X949"/>
      <c r="Y949"/>
    </row>
    <row r="950" spans="21:25" x14ac:dyDescent="0.25">
      <c r="U950"/>
      <c r="V950"/>
      <c r="W950"/>
      <c r="X950"/>
      <c r="Y950"/>
    </row>
    <row r="951" spans="21:25" x14ac:dyDescent="0.25">
      <c r="U951"/>
      <c r="V951"/>
      <c r="W951"/>
      <c r="X951"/>
      <c r="Y951"/>
    </row>
    <row r="952" spans="21:25" x14ac:dyDescent="0.25">
      <c r="U952"/>
      <c r="V952"/>
      <c r="W952"/>
      <c r="X952"/>
      <c r="Y952"/>
    </row>
    <row r="953" spans="21:25" x14ac:dyDescent="0.25">
      <c r="U953"/>
      <c r="V953"/>
      <c r="W953"/>
      <c r="X953"/>
      <c r="Y953"/>
    </row>
    <row r="954" spans="21:25" x14ac:dyDescent="0.25">
      <c r="U954"/>
      <c r="V954"/>
      <c r="W954"/>
      <c r="X954"/>
      <c r="Y954"/>
    </row>
    <row r="955" spans="21:25" x14ac:dyDescent="0.25">
      <c r="U955"/>
      <c r="V955"/>
      <c r="W955"/>
      <c r="X955"/>
      <c r="Y955"/>
    </row>
    <row r="956" spans="21:25" x14ac:dyDescent="0.25">
      <c r="U956"/>
      <c r="V956"/>
      <c r="W956"/>
      <c r="X956"/>
      <c r="Y956"/>
    </row>
    <row r="957" spans="21:25" x14ac:dyDescent="0.25">
      <c r="U957"/>
      <c r="V957"/>
      <c r="W957"/>
      <c r="X957"/>
      <c r="Y957"/>
    </row>
    <row r="958" spans="21:25" x14ac:dyDescent="0.25">
      <c r="U958"/>
      <c r="V958"/>
      <c r="W958"/>
      <c r="X958"/>
      <c r="Y958"/>
    </row>
    <row r="959" spans="21:25" x14ac:dyDescent="0.25">
      <c r="U959"/>
      <c r="V959"/>
      <c r="W959"/>
      <c r="X959"/>
      <c r="Y959"/>
    </row>
    <row r="960" spans="21:25" x14ac:dyDescent="0.25">
      <c r="U960"/>
      <c r="V960"/>
      <c r="W960"/>
      <c r="X960"/>
      <c r="Y960"/>
    </row>
  </sheetData>
  <mergeCells count="1">
    <mergeCell ref="A1:K1"/>
  </mergeCells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8"/>
  <sheetViews>
    <sheetView workbookViewId="0">
      <selection activeCell="E7" sqref="E7"/>
    </sheetView>
  </sheetViews>
  <sheetFormatPr baseColWidth="10" defaultRowHeight="15" x14ac:dyDescent="0.25"/>
  <cols>
    <col min="2" max="3" width="11.42578125" customWidth="1"/>
    <col min="6" max="6" width="11.42578125" customWidth="1"/>
    <col min="11" max="11" width="11.42578125" customWidth="1"/>
  </cols>
  <sheetData>
    <row r="1" spans="1:12" ht="21" x14ac:dyDescent="0.35">
      <c r="A1" s="9" t="s">
        <v>16</v>
      </c>
      <c r="B1" s="9"/>
      <c r="C1" s="9"/>
      <c r="D1" s="9"/>
      <c r="E1" s="9"/>
      <c r="F1" s="9"/>
      <c r="G1" s="9"/>
      <c r="H1" s="9"/>
      <c r="I1" s="9"/>
      <c r="J1" s="9"/>
      <c r="K1" s="9"/>
      <c r="L1" s="2">
        <f ca="1">+IF(WEEKDAY(TODAY()-1,2)&gt;5,TODAY()-3,TODAY()-1)</f>
        <v>44251</v>
      </c>
    </row>
    <row r="2" spans="1:12" x14ac:dyDescent="0.25">
      <c r="A2" s="4" t="s">
        <v>11</v>
      </c>
      <c r="B2" s="5" t="s">
        <v>18</v>
      </c>
      <c r="C2" s="5" t="s">
        <v>19</v>
      </c>
      <c r="D2" s="5" t="s">
        <v>33</v>
      </c>
      <c r="E2" s="5" t="s">
        <v>32</v>
      </c>
      <c r="F2" s="5" t="s">
        <v>34</v>
      </c>
      <c r="G2" s="5" t="s">
        <v>35</v>
      </c>
      <c r="H2" s="5" t="s">
        <v>36</v>
      </c>
      <c r="I2" s="5" t="s">
        <v>39</v>
      </c>
      <c r="J2" s="5" t="s">
        <v>37</v>
      </c>
      <c r="K2" s="6" t="s">
        <v>38</v>
      </c>
    </row>
    <row r="5" spans="1:12" x14ac:dyDescent="0.25">
      <c r="A5" s="2"/>
    </row>
    <row r="6" spans="1:12" x14ac:dyDescent="0.25">
      <c r="A6" s="2"/>
    </row>
    <row r="7" spans="1:12" x14ac:dyDescent="0.25">
      <c r="A7" s="2"/>
      <c r="B7" s="1"/>
      <c r="C7" s="1"/>
      <c r="D7" s="1"/>
      <c r="E7" s="1"/>
      <c r="F7" s="1"/>
      <c r="G7" s="1"/>
      <c r="H7" s="1"/>
    </row>
    <row r="8" spans="1:12" x14ac:dyDescent="0.25">
      <c r="A8" s="2"/>
      <c r="B8" s="1"/>
      <c r="C8" s="1"/>
      <c r="D8" s="1"/>
      <c r="E8" s="1"/>
      <c r="F8" s="1"/>
      <c r="G8" s="1"/>
      <c r="H8" s="1"/>
    </row>
  </sheetData>
  <mergeCells count="1">
    <mergeCell ref="A1:K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34"/>
  <sheetViews>
    <sheetView workbookViewId="0">
      <selection activeCell="F13" sqref="F13"/>
    </sheetView>
  </sheetViews>
  <sheetFormatPr baseColWidth="10" defaultRowHeight="15" x14ac:dyDescent="0.25"/>
  <cols>
    <col min="1" max="2" width="11.42578125" customWidth="1"/>
    <col min="3" max="3" width="12" customWidth="1"/>
    <col min="4" max="4" width="10.7109375" customWidth="1"/>
    <col min="5" max="5" width="19.7109375" bestFit="1" customWidth="1"/>
    <col min="6" max="6" width="8.5703125" customWidth="1"/>
    <col min="7" max="7" width="10.140625" bestFit="1" customWidth="1"/>
    <col min="8" max="8" width="12.7109375" customWidth="1"/>
    <col min="11" max="11" width="10.85546875" customWidth="1"/>
    <col min="12" max="12" width="10.5703125" bestFit="1" customWidth="1"/>
    <col min="13" max="13" width="14.28515625" bestFit="1" customWidth="1"/>
    <col min="14" max="17" width="11.5703125" customWidth="1"/>
  </cols>
  <sheetData>
    <row r="1" spans="1:17" ht="21" x14ac:dyDescent="0.35">
      <c r="A1" s="9" t="s">
        <v>15</v>
      </c>
      <c r="B1" s="9"/>
      <c r="C1" s="9"/>
      <c r="D1" s="9"/>
      <c r="E1" s="9"/>
      <c r="F1" s="9"/>
      <c r="G1" s="9"/>
      <c r="H1" s="9"/>
      <c r="I1" s="9"/>
      <c r="J1" s="9"/>
      <c r="K1" s="9"/>
      <c r="L1" s="2">
        <f ca="1">TODAY()</f>
        <v>44252</v>
      </c>
      <c r="Q1" s="3"/>
    </row>
    <row r="2" spans="1:17" ht="15" customHeight="1" x14ac:dyDescent="0.35">
      <c r="A2" s="4" t="s">
        <v>11</v>
      </c>
      <c r="B2" s="5" t="s">
        <v>18</v>
      </c>
      <c r="C2" s="5" t="s">
        <v>19</v>
      </c>
      <c r="D2" s="5" t="s">
        <v>33</v>
      </c>
      <c r="E2" s="5" t="s">
        <v>32</v>
      </c>
      <c r="F2" s="5" t="s">
        <v>34</v>
      </c>
      <c r="G2" s="5" t="s">
        <v>35</v>
      </c>
      <c r="H2" s="5" t="s">
        <v>36</v>
      </c>
      <c r="I2" s="5" t="s">
        <v>39</v>
      </c>
      <c r="J2" s="5" t="s">
        <v>37</v>
      </c>
      <c r="K2" s="6" t="s">
        <v>38</v>
      </c>
      <c r="L2" s="7"/>
      <c r="M2" s="7"/>
      <c r="N2" s="7"/>
      <c r="O2" s="7"/>
      <c r="P2" s="7"/>
    </row>
    <row r="3" spans="1:17" x14ac:dyDescent="0.25">
      <c r="A3" s="2">
        <v>44252</v>
      </c>
      <c r="B3" s="1"/>
      <c r="C3" s="1"/>
      <c r="D3" s="1">
        <v>375306</v>
      </c>
      <c r="E3" s="1">
        <v>51351</v>
      </c>
      <c r="F3" s="1" t="s">
        <v>2</v>
      </c>
      <c r="G3" s="1" t="s">
        <v>24</v>
      </c>
      <c r="H3" s="1">
        <v>25</v>
      </c>
      <c r="I3" s="1">
        <v>2</v>
      </c>
      <c r="J3" s="1">
        <v>2021</v>
      </c>
      <c r="K3" s="1" t="s">
        <v>14</v>
      </c>
    </row>
    <row r="4" spans="1:17" x14ac:dyDescent="0.25">
      <c r="A4" s="2">
        <v>44252</v>
      </c>
      <c r="B4" s="1"/>
      <c r="C4" s="1"/>
      <c r="D4" s="1">
        <v>375764</v>
      </c>
      <c r="E4" s="1">
        <v>51350</v>
      </c>
      <c r="F4" s="1" t="s">
        <v>7</v>
      </c>
      <c r="G4" s="1" t="s">
        <v>21</v>
      </c>
      <c r="H4" s="1">
        <v>25</v>
      </c>
      <c r="I4" s="1">
        <v>2</v>
      </c>
      <c r="J4" s="1">
        <v>2021</v>
      </c>
      <c r="K4" s="1" t="s">
        <v>14</v>
      </c>
    </row>
    <row r="5" spans="1:17" x14ac:dyDescent="0.25">
      <c r="A5" s="2"/>
    </row>
    <row r="6" spans="1:17" x14ac:dyDescent="0.25">
      <c r="A6" s="2"/>
    </row>
    <row r="12" spans="1:17" x14ac:dyDescent="0.25">
      <c r="B12" s="1"/>
      <c r="C12" s="1"/>
      <c r="D12" s="1"/>
      <c r="E12" s="1"/>
      <c r="F12" s="1"/>
      <c r="G12" s="1"/>
    </row>
    <row r="13" spans="1:17" x14ac:dyDescent="0.25">
      <c r="B13" s="1"/>
      <c r="C13" s="1"/>
      <c r="D13" s="1"/>
      <c r="E13" s="1"/>
      <c r="F13" s="1"/>
      <c r="G13" s="1"/>
      <c r="H13" s="1"/>
    </row>
    <row r="14" spans="1:17" x14ac:dyDescent="0.25">
      <c r="B14" s="1"/>
      <c r="C14" s="1"/>
      <c r="D14" s="1"/>
      <c r="E14" s="1"/>
      <c r="F14" s="1"/>
      <c r="G14" s="1"/>
      <c r="H14" s="1"/>
    </row>
    <row r="15" spans="1:17" x14ac:dyDescent="0.25">
      <c r="B15" s="1"/>
      <c r="C15" s="1"/>
      <c r="D15" s="1"/>
      <c r="E15" s="1"/>
      <c r="F15" s="1"/>
      <c r="G15" s="1"/>
      <c r="H15" s="1"/>
    </row>
    <row r="16" spans="1:17" x14ac:dyDescent="0.25">
      <c r="B16" s="1"/>
      <c r="C16" s="1"/>
      <c r="D16" s="1"/>
      <c r="E16" s="1"/>
      <c r="F16" s="1"/>
      <c r="G16" s="1"/>
      <c r="H16" s="1"/>
    </row>
    <row r="17" spans="2:17" x14ac:dyDescent="0.25">
      <c r="B17" s="1"/>
      <c r="C17" s="1"/>
      <c r="D17" s="1"/>
      <c r="E17" s="1"/>
      <c r="F17" s="1"/>
      <c r="G17" s="1"/>
      <c r="H17" s="1"/>
    </row>
    <row r="18" spans="2:17" x14ac:dyDescent="0.25">
      <c r="B18" s="1"/>
      <c r="C18" s="1"/>
      <c r="D18" s="1"/>
      <c r="E18" s="1"/>
      <c r="F18" s="1"/>
      <c r="G18" s="1"/>
      <c r="H18" s="1"/>
      <c r="M18" t="str" cm="1">
        <f t="array" aca="1" ref="M18" ca="1">IFERROR(INDEX(#REF!,SMALL(IF(Tableau_chromalldb[Date]=$L$1,ROW(Tableau_chromalldb[])-ROW(Tableau_chromalldb[#Headers])),ROW()-4)),"")</f>
        <v/>
      </c>
      <c r="N18" t="str" cm="1">
        <f t="array" aca="1" ref="N18" ca="1">IFERROR(INDEX(#REF!,SMALL(IF(Tableau_chromalldb[Date]=$L$1,ROW(Tableau_chromalldb[])-ROW(Tableau_chromalldb[#Headers])),ROW()-4)),"")</f>
        <v/>
      </c>
      <c r="O18" t="str" cm="1">
        <f t="array" aca="1" ref="O18" ca="1">IFERROR(INDEX(#REF!,SMALL(IF(Tableau_chromalldb[Date]=$L$1,ROW(Tableau_chromalldb[])-ROW(Tableau_chromalldb[#Headers])),ROW()-4)),"")</f>
        <v/>
      </c>
      <c r="P18" t="str" cm="1">
        <f t="array" aca="1" ref="P18" ca="1">IFERROR(INDEX(#REF!,SMALL(IF(Tableau_chromalldb[Date]=$L$1,ROW(Tableau_chromalldb[])-ROW(Tableau_chromalldb[#Headers])),ROW()-4)),"")</f>
        <v/>
      </c>
      <c r="Q18" t="str" cm="1">
        <f t="array" aca="1" ref="Q18" ca="1">IFERROR(INDEX(#REF!,SMALL(IF(Tableau_chromalldb[Date]=$L$1,ROW(Tableau_chromalldb[])-ROW(Tableau_chromalldb[#Headers])),ROW()-4)),"")</f>
        <v/>
      </c>
    </row>
    <row r="19" spans="2:17" x14ac:dyDescent="0.25">
      <c r="B19" s="1"/>
      <c r="C19" s="1"/>
      <c r="D19" s="1"/>
      <c r="E19" s="1"/>
      <c r="F19" s="1"/>
      <c r="G19" s="1"/>
      <c r="H19" s="1"/>
      <c r="M19" t="str" cm="1">
        <f t="array" aca="1" ref="M19" ca="1">IFERROR(INDEX(#REF!,SMALL(IF(Tableau_chromalldb[Date]=$L$1,ROW(Tableau_chromalldb[])-ROW(Tableau_chromalldb[#Headers])),ROW()-4)),"")</f>
        <v/>
      </c>
      <c r="N19" t="str" cm="1">
        <f t="array" aca="1" ref="N19" ca="1">IFERROR(INDEX(#REF!,SMALL(IF(Tableau_chromalldb[Date]=$L$1,ROW(Tableau_chromalldb[])-ROW(Tableau_chromalldb[#Headers])),ROW()-4)),"")</f>
        <v/>
      </c>
      <c r="O19" t="str" cm="1">
        <f t="array" aca="1" ref="O19" ca="1">IFERROR(INDEX(#REF!,SMALL(IF(Tableau_chromalldb[Date]=$L$1,ROW(Tableau_chromalldb[])-ROW(Tableau_chromalldb[#Headers])),ROW()-4)),"")</f>
        <v/>
      </c>
      <c r="P19" t="str" cm="1">
        <f t="array" aca="1" ref="P19" ca="1">IFERROR(INDEX(#REF!,SMALL(IF(Tableau_chromalldb[Date]=$L$1,ROW(Tableau_chromalldb[])-ROW(Tableau_chromalldb[#Headers])),ROW()-4)),"")</f>
        <v/>
      </c>
      <c r="Q19" t="str" cm="1">
        <f t="array" aca="1" ref="Q19" ca="1">IFERROR(INDEX(#REF!,SMALL(IF(Tableau_chromalldb[Date]=$L$1,ROW(Tableau_chromalldb[])-ROW(Tableau_chromalldb[#Headers])),ROW()-4)),"")</f>
        <v/>
      </c>
    </row>
    <row r="20" spans="2:17" x14ac:dyDescent="0.25">
      <c r="B20" s="1"/>
      <c r="C20" s="1"/>
      <c r="D20" s="1"/>
      <c r="E20" s="1"/>
      <c r="F20" s="1"/>
      <c r="G20" s="1"/>
      <c r="H20" s="1"/>
      <c r="M20" t="str" cm="1">
        <f t="array" aca="1" ref="M20" ca="1">IFERROR(INDEX(#REF!,SMALL(IF(Tableau_chromalldb[Date]=$L$1,ROW(Tableau_chromalldb[])-ROW(Tableau_chromalldb[#Headers])),ROW()-4)),"")</f>
        <v/>
      </c>
      <c r="N20" t="str" cm="1">
        <f t="array" aca="1" ref="N20" ca="1">IFERROR(INDEX(#REF!,SMALL(IF(Tableau_chromalldb[Date]=$L$1,ROW(Tableau_chromalldb[])-ROW(Tableau_chromalldb[#Headers])),ROW()-4)),"")</f>
        <v/>
      </c>
      <c r="O20" t="str" cm="1">
        <f t="array" aca="1" ref="O20" ca="1">IFERROR(INDEX(#REF!,SMALL(IF(Tableau_chromalldb[Date]=$L$1,ROW(Tableau_chromalldb[])-ROW(Tableau_chromalldb[#Headers])),ROW()-4)),"")</f>
        <v/>
      </c>
      <c r="P20" t="str" cm="1">
        <f t="array" aca="1" ref="P20" ca="1">IFERROR(INDEX(#REF!,SMALL(IF(Tableau_chromalldb[Date]=$L$1,ROW(Tableau_chromalldb[])-ROW(Tableau_chromalldb[#Headers])),ROW()-4)),"")</f>
        <v/>
      </c>
      <c r="Q20" t="str" cm="1">
        <f t="array" aca="1" ref="Q20" ca="1">IFERROR(INDEX(#REF!,SMALL(IF(Tableau_chromalldb[Date]=$L$1,ROW(Tableau_chromalldb[])-ROW(Tableau_chromalldb[#Headers])),ROW()-4)),"")</f>
        <v/>
      </c>
    </row>
    <row r="21" spans="2:17" x14ac:dyDescent="0.25">
      <c r="B21" s="1"/>
      <c r="C21" s="1"/>
      <c r="D21" s="1"/>
      <c r="E21" s="1"/>
      <c r="F21" s="1"/>
      <c r="G21" s="1"/>
      <c r="H21" s="1"/>
      <c r="M21" t="str" cm="1">
        <f t="array" aca="1" ref="M21" ca="1">IFERROR(INDEX(#REF!,SMALL(IF(Tableau_chromalldb[Date]=$L$1,ROW(Tableau_chromalldb[])-ROW(Tableau_chromalldb[#Headers])),ROW()-4)),"")</f>
        <v/>
      </c>
      <c r="N21" t="str" cm="1">
        <f t="array" aca="1" ref="N21" ca="1">IFERROR(INDEX(#REF!,SMALL(IF(Tableau_chromalldb[Date]=$L$1,ROW(Tableau_chromalldb[])-ROW(Tableau_chromalldb[#Headers])),ROW()-4)),"")</f>
        <v/>
      </c>
      <c r="O21" t="str" cm="1">
        <f t="array" aca="1" ref="O21" ca="1">IFERROR(INDEX(#REF!,SMALL(IF(Tableau_chromalldb[Date]=$L$1,ROW(Tableau_chromalldb[])-ROW(Tableau_chromalldb[#Headers])),ROW()-4)),"")</f>
        <v/>
      </c>
      <c r="P21" t="str" cm="1">
        <f t="array" aca="1" ref="P21" ca="1">IFERROR(INDEX(#REF!,SMALL(IF(Tableau_chromalldb[Date]=$L$1,ROW(Tableau_chromalldb[])-ROW(Tableau_chromalldb[#Headers])),ROW()-4)),"")</f>
        <v/>
      </c>
      <c r="Q21" t="str" cm="1">
        <f t="array" aca="1" ref="Q21" ca="1">IFERROR(INDEX(#REF!,SMALL(IF(Tableau_chromalldb[Date]=$L$1,ROW(Tableau_chromalldb[])-ROW(Tableau_chromalldb[#Headers])),ROW()-4)),"")</f>
        <v/>
      </c>
    </row>
    <row r="22" spans="2:17" x14ac:dyDescent="0.25">
      <c r="B22" s="1"/>
      <c r="C22" s="1"/>
      <c r="D22" s="1"/>
      <c r="E22" s="1"/>
      <c r="F22" s="1"/>
      <c r="G22" s="1"/>
      <c r="H22" s="1"/>
      <c r="M22" t="str" cm="1">
        <f t="array" aca="1" ref="M22" ca="1">IFERROR(INDEX(#REF!,SMALL(IF(Tableau_chromalldb[Date]=$L$1,ROW(Tableau_chromalldb[])-ROW(Tableau_chromalldb[#Headers])),ROW()-4)),"")</f>
        <v/>
      </c>
      <c r="N22" t="str" cm="1">
        <f t="array" aca="1" ref="N22" ca="1">IFERROR(INDEX(#REF!,SMALL(IF(Tableau_chromalldb[Date]=$L$1,ROW(Tableau_chromalldb[])-ROW(Tableau_chromalldb[#Headers])),ROW()-4)),"")</f>
        <v/>
      </c>
      <c r="O22" t="str" cm="1">
        <f t="array" aca="1" ref="O22" ca="1">IFERROR(INDEX(#REF!,SMALL(IF(Tableau_chromalldb[Date]=$L$1,ROW(Tableau_chromalldb[])-ROW(Tableau_chromalldb[#Headers])),ROW()-4)),"")</f>
        <v/>
      </c>
      <c r="P22" t="str" cm="1">
        <f t="array" aca="1" ref="P22" ca="1">IFERROR(INDEX(#REF!,SMALL(IF(Tableau_chromalldb[Date]=$L$1,ROW(Tableau_chromalldb[])-ROW(Tableau_chromalldb[#Headers])),ROW()-4)),"")</f>
        <v/>
      </c>
      <c r="Q22" t="str" cm="1">
        <f t="array" aca="1" ref="Q22" ca="1">IFERROR(INDEX(#REF!,SMALL(IF(Tableau_chromalldb[Date]=$L$1,ROW(Tableau_chromalldb[])-ROW(Tableau_chromalldb[#Headers])),ROW()-4)),"")</f>
        <v/>
      </c>
    </row>
    <row r="23" spans="2:17" x14ac:dyDescent="0.25">
      <c r="B23" s="1"/>
      <c r="C23" s="1"/>
      <c r="D23" s="1"/>
      <c r="E23" s="1"/>
      <c r="F23" s="1"/>
      <c r="G23" s="1"/>
      <c r="H23" s="1"/>
      <c r="M23" t="str" cm="1">
        <f t="array" aca="1" ref="M23" ca="1">IFERROR(INDEX(#REF!,SMALL(IF(Tableau_chromalldb[Date]=$L$1,ROW(Tableau_chromalldb[])-ROW(Tableau_chromalldb[#Headers])),ROW()-4)),"")</f>
        <v/>
      </c>
      <c r="N23" t="str" cm="1">
        <f t="array" aca="1" ref="N23" ca="1">IFERROR(INDEX(#REF!,SMALL(IF(Tableau_chromalldb[Date]=$L$1,ROW(Tableau_chromalldb[])-ROW(Tableau_chromalldb[#Headers])),ROW()-4)),"")</f>
        <v/>
      </c>
      <c r="O23" t="str" cm="1">
        <f t="array" aca="1" ref="O23" ca="1">IFERROR(INDEX(#REF!,SMALL(IF(Tableau_chromalldb[Date]=$L$1,ROW(Tableau_chromalldb[])-ROW(Tableau_chromalldb[#Headers])),ROW()-4)),"")</f>
        <v/>
      </c>
      <c r="P23" t="str" cm="1">
        <f t="array" aca="1" ref="P23" ca="1">IFERROR(INDEX(#REF!,SMALL(IF(Tableau_chromalldb[Date]=$L$1,ROW(Tableau_chromalldb[])-ROW(Tableau_chromalldb[#Headers])),ROW()-4)),"")</f>
        <v/>
      </c>
      <c r="Q23" t="str" cm="1">
        <f t="array" aca="1" ref="Q23" ca="1">IFERROR(INDEX(#REF!,SMALL(IF(Tableau_chromalldb[Date]=$L$1,ROW(Tableau_chromalldb[])-ROW(Tableau_chromalldb[#Headers])),ROW()-4)),"")</f>
        <v/>
      </c>
    </row>
    <row r="24" spans="2:17" x14ac:dyDescent="0.25">
      <c r="B24" s="1"/>
      <c r="C24" s="1"/>
      <c r="D24" s="1"/>
      <c r="E24" s="1"/>
      <c r="F24" s="1"/>
      <c r="G24" s="1"/>
      <c r="H24" s="1"/>
      <c r="M24" t="str" cm="1">
        <f t="array" aca="1" ref="M24" ca="1">IFERROR(INDEX(#REF!,SMALL(IF(Tableau_chromalldb[Date]=$L$1,ROW(Tableau_chromalldb[])-ROW(Tableau_chromalldb[#Headers])),ROW()-4)),"")</f>
        <v/>
      </c>
      <c r="N24" t="str" cm="1">
        <f t="array" aca="1" ref="N24" ca="1">IFERROR(INDEX(#REF!,SMALL(IF(Tableau_chromalldb[Date]=$L$1,ROW(Tableau_chromalldb[])-ROW(Tableau_chromalldb[#Headers])),ROW()-4)),"")</f>
        <v/>
      </c>
      <c r="O24" t="str" cm="1">
        <f t="array" aca="1" ref="O24" ca="1">IFERROR(INDEX(#REF!,SMALL(IF(Tableau_chromalldb[Date]=$L$1,ROW(Tableau_chromalldb[])-ROW(Tableau_chromalldb[#Headers])),ROW()-4)),"")</f>
        <v/>
      </c>
      <c r="P24" t="str" cm="1">
        <f t="array" aca="1" ref="P24" ca="1">IFERROR(INDEX(#REF!,SMALL(IF(Tableau_chromalldb[Date]=$L$1,ROW(Tableau_chromalldb[])-ROW(Tableau_chromalldb[#Headers])),ROW()-4)),"")</f>
        <v/>
      </c>
      <c r="Q24" t="str" cm="1">
        <f t="array" aca="1" ref="Q24" ca="1">IFERROR(INDEX(#REF!,SMALL(IF(Tableau_chromalldb[Date]=$L$1,ROW(Tableau_chromalldb[])-ROW(Tableau_chromalldb[#Headers])),ROW()-4)),"")</f>
        <v/>
      </c>
    </row>
    <row r="25" spans="2:17" x14ac:dyDescent="0.25">
      <c r="B25" s="1"/>
      <c r="C25" s="1"/>
      <c r="D25" s="1"/>
      <c r="E25" s="1"/>
      <c r="F25" s="1"/>
      <c r="G25" s="1"/>
      <c r="H25" s="1"/>
      <c r="M25" t="str" cm="1">
        <f t="array" aca="1" ref="M25" ca="1">IFERROR(INDEX(#REF!,SMALL(IF(Tableau_chromalldb[Date]=$L$1,ROW(Tableau_chromalldb[])-ROW(Tableau_chromalldb[#Headers])),ROW()-4)),"")</f>
        <v/>
      </c>
      <c r="N25" t="str" cm="1">
        <f t="array" aca="1" ref="N25" ca="1">IFERROR(INDEX(#REF!,SMALL(IF(Tableau_chromalldb[Date]=$L$1,ROW(Tableau_chromalldb[])-ROW(Tableau_chromalldb[#Headers])),ROW()-4)),"")</f>
        <v/>
      </c>
      <c r="O25" t="str" cm="1">
        <f t="array" aca="1" ref="O25" ca="1">IFERROR(INDEX(#REF!,SMALL(IF(Tableau_chromalldb[Date]=$L$1,ROW(Tableau_chromalldb[])-ROW(Tableau_chromalldb[#Headers])),ROW()-4)),"")</f>
        <v/>
      </c>
      <c r="P25" t="str" cm="1">
        <f t="array" aca="1" ref="P25" ca="1">IFERROR(INDEX(#REF!,SMALL(IF(Tableau_chromalldb[Date]=$L$1,ROW(Tableau_chromalldb[])-ROW(Tableau_chromalldb[#Headers])),ROW()-4)),"")</f>
        <v/>
      </c>
      <c r="Q25" t="str" cm="1">
        <f t="array" aca="1" ref="Q25" ca="1">IFERROR(INDEX(#REF!,SMALL(IF(Tableau_chromalldb[Date]=$L$1,ROW(Tableau_chromalldb[])-ROW(Tableau_chromalldb[#Headers])),ROW()-4)),"")</f>
        <v/>
      </c>
    </row>
    <row r="26" spans="2:17" x14ac:dyDescent="0.25">
      <c r="B26" s="1"/>
      <c r="C26" s="1"/>
      <c r="D26" s="1"/>
      <c r="E26" s="1"/>
      <c r="F26" s="1"/>
      <c r="G26" s="1"/>
      <c r="H26" s="1"/>
      <c r="M26" t="str" cm="1">
        <f t="array" aca="1" ref="M26" ca="1">IFERROR(INDEX(#REF!,SMALL(IF(Tableau_chromalldb[Date]=$L$1,ROW(Tableau_chromalldb[])-ROW(Tableau_chromalldb[#Headers])),ROW()-4)),"")</f>
        <v/>
      </c>
      <c r="N26" t="str" cm="1">
        <f t="array" aca="1" ref="N26" ca="1">IFERROR(INDEX(#REF!,SMALL(IF(Tableau_chromalldb[Date]=$L$1,ROW(Tableau_chromalldb[])-ROW(Tableau_chromalldb[#Headers])),ROW()-4)),"")</f>
        <v/>
      </c>
      <c r="O26" t="str" cm="1">
        <f t="array" aca="1" ref="O26" ca="1">IFERROR(INDEX(#REF!,SMALL(IF(Tableau_chromalldb[Date]=$L$1,ROW(Tableau_chromalldb[])-ROW(Tableau_chromalldb[#Headers])),ROW()-4)),"")</f>
        <v/>
      </c>
      <c r="P26" t="str" cm="1">
        <f t="array" aca="1" ref="P26" ca="1">IFERROR(INDEX(#REF!,SMALL(IF(Tableau_chromalldb[Date]=$L$1,ROW(Tableau_chromalldb[])-ROW(Tableau_chromalldb[#Headers])),ROW()-4)),"")</f>
        <v/>
      </c>
      <c r="Q26" t="str" cm="1">
        <f t="array" aca="1" ref="Q26" ca="1">IFERROR(INDEX(#REF!,SMALL(IF(Tableau_chromalldb[Date]=$L$1,ROW(Tableau_chromalldb[])-ROW(Tableau_chromalldb[#Headers])),ROW()-4)),"")</f>
        <v/>
      </c>
    </row>
    <row r="27" spans="2:17" x14ac:dyDescent="0.25">
      <c r="H27" s="1"/>
      <c r="M27" t="str" cm="1">
        <f t="array" aca="1" ref="M27" ca="1">IFERROR(INDEX(#REF!,SMALL(IF(Tableau_chromalldb[Date]=$L$1,ROW(Tableau_chromalldb[])-ROW(Tableau_chromalldb[#Headers])),ROW()-4)),"")</f>
        <v/>
      </c>
      <c r="N27" t="str" cm="1">
        <f t="array" aca="1" ref="N27" ca="1">IFERROR(INDEX(#REF!,SMALL(IF(Tableau_chromalldb[Date]=$L$1,ROW(Tableau_chromalldb[])-ROW(Tableau_chromalldb[#Headers])),ROW()-4)),"")</f>
        <v/>
      </c>
      <c r="O27" t="str" cm="1">
        <f t="array" aca="1" ref="O27" ca="1">IFERROR(INDEX(#REF!,SMALL(IF(Tableau_chromalldb[Date]=$L$1,ROW(Tableau_chromalldb[])-ROW(Tableau_chromalldb[#Headers])),ROW()-4)),"")</f>
        <v/>
      </c>
      <c r="P27" t="str" cm="1">
        <f t="array" aca="1" ref="P27" ca="1">IFERROR(INDEX(#REF!,SMALL(IF(Tableau_chromalldb[Date]=$L$1,ROW(Tableau_chromalldb[])-ROW(Tableau_chromalldb[#Headers])),ROW()-4)),"")</f>
        <v/>
      </c>
      <c r="Q27" t="str" cm="1">
        <f t="array" aca="1" ref="Q27" ca="1">IFERROR(INDEX(#REF!,SMALL(IF(Tableau_chromalldb[Date]=$L$1,ROW(Tableau_chromalldb[])-ROW(Tableau_chromalldb[#Headers])),ROW()-4)),"")</f>
        <v/>
      </c>
    </row>
    <row r="28" spans="2:17" x14ac:dyDescent="0.25">
      <c r="M28" t="str" cm="1">
        <f t="array" aca="1" ref="M28" ca="1">IFERROR(INDEX(#REF!,SMALL(IF(Tableau_chromalldb[Date]=$L$1,ROW(Tableau_chromalldb[])-ROW(Tableau_chromalldb[#Headers])),ROW()-4)),"")</f>
        <v/>
      </c>
      <c r="N28" t="str" cm="1">
        <f t="array" aca="1" ref="N28" ca="1">IFERROR(INDEX(#REF!,SMALL(IF(Tableau_chromalldb[Date]=$L$1,ROW(Tableau_chromalldb[])-ROW(Tableau_chromalldb[#Headers])),ROW()-4)),"")</f>
        <v/>
      </c>
      <c r="O28" t="str" cm="1">
        <f t="array" aca="1" ref="O28" ca="1">IFERROR(INDEX(#REF!,SMALL(IF(Tableau_chromalldb[Date]=$L$1,ROW(Tableau_chromalldb[])-ROW(Tableau_chromalldb[#Headers])),ROW()-4)),"")</f>
        <v/>
      </c>
      <c r="P28" t="str" cm="1">
        <f t="array" aca="1" ref="P28" ca="1">IFERROR(INDEX(#REF!,SMALL(IF(Tableau_chromalldb[Date]=$L$1,ROW(Tableau_chromalldb[])-ROW(Tableau_chromalldb[#Headers])),ROW()-4)),"")</f>
        <v/>
      </c>
      <c r="Q28" t="str" cm="1">
        <f t="array" aca="1" ref="Q28" ca="1">IFERROR(INDEX(#REF!,SMALL(IF(Tableau_chromalldb[Date]=$L$1,ROW(Tableau_chromalldb[])-ROW(Tableau_chromalldb[#Headers])),ROW()-4)),"")</f>
        <v/>
      </c>
    </row>
    <row r="29" spans="2:17" x14ac:dyDescent="0.25">
      <c r="M29" t="str" cm="1">
        <f t="array" aca="1" ref="M29" ca="1">IFERROR(INDEX(#REF!,SMALL(IF(Tableau_chromalldb[Date]=$L$1,ROW(Tableau_chromalldb[])-ROW(Tableau_chromalldb[#Headers])),ROW()-4)),"")</f>
        <v/>
      </c>
      <c r="N29" t="str" cm="1">
        <f t="array" aca="1" ref="N29" ca="1">IFERROR(INDEX(#REF!,SMALL(IF(Tableau_chromalldb[Date]=$L$1,ROW(Tableau_chromalldb[])-ROW(Tableau_chromalldb[#Headers])),ROW()-4)),"")</f>
        <v/>
      </c>
      <c r="O29" t="str" cm="1">
        <f t="array" aca="1" ref="O29" ca="1">IFERROR(INDEX(#REF!,SMALL(IF(Tableau_chromalldb[Date]=$L$1,ROW(Tableau_chromalldb[])-ROW(Tableau_chromalldb[#Headers])),ROW()-4)),"")</f>
        <v/>
      </c>
      <c r="P29" t="str" cm="1">
        <f t="array" aca="1" ref="P29" ca="1">IFERROR(INDEX(#REF!,SMALL(IF(Tableau_chromalldb[Date]=$L$1,ROW(Tableau_chromalldb[])-ROW(Tableau_chromalldb[#Headers])),ROW()-4)),"")</f>
        <v/>
      </c>
      <c r="Q29" t="str" cm="1">
        <f t="array" aca="1" ref="Q29" ca="1">IFERROR(INDEX(#REF!,SMALL(IF(Tableau_chromalldb[Date]=$L$1,ROW(Tableau_chromalldb[])-ROW(Tableau_chromalldb[#Headers])),ROW()-4)),"")</f>
        <v/>
      </c>
    </row>
    <row r="30" spans="2:17" x14ac:dyDescent="0.25">
      <c r="M30" t="str" cm="1">
        <f t="array" aca="1" ref="M30" ca="1">IFERROR(INDEX(#REF!,SMALL(IF(Tableau_chromalldb[Date]=$L$1,ROW(Tableau_chromalldb[])-ROW(Tableau_chromalldb[#Headers])),ROW()-4)),"")</f>
        <v/>
      </c>
      <c r="N30" t="str" cm="1">
        <f t="array" aca="1" ref="N30" ca="1">IFERROR(INDEX(#REF!,SMALL(IF(Tableau_chromalldb[Date]=$L$1,ROW(Tableau_chromalldb[])-ROW(Tableau_chromalldb[#Headers])),ROW()-4)),"")</f>
        <v/>
      </c>
      <c r="O30" t="str" cm="1">
        <f t="array" aca="1" ref="O30" ca="1">IFERROR(INDEX(#REF!,SMALL(IF(Tableau_chromalldb[Date]=$L$1,ROW(Tableau_chromalldb[])-ROW(Tableau_chromalldb[#Headers])),ROW()-4)),"")</f>
        <v/>
      </c>
      <c r="P30" t="str" cm="1">
        <f t="array" aca="1" ref="P30" ca="1">IFERROR(INDEX(#REF!,SMALL(IF(Tableau_chromalldb[Date]=$L$1,ROW(Tableau_chromalldb[])-ROW(Tableau_chromalldb[#Headers])),ROW()-4)),"")</f>
        <v/>
      </c>
      <c r="Q30" t="str" cm="1">
        <f t="array" aca="1" ref="Q30" ca="1">IFERROR(INDEX(#REF!,SMALL(IF(Tableau_chromalldb[Date]=$L$1,ROW(Tableau_chromalldb[])-ROW(Tableau_chromalldb[#Headers])),ROW()-4)),"")</f>
        <v/>
      </c>
    </row>
    <row r="31" spans="2:17" x14ac:dyDescent="0.25">
      <c r="M31" t="str" cm="1">
        <f t="array" aca="1" ref="M31" ca="1">IFERROR(INDEX(#REF!,SMALL(IF(Tableau_chromalldb[Date]=$L$1,ROW(Tableau_chromalldb[])-ROW(Tableau_chromalldb[#Headers])),ROW()-4)),"")</f>
        <v/>
      </c>
      <c r="N31" t="str" cm="1">
        <f t="array" aca="1" ref="N31" ca="1">IFERROR(INDEX(#REF!,SMALL(IF(Tableau_chromalldb[Date]=$L$1,ROW(Tableau_chromalldb[])-ROW(Tableau_chromalldb[#Headers])),ROW()-4)),"")</f>
        <v/>
      </c>
      <c r="O31" t="str" cm="1">
        <f t="array" aca="1" ref="O31" ca="1">IFERROR(INDEX(#REF!,SMALL(IF(Tableau_chromalldb[Date]=$L$1,ROW(Tableau_chromalldb[])-ROW(Tableau_chromalldb[#Headers])),ROW()-4)),"")</f>
        <v/>
      </c>
      <c r="P31" t="str" cm="1">
        <f t="array" aca="1" ref="P31" ca="1">IFERROR(INDEX(#REF!,SMALL(IF(Tableau_chromalldb[Date]=$L$1,ROW(Tableau_chromalldb[])-ROW(Tableau_chromalldb[#Headers])),ROW()-4)),"")</f>
        <v/>
      </c>
      <c r="Q31" t="str" cm="1">
        <f t="array" aca="1" ref="Q31" ca="1">IFERROR(INDEX(#REF!,SMALL(IF(Tableau_chromalldb[Date]=$L$1,ROW(Tableau_chromalldb[])-ROW(Tableau_chromalldb[#Headers])),ROW()-4)),"")</f>
        <v/>
      </c>
    </row>
    <row r="32" spans="2:17" x14ac:dyDescent="0.25">
      <c r="L32" t="str" cm="1">
        <f t="array" aca="1" ref="L32" ca="1">IFERROR(INDEX(#REF!,SMALL(IF(Tableau_chromalldb[Date]=$L$1,ROW(Tableau_chromalldb[])-ROW(Tableau_chromalldb[#Headers])),ROW()-4)),"")</f>
        <v/>
      </c>
      <c r="M32" t="str" cm="1">
        <f t="array" aca="1" ref="M32" ca="1">IFERROR(INDEX(#REF!,SMALL(IF(Tableau_chromalldb[Date]=$L$1,ROW(Tableau_chromalldb[])-ROW(Tableau_chromalldb[#Headers])),ROW()-4)),"")</f>
        <v/>
      </c>
      <c r="N32" t="str" cm="1">
        <f t="array" aca="1" ref="N32" ca="1">IFERROR(INDEX(#REF!,SMALL(IF(Tableau_chromalldb[Date]=$L$1,ROW(Tableau_chromalldb[])-ROW(Tableau_chromalldb[#Headers])),ROW()-4)),"")</f>
        <v/>
      </c>
      <c r="O32" t="str" cm="1">
        <f t="array" aca="1" ref="O32" ca="1">IFERROR(INDEX(#REF!,SMALL(IF(Tableau_chromalldb[Date]=$L$1,ROW(Tableau_chromalldb[])-ROW(Tableau_chromalldb[#Headers])),ROW()-4)),"")</f>
        <v/>
      </c>
      <c r="P32" t="str" cm="1">
        <f t="array" aca="1" ref="P32" ca="1">IFERROR(INDEX(#REF!,SMALL(IF(Tableau_chromalldb[Date]=$L$1,ROW(Tableau_chromalldb[])-ROW(Tableau_chromalldb[#Headers])),ROW()-4)),"")</f>
        <v/>
      </c>
      <c r="Q32" t="str" cm="1">
        <f t="array" aca="1" ref="Q32" ca="1">IFERROR(INDEX(#REF!,SMALL(IF(Tableau_chromalldb[Date]=$L$1,ROW(Tableau_chromalldb[])-ROW(Tableau_chromalldb[#Headers])),ROW()-4)),"")</f>
        <v/>
      </c>
    </row>
    <row r="33" spans="12:17" x14ac:dyDescent="0.25">
      <c r="L33" t="str" cm="1">
        <f t="array" aca="1" ref="L33" ca="1">IFERROR(INDEX(#REF!,SMALL(IF(Tableau_chromalldb[Date]=$L$1,ROW(Tableau_chromalldb[])-ROW(Tableau_chromalldb[#Headers])),ROW()-4)),"")</f>
        <v/>
      </c>
      <c r="M33" t="str" cm="1">
        <f t="array" aca="1" ref="M33" ca="1">IFERROR(INDEX(#REF!,SMALL(IF(Tableau_chromalldb[Date]=$L$1,ROW(Tableau_chromalldb[])-ROW(Tableau_chromalldb[#Headers])),ROW()-4)),"")</f>
        <v/>
      </c>
      <c r="N33" t="str" cm="1">
        <f t="array" aca="1" ref="N33" ca="1">IFERROR(INDEX(#REF!,SMALL(IF(Tableau_chromalldb[Date]=$L$1,ROW(Tableau_chromalldb[])-ROW(Tableau_chromalldb[#Headers])),ROW()-4)),"")</f>
        <v/>
      </c>
      <c r="O33" t="str" cm="1">
        <f t="array" aca="1" ref="O33" ca="1">IFERROR(INDEX(#REF!,SMALL(IF(Tableau_chromalldb[Date]=$L$1,ROW(Tableau_chromalldb[])-ROW(Tableau_chromalldb[#Headers])),ROW()-4)),"")</f>
        <v/>
      </c>
      <c r="P33" t="str" cm="1">
        <f t="array" aca="1" ref="P33" ca="1">IFERROR(INDEX(#REF!,SMALL(IF(Tableau_chromalldb[Date]=$L$1,ROW(Tableau_chromalldb[])-ROW(Tableau_chromalldb[#Headers])),ROW()-4)),"")</f>
        <v/>
      </c>
      <c r="Q33" t="str" cm="1">
        <f t="array" aca="1" ref="Q33" ca="1">IFERROR(INDEX(#REF!,SMALL(IF(Tableau_chromalldb[Date]=$L$1,ROW(Tableau_chromalldb[])-ROW(Tableau_chromalldb[#Headers])),ROW()-4)),"")</f>
        <v/>
      </c>
    </row>
    <row r="34" spans="12:17" x14ac:dyDescent="0.25">
      <c r="L34" t="str" cm="1">
        <f t="array" aca="1" ref="L34" ca="1">IFERROR(INDEX(#REF!,SMALL(IF(Tableau_chromalldb[Date]=$L$1,ROW(Tableau_chromalldb[])-ROW(Tableau_chromalldb[#Headers])),ROW()-4)),"")</f>
        <v/>
      </c>
      <c r="M34" t="str" cm="1">
        <f t="array" aca="1" ref="M34" ca="1">IFERROR(INDEX(#REF!,SMALL(IF(Tableau_chromalldb[Date]=$L$1,ROW(Tableau_chromalldb[])-ROW(Tableau_chromalldb[#Headers])),ROW()-4)),"")</f>
        <v/>
      </c>
      <c r="N34" t="str" cm="1">
        <f t="array" aca="1" ref="N34" ca="1">IFERROR(INDEX(#REF!,SMALL(IF(Tableau_chromalldb[Date]=$L$1,ROW(Tableau_chromalldb[])-ROW(Tableau_chromalldb[#Headers])),ROW()-4)),"")</f>
        <v/>
      </c>
      <c r="O34" t="str" cm="1">
        <f t="array" aca="1" ref="O34" ca="1">IFERROR(INDEX(#REF!,SMALL(IF(Tableau_chromalldb[Date]=$L$1,ROW(Tableau_chromalldb[])-ROW(Tableau_chromalldb[#Headers])),ROW()-4)),"")</f>
        <v/>
      </c>
      <c r="P34" t="str" cm="1">
        <f t="array" aca="1" ref="P34" ca="1">IFERROR(INDEX(#REF!,SMALL(IF(Tableau_chromalldb[Date]=$L$1,ROW(Tableau_chromalldb[])-ROW(Tableau_chromalldb[#Headers])),ROW()-4)),"")</f>
        <v/>
      </c>
      <c r="Q34" t="str" cm="1">
        <f t="array" aca="1" ref="Q34" ca="1">IFERROR(INDEX(#REF!,SMALL(IF(Tableau_chromalldb[Date]=$L$1,ROW(Tableau_chromalldb[])-ROW(Tableau_chromalldb[#Headers])),ROW()-4)),"")</f>
        <v/>
      </c>
    </row>
  </sheetData>
  <mergeCells count="1">
    <mergeCell ref="A1:K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195"/>
  <sheetViews>
    <sheetView tabSelected="1" workbookViewId="0">
      <selection activeCell="B18" sqref="B18"/>
    </sheetView>
  </sheetViews>
  <sheetFormatPr baseColWidth="10" defaultRowHeight="15" x14ac:dyDescent="0.25"/>
  <cols>
    <col min="1" max="1" width="10.7109375" customWidth="1"/>
    <col min="2" max="2" width="14.28515625" customWidth="1"/>
    <col min="3" max="3" width="14.140625" customWidth="1"/>
    <col min="4" max="4" width="17.7109375" bestFit="1" customWidth="1"/>
    <col min="5" max="5" width="29" bestFit="1" customWidth="1"/>
    <col min="6" max="6" width="16.140625" customWidth="1"/>
    <col min="7" max="7" width="20.28515625" bestFit="1" customWidth="1"/>
    <col min="9" max="9" width="21.85546875" bestFit="1" customWidth="1"/>
    <col min="11" max="11" width="11.42578125" customWidth="1"/>
  </cols>
  <sheetData>
    <row r="1" spans="1:11" ht="21" x14ac:dyDescent="0.35">
      <c r="A1" s="9" t="s">
        <v>40</v>
      </c>
      <c r="B1" s="9"/>
      <c r="C1" s="9"/>
      <c r="D1" s="9"/>
      <c r="E1" s="9"/>
      <c r="F1" s="9"/>
      <c r="G1" s="9"/>
      <c r="H1" s="9"/>
      <c r="I1" s="9"/>
      <c r="J1" s="9"/>
      <c r="K1" s="9"/>
    </row>
    <row r="2" spans="1:11" x14ac:dyDescent="0.25">
      <c r="A2" s="4" t="s">
        <v>11</v>
      </c>
      <c r="B2" s="5" t="s">
        <v>18</v>
      </c>
      <c r="C2" s="5" t="s">
        <v>19</v>
      </c>
      <c r="D2" s="5" t="s">
        <v>33</v>
      </c>
      <c r="E2" s="5" t="s">
        <v>32</v>
      </c>
      <c r="F2" s="5" t="s">
        <v>34</v>
      </c>
      <c r="G2" s="5" t="s">
        <v>35</v>
      </c>
      <c r="H2" s="5" t="s">
        <v>36</v>
      </c>
      <c r="I2" s="5" t="s">
        <v>39</v>
      </c>
      <c r="J2" s="5" t="s">
        <v>37</v>
      </c>
      <c r="K2" s="6" t="s">
        <v>38</v>
      </c>
    </row>
    <row r="3" spans="1:11" x14ac:dyDescent="0.25">
      <c r="A3" s="2">
        <v>44244</v>
      </c>
      <c r="B3" s="1"/>
      <c r="C3" s="1"/>
      <c r="D3" s="1">
        <v>375486</v>
      </c>
      <c r="E3" s="1">
        <v>51340</v>
      </c>
      <c r="F3" s="1" t="s">
        <v>2</v>
      </c>
      <c r="G3" t="s">
        <v>24</v>
      </c>
      <c r="H3">
        <v>17</v>
      </c>
      <c r="I3">
        <v>2</v>
      </c>
      <c r="J3">
        <v>2021</v>
      </c>
    </row>
    <row r="4" spans="1:11" x14ac:dyDescent="0.25">
      <c r="A4" s="2">
        <v>44244</v>
      </c>
      <c r="D4">
        <v>375868</v>
      </c>
      <c r="E4">
        <v>51341</v>
      </c>
      <c r="F4" t="s">
        <v>5</v>
      </c>
      <c r="G4" t="s">
        <v>28</v>
      </c>
      <c r="H4">
        <v>17</v>
      </c>
      <c r="I4">
        <v>2</v>
      </c>
      <c r="J4">
        <v>2021</v>
      </c>
    </row>
    <row r="5" spans="1:11" x14ac:dyDescent="0.25">
      <c r="A5" s="2">
        <v>44244</v>
      </c>
      <c r="D5">
        <v>375868</v>
      </c>
      <c r="E5">
        <v>51342</v>
      </c>
      <c r="F5" t="s">
        <v>5</v>
      </c>
      <c r="G5" t="s">
        <v>28</v>
      </c>
      <c r="H5">
        <v>17</v>
      </c>
      <c r="I5">
        <v>2</v>
      </c>
      <c r="J5">
        <v>2021</v>
      </c>
    </row>
    <row r="6" spans="1:11" x14ac:dyDescent="0.25">
      <c r="A6" s="2">
        <v>44244</v>
      </c>
      <c r="D6">
        <v>375930</v>
      </c>
      <c r="E6">
        <v>51339</v>
      </c>
      <c r="F6" t="s">
        <v>5</v>
      </c>
      <c r="G6" t="s">
        <v>28</v>
      </c>
      <c r="H6">
        <v>17</v>
      </c>
      <c r="I6">
        <v>2</v>
      </c>
      <c r="J6">
        <v>2021</v>
      </c>
    </row>
    <row r="7" spans="1:11" x14ac:dyDescent="0.25">
      <c r="A7" s="2">
        <v>44244</v>
      </c>
      <c r="D7">
        <v>375970</v>
      </c>
      <c r="E7">
        <v>51338</v>
      </c>
      <c r="F7" t="s">
        <v>6</v>
      </c>
      <c r="G7" t="s">
        <v>30</v>
      </c>
      <c r="H7">
        <v>17</v>
      </c>
      <c r="I7">
        <v>2</v>
      </c>
      <c r="J7">
        <v>2021</v>
      </c>
    </row>
    <row r="8" spans="1:11" x14ac:dyDescent="0.25">
      <c r="A8" s="2">
        <v>44244</v>
      </c>
      <c r="D8">
        <v>375981</v>
      </c>
      <c r="E8">
        <v>51337</v>
      </c>
      <c r="F8" t="s">
        <v>4</v>
      </c>
      <c r="G8" t="s">
        <v>31</v>
      </c>
      <c r="H8">
        <v>17</v>
      </c>
      <c r="I8">
        <v>2</v>
      </c>
      <c r="J8">
        <v>2021</v>
      </c>
    </row>
    <row r="9" spans="1:11" x14ac:dyDescent="0.25">
      <c r="A9" s="2">
        <v>44238</v>
      </c>
      <c r="D9">
        <v>375647</v>
      </c>
      <c r="E9">
        <v>51330</v>
      </c>
      <c r="F9" t="s">
        <v>5</v>
      </c>
      <c r="G9" t="s">
        <v>28</v>
      </c>
      <c r="H9">
        <v>11</v>
      </c>
      <c r="I9">
        <v>2</v>
      </c>
      <c r="J9">
        <v>2021</v>
      </c>
    </row>
    <row r="10" spans="1:11" x14ac:dyDescent="0.25">
      <c r="A10" s="2">
        <v>44237</v>
      </c>
      <c r="D10">
        <v>375525</v>
      </c>
      <c r="E10">
        <v>51327</v>
      </c>
      <c r="F10" t="s">
        <v>10</v>
      </c>
      <c r="G10" t="s">
        <v>27</v>
      </c>
      <c r="H10">
        <v>10</v>
      </c>
      <c r="I10">
        <v>2</v>
      </c>
      <c r="J10">
        <v>2021</v>
      </c>
    </row>
    <row r="11" spans="1:11" x14ac:dyDescent="0.25">
      <c r="A11" s="2">
        <v>44228</v>
      </c>
      <c r="D11">
        <v>375478</v>
      </c>
      <c r="E11">
        <v>51307</v>
      </c>
      <c r="F11" t="s">
        <v>1</v>
      </c>
      <c r="G11" t="s">
        <v>26</v>
      </c>
      <c r="H11">
        <v>1</v>
      </c>
      <c r="I11">
        <v>2</v>
      </c>
      <c r="J11">
        <v>2021</v>
      </c>
    </row>
    <row r="12" spans="1:11" x14ac:dyDescent="0.25">
      <c r="A12" s="2">
        <v>44202</v>
      </c>
      <c r="D12">
        <v>375664</v>
      </c>
      <c r="E12">
        <v>51277</v>
      </c>
      <c r="F12" t="s">
        <v>7</v>
      </c>
      <c r="G12" t="s">
        <v>21</v>
      </c>
      <c r="H12">
        <v>6</v>
      </c>
      <c r="I12">
        <v>1</v>
      </c>
      <c r="J12">
        <v>2021</v>
      </c>
    </row>
    <row r="13" spans="1:11" x14ac:dyDescent="0.25">
      <c r="A13" s="2">
        <v>44200</v>
      </c>
      <c r="D13">
        <v>375664</v>
      </c>
      <c r="E13">
        <v>51276</v>
      </c>
      <c r="F13" t="s">
        <v>7</v>
      </c>
      <c r="G13" t="s">
        <v>21</v>
      </c>
      <c r="H13">
        <v>4</v>
      </c>
      <c r="I13">
        <v>1</v>
      </c>
      <c r="J13">
        <v>2021</v>
      </c>
    </row>
    <row r="14" spans="1:11" x14ac:dyDescent="0.25">
      <c r="A14" s="2">
        <v>44200</v>
      </c>
      <c r="D14">
        <v>375764</v>
      </c>
      <c r="E14">
        <v>51281</v>
      </c>
      <c r="F14" t="s">
        <v>7</v>
      </c>
      <c r="G14" t="s">
        <v>21</v>
      </c>
      <c r="H14">
        <v>4</v>
      </c>
      <c r="I14">
        <v>1</v>
      </c>
      <c r="J14">
        <v>2021</v>
      </c>
    </row>
    <row r="15" spans="1:11" x14ac:dyDescent="0.25">
      <c r="A15" s="2">
        <v>44172</v>
      </c>
      <c r="D15">
        <v>375461</v>
      </c>
      <c r="E15">
        <v>51222</v>
      </c>
      <c r="F15" t="s">
        <v>2</v>
      </c>
      <c r="G15" t="s">
        <v>24</v>
      </c>
      <c r="H15">
        <v>7</v>
      </c>
      <c r="I15">
        <v>12</v>
      </c>
      <c r="J15">
        <v>2020</v>
      </c>
    </row>
    <row r="16" spans="1:11" x14ac:dyDescent="0.25">
      <c r="A16" s="2">
        <v>43969</v>
      </c>
      <c r="D16">
        <v>374265</v>
      </c>
      <c r="E16">
        <v>50821</v>
      </c>
      <c r="F16" t="s">
        <v>7</v>
      </c>
      <c r="G16" t="s">
        <v>21</v>
      </c>
      <c r="H16">
        <v>18</v>
      </c>
      <c r="I16">
        <v>5</v>
      </c>
      <c r="J16">
        <v>2020</v>
      </c>
    </row>
    <row r="19" spans="1:8" x14ac:dyDescent="0.25">
      <c r="A19" s="2"/>
      <c r="B19" s="1"/>
      <c r="C19" s="1"/>
      <c r="D19" s="1"/>
      <c r="E19" s="1"/>
      <c r="F19" s="1"/>
      <c r="G19" s="1"/>
      <c r="H19" s="1"/>
    </row>
    <row r="20" spans="1:8" x14ac:dyDescent="0.25">
      <c r="A20" s="2"/>
      <c r="B20" s="1"/>
      <c r="C20" s="1"/>
      <c r="D20" s="1"/>
      <c r="E20" s="1"/>
      <c r="F20" s="1"/>
      <c r="G20" s="1"/>
      <c r="H20" s="1"/>
    </row>
    <row r="21" spans="1:8" x14ac:dyDescent="0.25">
      <c r="A21" s="2"/>
      <c r="B21" s="1"/>
      <c r="C21" s="1"/>
      <c r="D21" s="1"/>
      <c r="E21" s="1"/>
      <c r="F21" s="1"/>
      <c r="G21" s="1"/>
      <c r="H21" s="1"/>
    </row>
    <row r="22" spans="1:8" x14ac:dyDescent="0.25">
      <c r="A22" s="2"/>
      <c r="B22" s="1"/>
      <c r="C22" s="1"/>
      <c r="D22" s="1"/>
      <c r="E22" s="1"/>
      <c r="F22" s="1"/>
      <c r="G22" s="1"/>
      <c r="H22" s="1"/>
    </row>
    <row r="23" spans="1:8" x14ac:dyDescent="0.25">
      <c r="A23" s="2"/>
      <c r="B23" s="1"/>
      <c r="C23" s="1"/>
      <c r="D23" s="1"/>
      <c r="E23" s="1"/>
      <c r="F23" s="1"/>
      <c r="G23" s="1"/>
      <c r="H23" s="1"/>
    </row>
    <row r="24" spans="1:8" x14ac:dyDescent="0.25">
      <c r="A24" s="2"/>
      <c r="B24" s="1"/>
      <c r="C24" s="1"/>
      <c r="D24" s="1"/>
      <c r="E24" s="1"/>
      <c r="F24" s="1"/>
      <c r="G24" s="1"/>
      <c r="H24" s="1"/>
    </row>
    <row r="25" spans="1:8" x14ac:dyDescent="0.25">
      <c r="A25" s="2"/>
      <c r="B25" s="1"/>
      <c r="C25" s="1"/>
      <c r="D25" s="1"/>
      <c r="E25" s="1"/>
      <c r="F25" s="1"/>
      <c r="G25" s="1"/>
      <c r="H25" s="1"/>
    </row>
    <row r="26" spans="1:8" x14ac:dyDescent="0.25">
      <c r="A26" s="2"/>
      <c r="B26" s="1"/>
      <c r="C26" s="1"/>
      <c r="D26" s="1"/>
      <c r="E26" s="1"/>
      <c r="F26" s="1"/>
      <c r="G26" s="1"/>
      <c r="H26" s="1"/>
    </row>
    <row r="27" spans="1:8" x14ac:dyDescent="0.25">
      <c r="A27" s="2"/>
      <c r="B27" s="1"/>
      <c r="C27" s="1"/>
      <c r="D27" s="1"/>
      <c r="E27" s="1"/>
      <c r="F27" s="1"/>
      <c r="G27" s="1"/>
      <c r="H27" s="1"/>
    </row>
    <row r="28" spans="1:8" x14ac:dyDescent="0.25">
      <c r="A28" s="2"/>
      <c r="B28" s="1"/>
      <c r="C28" s="1"/>
      <c r="D28" s="1"/>
      <c r="E28" s="1"/>
      <c r="F28" s="1"/>
      <c r="G28" s="1"/>
      <c r="H28" s="1"/>
    </row>
    <row r="29" spans="1:8" x14ac:dyDescent="0.25">
      <c r="A29" s="2"/>
      <c r="B29" s="1"/>
      <c r="C29" s="1"/>
      <c r="D29" s="1"/>
      <c r="E29" s="1"/>
      <c r="F29" s="1"/>
      <c r="G29" s="1"/>
      <c r="H29" s="1"/>
    </row>
    <row r="30" spans="1:8" x14ac:dyDescent="0.25">
      <c r="A30" s="2"/>
      <c r="B30" s="1"/>
      <c r="C30" s="1"/>
      <c r="D30" s="1"/>
      <c r="E30" s="1"/>
      <c r="F30" s="1"/>
      <c r="G30" s="1"/>
      <c r="H30" s="1"/>
    </row>
    <row r="31" spans="1:8" x14ac:dyDescent="0.25">
      <c r="A31" s="2"/>
      <c r="B31" s="1"/>
      <c r="C31" s="1"/>
      <c r="D31" s="1"/>
      <c r="E31" s="1"/>
      <c r="F31" s="1"/>
      <c r="G31" s="1"/>
      <c r="H31" s="1"/>
    </row>
    <row r="32" spans="1:8" x14ac:dyDescent="0.25">
      <c r="A32" s="2"/>
      <c r="B32" s="1"/>
      <c r="C32" s="1"/>
      <c r="D32" s="1"/>
      <c r="E32" s="1"/>
      <c r="F32" s="1"/>
      <c r="G32" s="1"/>
      <c r="H32" s="1"/>
    </row>
    <row r="33" spans="1:8" x14ac:dyDescent="0.25">
      <c r="A33" s="2"/>
      <c r="B33" s="1"/>
      <c r="C33" s="1"/>
      <c r="D33" s="1"/>
      <c r="E33" s="1"/>
      <c r="F33" s="1"/>
      <c r="G33" s="1"/>
      <c r="H33" s="1"/>
    </row>
    <row r="34" spans="1:8" x14ac:dyDescent="0.25">
      <c r="A34" s="2"/>
      <c r="B34" s="1"/>
      <c r="C34" s="1"/>
      <c r="D34" s="1"/>
      <c r="E34" s="1"/>
      <c r="F34" s="1"/>
      <c r="G34" s="1"/>
      <c r="H34" s="1"/>
    </row>
    <row r="35" spans="1:8" x14ac:dyDescent="0.25">
      <c r="A35" s="2"/>
      <c r="B35" s="1"/>
      <c r="C35" s="1"/>
      <c r="D35" s="1"/>
      <c r="E35" s="1"/>
      <c r="F35" s="1"/>
      <c r="G35" s="1"/>
      <c r="H35" s="1"/>
    </row>
    <row r="36" spans="1:8" x14ac:dyDescent="0.25">
      <c r="A36" s="2"/>
      <c r="B36" s="1"/>
      <c r="C36" s="1"/>
      <c r="D36" s="1"/>
      <c r="E36" s="1"/>
      <c r="F36" s="1"/>
      <c r="G36" s="1"/>
      <c r="H36" s="1"/>
    </row>
    <row r="37" spans="1:8" x14ac:dyDescent="0.25">
      <c r="A37" s="2"/>
      <c r="B37" s="1"/>
      <c r="C37" s="1"/>
      <c r="D37" s="1"/>
      <c r="E37" s="1"/>
      <c r="F37" s="1"/>
      <c r="G37" s="1"/>
      <c r="H37" s="1"/>
    </row>
    <row r="38" spans="1:8" x14ac:dyDescent="0.25">
      <c r="A38" s="2"/>
      <c r="B38" s="1"/>
      <c r="C38" s="1"/>
      <c r="D38" s="1"/>
      <c r="E38" s="1"/>
      <c r="F38" s="1"/>
      <c r="G38" s="1"/>
      <c r="H38" s="1"/>
    </row>
    <row r="39" spans="1:8" x14ac:dyDescent="0.25">
      <c r="A39" s="2"/>
      <c r="B39" s="1"/>
      <c r="C39" s="1"/>
      <c r="D39" s="1"/>
      <c r="E39" s="1"/>
      <c r="F39" s="1"/>
      <c r="G39" s="1"/>
      <c r="H39" s="1"/>
    </row>
    <row r="40" spans="1:8" x14ac:dyDescent="0.25">
      <c r="A40" s="2"/>
      <c r="B40" s="1"/>
      <c r="C40" s="1"/>
      <c r="D40" s="1"/>
      <c r="E40" s="1"/>
      <c r="F40" s="1"/>
      <c r="G40" s="1"/>
      <c r="H40" s="1"/>
    </row>
    <row r="41" spans="1:8" x14ac:dyDescent="0.25">
      <c r="A41" s="2"/>
      <c r="B41" s="1"/>
      <c r="C41" s="1"/>
      <c r="D41" s="1"/>
      <c r="E41" s="1"/>
      <c r="F41" s="1"/>
      <c r="G41" s="1"/>
      <c r="H41" s="1"/>
    </row>
    <row r="42" spans="1:8" x14ac:dyDescent="0.25">
      <c r="A42" s="2"/>
      <c r="B42" s="1"/>
      <c r="C42" s="1"/>
      <c r="D42" s="1"/>
      <c r="E42" s="1"/>
      <c r="F42" s="1"/>
      <c r="G42" s="1"/>
      <c r="H42" s="1"/>
    </row>
    <row r="43" spans="1:8" x14ac:dyDescent="0.25">
      <c r="A43" s="2"/>
      <c r="B43" s="1"/>
      <c r="C43" s="1"/>
      <c r="D43" s="1"/>
      <c r="E43" s="1"/>
      <c r="F43" s="1"/>
      <c r="G43" s="1"/>
      <c r="H43" s="1"/>
    </row>
    <row r="44" spans="1:8" x14ac:dyDescent="0.25">
      <c r="A44" s="2"/>
      <c r="B44" s="1"/>
      <c r="C44" s="1"/>
      <c r="D44" s="1"/>
      <c r="E44" s="1"/>
      <c r="F44" s="1"/>
      <c r="G44" s="1"/>
      <c r="H44" s="1"/>
    </row>
    <row r="45" spans="1:8" x14ac:dyDescent="0.25">
      <c r="A45" s="2"/>
      <c r="B45" s="1"/>
      <c r="C45" s="1"/>
      <c r="D45" s="1"/>
      <c r="E45" s="1"/>
      <c r="F45" s="1"/>
      <c r="G45" s="1"/>
      <c r="H45" s="1"/>
    </row>
    <row r="46" spans="1:8" x14ac:dyDescent="0.25">
      <c r="A46" s="2"/>
      <c r="B46" s="1"/>
      <c r="C46" s="1"/>
      <c r="D46" s="1"/>
      <c r="E46" s="1"/>
      <c r="F46" s="1"/>
      <c r="G46" s="1"/>
      <c r="H46" s="1"/>
    </row>
    <row r="47" spans="1:8" x14ac:dyDescent="0.25">
      <c r="A47" s="2"/>
      <c r="B47" s="1"/>
      <c r="C47" s="1"/>
      <c r="D47" s="1"/>
      <c r="E47" s="1"/>
      <c r="F47" s="1"/>
      <c r="G47" s="1"/>
      <c r="H47" s="1"/>
    </row>
    <row r="48" spans="1:8" x14ac:dyDescent="0.25">
      <c r="A48" s="2"/>
      <c r="B48" s="1"/>
      <c r="C48" s="1"/>
      <c r="D48" s="1"/>
      <c r="E48" s="1"/>
      <c r="F48" s="1"/>
      <c r="G48" s="1"/>
      <c r="H48" s="1"/>
    </row>
    <row r="49" spans="1:8" x14ac:dyDescent="0.25">
      <c r="A49" s="2"/>
      <c r="B49" s="1"/>
      <c r="C49" s="1"/>
      <c r="D49" s="1"/>
      <c r="E49" s="1"/>
      <c r="F49" s="1"/>
      <c r="G49" s="1"/>
      <c r="H49" s="1"/>
    </row>
    <row r="50" spans="1:8" x14ac:dyDescent="0.25">
      <c r="A50" s="2"/>
      <c r="B50" s="1"/>
      <c r="C50" s="1"/>
      <c r="D50" s="1"/>
      <c r="E50" s="1"/>
      <c r="F50" s="1"/>
      <c r="G50" s="1"/>
      <c r="H50" s="1"/>
    </row>
    <row r="51" spans="1:8" x14ac:dyDescent="0.25">
      <c r="A51" s="2"/>
      <c r="B51" s="1"/>
      <c r="C51" s="1"/>
      <c r="D51" s="1"/>
      <c r="E51" s="1"/>
      <c r="F51" s="1"/>
      <c r="G51" s="1"/>
      <c r="H51" s="1"/>
    </row>
    <row r="52" spans="1:8" x14ac:dyDescent="0.25">
      <c r="A52" s="2"/>
      <c r="B52" s="1"/>
      <c r="C52" s="1"/>
      <c r="D52" s="1"/>
      <c r="E52" s="1"/>
      <c r="F52" s="1"/>
      <c r="G52" s="1"/>
      <c r="H52" s="1"/>
    </row>
    <row r="53" spans="1:8" x14ac:dyDescent="0.25">
      <c r="A53" s="2"/>
      <c r="B53" s="1"/>
      <c r="C53" s="1"/>
      <c r="D53" s="1"/>
      <c r="E53" s="1"/>
      <c r="F53" s="1"/>
      <c r="G53" s="1"/>
      <c r="H53" s="1"/>
    </row>
    <row r="54" spans="1:8" x14ac:dyDescent="0.25">
      <c r="A54" s="2"/>
      <c r="B54" s="1"/>
      <c r="C54" s="1"/>
      <c r="D54" s="1"/>
      <c r="E54" s="1"/>
      <c r="F54" s="1"/>
      <c r="G54" s="1"/>
      <c r="H54" s="1"/>
    </row>
    <row r="55" spans="1:8" x14ac:dyDescent="0.25">
      <c r="A55" s="2"/>
      <c r="B55" s="1"/>
      <c r="C55" s="1"/>
      <c r="D55" s="1"/>
      <c r="E55" s="1"/>
      <c r="F55" s="1"/>
      <c r="G55" s="1"/>
      <c r="H55" s="1"/>
    </row>
    <row r="56" spans="1:8" x14ac:dyDescent="0.25">
      <c r="A56" s="2"/>
      <c r="B56" s="1"/>
      <c r="C56" s="1"/>
      <c r="D56" s="1"/>
      <c r="E56" s="1"/>
      <c r="F56" s="1"/>
      <c r="G56" s="1"/>
      <c r="H56" s="1"/>
    </row>
    <row r="57" spans="1:8" x14ac:dyDescent="0.25">
      <c r="A57" s="2"/>
      <c r="B57" s="1"/>
      <c r="C57" s="1"/>
      <c r="D57" s="1"/>
      <c r="E57" s="1"/>
      <c r="F57" s="1"/>
      <c r="G57" s="1"/>
      <c r="H57" s="1"/>
    </row>
    <row r="58" spans="1:8" x14ac:dyDescent="0.25">
      <c r="A58" s="2"/>
      <c r="B58" s="1"/>
      <c r="C58" s="1"/>
      <c r="D58" s="1"/>
      <c r="E58" s="1"/>
      <c r="F58" s="1"/>
      <c r="G58" s="1"/>
      <c r="H58" s="1"/>
    </row>
    <row r="59" spans="1:8" x14ac:dyDescent="0.25">
      <c r="A59" s="2"/>
      <c r="B59" s="1"/>
      <c r="C59" s="1"/>
      <c r="D59" s="1"/>
      <c r="E59" s="1"/>
      <c r="F59" s="1"/>
      <c r="G59" s="1"/>
      <c r="H59" s="1"/>
    </row>
    <row r="60" spans="1:8" x14ac:dyDescent="0.25">
      <c r="A60" s="2"/>
      <c r="B60" s="1"/>
      <c r="C60" s="1"/>
      <c r="D60" s="1"/>
      <c r="E60" s="1"/>
      <c r="F60" s="1"/>
      <c r="G60" s="1"/>
      <c r="H60" s="1"/>
    </row>
    <row r="61" spans="1:8" x14ac:dyDescent="0.25">
      <c r="A61" s="2"/>
      <c r="B61" s="1"/>
      <c r="C61" s="1"/>
      <c r="D61" s="1"/>
      <c r="E61" s="1"/>
      <c r="F61" s="1"/>
      <c r="G61" s="1"/>
      <c r="H61" s="1"/>
    </row>
    <row r="62" spans="1:8" x14ac:dyDescent="0.25">
      <c r="A62" s="2"/>
      <c r="B62" s="1"/>
      <c r="C62" s="1"/>
      <c r="D62" s="1"/>
      <c r="E62" s="1"/>
      <c r="F62" s="1"/>
      <c r="G62" s="1"/>
      <c r="H62" s="1"/>
    </row>
    <row r="63" spans="1:8" x14ac:dyDescent="0.25">
      <c r="A63" s="2"/>
      <c r="B63" s="1"/>
      <c r="C63" s="1"/>
      <c r="D63" s="1"/>
      <c r="E63" s="1"/>
      <c r="F63" s="1"/>
      <c r="G63" s="1"/>
      <c r="H63" s="1"/>
    </row>
    <row r="64" spans="1:8" x14ac:dyDescent="0.25">
      <c r="A64" s="2"/>
      <c r="B64" s="1"/>
      <c r="C64" s="1"/>
      <c r="D64" s="1"/>
      <c r="E64" s="1"/>
      <c r="F64" s="1"/>
      <c r="G64" s="1"/>
      <c r="H64" s="1"/>
    </row>
    <row r="65" spans="1:9" x14ac:dyDescent="0.25">
      <c r="A65" s="2"/>
      <c r="B65" s="1"/>
      <c r="C65" s="1"/>
      <c r="D65" s="1"/>
      <c r="E65" s="1"/>
      <c r="F65" s="1"/>
      <c r="G65" s="1"/>
      <c r="H65" s="1"/>
    </row>
    <row r="66" spans="1:9" x14ac:dyDescent="0.25">
      <c r="A66" s="2"/>
      <c r="B66" s="1"/>
      <c r="C66" s="1"/>
      <c r="D66" s="1"/>
      <c r="E66" s="1"/>
      <c r="F66" s="1"/>
      <c r="G66" s="1"/>
      <c r="H66" s="1"/>
    </row>
    <row r="67" spans="1:9" x14ac:dyDescent="0.25">
      <c r="A67" s="2"/>
      <c r="B67" s="1"/>
      <c r="C67" s="1"/>
      <c r="D67" s="1"/>
      <c r="E67" s="1"/>
      <c r="F67" s="1"/>
      <c r="G67" s="1"/>
      <c r="H67" s="1"/>
    </row>
    <row r="68" spans="1:9" x14ac:dyDescent="0.25">
      <c r="A68" s="2"/>
      <c r="B68" s="1"/>
      <c r="C68" s="1"/>
      <c r="D68" s="1"/>
      <c r="E68" s="1"/>
      <c r="F68" s="1"/>
      <c r="G68" s="1"/>
      <c r="H68" s="1"/>
    </row>
    <row r="69" spans="1:9" x14ac:dyDescent="0.25">
      <c r="A69" s="2"/>
      <c r="B69" s="1"/>
      <c r="C69" s="1"/>
      <c r="D69" s="1"/>
      <c r="E69" s="1"/>
      <c r="F69" s="1"/>
      <c r="G69" s="1"/>
      <c r="H69" s="1"/>
    </row>
    <row r="70" spans="1:9" x14ac:dyDescent="0.25">
      <c r="A70" s="2"/>
      <c r="B70" s="1"/>
      <c r="C70" s="1"/>
      <c r="D70" s="1"/>
      <c r="E70" s="1"/>
      <c r="F70" s="1"/>
      <c r="G70" s="1"/>
      <c r="H70" s="1"/>
    </row>
    <row r="71" spans="1:9" x14ac:dyDescent="0.25">
      <c r="A71" s="2"/>
      <c r="B71" s="1"/>
      <c r="C71" s="1"/>
      <c r="D71" s="1"/>
      <c r="E71" s="1"/>
      <c r="F71" s="1"/>
      <c r="G71" s="1"/>
      <c r="H71" s="1"/>
    </row>
    <row r="72" spans="1:9" x14ac:dyDescent="0.25">
      <c r="A72" s="2"/>
      <c r="B72" s="1"/>
      <c r="C72" s="1"/>
      <c r="D72" s="1"/>
      <c r="E72" s="1"/>
      <c r="F72" s="1"/>
      <c r="G72" s="1"/>
      <c r="H72" s="1"/>
    </row>
    <row r="73" spans="1:9" x14ac:dyDescent="0.25">
      <c r="A73" s="2"/>
      <c r="B73" s="1"/>
      <c r="C73" s="1"/>
      <c r="D73" s="1"/>
      <c r="E73" s="1"/>
      <c r="F73" s="1"/>
      <c r="G73" s="1"/>
      <c r="H73" s="1"/>
    </row>
    <row r="74" spans="1:9" x14ac:dyDescent="0.25">
      <c r="A74" s="2"/>
      <c r="B74" s="1"/>
      <c r="C74" s="1"/>
      <c r="D74" s="1"/>
      <c r="E74" s="1"/>
      <c r="F74" s="1"/>
      <c r="G74" s="1"/>
      <c r="H74" s="1"/>
    </row>
    <row r="75" spans="1:9" x14ac:dyDescent="0.25">
      <c r="A75" s="2"/>
      <c r="B75" s="1"/>
      <c r="C75" s="1"/>
      <c r="D75" s="1"/>
      <c r="E75" s="1"/>
      <c r="F75" s="1"/>
      <c r="G75" s="1"/>
      <c r="H75" s="1"/>
    </row>
    <row r="76" spans="1:9" x14ac:dyDescent="0.25">
      <c r="A76" s="2"/>
      <c r="B76" s="1"/>
      <c r="C76" s="1"/>
      <c r="D76" s="1"/>
      <c r="E76" s="1"/>
      <c r="F76" s="1"/>
      <c r="G76" s="1"/>
      <c r="H76" s="1"/>
    </row>
    <row r="77" spans="1:9" x14ac:dyDescent="0.25">
      <c r="A77" s="2"/>
      <c r="B77" s="1"/>
      <c r="C77" s="1"/>
      <c r="D77" s="1"/>
      <c r="E77" s="1"/>
      <c r="F77" s="1"/>
      <c r="G77" s="1"/>
      <c r="H77" s="1"/>
    </row>
    <row r="78" spans="1:9" x14ac:dyDescent="0.25">
      <c r="A78" s="2"/>
      <c r="B78" s="1"/>
      <c r="C78" s="1"/>
      <c r="D78" s="1"/>
      <c r="E78" s="1"/>
      <c r="F78" s="1"/>
      <c r="G78" s="1"/>
      <c r="H78" s="1"/>
    </row>
    <row r="79" spans="1:9" x14ac:dyDescent="0.25">
      <c r="A79" s="2"/>
      <c r="B79" s="1"/>
      <c r="C79" s="1"/>
      <c r="D79" s="1"/>
      <c r="E79" s="1"/>
      <c r="F79" s="1"/>
      <c r="G79" s="1"/>
      <c r="H79" s="1"/>
      <c r="I79" s="1"/>
    </row>
    <row r="80" spans="1:9" x14ac:dyDescent="0.25">
      <c r="A80" s="2"/>
      <c r="B80" s="1"/>
      <c r="C80" s="1"/>
      <c r="D80" s="1"/>
      <c r="E80" s="1"/>
      <c r="F80" s="1"/>
      <c r="G80" s="1"/>
      <c r="H80" s="1"/>
      <c r="I80" s="1"/>
    </row>
    <row r="81" spans="1:9" x14ac:dyDescent="0.25">
      <c r="A81" s="2"/>
      <c r="B81" s="1"/>
      <c r="C81" s="1"/>
      <c r="D81" s="1"/>
      <c r="E81" s="1"/>
      <c r="F81" s="1"/>
      <c r="G81" s="1"/>
      <c r="H81" s="1"/>
      <c r="I81" s="1"/>
    </row>
    <row r="82" spans="1:9" x14ac:dyDescent="0.25">
      <c r="A82" s="2"/>
      <c r="B82" s="1"/>
      <c r="C82" s="1"/>
      <c r="D82" s="1"/>
      <c r="E82" s="1"/>
      <c r="F82" s="1"/>
      <c r="G82" s="1"/>
      <c r="H82" s="1"/>
      <c r="I82" s="1"/>
    </row>
    <row r="83" spans="1:9" x14ac:dyDescent="0.25">
      <c r="A83" s="2"/>
      <c r="B83" s="1"/>
      <c r="C83" s="1"/>
      <c r="D83" s="1"/>
      <c r="E83" s="1"/>
      <c r="F83" s="1"/>
      <c r="G83" s="1"/>
      <c r="H83" s="1"/>
      <c r="I83" s="1"/>
    </row>
    <row r="84" spans="1:9" x14ac:dyDescent="0.25">
      <c r="A84" s="2"/>
      <c r="B84" s="1"/>
      <c r="C84" s="1"/>
      <c r="D84" s="1"/>
      <c r="E84" s="1"/>
      <c r="F84" s="1"/>
      <c r="G84" s="1"/>
      <c r="H84" s="1"/>
      <c r="I84" s="1"/>
    </row>
    <row r="85" spans="1:9" x14ac:dyDescent="0.25">
      <c r="A85" s="2"/>
      <c r="B85" s="1"/>
      <c r="C85" s="1"/>
      <c r="D85" s="1"/>
      <c r="E85" s="1"/>
      <c r="F85" s="1"/>
      <c r="G85" s="1"/>
      <c r="H85" s="1"/>
      <c r="I85" s="1"/>
    </row>
    <row r="86" spans="1:9" x14ac:dyDescent="0.25">
      <c r="A86" s="2"/>
      <c r="B86" s="1"/>
      <c r="C86" s="1"/>
      <c r="D86" s="1"/>
      <c r="E86" s="1"/>
      <c r="F86" s="1"/>
      <c r="G86" s="1"/>
      <c r="H86" s="1"/>
      <c r="I86" s="1"/>
    </row>
    <row r="87" spans="1:9" x14ac:dyDescent="0.25">
      <c r="A87" s="2"/>
      <c r="B87" s="1"/>
      <c r="C87" s="1"/>
      <c r="D87" s="1"/>
      <c r="E87" s="1"/>
      <c r="F87" s="1"/>
      <c r="G87" s="1"/>
      <c r="H87" s="1"/>
      <c r="I87" s="1"/>
    </row>
    <row r="88" spans="1:9" x14ac:dyDescent="0.25">
      <c r="A88" s="2"/>
      <c r="B88" s="1"/>
      <c r="C88" s="1"/>
      <c r="D88" s="1"/>
      <c r="E88" s="1"/>
      <c r="F88" s="1"/>
      <c r="G88" s="1"/>
      <c r="H88" s="1"/>
      <c r="I88" s="1"/>
    </row>
    <row r="89" spans="1:9" x14ac:dyDescent="0.25">
      <c r="A89" s="2"/>
      <c r="B89" s="1"/>
      <c r="C89" s="1"/>
      <c r="D89" s="1"/>
      <c r="E89" s="1"/>
      <c r="F89" s="1"/>
      <c r="G89" s="1"/>
      <c r="H89" s="1"/>
      <c r="I89" s="1"/>
    </row>
    <row r="90" spans="1:9" x14ac:dyDescent="0.25">
      <c r="A90" s="2"/>
      <c r="B90" s="1"/>
      <c r="C90" s="1"/>
      <c r="D90" s="1"/>
      <c r="E90" s="1"/>
      <c r="F90" s="1"/>
      <c r="G90" s="1"/>
      <c r="H90" s="1"/>
      <c r="I90" s="1"/>
    </row>
    <row r="91" spans="1:9" x14ac:dyDescent="0.25">
      <c r="A91" s="2"/>
      <c r="B91" s="1"/>
      <c r="C91" s="1"/>
      <c r="D91" s="1"/>
      <c r="E91" s="1"/>
      <c r="F91" s="1"/>
      <c r="G91" s="1"/>
      <c r="H91" s="1"/>
      <c r="I91" s="1"/>
    </row>
    <row r="92" spans="1:9" x14ac:dyDescent="0.25">
      <c r="A92" s="2"/>
      <c r="B92" s="1"/>
      <c r="C92" s="1"/>
      <c r="D92" s="1"/>
      <c r="E92" s="1"/>
      <c r="F92" s="1"/>
      <c r="G92" s="1"/>
      <c r="H92" s="1"/>
      <c r="I92" s="1"/>
    </row>
    <row r="93" spans="1:9" x14ac:dyDescent="0.25">
      <c r="A93" s="2"/>
      <c r="B93" s="1"/>
      <c r="C93" s="1"/>
      <c r="D93" s="1"/>
      <c r="E93" s="1"/>
      <c r="F93" s="1"/>
      <c r="G93" s="1"/>
      <c r="H93" s="1"/>
      <c r="I93" s="1"/>
    </row>
    <row r="94" spans="1:9" x14ac:dyDescent="0.25">
      <c r="A94" s="2"/>
      <c r="B94" s="1"/>
      <c r="C94" s="1"/>
      <c r="D94" s="1"/>
      <c r="E94" s="1"/>
      <c r="F94" s="1"/>
      <c r="G94" s="1"/>
      <c r="H94" s="1"/>
      <c r="I94" s="1"/>
    </row>
    <row r="95" spans="1:9" x14ac:dyDescent="0.25">
      <c r="A95" s="2"/>
      <c r="B95" s="1"/>
      <c r="C95" s="1"/>
      <c r="D95" s="1"/>
      <c r="E95" s="1"/>
      <c r="F95" s="1"/>
      <c r="G95" s="1"/>
      <c r="H95" s="1"/>
      <c r="I95" s="1"/>
    </row>
    <row r="96" spans="1:9" x14ac:dyDescent="0.25">
      <c r="A96" s="2"/>
      <c r="B96" s="1"/>
      <c r="C96" s="1"/>
      <c r="D96" s="1"/>
      <c r="E96" s="1"/>
      <c r="F96" s="1"/>
      <c r="G96" s="1"/>
      <c r="H96" s="1"/>
      <c r="I96" s="1"/>
    </row>
    <row r="97" spans="1:9" x14ac:dyDescent="0.25">
      <c r="A97" s="2"/>
      <c r="B97" s="1"/>
      <c r="C97" s="1"/>
      <c r="D97" s="1"/>
      <c r="E97" s="1"/>
      <c r="F97" s="1"/>
      <c r="G97" s="1"/>
      <c r="H97" s="1"/>
      <c r="I97" s="1"/>
    </row>
    <row r="98" spans="1:9" x14ac:dyDescent="0.25">
      <c r="A98" s="2"/>
      <c r="B98" s="1"/>
      <c r="C98" s="1"/>
      <c r="D98" s="1"/>
      <c r="E98" s="1"/>
      <c r="F98" s="1"/>
      <c r="G98" s="1"/>
      <c r="H98" s="1"/>
      <c r="I98" s="1"/>
    </row>
    <row r="99" spans="1:9" x14ac:dyDescent="0.25">
      <c r="A99" s="2"/>
      <c r="B99" s="1"/>
      <c r="C99" s="1"/>
      <c r="D99" s="1"/>
      <c r="E99" s="1"/>
      <c r="F99" s="1"/>
      <c r="G99" s="1"/>
      <c r="H99" s="1"/>
      <c r="I99" s="1"/>
    </row>
    <row r="100" spans="1:9" x14ac:dyDescent="0.25">
      <c r="A100" s="2"/>
      <c r="B100" s="1"/>
      <c r="C100" s="1"/>
      <c r="D100" s="1"/>
      <c r="E100" s="1"/>
      <c r="F100" s="1"/>
      <c r="G100" s="1"/>
      <c r="H100" s="1"/>
      <c r="I100" s="1"/>
    </row>
    <row r="101" spans="1:9" x14ac:dyDescent="0.25">
      <c r="A101" s="2"/>
      <c r="B101" s="1"/>
      <c r="C101" s="1"/>
      <c r="D101" s="1"/>
      <c r="E101" s="1"/>
      <c r="F101" s="1"/>
      <c r="G101" s="1"/>
      <c r="H101" s="1"/>
      <c r="I101" s="1"/>
    </row>
    <row r="102" spans="1:9" x14ac:dyDescent="0.25">
      <c r="A102" s="2"/>
      <c r="B102" s="1"/>
      <c r="C102" s="1"/>
      <c r="D102" s="1"/>
      <c r="E102" s="1"/>
      <c r="F102" s="1"/>
      <c r="G102" s="1"/>
      <c r="H102" s="1"/>
      <c r="I102" s="1"/>
    </row>
    <row r="103" spans="1:9" x14ac:dyDescent="0.25">
      <c r="A103" s="2"/>
      <c r="B103" s="1"/>
      <c r="C103" s="1"/>
      <c r="D103" s="1"/>
      <c r="E103" s="1"/>
      <c r="F103" s="1"/>
      <c r="G103" s="1"/>
      <c r="H103" s="1"/>
      <c r="I103" s="1"/>
    </row>
    <row r="104" spans="1:9" x14ac:dyDescent="0.25">
      <c r="A104" s="2"/>
      <c r="B104" s="1"/>
      <c r="C104" s="1"/>
      <c r="D104" s="1"/>
      <c r="E104" s="1"/>
      <c r="F104" s="1"/>
      <c r="G104" s="1"/>
      <c r="H104" s="1"/>
      <c r="I104" s="1"/>
    </row>
    <row r="105" spans="1:9" x14ac:dyDescent="0.25">
      <c r="A105" s="2"/>
      <c r="B105" s="1"/>
      <c r="C105" s="1"/>
      <c r="D105" s="1"/>
      <c r="E105" s="1"/>
      <c r="F105" s="1"/>
      <c r="G105" s="1"/>
      <c r="H105" s="1"/>
      <c r="I105" s="1"/>
    </row>
    <row r="106" spans="1:9" x14ac:dyDescent="0.25">
      <c r="A106" s="2"/>
      <c r="B106" s="1"/>
      <c r="C106" s="1"/>
      <c r="D106" s="1"/>
      <c r="E106" s="1"/>
      <c r="F106" s="1"/>
      <c r="G106" s="1"/>
      <c r="H106" s="1"/>
      <c r="I106" s="1"/>
    </row>
    <row r="107" spans="1:9" x14ac:dyDescent="0.25">
      <c r="A107" s="2"/>
      <c r="B107" s="1"/>
      <c r="C107" s="1"/>
      <c r="D107" s="1"/>
      <c r="E107" s="1"/>
      <c r="F107" s="1"/>
      <c r="G107" s="1"/>
      <c r="H107" s="1"/>
      <c r="I107" s="1"/>
    </row>
    <row r="108" spans="1:9" x14ac:dyDescent="0.25">
      <c r="A108" s="2"/>
      <c r="B108" s="1"/>
      <c r="C108" s="1"/>
      <c r="D108" s="1"/>
      <c r="E108" s="1"/>
      <c r="F108" s="1"/>
      <c r="G108" s="1"/>
      <c r="H108" s="1"/>
      <c r="I108" s="1"/>
    </row>
    <row r="109" spans="1:9" x14ac:dyDescent="0.25">
      <c r="A109" s="2"/>
      <c r="B109" s="1"/>
      <c r="C109" s="1"/>
      <c r="D109" s="1"/>
      <c r="E109" s="1"/>
      <c r="F109" s="1"/>
      <c r="G109" s="1"/>
      <c r="H109" s="1"/>
      <c r="I109" s="1"/>
    </row>
    <row r="110" spans="1:9" x14ac:dyDescent="0.25">
      <c r="A110" s="2"/>
      <c r="B110" s="1"/>
      <c r="C110" s="1"/>
      <c r="D110" s="1"/>
      <c r="E110" s="1"/>
      <c r="F110" s="1"/>
      <c r="G110" s="1"/>
      <c r="H110" s="1"/>
      <c r="I110" s="1"/>
    </row>
    <row r="111" spans="1:9" x14ac:dyDescent="0.25">
      <c r="A111" s="2"/>
      <c r="B111" s="1"/>
      <c r="C111" s="1"/>
      <c r="D111" s="1"/>
      <c r="E111" s="1"/>
      <c r="F111" s="1"/>
      <c r="G111" s="1"/>
      <c r="H111" s="1"/>
      <c r="I111" s="1"/>
    </row>
    <row r="112" spans="1:9" x14ac:dyDescent="0.25">
      <c r="A112" s="2"/>
      <c r="B112" s="1"/>
      <c r="C112" s="1"/>
      <c r="D112" s="1"/>
      <c r="E112" s="1"/>
      <c r="F112" s="1"/>
      <c r="G112" s="1"/>
      <c r="H112" s="1"/>
      <c r="I112" s="1"/>
    </row>
    <row r="113" spans="1:9" x14ac:dyDescent="0.25">
      <c r="A113" s="2"/>
      <c r="B113" s="1"/>
      <c r="C113" s="1"/>
      <c r="D113" s="1"/>
      <c r="E113" s="1"/>
      <c r="F113" s="1"/>
      <c r="G113" s="1"/>
      <c r="H113" s="1"/>
      <c r="I113" s="1"/>
    </row>
    <row r="114" spans="1:9" x14ac:dyDescent="0.25">
      <c r="A114" s="2"/>
      <c r="B114" s="1"/>
      <c r="C114" s="1"/>
      <c r="D114" s="1"/>
      <c r="E114" s="1"/>
      <c r="F114" s="1"/>
      <c r="G114" s="1"/>
      <c r="H114" s="1"/>
      <c r="I114" s="1"/>
    </row>
    <row r="115" spans="1:9" x14ac:dyDescent="0.25">
      <c r="A115" s="2"/>
      <c r="B115" s="1"/>
      <c r="C115" s="1"/>
      <c r="D115" s="1"/>
      <c r="E115" s="1"/>
      <c r="F115" s="1"/>
      <c r="G115" s="1"/>
      <c r="H115" s="1"/>
      <c r="I115" s="1"/>
    </row>
    <row r="116" spans="1:9" x14ac:dyDescent="0.25">
      <c r="A116" s="2"/>
      <c r="B116" s="1"/>
      <c r="C116" s="1"/>
      <c r="D116" s="1"/>
      <c r="E116" s="1"/>
      <c r="F116" s="1"/>
      <c r="G116" s="1"/>
      <c r="H116" s="1"/>
      <c r="I116" s="1"/>
    </row>
    <row r="117" spans="1:9" x14ac:dyDescent="0.25">
      <c r="A117" s="2"/>
      <c r="B117" s="1"/>
      <c r="C117" s="1"/>
      <c r="D117" s="1"/>
      <c r="E117" s="1"/>
      <c r="F117" s="1"/>
      <c r="G117" s="1"/>
      <c r="H117" s="1"/>
      <c r="I117" s="1"/>
    </row>
    <row r="118" spans="1:9" x14ac:dyDescent="0.25">
      <c r="A118" s="2"/>
      <c r="B118" s="1"/>
      <c r="C118" s="1"/>
      <c r="D118" s="1"/>
      <c r="E118" s="1"/>
      <c r="F118" s="1"/>
      <c r="G118" s="1"/>
      <c r="H118" s="1"/>
      <c r="I118" s="1"/>
    </row>
    <row r="119" spans="1:9" x14ac:dyDescent="0.25">
      <c r="A119" s="2"/>
      <c r="B119" s="1"/>
      <c r="C119" s="1"/>
      <c r="D119" s="1"/>
      <c r="E119" s="1"/>
      <c r="F119" s="1"/>
      <c r="G119" s="1"/>
      <c r="H119" s="1"/>
      <c r="I119" s="1"/>
    </row>
    <row r="120" spans="1:9" x14ac:dyDescent="0.25">
      <c r="A120" s="2"/>
      <c r="B120" s="1"/>
      <c r="C120" s="1"/>
      <c r="D120" s="1"/>
      <c r="E120" s="1"/>
      <c r="F120" s="1"/>
      <c r="G120" s="1"/>
      <c r="H120" s="1"/>
      <c r="I120" s="1"/>
    </row>
    <row r="121" spans="1:9" x14ac:dyDescent="0.25">
      <c r="A121" s="2"/>
      <c r="B121" s="1"/>
      <c r="C121" s="1"/>
      <c r="D121" s="1"/>
      <c r="E121" s="1"/>
      <c r="F121" s="1"/>
      <c r="G121" s="1"/>
      <c r="H121" s="1"/>
      <c r="I121" s="1"/>
    </row>
    <row r="122" spans="1:9" x14ac:dyDescent="0.25">
      <c r="A122" s="2"/>
      <c r="B122" s="1"/>
      <c r="C122" s="1"/>
      <c r="D122" s="1"/>
      <c r="E122" s="1"/>
      <c r="F122" s="1"/>
      <c r="G122" s="1"/>
      <c r="H122" s="1"/>
      <c r="I122" s="1"/>
    </row>
    <row r="123" spans="1:9" x14ac:dyDescent="0.25">
      <c r="A123" s="2"/>
      <c r="B123" s="1"/>
      <c r="C123" s="1"/>
      <c r="D123" s="1"/>
      <c r="E123" s="1"/>
      <c r="F123" s="1"/>
      <c r="G123" s="1"/>
      <c r="H123" s="1"/>
      <c r="I123" s="1"/>
    </row>
    <row r="124" spans="1:9" x14ac:dyDescent="0.25">
      <c r="A124" s="2"/>
      <c r="B124" s="1"/>
      <c r="C124" s="1"/>
      <c r="D124" s="1"/>
      <c r="E124" s="1"/>
      <c r="F124" s="1"/>
      <c r="G124" s="1"/>
      <c r="H124" s="1"/>
      <c r="I124" s="1"/>
    </row>
    <row r="125" spans="1:9" x14ac:dyDescent="0.25">
      <c r="A125" s="2"/>
      <c r="B125" s="1"/>
      <c r="C125" s="1"/>
      <c r="D125" s="1"/>
      <c r="E125" s="1"/>
      <c r="F125" s="1"/>
      <c r="G125" s="1"/>
      <c r="H125" s="1"/>
      <c r="I125" s="1"/>
    </row>
    <row r="126" spans="1:9" x14ac:dyDescent="0.25">
      <c r="A126" s="2"/>
      <c r="B126" s="1"/>
      <c r="C126" s="1"/>
      <c r="D126" s="1"/>
      <c r="E126" s="1"/>
      <c r="F126" s="1"/>
      <c r="G126" s="1"/>
      <c r="H126" s="1"/>
      <c r="I126" s="1"/>
    </row>
    <row r="127" spans="1:9" x14ac:dyDescent="0.25">
      <c r="A127" s="2"/>
      <c r="B127" s="1"/>
      <c r="C127" s="1"/>
      <c r="D127" s="1"/>
      <c r="E127" s="1"/>
      <c r="F127" s="1"/>
      <c r="G127" s="1"/>
      <c r="H127" s="1"/>
      <c r="I127" s="1"/>
    </row>
    <row r="128" spans="1:9" x14ac:dyDescent="0.25">
      <c r="A128" s="2"/>
      <c r="B128" s="1"/>
      <c r="C128" s="1"/>
      <c r="D128" s="1"/>
      <c r="E128" s="1"/>
      <c r="F128" s="1"/>
      <c r="G128" s="1"/>
      <c r="H128" s="1"/>
      <c r="I128" s="1"/>
    </row>
    <row r="129" spans="1:9" x14ac:dyDescent="0.25">
      <c r="A129" s="2"/>
      <c r="B129" s="1"/>
      <c r="C129" s="1"/>
      <c r="D129" s="1"/>
      <c r="E129" s="1"/>
      <c r="F129" s="1"/>
      <c r="G129" s="1"/>
      <c r="H129" s="1"/>
      <c r="I129" s="1"/>
    </row>
    <row r="130" spans="1:9" x14ac:dyDescent="0.25">
      <c r="A130" s="2"/>
      <c r="B130" s="1"/>
      <c r="C130" s="1"/>
      <c r="D130" s="1"/>
      <c r="E130" s="1"/>
      <c r="F130" s="1"/>
      <c r="G130" s="1"/>
      <c r="H130" s="1"/>
      <c r="I130" s="1"/>
    </row>
    <row r="131" spans="1:9" x14ac:dyDescent="0.25">
      <c r="A131" s="2"/>
      <c r="B131" s="1"/>
      <c r="C131" s="1"/>
      <c r="D131" s="1"/>
      <c r="E131" s="1"/>
      <c r="F131" s="1"/>
      <c r="G131" s="1"/>
      <c r="H131" s="1"/>
      <c r="I131" s="1"/>
    </row>
    <row r="132" spans="1:9" x14ac:dyDescent="0.25">
      <c r="A132" s="2"/>
      <c r="B132" s="1"/>
      <c r="C132" s="1"/>
      <c r="D132" s="1"/>
      <c r="E132" s="1"/>
      <c r="F132" s="1"/>
      <c r="G132" s="1"/>
      <c r="H132" s="1"/>
      <c r="I132" s="1"/>
    </row>
    <row r="133" spans="1:9" x14ac:dyDescent="0.25">
      <c r="A133" s="2"/>
      <c r="B133" s="1"/>
      <c r="C133" s="1"/>
      <c r="D133" s="1"/>
      <c r="E133" s="1"/>
      <c r="F133" s="1"/>
      <c r="G133" s="1"/>
      <c r="H133" s="1"/>
      <c r="I133" s="1"/>
    </row>
    <row r="134" spans="1:9" x14ac:dyDescent="0.25">
      <c r="A134" s="2"/>
      <c r="B134" s="1"/>
      <c r="C134" s="1"/>
      <c r="D134" s="1"/>
      <c r="E134" s="1"/>
      <c r="F134" s="1"/>
      <c r="G134" s="1"/>
      <c r="H134" s="1"/>
      <c r="I134" s="1"/>
    </row>
    <row r="135" spans="1:9" x14ac:dyDescent="0.25">
      <c r="A135" s="2"/>
      <c r="B135" s="1"/>
      <c r="C135" s="1"/>
      <c r="D135" s="1"/>
      <c r="E135" s="1"/>
      <c r="F135" s="1"/>
      <c r="G135" s="1"/>
      <c r="H135" s="1"/>
      <c r="I135" s="1"/>
    </row>
    <row r="136" spans="1:9" x14ac:dyDescent="0.25">
      <c r="A136" s="2"/>
      <c r="B136" s="1"/>
      <c r="C136" s="1"/>
      <c r="D136" s="1"/>
      <c r="E136" s="1"/>
      <c r="F136" s="1"/>
      <c r="G136" s="1"/>
      <c r="H136" s="1"/>
      <c r="I136" s="1"/>
    </row>
    <row r="137" spans="1:9" x14ac:dyDescent="0.25">
      <c r="A137" s="2"/>
      <c r="B137" s="1"/>
      <c r="C137" s="1"/>
      <c r="D137" s="1"/>
      <c r="E137" s="1"/>
      <c r="F137" s="1"/>
      <c r="G137" s="1"/>
      <c r="H137" s="1"/>
      <c r="I137" s="1"/>
    </row>
    <row r="138" spans="1:9" x14ac:dyDescent="0.25">
      <c r="A138" s="2"/>
      <c r="B138" s="1"/>
      <c r="C138" s="1"/>
      <c r="D138" s="1"/>
      <c r="E138" s="1"/>
      <c r="F138" s="1"/>
      <c r="G138" s="1"/>
      <c r="H138" s="1"/>
      <c r="I138" s="1"/>
    </row>
    <row r="139" spans="1:9" x14ac:dyDescent="0.25">
      <c r="A139" s="2"/>
      <c r="B139" s="1"/>
      <c r="C139" s="1"/>
      <c r="D139" s="1"/>
      <c r="E139" s="1"/>
      <c r="F139" s="1"/>
      <c r="G139" s="1"/>
      <c r="H139" s="1"/>
      <c r="I139" s="1"/>
    </row>
    <row r="140" spans="1:9" x14ac:dyDescent="0.25">
      <c r="A140" s="2"/>
      <c r="B140" s="1"/>
      <c r="C140" s="1"/>
      <c r="D140" s="1"/>
      <c r="E140" s="1"/>
      <c r="F140" s="1"/>
      <c r="G140" s="1"/>
      <c r="H140" s="1"/>
      <c r="I140" s="1"/>
    </row>
    <row r="141" spans="1:9" x14ac:dyDescent="0.25">
      <c r="A141" s="2"/>
      <c r="B141" s="1"/>
      <c r="C141" s="1"/>
      <c r="D141" s="1"/>
      <c r="E141" s="1"/>
      <c r="F141" s="1"/>
      <c r="G141" s="1"/>
      <c r="H141" s="1"/>
      <c r="I141" s="1"/>
    </row>
    <row r="142" spans="1:9" x14ac:dyDescent="0.25">
      <c r="A142" s="2"/>
      <c r="B142" s="1"/>
      <c r="C142" s="1"/>
      <c r="D142" s="1"/>
      <c r="E142" s="1"/>
      <c r="F142" s="1"/>
      <c r="G142" s="1"/>
      <c r="H142" s="1"/>
      <c r="I142" s="1"/>
    </row>
    <row r="143" spans="1:9" x14ac:dyDescent="0.25">
      <c r="A143" s="2"/>
      <c r="B143" s="1"/>
      <c r="C143" s="1"/>
      <c r="D143" s="1"/>
      <c r="E143" s="1"/>
      <c r="F143" s="1"/>
      <c r="G143" s="1"/>
      <c r="H143" s="1"/>
      <c r="I143" s="1"/>
    </row>
    <row r="144" spans="1:9" x14ac:dyDescent="0.25">
      <c r="A144" s="2"/>
      <c r="B144" s="1"/>
      <c r="C144" s="1"/>
      <c r="D144" s="1"/>
      <c r="E144" s="1"/>
      <c r="F144" s="1"/>
      <c r="G144" s="1"/>
      <c r="H144" s="1"/>
      <c r="I144" s="1"/>
    </row>
    <row r="145" spans="1:9" x14ac:dyDescent="0.25">
      <c r="A145" s="2"/>
      <c r="B145" s="1"/>
      <c r="C145" s="1"/>
      <c r="D145" s="1"/>
      <c r="E145" s="1"/>
      <c r="F145" s="1"/>
      <c r="G145" s="1"/>
      <c r="H145" s="1"/>
      <c r="I145" s="1"/>
    </row>
    <row r="146" spans="1:9" x14ac:dyDescent="0.25">
      <c r="A146" s="2"/>
      <c r="B146" s="1"/>
      <c r="C146" s="1"/>
      <c r="D146" s="1"/>
      <c r="E146" s="1"/>
      <c r="F146" s="1"/>
      <c r="G146" s="1"/>
      <c r="H146" s="1"/>
      <c r="I146" s="1"/>
    </row>
    <row r="147" spans="1:9" x14ac:dyDescent="0.25">
      <c r="A147" s="2"/>
      <c r="B147" s="1"/>
      <c r="C147" s="1"/>
      <c r="D147" s="1"/>
      <c r="E147" s="1"/>
      <c r="F147" s="1"/>
      <c r="G147" s="1"/>
      <c r="H147" s="1"/>
      <c r="I147" s="1"/>
    </row>
    <row r="148" spans="1:9" x14ac:dyDescent="0.25">
      <c r="A148" s="2"/>
      <c r="B148" s="1"/>
      <c r="C148" s="1"/>
      <c r="D148" s="1"/>
      <c r="E148" s="1"/>
      <c r="F148" s="1"/>
      <c r="G148" s="1"/>
      <c r="H148" s="1"/>
      <c r="I148" s="1"/>
    </row>
    <row r="149" spans="1:9" x14ac:dyDescent="0.25">
      <c r="A149" s="2"/>
      <c r="B149" s="1"/>
      <c r="C149" s="1"/>
      <c r="D149" s="1"/>
      <c r="E149" s="1"/>
      <c r="F149" s="1"/>
      <c r="G149" s="1"/>
      <c r="H149" s="1"/>
      <c r="I149" s="1"/>
    </row>
    <row r="150" spans="1:9" x14ac:dyDescent="0.25">
      <c r="A150" s="2"/>
      <c r="B150" s="1"/>
      <c r="C150" s="1"/>
      <c r="D150" s="1"/>
      <c r="E150" s="1"/>
      <c r="F150" s="1"/>
      <c r="G150" s="1"/>
      <c r="H150" s="1"/>
      <c r="I150" s="1"/>
    </row>
    <row r="151" spans="1:9" x14ac:dyDescent="0.25">
      <c r="A151" s="2"/>
      <c r="B151" s="1"/>
      <c r="C151" s="1"/>
      <c r="D151" s="1"/>
      <c r="E151" s="1"/>
      <c r="F151" s="1"/>
      <c r="G151" s="1"/>
      <c r="H151" s="1"/>
      <c r="I151" s="1"/>
    </row>
    <row r="152" spans="1:9" x14ac:dyDescent="0.25">
      <c r="A152" s="2"/>
      <c r="B152" s="1"/>
      <c r="C152" s="1"/>
      <c r="D152" s="1"/>
      <c r="E152" s="1"/>
      <c r="F152" s="1"/>
      <c r="G152" s="1"/>
      <c r="H152" s="1"/>
      <c r="I152" s="1"/>
    </row>
    <row r="153" spans="1:9" x14ac:dyDescent="0.25">
      <c r="A153" s="2"/>
      <c r="B153" s="1"/>
      <c r="C153" s="1"/>
      <c r="D153" s="1"/>
      <c r="E153" s="1"/>
      <c r="F153" s="1"/>
      <c r="G153" s="1"/>
      <c r="H153" s="1"/>
      <c r="I153" s="1"/>
    </row>
    <row r="154" spans="1:9" x14ac:dyDescent="0.25">
      <c r="A154" s="2"/>
      <c r="B154" s="1"/>
      <c r="C154" s="1"/>
      <c r="D154" s="1"/>
      <c r="E154" s="1"/>
      <c r="F154" s="1"/>
      <c r="G154" s="1"/>
      <c r="H154" s="1"/>
      <c r="I154" s="1"/>
    </row>
    <row r="155" spans="1:9" x14ac:dyDescent="0.25">
      <c r="A155" s="2"/>
      <c r="B155" s="1"/>
      <c r="C155" s="1"/>
      <c r="D155" s="1"/>
      <c r="E155" s="1"/>
      <c r="F155" s="1"/>
      <c r="G155" s="1"/>
      <c r="H155" s="1"/>
      <c r="I155" s="1"/>
    </row>
    <row r="156" spans="1:9" x14ac:dyDescent="0.25">
      <c r="A156" s="2"/>
      <c r="B156" s="1"/>
      <c r="C156" s="1"/>
      <c r="D156" s="1"/>
      <c r="E156" s="1"/>
      <c r="F156" s="1"/>
      <c r="G156" s="1"/>
      <c r="H156" s="1"/>
      <c r="I156" s="1"/>
    </row>
    <row r="157" spans="1:9" x14ac:dyDescent="0.25">
      <c r="A157" s="2"/>
      <c r="B157" s="1"/>
      <c r="C157" s="1"/>
      <c r="D157" s="1"/>
      <c r="E157" s="1"/>
      <c r="F157" s="1"/>
      <c r="G157" s="1"/>
      <c r="H157" s="1"/>
      <c r="I157" s="1"/>
    </row>
    <row r="158" spans="1:9" x14ac:dyDescent="0.25">
      <c r="A158" s="2"/>
      <c r="B158" s="1"/>
      <c r="C158" s="1"/>
      <c r="D158" s="1"/>
      <c r="E158" s="1"/>
      <c r="F158" s="1"/>
      <c r="G158" s="1"/>
      <c r="H158" s="1"/>
      <c r="I158" s="1"/>
    </row>
    <row r="159" spans="1:9" x14ac:dyDescent="0.25">
      <c r="A159" s="2"/>
      <c r="B159" s="1"/>
      <c r="C159" s="1"/>
      <c r="D159" s="1"/>
      <c r="E159" s="1"/>
      <c r="F159" s="1"/>
      <c r="G159" s="1"/>
      <c r="H159" s="1"/>
      <c r="I159" s="1"/>
    </row>
    <row r="160" spans="1:9" x14ac:dyDescent="0.25">
      <c r="A160" s="2"/>
      <c r="B160" s="1"/>
      <c r="C160" s="1"/>
      <c r="D160" s="1"/>
      <c r="E160" s="1"/>
      <c r="F160" s="1"/>
      <c r="G160" s="1"/>
      <c r="H160" s="1"/>
      <c r="I160" s="1"/>
    </row>
    <row r="161" spans="1:9" x14ac:dyDescent="0.25">
      <c r="A161" s="2"/>
      <c r="B161" s="1"/>
      <c r="C161" s="1"/>
      <c r="D161" s="1"/>
      <c r="E161" s="1"/>
      <c r="F161" s="1"/>
      <c r="G161" s="1"/>
      <c r="H161" s="1"/>
      <c r="I161" s="1"/>
    </row>
    <row r="162" spans="1:9" x14ac:dyDescent="0.25">
      <c r="A162" s="2"/>
      <c r="B162" s="1"/>
      <c r="C162" s="1"/>
      <c r="D162" s="1"/>
      <c r="E162" s="1"/>
      <c r="F162" s="1"/>
      <c r="G162" s="1"/>
      <c r="H162" s="1"/>
      <c r="I162" s="1"/>
    </row>
    <row r="163" spans="1:9" x14ac:dyDescent="0.25">
      <c r="A163" s="2"/>
      <c r="B163" s="1"/>
      <c r="C163" s="1"/>
      <c r="D163" s="1"/>
      <c r="E163" s="1"/>
      <c r="F163" s="1"/>
      <c r="G163" s="1"/>
      <c r="H163" s="1"/>
      <c r="I163" s="1"/>
    </row>
    <row r="164" spans="1:9" x14ac:dyDescent="0.25">
      <c r="A164" s="2"/>
      <c r="B164" s="1"/>
      <c r="C164" s="1"/>
      <c r="D164" s="1"/>
      <c r="E164" s="1"/>
      <c r="F164" s="1"/>
      <c r="G164" s="1"/>
      <c r="H164" s="1"/>
      <c r="I164" s="1"/>
    </row>
    <row r="165" spans="1:9" x14ac:dyDescent="0.25">
      <c r="A165" s="2"/>
      <c r="B165" s="1"/>
      <c r="C165" s="1"/>
      <c r="D165" s="1"/>
      <c r="E165" s="1"/>
      <c r="F165" s="1"/>
      <c r="G165" s="1"/>
      <c r="H165" s="1"/>
      <c r="I165" s="1"/>
    </row>
    <row r="166" spans="1:9" x14ac:dyDescent="0.25">
      <c r="A166" s="2"/>
      <c r="B166" s="1"/>
      <c r="C166" s="1"/>
      <c r="D166" s="1"/>
      <c r="E166" s="1"/>
      <c r="F166" s="1"/>
      <c r="G166" s="1"/>
      <c r="H166" s="1"/>
      <c r="I166" s="1"/>
    </row>
    <row r="167" spans="1:9" x14ac:dyDescent="0.25">
      <c r="A167" s="2"/>
      <c r="B167" s="1"/>
      <c r="C167" s="1"/>
      <c r="D167" s="1"/>
      <c r="E167" s="1"/>
      <c r="F167" s="1"/>
      <c r="G167" s="1"/>
      <c r="H167" s="1"/>
      <c r="I167" s="1"/>
    </row>
    <row r="168" spans="1:9" x14ac:dyDescent="0.25">
      <c r="A168" s="2"/>
      <c r="B168" s="1"/>
      <c r="C168" s="1"/>
      <c r="D168" s="1"/>
      <c r="E168" s="1"/>
      <c r="F168" s="1"/>
      <c r="G168" s="1"/>
      <c r="H168" s="1"/>
      <c r="I168" s="1"/>
    </row>
    <row r="169" spans="1:9" x14ac:dyDescent="0.25">
      <c r="A169" s="2"/>
      <c r="B169" s="1"/>
      <c r="C169" s="1"/>
      <c r="D169" s="1"/>
      <c r="E169" s="1"/>
      <c r="F169" s="1"/>
      <c r="G169" s="1"/>
      <c r="H169" s="1"/>
      <c r="I169" s="1"/>
    </row>
    <row r="170" spans="1:9" x14ac:dyDescent="0.25">
      <c r="A170" s="2"/>
      <c r="B170" s="1"/>
      <c r="C170" s="1"/>
      <c r="D170" s="1"/>
      <c r="E170" s="1"/>
      <c r="F170" s="1"/>
      <c r="G170" s="1"/>
      <c r="H170" s="1"/>
      <c r="I170" s="1"/>
    </row>
    <row r="171" spans="1:9" x14ac:dyDescent="0.25">
      <c r="A171" s="2"/>
      <c r="B171" s="1"/>
      <c r="C171" s="1"/>
      <c r="D171" s="1"/>
      <c r="E171" s="1"/>
      <c r="F171" s="1"/>
      <c r="G171" s="1"/>
      <c r="H171" s="1"/>
      <c r="I171" s="1"/>
    </row>
    <row r="172" spans="1:9" x14ac:dyDescent="0.25">
      <c r="A172" s="2"/>
      <c r="B172" s="1"/>
      <c r="C172" s="1"/>
      <c r="D172" s="1"/>
      <c r="E172" s="1"/>
      <c r="F172" s="1"/>
      <c r="G172" s="1"/>
      <c r="H172" s="1"/>
      <c r="I172" s="1"/>
    </row>
    <row r="173" spans="1:9" x14ac:dyDescent="0.25">
      <c r="A173" s="2"/>
      <c r="B173" s="1"/>
      <c r="C173" s="1"/>
      <c r="D173" s="1"/>
      <c r="E173" s="1"/>
      <c r="F173" s="1"/>
      <c r="G173" s="1"/>
      <c r="H173" s="1"/>
      <c r="I173" s="1"/>
    </row>
    <row r="174" spans="1:9" x14ac:dyDescent="0.25">
      <c r="A174" s="2"/>
      <c r="B174" s="1"/>
      <c r="C174" s="1"/>
      <c r="D174" s="1"/>
      <c r="E174" s="1"/>
      <c r="F174" s="1"/>
      <c r="G174" s="1"/>
      <c r="H174" s="1"/>
      <c r="I174" s="1"/>
    </row>
    <row r="175" spans="1:9" x14ac:dyDescent="0.25">
      <c r="A175" s="2"/>
      <c r="B175" s="1"/>
      <c r="C175" s="1"/>
      <c r="D175" s="1"/>
      <c r="E175" s="1"/>
      <c r="F175" s="1"/>
      <c r="G175" s="1"/>
      <c r="H175" s="1"/>
      <c r="I175" s="1"/>
    </row>
    <row r="176" spans="1:9" x14ac:dyDescent="0.25">
      <c r="A176" s="2"/>
      <c r="B176" s="1"/>
      <c r="C176" s="1"/>
      <c r="D176" s="1"/>
      <c r="E176" s="1"/>
      <c r="F176" s="1"/>
      <c r="G176" s="1"/>
      <c r="H176" s="1"/>
      <c r="I176" s="1"/>
    </row>
    <row r="177" spans="1:9" x14ac:dyDescent="0.25">
      <c r="A177" s="2"/>
      <c r="B177" s="1"/>
      <c r="C177" s="1"/>
      <c r="D177" s="1"/>
      <c r="E177" s="1"/>
      <c r="F177" s="1"/>
      <c r="G177" s="1"/>
      <c r="H177" s="1"/>
      <c r="I177" s="1"/>
    </row>
    <row r="178" spans="1:9" x14ac:dyDescent="0.25">
      <c r="A178" s="2"/>
      <c r="B178" s="1"/>
      <c r="C178" s="1"/>
      <c r="D178" s="1"/>
      <c r="E178" s="1"/>
      <c r="F178" s="1"/>
      <c r="G178" s="1"/>
      <c r="H178" s="1"/>
      <c r="I178" s="1"/>
    </row>
    <row r="179" spans="1:9" x14ac:dyDescent="0.25">
      <c r="A179" s="2"/>
      <c r="B179" s="1"/>
      <c r="C179" s="1"/>
      <c r="D179" s="1"/>
      <c r="E179" s="1"/>
      <c r="F179" s="1"/>
      <c r="G179" s="1"/>
      <c r="H179" s="1"/>
      <c r="I179" s="1"/>
    </row>
    <row r="180" spans="1:9" x14ac:dyDescent="0.25">
      <c r="A180" s="2"/>
      <c r="B180" s="1"/>
      <c r="C180" s="1"/>
      <c r="D180" s="1"/>
      <c r="E180" s="1"/>
      <c r="F180" s="1"/>
      <c r="G180" s="1"/>
      <c r="H180" s="1"/>
      <c r="I180" s="1"/>
    </row>
    <row r="181" spans="1:9" x14ac:dyDescent="0.25">
      <c r="A181" s="1"/>
      <c r="B181" s="1"/>
      <c r="C181" s="1"/>
      <c r="D181" s="1"/>
      <c r="E181" s="1"/>
      <c r="F181" s="1"/>
      <c r="G181" s="1"/>
    </row>
    <row r="182" spans="1:9" x14ac:dyDescent="0.25">
      <c r="A182" s="1"/>
      <c r="B182" s="1"/>
      <c r="C182" s="1"/>
      <c r="D182" s="1"/>
      <c r="E182" s="1"/>
      <c r="F182" s="1"/>
      <c r="G182" s="1"/>
    </row>
    <row r="183" spans="1:9" x14ac:dyDescent="0.25">
      <c r="A183" s="1"/>
      <c r="B183" s="1"/>
      <c r="C183" s="1"/>
      <c r="D183" s="1"/>
      <c r="E183" s="1"/>
      <c r="F183" s="1"/>
      <c r="G183" s="1"/>
    </row>
    <row r="184" spans="1:9" x14ac:dyDescent="0.25">
      <c r="A184" s="1"/>
      <c r="B184" s="1"/>
      <c r="C184" s="1"/>
      <c r="D184" s="1"/>
      <c r="E184" s="1"/>
      <c r="F184" s="1"/>
      <c r="G184" s="1"/>
    </row>
    <row r="185" spans="1:9" x14ac:dyDescent="0.25">
      <c r="A185" s="1"/>
      <c r="B185" s="1"/>
      <c r="C185" s="1"/>
      <c r="D185" s="1"/>
      <c r="E185" s="1"/>
      <c r="F185" s="1"/>
      <c r="G185" s="1"/>
    </row>
    <row r="186" spans="1:9" x14ac:dyDescent="0.25">
      <c r="A186" s="1"/>
      <c r="B186" s="1"/>
      <c r="C186" s="1"/>
      <c r="D186" s="1"/>
      <c r="E186" s="1"/>
      <c r="F186" s="1"/>
      <c r="G186" s="1"/>
    </row>
    <row r="187" spans="1:9" x14ac:dyDescent="0.25">
      <c r="A187" s="1"/>
      <c r="B187" s="1"/>
      <c r="C187" s="1"/>
      <c r="D187" s="1"/>
      <c r="E187" s="1"/>
      <c r="F187" s="1"/>
      <c r="G187" s="1"/>
    </row>
    <row r="188" spans="1:9" x14ac:dyDescent="0.25">
      <c r="A188" s="1"/>
      <c r="B188" s="1"/>
      <c r="C188" s="1"/>
      <c r="D188" s="1"/>
      <c r="E188" s="1"/>
      <c r="F188" s="1"/>
      <c r="G188" s="1"/>
    </row>
    <row r="189" spans="1:9" x14ac:dyDescent="0.25">
      <c r="A189" s="1"/>
      <c r="B189" s="1"/>
      <c r="C189" s="1"/>
      <c r="D189" s="1"/>
      <c r="E189" s="1"/>
      <c r="F189" s="1"/>
      <c r="G189" s="1"/>
    </row>
    <row r="190" spans="1:9" x14ac:dyDescent="0.25">
      <c r="A190" s="1"/>
      <c r="B190" s="1"/>
      <c r="C190" s="1"/>
      <c r="D190" s="1"/>
      <c r="E190" s="1"/>
      <c r="F190" s="1"/>
      <c r="G190" s="1"/>
    </row>
    <row r="191" spans="1:9" x14ac:dyDescent="0.25">
      <c r="A191" s="1"/>
      <c r="B191" s="1"/>
      <c r="C191" s="1"/>
      <c r="D191" s="1"/>
      <c r="E191" s="1"/>
      <c r="F191" s="1"/>
      <c r="G191" s="1"/>
    </row>
    <row r="192" spans="1:9" x14ac:dyDescent="0.25">
      <c r="A192" s="1"/>
      <c r="B192" s="1"/>
      <c r="C192" s="1"/>
      <c r="D192" s="1"/>
      <c r="E192" s="1"/>
      <c r="F192" s="1"/>
      <c r="G192" s="1"/>
    </row>
    <row r="193" spans="1:7" x14ac:dyDescent="0.25">
      <c r="A193" s="1"/>
      <c r="B193" s="1"/>
      <c r="C193" s="1"/>
      <c r="D193" s="1"/>
      <c r="E193" s="1"/>
      <c r="F193" s="1"/>
      <c r="G193" s="1"/>
    </row>
    <row r="194" spans="1:7" x14ac:dyDescent="0.25">
      <c r="A194" s="1"/>
      <c r="B194" s="1"/>
      <c r="C194" s="1"/>
      <c r="D194" s="1"/>
      <c r="E194" s="1"/>
      <c r="F194" s="1"/>
      <c r="G194" s="1"/>
    </row>
    <row r="195" spans="1:7" x14ac:dyDescent="0.25">
      <c r="A195" s="1"/>
      <c r="B195" s="1"/>
      <c r="C195" s="1"/>
      <c r="D195" s="1"/>
      <c r="E195" s="1"/>
      <c r="F195" s="1"/>
      <c r="G195" s="1"/>
    </row>
  </sheetData>
  <mergeCells count="1">
    <mergeCell ref="A1:K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6699700-0552-435D-B1F2-9E84D4C2A57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FNC</vt:lpstr>
      <vt:lpstr>FNC J-1</vt:lpstr>
      <vt:lpstr>FNC J</vt:lpstr>
      <vt:lpstr>FNC En cours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CHANTEPIE Laurent</dc:creator>
  <cp:lastModifiedBy>User</cp:lastModifiedBy>
  <dcterms:created xsi:type="dcterms:W3CDTF">2020-10-22T08:04:02Z</dcterms:created>
  <dcterms:modified xsi:type="dcterms:W3CDTF">2021-02-25T19:56:42Z</dcterms:modified>
</cp:coreProperties>
</file>