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" windowWidth="20730" windowHeight="9600" activeTab="1"/>
  </bookViews>
  <sheets>
    <sheet name="Planning" sheetId="1" r:id="rId1"/>
    <sheet name="Historique 1" sheetId="4" r:id="rId2"/>
    <sheet name="Orga" sheetId="5" r:id="rId3"/>
  </sheets>
  <definedNames>
    <definedName name="Liste1">Planning!$C$22:$C$26</definedName>
    <definedName name="Liste2">Planning!$E$24:$E$26</definedName>
  </definedNames>
  <calcPr calcId="145621"/>
</workbook>
</file>

<file path=xl/calcChain.xml><?xml version="1.0" encoding="utf-8"?>
<calcChain xmlns="http://schemas.openxmlformats.org/spreadsheetml/2006/main">
  <c r="F17" i="1" l="1"/>
  <c r="G17" i="1"/>
  <c r="H17" i="1"/>
  <c r="I17" i="1"/>
  <c r="J17" i="1"/>
  <c r="K17" i="1"/>
  <c r="L17" i="1"/>
  <c r="M17" i="1"/>
  <c r="E17" i="1"/>
  <c r="E13" i="1"/>
  <c r="F13" i="1"/>
  <c r="G13" i="1"/>
  <c r="H13" i="1"/>
  <c r="I13" i="1"/>
  <c r="J13" i="1"/>
  <c r="K13" i="1"/>
  <c r="L13" i="1"/>
  <c r="M13" i="1"/>
  <c r="B1" i="4" l="1"/>
  <c r="A4" i="4"/>
  <c r="A5" i="4" l="1"/>
  <c r="B4" i="4"/>
  <c r="C4" i="4"/>
  <c r="M7" i="1"/>
  <c r="M8" i="1"/>
  <c r="M15" i="1" s="1"/>
  <c r="L7" i="1"/>
  <c r="M9" i="1"/>
  <c r="M16" i="1" s="1"/>
  <c r="L8" i="1"/>
  <c r="L15" i="1" s="1"/>
  <c r="K7" i="1"/>
  <c r="L9" i="1"/>
  <c r="L16" i="1" s="1"/>
  <c r="K8" i="1"/>
  <c r="K15" i="1" s="1"/>
  <c r="J7" i="1"/>
  <c r="K9" i="1"/>
  <c r="K16" i="1" s="1"/>
  <c r="J8" i="1"/>
  <c r="J15" i="1" s="1"/>
  <c r="I7" i="1"/>
  <c r="I14" i="1" s="1"/>
  <c r="J9" i="1"/>
  <c r="J16" i="1" s="1"/>
  <c r="I8" i="1"/>
  <c r="I15" i="1" s="1"/>
  <c r="H7" i="1"/>
  <c r="H14" i="1" s="1"/>
  <c r="I9" i="1"/>
  <c r="H8" i="1"/>
  <c r="H15" i="1" s="1"/>
  <c r="G7" i="1"/>
  <c r="G14" i="1" s="1"/>
  <c r="H9" i="1"/>
  <c r="H16" i="1" s="1"/>
  <c r="G8" i="1"/>
  <c r="G15" i="1" s="1"/>
  <c r="F7" i="1"/>
  <c r="F14" i="1" s="1"/>
  <c r="E9" i="1"/>
  <c r="E16" i="1" s="1"/>
  <c r="F9" i="1"/>
  <c r="F16" i="1" s="1"/>
  <c r="E8" i="1"/>
  <c r="E15" i="1" s="1"/>
  <c r="G9" i="1"/>
  <c r="G16" i="1" s="1"/>
  <c r="F8" i="1"/>
  <c r="F15" i="1" s="1"/>
  <c r="E7" i="1"/>
  <c r="A6" i="4" l="1"/>
  <c r="B5" i="4"/>
  <c r="C5" i="4"/>
  <c r="K12" i="1"/>
  <c r="K14" i="1"/>
  <c r="J14" i="1"/>
  <c r="J12" i="1"/>
  <c r="M12" i="1"/>
  <c r="M14" i="1"/>
  <c r="L12" i="1"/>
  <c r="L14" i="1"/>
  <c r="F12" i="1"/>
  <c r="E14" i="1"/>
  <c r="E12" i="1"/>
  <c r="I12" i="1"/>
  <c r="I16" i="1"/>
  <c r="H12" i="1"/>
  <c r="G12" i="1"/>
  <c r="A7" i="4" l="1"/>
  <c r="B6" i="4"/>
  <c r="C6" i="4"/>
  <c r="A8" i="4" l="1"/>
  <c r="B7" i="4"/>
  <c r="C7" i="4"/>
  <c r="A9" i="4" l="1"/>
  <c r="B8" i="4"/>
  <c r="C8" i="4"/>
  <c r="A10" i="4" l="1"/>
  <c r="B9" i="4"/>
  <c r="C9" i="4"/>
  <c r="A11" i="4" l="1"/>
  <c r="B10" i="4"/>
  <c r="C10" i="4"/>
  <c r="A12" i="4" l="1"/>
  <c r="B11" i="4"/>
  <c r="C11" i="4"/>
  <c r="A13" i="4" l="1"/>
  <c r="B12" i="4"/>
  <c r="C12" i="4"/>
  <c r="A14" i="4" l="1"/>
  <c r="B13" i="4"/>
  <c r="C13" i="4"/>
  <c r="A15" i="4" l="1"/>
  <c r="B14" i="4"/>
  <c r="C14" i="4"/>
  <c r="A16" i="4" l="1"/>
  <c r="B15" i="4"/>
  <c r="C15" i="4"/>
  <c r="A17" i="4" l="1"/>
  <c r="B16" i="4"/>
  <c r="C16" i="4"/>
  <c r="A18" i="4" l="1"/>
  <c r="B17" i="4"/>
  <c r="C17" i="4"/>
  <c r="A19" i="4" l="1"/>
  <c r="B18" i="4"/>
  <c r="C18" i="4"/>
  <c r="A20" i="4" l="1"/>
  <c r="B19" i="4"/>
  <c r="C19" i="4"/>
  <c r="A21" i="4" l="1"/>
  <c r="B20" i="4"/>
  <c r="C20" i="4"/>
  <c r="A22" i="4" l="1"/>
  <c r="B21" i="4"/>
  <c r="C21" i="4"/>
  <c r="A23" i="4" l="1"/>
  <c r="B22" i="4"/>
  <c r="C22" i="4"/>
  <c r="A24" i="4" l="1"/>
  <c r="B23" i="4"/>
  <c r="C23" i="4"/>
  <c r="A25" i="4" l="1"/>
  <c r="B24" i="4"/>
  <c r="C24" i="4"/>
  <c r="A26" i="4" l="1"/>
  <c r="B25" i="4"/>
  <c r="C25" i="4"/>
  <c r="A27" i="4" l="1"/>
  <c r="B26" i="4"/>
  <c r="C26" i="4"/>
  <c r="A28" i="4" l="1"/>
  <c r="B27" i="4"/>
  <c r="C27" i="4"/>
  <c r="A29" i="4" l="1"/>
  <c r="B28" i="4"/>
  <c r="C28" i="4"/>
  <c r="A30" i="4" l="1"/>
  <c r="B29" i="4"/>
  <c r="C29" i="4"/>
  <c r="A31" i="4" l="1"/>
  <c r="B30" i="4"/>
  <c r="C30" i="4"/>
  <c r="A32" i="4" l="1"/>
  <c r="B31" i="4"/>
  <c r="C31" i="4"/>
  <c r="A33" i="4" l="1"/>
  <c r="B32" i="4"/>
  <c r="C32" i="4"/>
  <c r="A34" i="4" l="1"/>
  <c r="B33" i="4"/>
  <c r="C33" i="4"/>
  <c r="A35" i="4" l="1"/>
  <c r="B34" i="4"/>
  <c r="C34" i="4"/>
  <c r="A36" i="4" l="1"/>
  <c r="B35" i="4"/>
  <c r="C35" i="4"/>
  <c r="A37" i="4" l="1"/>
  <c r="B36" i="4"/>
  <c r="C36" i="4"/>
  <c r="A38" i="4" l="1"/>
  <c r="B37" i="4"/>
  <c r="C37" i="4"/>
  <c r="A39" i="4" l="1"/>
  <c r="A40" i="4" l="1"/>
  <c r="B40" i="4" l="1"/>
  <c r="C40" i="4"/>
  <c r="A41" i="4"/>
  <c r="A42" i="4" l="1"/>
  <c r="B41" i="4"/>
  <c r="C41" i="4"/>
  <c r="A43" i="4" l="1"/>
  <c r="B42" i="4"/>
  <c r="C42" i="4"/>
  <c r="A44" i="4" l="1"/>
  <c r="C43" i="4"/>
  <c r="B43" i="4"/>
  <c r="A45" i="4" l="1"/>
  <c r="C44" i="4"/>
  <c r="B44" i="4"/>
  <c r="A46" i="4" l="1"/>
  <c r="B45" i="4"/>
  <c r="C45" i="4"/>
  <c r="A47" i="4" l="1"/>
  <c r="B46" i="4"/>
  <c r="C46" i="4"/>
  <c r="A48" i="4" l="1"/>
  <c r="C47" i="4"/>
  <c r="B47" i="4"/>
  <c r="A49" i="4" l="1"/>
  <c r="B48" i="4"/>
  <c r="C48" i="4"/>
  <c r="A50" i="4" l="1"/>
  <c r="B49" i="4"/>
  <c r="C49" i="4"/>
  <c r="A51" i="4" l="1"/>
  <c r="B50" i="4"/>
  <c r="C50" i="4"/>
  <c r="A52" i="4" l="1"/>
  <c r="C51" i="4"/>
  <c r="B51" i="4"/>
  <c r="A53" i="4" l="1"/>
  <c r="B52" i="4"/>
  <c r="C52" i="4"/>
  <c r="A54" i="4" l="1"/>
  <c r="B53" i="4"/>
  <c r="C53" i="4"/>
  <c r="A55" i="4" l="1"/>
  <c r="B54" i="4"/>
  <c r="C54" i="4"/>
  <c r="A56" i="4" l="1"/>
  <c r="C55" i="4"/>
  <c r="B55" i="4"/>
  <c r="A57" i="4" l="1"/>
  <c r="B56" i="4"/>
  <c r="C56" i="4"/>
  <c r="A58" i="4" l="1"/>
  <c r="B57" i="4"/>
  <c r="C57" i="4"/>
  <c r="A59" i="4" l="1"/>
  <c r="B58" i="4"/>
  <c r="C58" i="4"/>
  <c r="A60" i="4" l="1"/>
  <c r="C59" i="4"/>
  <c r="B59" i="4"/>
  <c r="A61" i="4" l="1"/>
  <c r="C60" i="4"/>
  <c r="B60" i="4"/>
  <c r="A62" i="4" l="1"/>
  <c r="B61" i="4"/>
  <c r="C61" i="4"/>
  <c r="A63" i="4" l="1"/>
  <c r="B62" i="4"/>
  <c r="C62" i="4"/>
  <c r="A64" i="4" l="1"/>
  <c r="C63" i="4"/>
  <c r="B63" i="4"/>
  <c r="A65" i="4" l="1"/>
  <c r="B64" i="4"/>
  <c r="C64" i="4"/>
  <c r="A66" i="4" l="1"/>
  <c r="B65" i="4"/>
  <c r="C65" i="4"/>
  <c r="A67" i="4" l="1"/>
  <c r="B66" i="4"/>
  <c r="C66" i="4"/>
  <c r="A68" i="4" l="1"/>
  <c r="C67" i="4"/>
  <c r="B67" i="4"/>
  <c r="A69" i="4" l="1"/>
  <c r="B68" i="4"/>
  <c r="C68" i="4"/>
  <c r="A70" i="4" l="1"/>
  <c r="B69" i="4"/>
  <c r="C69" i="4"/>
  <c r="A71" i="4" l="1"/>
  <c r="B70" i="4"/>
  <c r="C70" i="4"/>
  <c r="A72" i="4" l="1"/>
  <c r="C71" i="4"/>
  <c r="B71" i="4"/>
  <c r="A73" i="4" l="1"/>
  <c r="B72" i="4"/>
  <c r="C72" i="4"/>
  <c r="A74" i="4" l="1"/>
  <c r="B73" i="4"/>
  <c r="C73" i="4"/>
  <c r="A75" i="4" l="1"/>
  <c r="B74" i="4"/>
  <c r="C74" i="4"/>
  <c r="A76" i="4" l="1"/>
  <c r="C75" i="4"/>
  <c r="B75" i="4"/>
  <c r="A77" i="4" l="1"/>
  <c r="C76" i="4"/>
  <c r="B76" i="4"/>
  <c r="A78" i="4" l="1"/>
  <c r="B77" i="4"/>
  <c r="C77" i="4"/>
  <c r="A79" i="4" l="1"/>
  <c r="B78" i="4"/>
  <c r="C78" i="4"/>
  <c r="A80" i="4" l="1"/>
  <c r="C79" i="4"/>
  <c r="B79" i="4"/>
  <c r="A81" i="4" l="1"/>
  <c r="B80" i="4"/>
  <c r="C80" i="4"/>
  <c r="A82" i="4" l="1"/>
  <c r="B81" i="4"/>
  <c r="C81" i="4"/>
  <c r="A83" i="4" l="1"/>
  <c r="B82" i="4"/>
  <c r="C82" i="4"/>
  <c r="A84" i="4" l="1"/>
  <c r="C83" i="4"/>
  <c r="B83" i="4"/>
  <c r="A85" i="4" l="1"/>
  <c r="B84" i="4"/>
  <c r="C84" i="4"/>
  <c r="A86" i="4" l="1"/>
  <c r="B85" i="4"/>
  <c r="C85" i="4"/>
  <c r="A87" i="4" l="1"/>
  <c r="B86" i="4"/>
  <c r="C86" i="4"/>
  <c r="A88" i="4" l="1"/>
  <c r="C87" i="4"/>
  <c r="B87" i="4"/>
  <c r="A89" i="4" l="1"/>
  <c r="B88" i="4"/>
  <c r="C88" i="4"/>
  <c r="A90" i="4" l="1"/>
  <c r="B89" i="4"/>
  <c r="C89" i="4"/>
  <c r="A91" i="4" l="1"/>
  <c r="B90" i="4"/>
  <c r="C90" i="4"/>
  <c r="A92" i="4" l="1"/>
  <c r="C91" i="4"/>
  <c r="B91" i="4"/>
  <c r="A93" i="4" l="1"/>
  <c r="C92" i="4"/>
  <c r="B92" i="4"/>
  <c r="A94" i="4" l="1"/>
  <c r="B93" i="4"/>
  <c r="C93" i="4"/>
  <c r="A95" i="4" l="1"/>
  <c r="B94" i="4"/>
  <c r="C94" i="4"/>
  <c r="A96" i="4" l="1"/>
  <c r="C95" i="4"/>
  <c r="B95" i="4"/>
  <c r="A97" i="4" l="1"/>
  <c r="B96" i="4"/>
  <c r="C96" i="4"/>
  <c r="A98" i="4" l="1"/>
  <c r="B97" i="4"/>
  <c r="C97" i="4"/>
  <c r="A99" i="4" l="1"/>
  <c r="B98" i="4"/>
  <c r="C98" i="4"/>
  <c r="A100" i="4" l="1"/>
  <c r="C99" i="4"/>
  <c r="B99" i="4"/>
  <c r="A101" i="4" l="1"/>
  <c r="B100" i="4"/>
  <c r="C100" i="4"/>
  <c r="A102" i="4" l="1"/>
  <c r="B101" i="4"/>
  <c r="C101" i="4"/>
  <c r="A103" i="4" l="1"/>
  <c r="B102" i="4"/>
  <c r="C102" i="4"/>
  <c r="A104" i="4" l="1"/>
  <c r="C103" i="4"/>
  <c r="B103" i="4"/>
  <c r="A105" i="4" l="1"/>
  <c r="B104" i="4"/>
  <c r="C104" i="4"/>
  <c r="A106" i="4" l="1"/>
  <c r="B105" i="4"/>
  <c r="C105" i="4"/>
  <c r="A107" i="4" l="1"/>
  <c r="B106" i="4"/>
  <c r="C106" i="4"/>
  <c r="A108" i="4" l="1"/>
  <c r="B107" i="4"/>
  <c r="C107" i="4"/>
  <c r="A109" i="4" l="1"/>
  <c r="C108" i="4"/>
  <c r="B108" i="4"/>
  <c r="A110" i="4" l="1"/>
  <c r="B109" i="4"/>
  <c r="C109" i="4"/>
  <c r="A111" i="4" l="1"/>
  <c r="B110" i="4"/>
  <c r="C110" i="4"/>
  <c r="A112" i="4" l="1"/>
  <c r="B111" i="4"/>
  <c r="C111" i="4"/>
  <c r="A113" i="4" l="1"/>
  <c r="C112" i="4"/>
  <c r="B112" i="4"/>
  <c r="A114" i="4" l="1"/>
  <c r="B113" i="4"/>
  <c r="C113" i="4"/>
  <c r="A115" i="4" l="1"/>
  <c r="B114" i="4"/>
  <c r="C114" i="4"/>
  <c r="A116" i="4" l="1"/>
  <c r="B115" i="4"/>
  <c r="C115" i="4"/>
  <c r="A117" i="4" l="1"/>
  <c r="B116" i="4"/>
  <c r="C116" i="4"/>
  <c r="A118" i="4" l="1"/>
  <c r="B117" i="4"/>
  <c r="C117" i="4"/>
  <c r="A119" i="4" l="1"/>
  <c r="B118" i="4"/>
  <c r="C118" i="4"/>
  <c r="A120" i="4" l="1"/>
  <c r="B119" i="4"/>
  <c r="C119" i="4"/>
  <c r="A121" i="4" l="1"/>
  <c r="B120" i="4"/>
  <c r="C120" i="4"/>
  <c r="A122" i="4" l="1"/>
  <c r="B121" i="4"/>
  <c r="C121" i="4"/>
  <c r="A123" i="4" l="1"/>
  <c r="B122" i="4"/>
  <c r="C122" i="4"/>
  <c r="A124" i="4" l="1"/>
  <c r="B123" i="4"/>
  <c r="C123" i="4"/>
  <c r="A125" i="4" l="1"/>
  <c r="C124" i="4"/>
  <c r="B124" i="4"/>
  <c r="A126" i="4" l="1"/>
  <c r="B125" i="4"/>
  <c r="C125" i="4"/>
  <c r="A127" i="4" l="1"/>
  <c r="B126" i="4"/>
  <c r="C126" i="4"/>
  <c r="A128" i="4" l="1"/>
  <c r="B127" i="4"/>
  <c r="C127" i="4"/>
  <c r="A129" i="4" l="1"/>
  <c r="C128" i="4"/>
  <c r="B128" i="4"/>
  <c r="A130" i="4" l="1"/>
  <c r="B129" i="4"/>
  <c r="C129" i="4"/>
  <c r="A131" i="4" l="1"/>
  <c r="B130" i="4"/>
  <c r="C130" i="4"/>
  <c r="A132" i="4" l="1"/>
  <c r="B131" i="4"/>
  <c r="C131" i="4"/>
  <c r="A133" i="4" l="1"/>
  <c r="B132" i="4"/>
  <c r="C132" i="4"/>
  <c r="A134" i="4" l="1"/>
  <c r="B133" i="4"/>
  <c r="C133" i="4"/>
  <c r="A135" i="4" l="1"/>
  <c r="B134" i="4"/>
  <c r="C134" i="4"/>
  <c r="A136" i="4" l="1"/>
  <c r="B135" i="4"/>
  <c r="C135" i="4"/>
  <c r="A137" i="4" l="1"/>
  <c r="B136" i="4"/>
  <c r="C136" i="4"/>
  <c r="A138" i="4" l="1"/>
  <c r="B137" i="4"/>
  <c r="C137" i="4"/>
  <c r="A139" i="4" l="1"/>
  <c r="B138" i="4"/>
  <c r="C138" i="4"/>
  <c r="A140" i="4" l="1"/>
  <c r="B139" i="4"/>
  <c r="C139" i="4"/>
  <c r="A141" i="4" l="1"/>
  <c r="C140" i="4"/>
  <c r="B140" i="4"/>
  <c r="A142" i="4" l="1"/>
  <c r="B141" i="4"/>
  <c r="C141" i="4"/>
  <c r="A143" i="4" l="1"/>
  <c r="B142" i="4"/>
  <c r="C142" i="4"/>
  <c r="A144" i="4" l="1"/>
  <c r="B143" i="4"/>
  <c r="C143" i="4"/>
  <c r="A145" i="4" l="1"/>
  <c r="C144" i="4"/>
  <c r="B144" i="4"/>
  <c r="A146" i="4" l="1"/>
  <c r="B145" i="4"/>
  <c r="C145" i="4"/>
  <c r="A147" i="4" l="1"/>
  <c r="B146" i="4"/>
  <c r="C146" i="4"/>
  <c r="A148" i="4" l="1"/>
  <c r="B147" i="4"/>
  <c r="C147" i="4"/>
  <c r="A149" i="4" l="1"/>
  <c r="B148" i="4"/>
  <c r="C148" i="4"/>
  <c r="A150" i="4" l="1"/>
  <c r="B149" i="4"/>
  <c r="C149" i="4"/>
  <c r="A151" i="4" l="1"/>
  <c r="B150" i="4"/>
  <c r="C150" i="4"/>
  <c r="A152" i="4" l="1"/>
  <c r="B151" i="4"/>
  <c r="C151" i="4"/>
  <c r="A153" i="4" l="1"/>
  <c r="B152" i="4"/>
  <c r="C152" i="4"/>
  <c r="A154" i="4" l="1"/>
  <c r="B153" i="4"/>
  <c r="C153" i="4"/>
  <c r="A155" i="4" l="1"/>
  <c r="B154" i="4"/>
  <c r="C154" i="4"/>
  <c r="A156" i="4" l="1"/>
  <c r="B155" i="4"/>
  <c r="C155" i="4"/>
  <c r="A157" i="4" l="1"/>
  <c r="C156" i="4"/>
  <c r="B156" i="4"/>
  <c r="A158" i="4" l="1"/>
  <c r="B157" i="4"/>
  <c r="C157" i="4"/>
  <c r="A159" i="4" l="1"/>
  <c r="B158" i="4"/>
  <c r="C158" i="4"/>
  <c r="A160" i="4" l="1"/>
  <c r="B159" i="4"/>
  <c r="C159" i="4"/>
  <c r="A161" i="4" l="1"/>
  <c r="C160" i="4"/>
  <c r="B160" i="4"/>
  <c r="A162" i="4" l="1"/>
  <c r="B161" i="4"/>
  <c r="C161" i="4"/>
  <c r="A163" i="4" l="1"/>
  <c r="B162" i="4"/>
  <c r="C162" i="4"/>
  <c r="A164" i="4" l="1"/>
  <c r="B163" i="4"/>
  <c r="C163" i="4"/>
  <c r="A165" i="4" l="1"/>
  <c r="B164" i="4"/>
  <c r="C164" i="4"/>
  <c r="A166" i="4" l="1"/>
  <c r="B165" i="4"/>
  <c r="C165" i="4"/>
  <c r="A167" i="4" l="1"/>
  <c r="B166" i="4"/>
  <c r="C166" i="4"/>
  <c r="A168" i="4" l="1"/>
  <c r="B167" i="4"/>
  <c r="C167" i="4"/>
  <c r="A169" i="4" l="1"/>
  <c r="B168" i="4"/>
  <c r="C168" i="4"/>
  <c r="A170" i="4" l="1"/>
  <c r="B169" i="4"/>
  <c r="C169" i="4"/>
  <c r="A171" i="4" l="1"/>
  <c r="B170" i="4"/>
  <c r="C170" i="4"/>
  <c r="A172" i="4" l="1"/>
  <c r="B171" i="4"/>
  <c r="C171" i="4"/>
  <c r="A173" i="4" l="1"/>
  <c r="C172" i="4"/>
  <c r="B172" i="4"/>
  <c r="A174" i="4" l="1"/>
  <c r="B173" i="4"/>
  <c r="C173" i="4"/>
  <c r="A175" i="4" l="1"/>
  <c r="B174" i="4"/>
  <c r="C174" i="4"/>
  <c r="A176" i="4" l="1"/>
  <c r="B175" i="4"/>
  <c r="C175" i="4"/>
  <c r="A177" i="4" l="1"/>
  <c r="C176" i="4"/>
  <c r="B176" i="4"/>
  <c r="A178" i="4" l="1"/>
  <c r="B177" i="4"/>
  <c r="C177" i="4"/>
  <c r="A179" i="4" l="1"/>
  <c r="B178" i="4"/>
  <c r="C178" i="4"/>
  <c r="A180" i="4" l="1"/>
  <c r="B179" i="4"/>
  <c r="C179" i="4"/>
  <c r="A181" i="4" l="1"/>
  <c r="B180" i="4"/>
  <c r="C180" i="4"/>
  <c r="A182" i="4" l="1"/>
  <c r="B181" i="4"/>
  <c r="C181" i="4"/>
  <c r="A183" i="4" l="1"/>
  <c r="B182" i="4"/>
  <c r="C182" i="4"/>
  <c r="A184" i="4" l="1"/>
  <c r="B183" i="4"/>
  <c r="C183" i="4"/>
  <c r="A185" i="4" l="1"/>
  <c r="B184" i="4"/>
  <c r="C184" i="4"/>
  <c r="A186" i="4" l="1"/>
  <c r="B185" i="4"/>
  <c r="C185" i="4"/>
  <c r="A187" i="4" l="1"/>
  <c r="B186" i="4"/>
  <c r="C186" i="4"/>
  <c r="A188" i="4" l="1"/>
  <c r="B187" i="4"/>
  <c r="C187" i="4"/>
  <c r="A189" i="4" l="1"/>
  <c r="C188" i="4"/>
  <c r="B188" i="4"/>
  <c r="A190" i="4" l="1"/>
  <c r="B189" i="4"/>
  <c r="C189" i="4"/>
  <c r="A191" i="4" l="1"/>
  <c r="B190" i="4"/>
  <c r="C190" i="4"/>
  <c r="A192" i="4" l="1"/>
  <c r="B191" i="4"/>
  <c r="C191" i="4"/>
  <c r="A193" i="4" l="1"/>
  <c r="C192" i="4"/>
  <c r="B192" i="4"/>
  <c r="A194" i="4" l="1"/>
  <c r="B193" i="4"/>
  <c r="C193" i="4"/>
  <c r="A195" i="4" l="1"/>
  <c r="B194" i="4"/>
  <c r="C194" i="4"/>
  <c r="A196" i="4" l="1"/>
  <c r="B195" i="4"/>
  <c r="C195" i="4"/>
  <c r="A197" i="4" l="1"/>
  <c r="B196" i="4"/>
  <c r="C196" i="4"/>
  <c r="A198" i="4" l="1"/>
  <c r="B197" i="4"/>
  <c r="C197" i="4"/>
  <c r="A199" i="4" l="1"/>
  <c r="B198" i="4"/>
  <c r="C198" i="4"/>
  <c r="A200" i="4" l="1"/>
  <c r="B199" i="4"/>
  <c r="C199" i="4"/>
  <c r="A201" i="4" l="1"/>
  <c r="B200" i="4"/>
  <c r="C200" i="4"/>
  <c r="A202" i="4" l="1"/>
  <c r="B201" i="4"/>
  <c r="C201" i="4"/>
  <c r="A203" i="4" l="1"/>
  <c r="B202" i="4"/>
  <c r="C202" i="4"/>
  <c r="A204" i="4" l="1"/>
  <c r="B203" i="4"/>
  <c r="C203" i="4"/>
  <c r="A205" i="4" l="1"/>
  <c r="C204" i="4"/>
  <c r="B204" i="4"/>
  <c r="A206" i="4" l="1"/>
  <c r="B205" i="4"/>
  <c r="C205" i="4"/>
  <c r="A207" i="4" l="1"/>
  <c r="B206" i="4"/>
  <c r="C206" i="4"/>
  <c r="A208" i="4" l="1"/>
  <c r="B207" i="4"/>
  <c r="C207" i="4"/>
  <c r="A209" i="4" l="1"/>
  <c r="C208" i="4"/>
  <c r="B208" i="4"/>
  <c r="A210" i="4" l="1"/>
  <c r="B209" i="4"/>
  <c r="C209" i="4"/>
  <c r="A211" i="4" l="1"/>
  <c r="B210" i="4"/>
  <c r="C210" i="4"/>
  <c r="A212" i="4" l="1"/>
  <c r="B211" i="4"/>
  <c r="C211" i="4"/>
  <c r="A213" i="4" l="1"/>
  <c r="B212" i="4"/>
  <c r="C212" i="4"/>
  <c r="A214" i="4" l="1"/>
  <c r="B213" i="4"/>
  <c r="C213" i="4"/>
  <c r="A215" i="4" l="1"/>
  <c r="B214" i="4"/>
  <c r="C214" i="4"/>
  <c r="A216" i="4" l="1"/>
  <c r="B215" i="4"/>
  <c r="C215" i="4"/>
  <c r="A217" i="4" l="1"/>
  <c r="B216" i="4"/>
  <c r="C216" i="4"/>
  <c r="A218" i="4" l="1"/>
  <c r="B217" i="4"/>
  <c r="C217" i="4"/>
  <c r="A219" i="4" l="1"/>
  <c r="B218" i="4"/>
  <c r="C218" i="4"/>
  <c r="A220" i="4" l="1"/>
  <c r="B219" i="4"/>
  <c r="C219" i="4"/>
  <c r="A221" i="4" l="1"/>
  <c r="C220" i="4"/>
  <c r="B220" i="4"/>
  <c r="A222" i="4" l="1"/>
  <c r="B221" i="4"/>
  <c r="C221" i="4"/>
  <c r="A223" i="4" l="1"/>
  <c r="B222" i="4"/>
  <c r="C222" i="4"/>
  <c r="A224" i="4" l="1"/>
  <c r="B223" i="4"/>
  <c r="C223" i="4"/>
  <c r="A225" i="4" l="1"/>
  <c r="C224" i="4"/>
  <c r="B224" i="4"/>
  <c r="A226" i="4" l="1"/>
  <c r="B225" i="4"/>
  <c r="C225" i="4"/>
  <c r="A227" i="4" l="1"/>
  <c r="B226" i="4"/>
  <c r="C226" i="4"/>
  <c r="A228" i="4" l="1"/>
  <c r="B227" i="4"/>
  <c r="C227" i="4"/>
  <c r="A229" i="4" l="1"/>
  <c r="B228" i="4"/>
  <c r="C228" i="4"/>
  <c r="A230" i="4" l="1"/>
  <c r="B229" i="4"/>
  <c r="C229" i="4"/>
  <c r="A231" i="4" l="1"/>
  <c r="B230" i="4"/>
  <c r="C230" i="4"/>
  <c r="A232" i="4" l="1"/>
  <c r="B231" i="4"/>
  <c r="C231" i="4"/>
  <c r="A233" i="4" l="1"/>
  <c r="B232" i="4"/>
  <c r="C232" i="4"/>
  <c r="A234" i="4" l="1"/>
  <c r="B233" i="4"/>
  <c r="C233" i="4"/>
  <c r="A235" i="4" l="1"/>
  <c r="B234" i="4"/>
  <c r="C234" i="4"/>
  <c r="A236" i="4" l="1"/>
  <c r="B235" i="4"/>
  <c r="C235" i="4"/>
  <c r="A237" i="4" l="1"/>
  <c r="C236" i="4"/>
  <c r="B236" i="4"/>
  <c r="A238" i="4" l="1"/>
  <c r="B237" i="4"/>
  <c r="C237" i="4"/>
  <c r="A239" i="4" l="1"/>
  <c r="B238" i="4"/>
  <c r="C238" i="4"/>
  <c r="A240" i="4" l="1"/>
  <c r="B239" i="4"/>
  <c r="C239" i="4"/>
  <c r="A241" i="4" l="1"/>
  <c r="C240" i="4"/>
  <c r="B240" i="4"/>
  <c r="A242" i="4" l="1"/>
  <c r="B241" i="4"/>
  <c r="C241" i="4"/>
  <c r="A243" i="4" l="1"/>
  <c r="B242" i="4"/>
  <c r="C242" i="4"/>
  <c r="A244" i="4" l="1"/>
  <c r="B243" i="4"/>
  <c r="C243" i="4"/>
  <c r="A245" i="4" l="1"/>
  <c r="B244" i="4"/>
  <c r="C244" i="4"/>
  <c r="A246" i="4" l="1"/>
  <c r="B245" i="4"/>
  <c r="C245" i="4"/>
  <c r="A247" i="4" l="1"/>
  <c r="B246" i="4"/>
  <c r="C246" i="4"/>
  <c r="A248" i="4" l="1"/>
  <c r="B247" i="4"/>
  <c r="C247" i="4"/>
  <c r="A249" i="4" l="1"/>
  <c r="B248" i="4"/>
  <c r="C248" i="4"/>
  <c r="A250" i="4" l="1"/>
  <c r="B249" i="4"/>
  <c r="C249" i="4"/>
  <c r="A251" i="4" l="1"/>
  <c r="B250" i="4"/>
  <c r="C250" i="4"/>
  <c r="A252" i="4" l="1"/>
  <c r="C251" i="4"/>
  <c r="B251" i="4"/>
  <c r="A253" i="4" l="1"/>
  <c r="C252" i="4"/>
  <c r="B252" i="4"/>
  <c r="A254" i="4" l="1"/>
  <c r="B253" i="4"/>
  <c r="C253" i="4"/>
  <c r="A255" i="4" l="1"/>
  <c r="B254" i="4"/>
  <c r="C254" i="4"/>
  <c r="A256" i="4" l="1"/>
  <c r="B255" i="4"/>
  <c r="C255" i="4"/>
  <c r="A257" i="4" l="1"/>
  <c r="B256" i="4"/>
  <c r="C256" i="4"/>
  <c r="A258" i="4" l="1"/>
  <c r="B257" i="4"/>
  <c r="C257" i="4"/>
  <c r="A259" i="4" l="1"/>
  <c r="B258" i="4"/>
  <c r="A260" i="4" l="1"/>
  <c r="B259" i="4"/>
  <c r="A261" i="4" l="1"/>
  <c r="B260" i="4"/>
  <c r="A262" i="4" l="1"/>
  <c r="B261" i="4"/>
  <c r="A263" i="4" l="1"/>
  <c r="B262" i="4"/>
  <c r="A264" i="4" l="1"/>
  <c r="B263" i="4"/>
  <c r="A265" i="4" l="1"/>
  <c r="B264" i="4"/>
  <c r="A266" i="4" l="1"/>
  <c r="B265" i="4"/>
  <c r="A267" i="4" l="1"/>
  <c r="B266" i="4"/>
  <c r="A268" i="4" l="1"/>
  <c r="B267" i="4"/>
  <c r="A269" i="4" l="1"/>
  <c r="B268" i="4"/>
  <c r="A270" i="4" l="1"/>
  <c r="B269" i="4"/>
  <c r="A271" i="4" l="1"/>
  <c r="B270" i="4"/>
  <c r="A272" i="4" l="1"/>
  <c r="B271" i="4"/>
  <c r="A273" i="4" l="1"/>
  <c r="B272" i="4"/>
  <c r="A274" i="4" l="1"/>
  <c r="B273" i="4"/>
  <c r="A275" i="4" l="1"/>
  <c r="B274" i="4"/>
  <c r="A276" i="4" l="1"/>
  <c r="B275" i="4"/>
  <c r="A277" i="4" l="1"/>
  <c r="B276" i="4"/>
  <c r="A278" i="4" l="1"/>
  <c r="B277" i="4"/>
  <c r="A279" i="4" l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B278" i="4"/>
</calcChain>
</file>

<file path=xl/sharedStrings.xml><?xml version="1.0" encoding="utf-8"?>
<sst xmlns="http://schemas.openxmlformats.org/spreadsheetml/2006/main" count="46" uniqueCount="34">
  <si>
    <t>J-3</t>
  </si>
  <si>
    <t>J-2</t>
  </si>
  <si>
    <t>J-1</t>
  </si>
  <si>
    <t>J0</t>
  </si>
  <si>
    <t>J+1</t>
  </si>
  <si>
    <t>J+2</t>
  </si>
  <si>
    <t>J+3</t>
  </si>
  <si>
    <t>J+4</t>
  </si>
  <si>
    <t>J+5</t>
  </si>
  <si>
    <t>J+6</t>
  </si>
  <si>
    <t>J+7</t>
  </si>
  <si>
    <t>J+8</t>
  </si>
  <si>
    <t>AUJOURD'HUI</t>
  </si>
  <si>
    <t>JOURS FERIES</t>
  </si>
  <si>
    <t>Renommée Liste1</t>
  </si>
  <si>
    <t>Renommée Liste2</t>
  </si>
  <si>
    <t>Dates</t>
  </si>
  <si>
    <t>Etape 1</t>
  </si>
  <si>
    <t>Etape 2</t>
  </si>
  <si>
    <t>Etape 3</t>
  </si>
  <si>
    <t>Etape 4</t>
  </si>
  <si>
    <t>Etape 5</t>
  </si>
  <si>
    <t>Total</t>
  </si>
  <si>
    <t>Etape1</t>
  </si>
  <si>
    <t>Etape2</t>
  </si>
  <si>
    <t>Etape3</t>
  </si>
  <si>
    <t>Etape4</t>
  </si>
  <si>
    <t>40+40</t>
  </si>
  <si>
    <t>80+80</t>
  </si>
  <si>
    <t>150+150</t>
  </si>
  <si>
    <t>nb minutes</t>
  </si>
  <si>
    <t>j</t>
  </si>
  <si>
    <t>h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</si>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</sst>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.0"/>
    <numFmt numFmtId="166" formatCode="ddd* dd\-mmm\-yy"/>
  </numFmts>
  <fonts count="8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AD61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3" fillId="2" borderId="0" xfId="0" applyFont="1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3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0" fontId="6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8" borderId="0" xfId="0" applyFill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6" fontId="3" fillId="0" borderId="0" xfId="0" applyNumberFormat="1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theme="0"/>
      </font>
      <fill>
        <patternFill>
          <bgColor theme="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1AD61E"/>
      <color rgb="FFFF3300"/>
      <color rgb="FFFF3399"/>
      <color rgb="FF00FFFF"/>
      <color rgb="FFA1D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JF" displayName="JF" ref="A21:A32" totalsRowShown="0" headerRowDxfId="3" dataDxfId="2">
  <autoFilter ref="A21:A32"/>
  <tableColumns count="1">
    <tableColumn id="1" name="JOURS FERIES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zoomScale="90" zoomScaleNormal="90" workbookViewId="0">
      <selection activeCell="D10" sqref="D10"/>
    </sheetView>
  </sheetViews>
  <sheetFormatPr baseColWidth="10" defaultRowHeight="12.75" x14ac:dyDescent="0.2"/>
  <cols>
    <col min="1" max="1" width="34.5703125" customWidth="1"/>
    <col min="2" max="13" width="13.7109375" customWidth="1"/>
  </cols>
  <sheetData>
    <row r="1" spans="1:13" x14ac:dyDescent="0.2">
      <c r="L1" s="4"/>
      <c r="M1" s="2"/>
    </row>
    <row r="2" spans="1:13" ht="13.5" thickBot="1" x14ac:dyDescent="0.25">
      <c r="E2" s="3"/>
    </row>
    <row r="3" spans="1:13" ht="15" thickTop="1" x14ac:dyDescent="0.2">
      <c r="E3" s="43" t="s">
        <v>12</v>
      </c>
    </row>
    <row r="4" spans="1:13" s="42" customFormat="1" x14ac:dyDescent="0.2">
      <c r="B4" s="45">
        <v>44244</v>
      </c>
      <c r="C4" s="45">
        <v>44245</v>
      </c>
      <c r="D4" s="46">
        <v>44246</v>
      </c>
      <c r="E4" s="44">
        <v>44249</v>
      </c>
      <c r="F4" s="47">
        <v>44250</v>
      </c>
      <c r="G4" s="45">
        <v>44251</v>
      </c>
      <c r="H4" s="45">
        <v>44252</v>
      </c>
      <c r="I4" s="45">
        <v>44253</v>
      </c>
      <c r="J4" s="45">
        <v>44256</v>
      </c>
      <c r="K4" s="45">
        <v>44257</v>
      </c>
      <c r="L4" s="45">
        <v>44258</v>
      </c>
      <c r="M4" s="45">
        <v>44259</v>
      </c>
    </row>
    <row r="5" spans="1:13" s="5" customFormat="1" x14ac:dyDescent="0.2">
      <c r="B5" s="7" t="s">
        <v>0</v>
      </c>
      <c r="C5" s="7" t="s">
        <v>1</v>
      </c>
      <c r="D5" s="7" t="s">
        <v>2</v>
      </c>
      <c r="E5" s="26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8" t="s">
        <v>10</v>
      </c>
      <c r="M5" s="8" t="s">
        <v>11</v>
      </c>
    </row>
    <row r="6" spans="1:13" x14ac:dyDescent="0.2">
      <c r="A6" s="9" t="s">
        <v>17</v>
      </c>
      <c r="B6" s="24">
        <v>0</v>
      </c>
      <c r="C6" s="25">
        <v>80</v>
      </c>
      <c r="D6" s="19">
        <v>40</v>
      </c>
      <c r="E6" s="27"/>
      <c r="F6" s="21"/>
      <c r="G6" s="18"/>
      <c r="H6" s="20"/>
      <c r="I6" s="22"/>
      <c r="J6" s="21"/>
      <c r="K6" s="18"/>
      <c r="L6" s="20"/>
      <c r="M6" s="23"/>
    </row>
    <row r="7" spans="1:13" x14ac:dyDescent="0.2">
      <c r="A7" s="9" t="s">
        <v>18</v>
      </c>
      <c r="B7" s="16">
        <v>0</v>
      </c>
      <c r="C7" s="16">
        <v>0</v>
      </c>
      <c r="D7" s="16">
        <v>80</v>
      </c>
      <c r="E7" s="28">
        <f t="shared" ref="E7:M7" si="0">D6</f>
        <v>40</v>
      </c>
      <c r="F7" s="23">
        <f t="shared" si="0"/>
        <v>0</v>
      </c>
      <c r="G7" s="21">
        <f t="shared" si="0"/>
        <v>0</v>
      </c>
      <c r="H7" s="18">
        <f t="shared" si="0"/>
        <v>0</v>
      </c>
      <c r="I7" s="20">
        <f t="shared" si="0"/>
        <v>0</v>
      </c>
      <c r="J7" s="23">
        <f t="shared" si="0"/>
        <v>0</v>
      </c>
      <c r="K7" s="21">
        <f t="shared" si="0"/>
        <v>0</v>
      </c>
      <c r="L7" s="18">
        <f t="shared" si="0"/>
        <v>0</v>
      </c>
      <c r="M7" s="20">
        <f t="shared" si="0"/>
        <v>0</v>
      </c>
    </row>
    <row r="8" spans="1:13" x14ac:dyDescent="0.2">
      <c r="A8" s="9" t="s">
        <v>19</v>
      </c>
      <c r="B8" s="16">
        <v>61</v>
      </c>
      <c r="C8" s="16">
        <v>36</v>
      </c>
      <c r="D8" s="41">
        <v>0</v>
      </c>
      <c r="E8" s="29">
        <f t="shared" ref="E8:M8" si="1">C6</f>
        <v>80</v>
      </c>
      <c r="F8" s="20">
        <f t="shared" si="1"/>
        <v>40</v>
      </c>
      <c r="G8" s="23">
        <f t="shared" si="1"/>
        <v>0</v>
      </c>
      <c r="H8" s="21">
        <f t="shared" si="1"/>
        <v>0</v>
      </c>
      <c r="I8" s="18">
        <f t="shared" si="1"/>
        <v>0</v>
      </c>
      <c r="J8" s="20">
        <f t="shared" si="1"/>
        <v>0</v>
      </c>
      <c r="K8" s="23">
        <f t="shared" si="1"/>
        <v>0</v>
      </c>
      <c r="L8" s="21">
        <f t="shared" si="1"/>
        <v>0</v>
      </c>
      <c r="M8" s="18">
        <f t="shared" si="1"/>
        <v>0</v>
      </c>
    </row>
    <row r="9" spans="1:13" x14ac:dyDescent="0.2">
      <c r="A9" s="9" t="s">
        <v>20</v>
      </c>
      <c r="B9" s="17">
        <v>61</v>
      </c>
      <c r="C9" s="16">
        <v>61</v>
      </c>
      <c r="D9" s="16">
        <v>80</v>
      </c>
      <c r="E9" s="40">
        <f t="shared" ref="E9:M9" si="2">B6</f>
        <v>0</v>
      </c>
      <c r="F9" s="18">
        <f t="shared" si="2"/>
        <v>80</v>
      </c>
      <c r="G9" s="20">
        <f t="shared" si="2"/>
        <v>40</v>
      </c>
      <c r="H9" s="23">
        <f t="shared" si="2"/>
        <v>0</v>
      </c>
      <c r="I9" s="21">
        <f t="shared" si="2"/>
        <v>0</v>
      </c>
      <c r="J9" s="18">
        <f t="shared" si="2"/>
        <v>0</v>
      </c>
      <c r="K9" s="20">
        <f t="shared" si="2"/>
        <v>0</v>
      </c>
      <c r="L9" s="23">
        <f t="shared" si="2"/>
        <v>0</v>
      </c>
      <c r="M9" s="21">
        <f t="shared" si="2"/>
        <v>0</v>
      </c>
    </row>
    <row r="10" spans="1:13" ht="13.5" thickBot="1" x14ac:dyDescent="0.25">
      <c r="A10" s="9" t="s">
        <v>21</v>
      </c>
      <c r="E10" s="39">
        <v>20</v>
      </c>
      <c r="F10" s="37">
        <v>20</v>
      </c>
      <c r="G10" s="37">
        <v>180</v>
      </c>
      <c r="H10" s="37">
        <v>240</v>
      </c>
      <c r="I10" s="37">
        <v>240</v>
      </c>
      <c r="J10" s="37"/>
      <c r="K10" s="37"/>
      <c r="L10" s="37"/>
      <c r="M10" s="37"/>
    </row>
    <row r="11" spans="1:13" ht="13.5" thickTop="1" x14ac:dyDescent="0.2">
      <c r="A11" s="9"/>
      <c r="E11" s="2"/>
      <c r="F11" s="2"/>
      <c r="G11" s="2"/>
      <c r="H11" s="2"/>
      <c r="I11" s="2"/>
      <c r="J11" s="2"/>
      <c r="K11" s="2"/>
      <c r="L11" s="2"/>
      <c r="M11" s="2"/>
    </row>
    <row r="12" spans="1:13" s="36" customFormat="1" x14ac:dyDescent="0.2">
      <c r="A12" s="38" t="s">
        <v>22</v>
      </c>
      <c r="E12" s="36">
        <f>((E6*$H$23)+(E7*$H$24)+(E8*$H$25)+(E9*$H$26)+E10)/60/7</f>
        <v>1.8571428571428572</v>
      </c>
      <c r="F12" s="36">
        <f t="shared" ref="F12:M12" si="3">((F6*$H$23)+(F7*$H$24)+(F8*$H$25)+(F9*$H$26)+F10)/60/7</f>
        <v>1.8095238095238095</v>
      </c>
      <c r="G12" s="36">
        <f t="shared" si="3"/>
        <v>1</v>
      </c>
      <c r="H12" s="36">
        <f t="shared" si="3"/>
        <v>0.5714285714285714</v>
      </c>
      <c r="I12" s="36">
        <f t="shared" si="3"/>
        <v>0.5714285714285714</v>
      </c>
      <c r="J12" s="36">
        <f t="shared" si="3"/>
        <v>0</v>
      </c>
      <c r="K12" s="36">
        <f t="shared" si="3"/>
        <v>0</v>
      </c>
      <c r="L12" s="36">
        <f t="shared" si="3"/>
        <v>0</v>
      </c>
      <c r="M12" s="36">
        <f t="shared" si="3"/>
        <v>0</v>
      </c>
    </row>
    <row r="13" spans="1:13" s="36" customFormat="1" x14ac:dyDescent="0.2">
      <c r="A13" s="38" t="s">
        <v>23</v>
      </c>
      <c r="E13" s="36">
        <f>(E6*$H$23)/60/7</f>
        <v>0</v>
      </c>
      <c r="F13" s="36">
        <f t="shared" ref="F13:M13" si="4">(F6*$H$23)/60/7</f>
        <v>0</v>
      </c>
      <c r="G13" s="36">
        <f t="shared" si="4"/>
        <v>0</v>
      </c>
      <c r="H13" s="36">
        <f t="shared" si="4"/>
        <v>0</v>
      </c>
      <c r="I13" s="36">
        <f t="shared" si="4"/>
        <v>0</v>
      </c>
      <c r="J13" s="36">
        <f t="shared" si="4"/>
        <v>0</v>
      </c>
      <c r="K13" s="36">
        <f t="shared" si="4"/>
        <v>0</v>
      </c>
      <c r="L13" s="36">
        <f t="shared" si="4"/>
        <v>0</v>
      </c>
      <c r="M13" s="36">
        <f t="shared" si="4"/>
        <v>0</v>
      </c>
    </row>
    <row r="14" spans="1:13" s="36" customFormat="1" x14ac:dyDescent="0.2">
      <c r="A14" s="38" t="s">
        <v>18</v>
      </c>
      <c r="E14" s="36">
        <f>(E7*$H$24)/60/7</f>
        <v>0.5714285714285714</v>
      </c>
      <c r="F14" s="36">
        <f t="shared" ref="F14:M14" si="5">(F7*$H$24)/60/7</f>
        <v>0</v>
      </c>
      <c r="G14" s="36">
        <f t="shared" si="5"/>
        <v>0</v>
      </c>
      <c r="H14" s="36">
        <f t="shared" si="5"/>
        <v>0</v>
      </c>
      <c r="I14" s="36">
        <f t="shared" si="5"/>
        <v>0</v>
      </c>
      <c r="J14" s="36">
        <f t="shared" si="5"/>
        <v>0</v>
      </c>
      <c r="K14" s="36">
        <f t="shared" si="5"/>
        <v>0</v>
      </c>
      <c r="L14" s="36">
        <f t="shared" si="5"/>
        <v>0</v>
      </c>
      <c r="M14" s="36">
        <f t="shared" si="5"/>
        <v>0</v>
      </c>
    </row>
    <row r="15" spans="1:13" s="36" customFormat="1" x14ac:dyDescent="0.2">
      <c r="A15" s="38" t="s">
        <v>19</v>
      </c>
      <c r="E15" s="36">
        <f>(E8*$H$25)/60/7</f>
        <v>1.2380952380952379</v>
      </c>
      <c r="F15" s="36">
        <f t="shared" ref="F15:M15" si="6">(F8*$H$25)/60/7</f>
        <v>0.61904761904761896</v>
      </c>
      <c r="G15" s="36">
        <f t="shared" si="6"/>
        <v>0</v>
      </c>
      <c r="H15" s="36">
        <f t="shared" si="6"/>
        <v>0</v>
      </c>
      <c r="I15" s="36">
        <f t="shared" si="6"/>
        <v>0</v>
      </c>
      <c r="J15" s="36">
        <f t="shared" si="6"/>
        <v>0</v>
      </c>
      <c r="K15" s="36">
        <f t="shared" si="6"/>
        <v>0</v>
      </c>
      <c r="L15" s="36">
        <f t="shared" si="6"/>
        <v>0</v>
      </c>
      <c r="M15" s="36">
        <f t="shared" si="6"/>
        <v>0</v>
      </c>
    </row>
    <row r="16" spans="1:13" s="36" customFormat="1" x14ac:dyDescent="0.2">
      <c r="A16" s="38" t="s">
        <v>20</v>
      </c>
      <c r="E16" s="36">
        <f>(E9*$H$26)/60/7</f>
        <v>0</v>
      </c>
      <c r="F16" s="36">
        <f t="shared" ref="F16:M16" si="7">(F9*$H$26)/60/7</f>
        <v>1.1428571428571428</v>
      </c>
      <c r="G16" s="36">
        <f t="shared" si="7"/>
        <v>0.5714285714285714</v>
      </c>
      <c r="H16" s="36">
        <f t="shared" si="7"/>
        <v>0</v>
      </c>
      <c r="I16" s="36">
        <f t="shared" si="7"/>
        <v>0</v>
      </c>
      <c r="J16" s="36">
        <f t="shared" si="7"/>
        <v>0</v>
      </c>
      <c r="K16" s="36">
        <f t="shared" si="7"/>
        <v>0</v>
      </c>
      <c r="L16" s="36">
        <f t="shared" si="7"/>
        <v>0</v>
      </c>
      <c r="M16" s="36">
        <f t="shared" si="7"/>
        <v>0</v>
      </c>
    </row>
    <row r="17" spans="1:13" s="36" customFormat="1" x14ac:dyDescent="0.2">
      <c r="A17" s="38" t="s">
        <v>21</v>
      </c>
      <c r="E17" s="36">
        <f>(E10)/60/7</f>
        <v>4.7619047619047616E-2</v>
      </c>
      <c r="F17" s="36">
        <f t="shared" ref="F17:M17" si="8">(F10)/60/7</f>
        <v>4.7619047619047616E-2</v>
      </c>
      <c r="G17" s="36">
        <f t="shared" si="8"/>
        <v>0.42857142857142855</v>
      </c>
      <c r="H17" s="36">
        <f t="shared" si="8"/>
        <v>0.5714285714285714</v>
      </c>
      <c r="I17" s="36">
        <f t="shared" si="8"/>
        <v>0.5714285714285714</v>
      </c>
      <c r="J17" s="36">
        <f t="shared" si="8"/>
        <v>0</v>
      </c>
      <c r="K17" s="36">
        <f t="shared" si="8"/>
        <v>0</v>
      </c>
      <c r="L17" s="36">
        <f t="shared" si="8"/>
        <v>0</v>
      </c>
      <c r="M17" s="36">
        <f t="shared" si="8"/>
        <v>0</v>
      </c>
    </row>
    <row r="18" spans="1:13" x14ac:dyDescent="0.2">
      <c r="A18" s="9"/>
      <c r="L18" s="4"/>
      <c r="M18" s="2"/>
    </row>
    <row r="21" spans="1:13" x14ac:dyDescent="0.2">
      <c r="A21" s="2" t="s">
        <v>13</v>
      </c>
      <c r="C21" t="s">
        <v>14</v>
      </c>
      <c r="E21" t="s">
        <v>15</v>
      </c>
    </row>
    <row r="22" spans="1:13" x14ac:dyDescent="0.2">
      <c r="A22" s="10">
        <v>44197</v>
      </c>
      <c r="C22" s="12">
        <v>0</v>
      </c>
      <c r="D22" s="2">
        <v>0</v>
      </c>
      <c r="E22" s="14"/>
      <c r="F22" s="5"/>
      <c r="H22" s="6" t="s">
        <v>30</v>
      </c>
    </row>
    <row r="23" spans="1:13" x14ac:dyDescent="0.2">
      <c r="A23" s="10">
        <v>44291</v>
      </c>
      <c r="C23" s="12">
        <v>40</v>
      </c>
      <c r="D23" s="2">
        <v>40</v>
      </c>
      <c r="E23" s="15"/>
      <c r="F23" s="2"/>
      <c r="G23" s="5" t="s">
        <v>23</v>
      </c>
      <c r="H23" s="2">
        <v>6</v>
      </c>
    </row>
    <row r="24" spans="1:13" x14ac:dyDescent="0.2">
      <c r="A24" s="10">
        <v>44317</v>
      </c>
      <c r="C24" s="13" t="s">
        <v>27</v>
      </c>
      <c r="D24" s="2">
        <v>80</v>
      </c>
      <c r="E24" s="13" t="s">
        <v>31</v>
      </c>
      <c r="F24" s="35">
        <v>20</v>
      </c>
      <c r="G24" s="5" t="s">
        <v>24</v>
      </c>
      <c r="H24" s="2">
        <v>6</v>
      </c>
    </row>
    <row r="25" spans="1:13" x14ac:dyDescent="0.2">
      <c r="A25" s="10">
        <v>44324</v>
      </c>
      <c r="C25" s="13" t="s">
        <v>28</v>
      </c>
      <c r="D25" s="2">
        <v>160</v>
      </c>
      <c r="E25" s="13" t="s">
        <v>32</v>
      </c>
      <c r="F25" s="35">
        <v>180</v>
      </c>
      <c r="G25" s="5" t="s">
        <v>25</v>
      </c>
      <c r="H25" s="2">
        <v>6.5</v>
      </c>
    </row>
    <row r="26" spans="1:13" x14ac:dyDescent="0.2">
      <c r="A26" s="10">
        <v>44329</v>
      </c>
      <c r="C26" s="13" t="s">
        <v>29</v>
      </c>
      <c r="D26" s="2">
        <v>300</v>
      </c>
      <c r="E26" s="13" t="s">
        <v>33</v>
      </c>
      <c r="F26" s="35">
        <v>240</v>
      </c>
      <c r="G26" s="5" t="s">
        <v>26</v>
      </c>
      <c r="H26" s="2">
        <v>6</v>
      </c>
    </row>
    <row r="27" spans="1:13" x14ac:dyDescent="0.2">
      <c r="A27" s="10">
        <v>44340</v>
      </c>
    </row>
    <row r="28" spans="1:13" x14ac:dyDescent="0.2">
      <c r="A28" s="10">
        <v>44391</v>
      </c>
    </row>
    <row r="29" spans="1:13" x14ac:dyDescent="0.2">
      <c r="A29" s="10">
        <v>44423</v>
      </c>
    </row>
    <row r="30" spans="1:13" x14ac:dyDescent="0.2">
      <c r="A30" s="10">
        <v>44501</v>
      </c>
      <c r="G30" s="1"/>
    </row>
    <row r="31" spans="1:13" x14ac:dyDescent="0.2">
      <c r="A31" s="10">
        <v>44511</v>
      </c>
    </row>
    <row r="32" spans="1:13" x14ac:dyDescent="0.2">
      <c r="A32" s="10">
        <v>44555</v>
      </c>
    </row>
  </sheetData>
  <phoneticPr fontId="2" type="noConversion"/>
  <dataValidations count="3">
    <dataValidation type="list" allowBlank="1" showInputMessage="1" showErrorMessage="1" sqref="B6:M6">
      <formula1>Liste1</formula1>
    </dataValidation>
    <dataValidation type="list" allowBlank="1" showInputMessage="1" showErrorMessage="1" sqref="B8">
      <formula1>$B$21:$B$24</formula1>
    </dataValidation>
    <dataValidation type="list" allowBlank="1" showInputMessage="1" showErrorMessage="1" sqref="E10:M10">
      <formula1>Liste2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84"/>
  <sheetViews>
    <sheetView tabSelected="1" workbookViewId="0">
      <selection activeCell="C10" sqref="C10"/>
    </sheetView>
  </sheetViews>
  <sheetFormatPr baseColWidth="10" defaultRowHeight="12.75" x14ac:dyDescent="0.2"/>
  <cols>
    <col min="1" max="1" width="24.5703125" style="31" bestFit="1" customWidth="1"/>
    <col min="2" max="2" width="28.140625" style="11" customWidth="1"/>
    <col min="3" max="3" width="23.5703125" style="2" customWidth="1"/>
    <col min="254" max="254" width="17.28515625" customWidth="1"/>
    <col min="256" max="256" width="17.28515625" customWidth="1"/>
    <col min="510" max="510" width="17.28515625" customWidth="1"/>
    <col min="512" max="512" width="17.28515625" customWidth="1"/>
    <col min="766" max="766" width="17.28515625" customWidth="1"/>
    <col min="768" max="768" width="17.28515625" customWidth="1"/>
    <col min="1022" max="1022" width="17.28515625" customWidth="1"/>
    <col min="1024" max="1024" width="17.28515625" customWidth="1"/>
    <col min="1278" max="1278" width="17.28515625" customWidth="1"/>
    <col min="1280" max="1280" width="17.28515625" customWidth="1"/>
    <col min="1534" max="1534" width="17.28515625" customWidth="1"/>
    <col min="1536" max="1536" width="17.28515625" customWidth="1"/>
    <col min="1790" max="1790" width="17.28515625" customWidth="1"/>
    <col min="1792" max="1792" width="17.28515625" customWidth="1"/>
    <col min="2046" max="2046" width="17.28515625" customWidth="1"/>
    <col min="2048" max="2048" width="17.28515625" customWidth="1"/>
    <col min="2302" max="2302" width="17.28515625" customWidth="1"/>
    <col min="2304" max="2304" width="17.28515625" customWidth="1"/>
    <col min="2558" max="2558" width="17.28515625" customWidth="1"/>
    <col min="2560" max="2560" width="17.28515625" customWidth="1"/>
    <col min="2814" max="2814" width="17.28515625" customWidth="1"/>
    <col min="2816" max="2816" width="17.28515625" customWidth="1"/>
    <col min="3070" max="3070" width="17.28515625" customWidth="1"/>
    <col min="3072" max="3072" width="17.28515625" customWidth="1"/>
    <col min="3326" max="3326" width="17.28515625" customWidth="1"/>
    <col min="3328" max="3328" width="17.28515625" customWidth="1"/>
    <col min="3582" max="3582" width="17.28515625" customWidth="1"/>
    <col min="3584" max="3584" width="17.28515625" customWidth="1"/>
    <col min="3838" max="3838" width="17.28515625" customWidth="1"/>
    <col min="3840" max="3840" width="17.28515625" customWidth="1"/>
    <col min="4094" max="4094" width="17.28515625" customWidth="1"/>
    <col min="4096" max="4096" width="17.28515625" customWidth="1"/>
    <col min="4350" max="4350" width="17.28515625" customWidth="1"/>
    <col min="4352" max="4352" width="17.28515625" customWidth="1"/>
    <col min="4606" max="4606" width="17.28515625" customWidth="1"/>
    <col min="4608" max="4608" width="17.28515625" customWidth="1"/>
    <col min="4862" max="4862" width="17.28515625" customWidth="1"/>
    <col min="4864" max="4864" width="17.28515625" customWidth="1"/>
    <col min="5118" max="5118" width="17.28515625" customWidth="1"/>
    <col min="5120" max="5120" width="17.28515625" customWidth="1"/>
    <col min="5374" max="5374" width="17.28515625" customWidth="1"/>
    <col min="5376" max="5376" width="17.28515625" customWidth="1"/>
    <col min="5630" max="5630" width="17.28515625" customWidth="1"/>
    <col min="5632" max="5632" width="17.28515625" customWidth="1"/>
    <col min="5886" max="5886" width="17.28515625" customWidth="1"/>
    <col min="5888" max="5888" width="17.28515625" customWidth="1"/>
    <col min="6142" max="6142" width="17.28515625" customWidth="1"/>
    <col min="6144" max="6144" width="17.28515625" customWidth="1"/>
    <col min="6398" max="6398" width="17.28515625" customWidth="1"/>
    <col min="6400" max="6400" width="17.28515625" customWidth="1"/>
    <col min="6654" max="6654" width="17.28515625" customWidth="1"/>
    <col min="6656" max="6656" width="17.28515625" customWidth="1"/>
    <col min="6910" max="6910" width="17.28515625" customWidth="1"/>
    <col min="6912" max="6912" width="17.28515625" customWidth="1"/>
    <col min="7166" max="7166" width="17.28515625" customWidth="1"/>
    <col min="7168" max="7168" width="17.28515625" customWidth="1"/>
    <col min="7422" max="7422" width="17.28515625" customWidth="1"/>
    <col min="7424" max="7424" width="17.28515625" customWidth="1"/>
    <col min="7678" max="7678" width="17.28515625" customWidth="1"/>
    <col min="7680" max="7680" width="17.28515625" customWidth="1"/>
    <col min="7934" max="7934" width="17.28515625" customWidth="1"/>
    <col min="7936" max="7936" width="17.28515625" customWidth="1"/>
    <col min="8190" max="8190" width="17.28515625" customWidth="1"/>
    <col min="8192" max="8192" width="17.28515625" customWidth="1"/>
    <col min="8446" max="8446" width="17.28515625" customWidth="1"/>
    <col min="8448" max="8448" width="17.28515625" customWidth="1"/>
    <col min="8702" max="8702" width="17.28515625" customWidth="1"/>
    <col min="8704" max="8704" width="17.28515625" customWidth="1"/>
    <col min="8958" max="8958" width="17.28515625" customWidth="1"/>
    <col min="8960" max="8960" width="17.28515625" customWidth="1"/>
    <col min="9214" max="9214" width="17.28515625" customWidth="1"/>
    <col min="9216" max="9216" width="17.28515625" customWidth="1"/>
    <col min="9470" max="9470" width="17.28515625" customWidth="1"/>
    <col min="9472" max="9472" width="17.28515625" customWidth="1"/>
    <col min="9726" max="9726" width="17.28515625" customWidth="1"/>
    <col min="9728" max="9728" width="17.28515625" customWidth="1"/>
    <col min="9982" max="9982" width="17.28515625" customWidth="1"/>
    <col min="9984" max="9984" width="17.28515625" customWidth="1"/>
    <col min="10238" max="10238" width="17.28515625" customWidth="1"/>
    <col min="10240" max="10240" width="17.28515625" customWidth="1"/>
    <col min="10494" max="10494" width="17.28515625" customWidth="1"/>
    <col min="10496" max="10496" width="17.28515625" customWidth="1"/>
    <col min="10750" max="10750" width="17.28515625" customWidth="1"/>
    <col min="10752" max="10752" width="17.28515625" customWidth="1"/>
    <col min="11006" max="11006" width="17.28515625" customWidth="1"/>
    <col min="11008" max="11008" width="17.28515625" customWidth="1"/>
    <col min="11262" max="11262" width="17.28515625" customWidth="1"/>
    <col min="11264" max="11264" width="17.28515625" customWidth="1"/>
    <col min="11518" max="11518" width="17.28515625" customWidth="1"/>
    <col min="11520" max="11520" width="17.28515625" customWidth="1"/>
    <col min="11774" max="11774" width="17.28515625" customWidth="1"/>
    <col min="11776" max="11776" width="17.28515625" customWidth="1"/>
    <col min="12030" max="12030" width="17.28515625" customWidth="1"/>
    <col min="12032" max="12032" width="17.28515625" customWidth="1"/>
    <col min="12286" max="12286" width="17.28515625" customWidth="1"/>
    <col min="12288" max="12288" width="17.28515625" customWidth="1"/>
    <col min="12542" max="12542" width="17.28515625" customWidth="1"/>
    <col min="12544" max="12544" width="17.28515625" customWidth="1"/>
    <col min="12798" max="12798" width="17.28515625" customWidth="1"/>
    <col min="12800" max="12800" width="17.28515625" customWidth="1"/>
    <col min="13054" max="13054" width="17.28515625" customWidth="1"/>
    <col min="13056" max="13056" width="17.28515625" customWidth="1"/>
    <col min="13310" max="13310" width="17.28515625" customWidth="1"/>
    <col min="13312" max="13312" width="17.28515625" customWidth="1"/>
    <col min="13566" max="13566" width="17.28515625" customWidth="1"/>
    <col min="13568" max="13568" width="17.28515625" customWidth="1"/>
    <col min="13822" max="13822" width="17.28515625" customWidth="1"/>
    <col min="13824" max="13824" width="17.28515625" customWidth="1"/>
    <col min="14078" max="14078" width="17.28515625" customWidth="1"/>
    <col min="14080" max="14080" width="17.28515625" customWidth="1"/>
    <col min="14334" max="14334" width="17.28515625" customWidth="1"/>
    <col min="14336" max="14336" width="17.28515625" customWidth="1"/>
    <col min="14590" max="14590" width="17.28515625" customWidth="1"/>
    <col min="14592" max="14592" width="17.28515625" customWidth="1"/>
    <col min="14846" max="14846" width="17.28515625" customWidth="1"/>
    <col min="14848" max="14848" width="17.28515625" customWidth="1"/>
    <col min="15102" max="15102" width="17.28515625" customWidth="1"/>
    <col min="15104" max="15104" width="17.28515625" customWidth="1"/>
    <col min="15358" max="15358" width="17.28515625" customWidth="1"/>
    <col min="15360" max="15360" width="17.28515625" customWidth="1"/>
    <col min="15614" max="15614" width="17.28515625" customWidth="1"/>
    <col min="15616" max="15616" width="17.28515625" customWidth="1"/>
    <col min="15870" max="15870" width="17.28515625" customWidth="1"/>
    <col min="15872" max="15872" width="17.28515625" customWidth="1"/>
    <col min="16126" max="16126" width="17.28515625" customWidth="1"/>
    <col min="16128" max="16128" width="17.28515625" customWidth="1"/>
  </cols>
  <sheetData>
    <row r="1" spans="1:8" x14ac:dyDescent="0.2">
      <c r="A1" s="31">
        <v>44197</v>
      </c>
      <c r="B1" s="30">
        <f>DATE(YEAR(A1)+1,1,1)-1</f>
        <v>44561</v>
      </c>
    </row>
    <row r="3" spans="1:8" x14ac:dyDescent="0.2">
      <c r="A3" s="33" t="s">
        <v>16</v>
      </c>
      <c r="B3" s="32" t="s">
        <v>17</v>
      </c>
      <c r="C3" s="32" t="s">
        <v>18</v>
      </c>
      <c r="D3" s="32" t="s">
        <v>19</v>
      </c>
      <c r="E3" s="32" t="s">
        <v>20</v>
      </c>
      <c r="F3" s="32" t="s">
        <v>21</v>
      </c>
      <c r="H3" s="34" t="s">
        <v>22</v>
      </c>
    </row>
    <row r="4" spans="1:8" x14ac:dyDescent="0.2">
      <c r="A4" s="31">
        <f>WORKDAY(A1,1,JF[JOURS FERIES])</f>
        <v>44200</v>
      </c>
      <c r="B4" s="11" t="str">
        <f>IF(A4=Planning!$E$4,Planning!$E$6,"")</f>
        <v/>
      </c>
      <c r="C4" s="2" t="str">
        <f>IF(A4=Planning!$E$4,Planning!$E$12,"")</f>
        <v/>
      </c>
    </row>
    <row r="5" spans="1:8" x14ac:dyDescent="0.2">
      <c r="A5" s="31">
        <f>WORKDAY(A4,1,JF[JOURS FERIES])</f>
        <v>44201</v>
      </c>
      <c r="B5" s="11" t="str">
        <f>IF(A5=Planning!$E$4,Planning!$E$6,"")</f>
        <v/>
      </c>
      <c r="C5" s="2" t="str">
        <f>IF(A5=Planning!$E$4,Planning!$E$12,"")</f>
        <v/>
      </c>
    </row>
    <row r="6" spans="1:8" x14ac:dyDescent="0.2">
      <c r="A6" s="31">
        <f>WORKDAY(A5,1,JF[JOURS FERIES])</f>
        <v>44202</v>
      </c>
      <c r="B6" s="11" t="str">
        <f>IF(A6=Planning!$E$4,Planning!$E$6,"")</f>
        <v/>
      </c>
      <c r="C6" s="2" t="str">
        <f>IF(A6=Planning!$E$4,Planning!$E$12,"")</f>
        <v/>
      </c>
    </row>
    <row r="7" spans="1:8" x14ac:dyDescent="0.2">
      <c r="A7" s="31">
        <f>WORKDAY(A6,1,JF[JOURS FERIES])</f>
        <v>44203</v>
      </c>
      <c r="B7" s="11" t="str">
        <f>IF(A7=Planning!$E$4,Planning!$E$6,"")</f>
        <v/>
      </c>
      <c r="C7" s="2" t="str">
        <f>IF(A7=Planning!$E$4,Planning!$E$12,"")</f>
        <v/>
      </c>
    </row>
    <row r="8" spans="1:8" x14ac:dyDescent="0.2">
      <c r="A8" s="31">
        <f>WORKDAY(A7,1,JF[JOURS FERIES])</f>
        <v>44204</v>
      </c>
      <c r="B8" s="11" t="str">
        <f>IF(A8=Planning!$E$4,Planning!$E$6,"")</f>
        <v/>
      </c>
      <c r="C8" s="2" t="str">
        <f>IF(A8=Planning!$E$4,Planning!$E$12,"")</f>
        <v/>
      </c>
    </row>
    <row r="9" spans="1:8" x14ac:dyDescent="0.2">
      <c r="A9" s="31">
        <f>WORKDAY(A8,1,JF[JOURS FERIES])</f>
        <v>44207</v>
      </c>
      <c r="B9" s="11" t="str">
        <f>IF(A9=Planning!$E$4,Planning!$E$6,"")</f>
        <v/>
      </c>
      <c r="C9" s="2" t="str">
        <f>IF(A9=Planning!$E$4,Planning!$E$12,"")</f>
        <v/>
      </c>
    </row>
    <row r="10" spans="1:8" x14ac:dyDescent="0.2">
      <c r="A10" s="31">
        <f>WORKDAY(A9,1,JF[JOURS FERIES])</f>
        <v>44208</v>
      </c>
      <c r="B10" s="11" t="str">
        <f>IF(A10=Planning!$E$4,Planning!$E$6,"")</f>
        <v/>
      </c>
      <c r="C10" s="2" t="str">
        <f>IF(A10=Planning!$E$4,Planning!$E$12,"")</f>
        <v/>
      </c>
    </row>
    <row r="11" spans="1:8" x14ac:dyDescent="0.2">
      <c r="A11" s="31">
        <f>WORKDAY(A10,1,JF[JOURS FERIES])</f>
        <v>44209</v>
      </c>
      <c r="B11" s="11" t="str">
        <f>IF(A11=Planning!$E$4,Planning!$E$6,"")</f>
        <v/>
      </c>
      <c r="C11" s="2" t="str">
        <f>IF(A11=Planning!$E$4,Planning!$E$12,"")</f>
        <v/>
      </c>
    </row>
    <row r="12" spans="1:8" x14ac:dyDescent="0.2">
      <c r="A12" s="31">
        <f>WORKDAY(A11,1,JF[JOURS FERIES])</f>
        <v>44210</v>
      </c>
      <c r="B12" s="11" t="str">
        <f>IF(A12=Planning!$E$4,Planning!$E$6,"")</f>
        <v/>
      </c>
      <c r="C12" s="2" t="str">
        <f>IF(A12=Planning!$E$4,Planning!$E$12,"")</f>
        <v/>
      </c>
    </row>
    <row r="13" spans="1:8" x14ac:dyDescent="0.2">
      <c r="A13" s="31">
        <f>WORKDAY(A12,1,JF[JOURS FERIES])</f>
        <v>44211</v>
      </c>
      <c r="B13" s="11" t="str">
        <f>IF(A13=Planning!$E$4,Planning!$E$6,"")</f>
        <v/>
      </c>
      <c r="C13" s="2" t="str">
        <f>IF(A13=Planning!$E$4,Planning!$E$12,"")</f>
        <v/>
      </c>
    </row>
    <row r="14" spans="1:8" x14ac:dyDescent="0.2">
      <c r="A14" s="31">
        <f>WORKDAY(A13,1,JF[JOURS FERIES])</f>
        <v>44214</v>
      </c>
      <c r="B14" s="11" t="str">
        <f>IF(A14=Planning!$E$4,Planning!$E$6,"")</f>
        <v/>
      </c>
      <c r="C14" s="2" t="str">
        <f>IF(A14=Planning!$E$4,Planning!$E$12,"")</f>
        <v/>
      </c>
    </row>
    <row r="15" spans="1:8" x14ac:dyDescent="0.2">
      <c r="A15" s="31">
        <f>WORKDAY(A14,1,JF[JOURS FERIES])</f>
        <v>44215</v>
      </c>
      <c r="B15" s="11" t="str">
        <f>IF(A15=Planning!$E$4,Planning!$E$6,"")</f>
        <v/>
      </c>
      <c r="C15" s="2" t="str">
        <f>IF(A15=Planning!$E$4,Planning!$E$12,"")</f>
        <v/>
      </c>
    </row>
    <row r="16" spans="1:8" x14ac:dyDescent="0.2">
      <c r="A16" s="31">
        <f>WORKDAY(A15,1,JF[JOURS FERIES])</f>
        <v>44216</v>
      </c>
      <c r="B16" s="11" t="str">
        <f>IF(A16=Planning!$E$4,Planning!$E$6,"")</f>
        <v/>
      </c>
      <c r="C16" s="2" t="str">
        <f>IF(A16=Planning!$E$4,Planning!$E$12,"")</f>
        <v/>
      </c>
    </row>
    <row r="17" spans="1:3" x14ac:dyDescent="0.2">
      <c r="A17" s="31">
        <f>WORKDAY(A16,1,JF[JOURS FERIES])</f>
        <v>44217</v>
      </c>
      <c r="B17" s="11" t="str">
        <f>IF(A17=Planning!$E$4,Planning!$E$6,"")</f>
        <v/>
      </c>
      <c r="C17" s="2" t="str">
        <f>IF(A17=Planning!$E$4,Planning!$E$12,"")</f>
        <v/>
      </c>
    </row>
    <row r="18" spans="1:3" x14ac:dyDescent="0.2">
      <c r="A18" s="31">
        <f>WORKDAY(A17,1,JF[JOURS FERIES])</f>
        <v>44218</v>
      </c>
      <c r="B18" s="11" t="str">
        <f>IF(A18=Planning!$E$4,Planning!$E$6,"")</f>
        <v/>
      </c>
      <c r="C18" s="2" t="str">
        <f>IF(A18=Planning!$E$4,Planning!$E$12,"")</f>
        <v/>
      </c>
    </row>
    <row r="19" spans="1:3" x14ac:dyDescent="0.2">
      <c r="A19" s="31">
        <f>WORKDAY(A18,1,JF[JOURS FERIES])</f>
        <v>44221</v>
      </c>
      <c r="B19" s="11" t="str">
        <f>IF(A19=Planning!$E$4,Planning!$E$6,"")</f>
        <v/>
      </c>
      <c r="C19" s="2" t="str">
        <f>IF(A19=Planning!$E$4,Planning!$E$12,"")</f>
        <v/>
      </c>
    </row>
    <row r="20" spans="1:3" x14ac:dyDescent="0.2">
      <c r="A20" s="31">
        <f>WORKDAY(A19,1,JF[JOURS FERIES])</f>
        <v>44222</v>
      </c>
      <c r="B20" s="11" t="str">
        <f>IF(A20=Planning!$E$4,Planning!$E$6,"")</f>
        <v/>
      </c>
      <c r="C20" s="2" t="str">
        <f>IF(A20=Planning!$E$4,Planning!$E$12,"")</f>
        <v/>
      </c>
    </row>
    <row r="21" spans="1:3" x14ac:dyDescent="0.2">
      <c r="A21" s="31">
        <f>WORKDAY(A20,1,JF[JOURS FERIES])</f>
        <v>44223</v>
      </c>
      <c r="B21" s="11" t="str">
        <f>IF(A21=Planning!$E$4,Planning!$E$6,"")</f>
        <v/>
      </c>
      <c r="C21" s="2" t="str">
        <f>IF(A21=Planning!$E$4,Planning!$E$12,"")</f>
        <v/>
      </c>
    </row>
    <row r="22" spans="1:3" x14ac:dyDescent="0.2">
      <c r="A22" s="31">
        <f>WORKDAY(A21,1,JF[JOURS FERIES])</f>
        <v>44224</v>
      </c>
      <c r="B22" s="11" t="str">
        <f>IF(A22=Planning!$E$4,Planning!$E$6,"")</f>
        <v/>
      </c>
      <c r="C22" s="2" t="str">
        <f>IF(A22=Planning!$E$4,Planning!$E$12,"")</f>
        <v/>
      </c>
    </row>
    <row r="23" spans="1:3" x14ac:dyDescent="0.2">
      <c r="A23" s="31">
        <f>WORKDAY(A22,1,JF[JOURS FERIES])</f>
        <v>44225</v>
      </c>
      <c r="B23" s="11" t="str">
        <f>IF(A23=Planning!$E$4,Planning!$E$6,"")</f>
        <v/>
      </c>
      <c r="C23" s="2" t="str">
        <f>IF(A23=Planning!$E$4,Planning!$E$12,"")</f>
        <v/>
      </c>
    </row>
    <row r="24" spans="1:3" x14ac:dyDescent="0.2">
      <c r="A24" s="31">
        <f>WORKDAY(A23,1,JF[JOURS FERIES])</f>
        <v>44228</v>
      </c>
      <c r="B24" s="11" t="str">
        <f>IF(A24=Planning!$E$4,Planning!$E$6,"")</f>
        <v/>
      </c>
      <c r="C24" s="2" t="str">
        <f>IF(A24=Planning!$E$4,Planning!$E$12,"")</f>
        <v/>
      </c>
    </row>
    <row r="25" spans="1:3" x14ac:dyDescent="0.2">
      <c r="A25" s="31">
        <f>WORKDAY(A24,1,JF[JOURS FERIES])</f>
        <v>44229</v>
      </c>
      <c r="B25" s="11" t="str">
        <f>IF(A25=Planning!$E$4,Planning!$E$6,"")</f>
        <v/>
      </c>
      <c r="C25" s="2" t="str">
        <f>IF(A25=Planning!$E$4,Planning!$E$12,"")</f>
        <v/>
      </c>
    </row>
    <row r="26" spans="1:3" x14ac:dyDescent="0.2">
      <c r="A26" s="31">
        <f>WORKDAY(A25,1,JF[JOURS FERIES])</f>
        <v>44230</v>
      </c>
      <c r="B26" s="11" t="str">
        <f>IF(A26=Planning!$E$4,Planning!$E$6,"")</f>
        <v/>
      </c>
      <c r="C26" s="2" t="str">
        <f>IF(A26=Planning!$E$4,Planning!$E$12,"")</f>
        <v/>
      </c>
    </row>
    <row r="27" spans="1:3" x14ac:dyDescent="0.2">
      <c r="A27" s="31">
        <f>WORKDAY(A26,1,JF[JOURS FERIES])</f>
        <v>44231</v>
      </c>
      <c r="B27" s="11" t="str">
        <f>IF(A27=Planning!$E$4,Planning!$E$6,"")</f>
        <v/>
      </c>
      <c r="C27" s="2" t="str">
        <f>IF(A27=Planning!$E$4,Planning!$E$12,"")</f>
        <v/>
      </c>
    </row>
    <row r="28" spans="1:3" x14ac:dyDescent="0.2">
      <c r="A28" s="31">
        <f>WORKDAY(A27,1,JF[JOURS FERIES])</f>
        <v>44232</v>
      </c>
      <c r="B28" s="11" t="str">
        <f>IF(A28=Planning!$E$4,Planning!$E$6,"")</f>
        <v/>
      </c>
      <c r="C28" s="2" t="str">
        <f>IF(A28=Planning!$E$4,Planning!$E$12,"")</f>
        <v/>
      </c>
    </row>
    <row r="29" spans="1:3" x14ac:dyDescent="0.2">
      <c r="A29" s="31">
        <f>WORKDAY(A28,1,JF[JOURS FERIES])</f>
        <v>44235</v>
      </c>
      <c r="B29" s="11" t="str">
        <f>IF(A29=Planning!$E$4,Planning!$E$6,"")</f>
        <v/>
      </c>
      <c r="C29" s="2" t="str">
        <f>IF(A29=Planning!$E$4,Planning!$E$12,"")</f>
        <v/>
      </c>
    </row>
    <row r="30" spans="1:3" x14ac:dyDescent="0.2">
      <c r="A30" s="31">
        <f>WORKDAY(A29,1,JF[JOURS FERIES])</f>
        <v>44236</v>
      </c>
      <c r="B30" s="11" t="str">
        <f>IF(A30=Planning!$E$4,Planning!$E$6,"")</f>
        <v/>
      </c>
      <c r="C30" s="2" t="str">
        <f>IF(A30=Planning!$E$4,Planning!$E$12,"")</f>
        <v/>
      </c>
    </row>
    <row r="31" spans="1:3" x14ac:dyDescent="0.2">
      <c r="A31" s="31">
        <f>WORKDAY(A30,1,JF[JOURS FERIES])</f>
        <v>44237</v>
      </c>
      <c r="B31" s="11" t="str">
        <f>IF(A31=Planning!$E$4,Planning!$E$6,"")</f>
        <v/>
      </c>
      <c r="C31" s="2" t="str">
        <f>IF(A31=Planning!$E$4,Planning!$E$12,"")</f>
        <v/>
      </c>
    </row>
    <row r="32" spans="1:3" x14ac:dyDescent="0.2">
      <c r="A32" s="31">
        <f>WORKDAY(A31,1,JF[JOURS FERIES])</f>
        <v>44238</v>
      </c>
      <c r="B32" s="11" t="str">
        <f>IF(A32=Planning!$E$4,Planning!$E$6,"")</f>
        <v/>
      </c>
      <c r="C32" s="2" t="str">
        <f>IF(A32=Planning!$E$4,Planning!$E$12,"")</f>
        <v/>
      </c>
    </row>
    <row r="33" spans="1:8" x14ac:dyDescent="0.2">
      <c r="A33" s="31">
        <f>WORKDAY(A32,1,JF[JOURS FERIES])</f>
        <v>44239</v>
      </c>
      <c r="B33" s="11" t="str">
        <f>IF(A33=Planning!$E$4,Planning!$E$6,"")</f>
        <v/>
      </c>
      <c r="C33" s="2" t="str">
        <f>IF(A33=Planning!$E$4,Planning!$E$12,"")</f>
        <v/>
      </c>
    </row>
    <row r="34" spans="1:8" x14ac:dyDescent="0.2">
      <c r="A34" s="31">
        <f>WORKDAY(A33,1,JF[JOURS FERIES])</f>
        <v>44242</v>
      </c>
      <c r="B34" s="11" t="str">
        <f>IF(A34=Planning!$E$4,Planning!$E$6,"")</f>
        <v/>
      </c>
      <c r="C34" s="2" t="str">
        <f>IF(A34=Planning!$E$4,Planning!$E$12,"")</f>
        <v/>
      </c>
    </row>
    <row r="35" spans="1:8" x14ac:dyDescent="0.2">
      <c r="A35" s="31">
        <f>WORKDAY(A34,1,JF[JOURS FERIES])</f>
        <v>44243</v>
      </c>
      <c r="B35" s="11" t="str">
        <f>IF(A35=Planning!$E$4,Planning!$E$6,"")</f>
        <v/>
      </c>
      <c r="C35" s="2" t="str">
        <f>IF(A35=Planning!$E$4,Planning!$E$12,"")</f>
        <v/>
      </c>
    </row>
    <row r="36" spans="1:8" x14ac:dyDescent="0.2">
      <c r="A36" s="31">
        <f>WORKDAY(A35,1,JF[JOURS FERIES])</f>
        <v>44244</v>
      </c>
      <c r="B36" s="11" t="str">
        <f>IF(A36=Planning!$E$4,Planning!$E$6,"")</f>
        <v/>
      </c>
      <c r="C36" s="2" t="str">
        <f>IF(A36=Planning!$E$4,Planning!$E$12,"")</f>
        <v/>
      </c>
    </row>
    <row r="37" spans="1:8" x14ac:dyDescent="0.2">
      <c r="A37" s="31">
        <f>WORKDAY(A36,1,JF[JOURS FERIES])</f>
        <v>44245</v>
      </c>
      <c r="B37" s="11" t="str">
        <f>IF(A37=Planning!$E$4,Planning!$E$6,"")</f>
        <v/>
      </c>
      <c r="C37" s="2" t="str">
        <f>IF(A37=Planning!$E$4,Planning!$E$12,"")</f>
        <v/>
      </c>
    </row>
    <row r="38" spans="1:8" x14ac:dyDescent="0.2">
      <c r="A38" s="31">
        <f>WORKDAY(A37,1,JF[JOURS FERIES])</f>
        <v>44246</v>
      </c>
      <c r="B38" s="11">
        <v>40</v>
      </c>
      <c r="C38" s="2">
        <v>80</v>
      </c>
      <c r="D38">
        <v>0</v>
      </c>
      <c r="E38">
        <v>80</v>
      </c>
      <c r="F38">
        <v>20</v>
      </c>
      <c r="H38">
        <v>2.9047619047619047</v>
      </c>
    </row>
    <row r="39" spans="1:8" x14ac:dyDescent="0.2">
      <c r="A39" s="31">
        <f>WORKDAY(A38,1,JF[JOURS FERIES])</f>
        <v>44249</v>
      </c>
      <c r="B39" s="11">
        <v>80</v>
      </c>
      <c r="C39" s="2">
        <v>80</v>
      </c>
      <c r="D39">
        <v>0</v>
      </c>
      <c r="E39">
        <v>80</v>
      </c>
      <c r="F39">
        <v>20</v>
      </c>
      <c r="H39">
        <v>3.4761904761904758</v>
      </c>
    </row>
    <row r="40" spans="1:8" x14ac:dyDescent="0.2">
      <c r="A40" s="31">
        <f>WORKDAY(A39,1,JF[JOURS FERIES])</f>
        <v>44250</v>
      </c>
      <c r="B40" s="11" t="str">
        <f>IF(A40=Planning!$E$4,Planning!$E$6,"")</f>
        <v/>
      </c>
      <c r="C40" s="2" t="str">
        <f>IF(A40=Planning!$E$4,Planning!$E$12,"")</f>
        <v/>
      </c>
    </row>
    <row r="41" spans="1:8" x14ac:dyDescent="0.2">
      <c r="A41" s="31">
        <f>WORKDAY(A40,1,JF[JOURS FERIES])</f>
        <v>44251</v>
      </c>
      <c r="B41" s="11" t="str">
        <f>IF(A41=Planning!$E$4,Planning!$E$6,"")</f>
        <v/>
      </c>
      <c r="C41" s="2" t="str">
        <f>IF(A41=Planning!$E$4,Planning!$E$12,"")</f>
        <v/>
      </c>
    </row>
    <row r="42" spans="1:8" x14ac:dyDescent="0.2">
      <c r="A42" s="31">
        <f>WORKDAY(A41,1,JF[JOURS FERIES])</f>
        <v>44252</v>
      </c>
      <c r="B42" s="11" t="str">
        <f>IF(A42=Planning!$E$4,Planning!$E$6,"")</f>
        <v/>
      </c>
      <c r="C42" s="2" t="str">
        <f>IF(A42=Planning!$E$4,Planning!$E$12,"")</f>
        <v/>
      </c>
    </row>
    <row r="43" spans="1:8" x14ac:dyDescent="0.2">
      <c r="A43" s="31">
        <f>WORKDAY(A42,1,JF[JOURS FERIES])</f>
        <v>44253</v>
      </c>
      <c r="B43" s="11" t="str">
        <f>IF(A43=Planning!$E$4,Planning!$E$6,"")</f>
        <v/>
      </c>
      <c r="C43" s="2" t="str">
        <f>IF(A43=Planning!$E$4,Planning!$E$12,"")</f>
        <v/>
      </c>
    </row>
    <row r="44" spans="1:8" x14ac:dyDescent="0.2">
      <c r="A44" s="31">
        <f>WORKDAY(A43,1,JF[JOURS FERIES])</f>
        <v>44256</v>
      </c>
      <c r="B44" s="11" t="str">
        <f>IF(A44=Planning!$E$4,Planning!$E$6,"")</f>
        <v/>
      </c>
      <c r="C44" s="2" t="str">
        <f>IF(A44=Planning!$E$4,Planning!$E$12,"")</f>
        <v/>
      </c>
    </row>
    <row r="45" spans="1:8" x14ac:dyDescent="0.2">
      <c r="A45" s="31">
        <f>WORKDAY(A44,1,JF[JOURS FERIES])</f>
        <v>44257</v>
      </c>
      <c r="B45" s="11" t="str">
        <f>IF(A45=Planning!$E$4,Planning!$E$6,"")</f>
        <v/>
      </c>
      <c r="C45" s="2" t="str">
        <f>IF(A45=Planning!$E$4,Planning!$E$12,"")</f>
        <v/>
      </c>
    </row>
    <row r="46" spans="1:8" x14ac:dyDescent="0.2">
      <c r="A46" s="31">
        <f>WORKDAY(A45,1,JF[JOURS FERIES])</f>
        <v>44258</v>
      </c>
      <c r="B46" s="11" t="str">
        <f>IF(A46=Planning!$E$4,Planning!$E$6,"")</f>
        <v/>
      </c>
      <c r="C46" s="2" t="str">
        <f>IF(A46=Planning!$E$4,Planning!$E$12,"")</f>
        <v/>
      </c>
    </row>
    <row r="47" spans="1:8" x14ac:dyDescent="0.2">
      <c r="A47" s="31">
        <f>WORKDAY(A46,1,JF[JOURS FERIES])</f>
        <v>44259</v>
      </c>
      <c r="B47" s="11" t="str">
        <f>IF(A47=Planning!$E$4,Planning!$E$6,"")</f>
        <v/>
      </c>
      <c r="C47" s="2" t="str">
        <f>IF(A47=Planning!$E$4,Planning!$E$12,"")</f>
        <v/>
      </c>
    </row>
    <row r="48" spans="1:8" x14ac:dyDescent="0.2">
      <c r="A48" s="31">
        <f>WORKDAY(A47,1,JF[JOURS FERIES])</f>
        <v>44260</v>
      </c>
      <c r="B48" s="11" t="str">
        <f>IF(A48=Planning!$E$4,Planning!$E$6,"")</f>
        <v/>
      </c>
      <c r="C48" s="2" t="str">
        <f>IF(A48=Planning!$E$4,Planning!$E$12,"")</f>
        <v/>
      </c>
    </row>
    <row r="49" spans="1:3" x14ac:dyDescent="0.2">
      <c r="A49" s="31">
        <f>WORKDAY(A48,1,JF[JOURS FERIES])</f>
        <v>44263</v>
      </c>
      <c r="B49" s="11" t="str">
        <f>IF(A49=Planning!$E$4,Planning!$E$6,"")</f>
        <v/>
      </c>
      <c r="C49" s="2" t="str">
        <f>IF(A49=Planning!$E$4,Planning!$E$12,"")</f>
        <v/>
      </c>
    </row>
    <row r="50" spans="1:3" x14ac:dyDescent="0.2">
      <c r="A50" s="31">
        <f>WORKDAY(A49,1,JF[JOURS FERIES])</f>
        <v>44264</v>
      </c>
      <c r="B50" s="11" t="str">
        <f>IF(A50=Planning!$E$4,Planning!$E$6,"")</f>
        <v/>
      </c>
      <c r="C50" s="2" t="str">
        <f>IF(A50=Planning!$E$4,Planning!$E$12,"")</f>
        <v/>
      </c>
    </row>
    <row r="51" spans="1:3" x14ac:dyDescent="0.2">
      <c r="A51" s="31">
        <f>WORKDAY(A50,1,JF[JOURS FERIES])</f>
        <v>44265</v>
      </c>
      <c r="B51" s="11" t="str">
        <f>IF(A51=Planning!$E$4,Planning!$E$6,"")</f>
        <v/>
      </c>
      <c r="C51" s="2" t="str">
        <f>IF(A51=Planning!$E$4,Planning!$E$12,"")</f>
        <v/>
      </c>
    </row>
    <row r="52" spans="1:3" x14ac:dyDescent="0.2">
      <c r="A52" s="31">
        <f>WORKDAY(A51,1,JF[JOURS FERIES])</f>
        <v>44266</v>
      </c>
      <c r="B52" s="11" t="str">
        <f>IF(A52=Planning!$E$4,Planning!$E$6,"")</f>
        <v/>
      </c>
      <c r="C52" s="2" t="str">
        <f>IF(A52=Planning!$E$4,Planning!$E$12,"")</f>
        <v/>
      </c>
    </row>
    <row r="53" spans="1:3" x14ac:dyDescent="0.2">
      <c r="A53" s="31">
        <f>WORKDAY(A52,1,JF[JOURS FERIES])</f>
        <v>44267</v>
      </c>
      <c r="B53" s="11" t="str">
        <f>IF(A53=Planning!$E$4,Planning!$E$6,"")</f>
        <v/>
      </c>
      <c r="C53" s="2" t="str">
        <f>IF(A53=Planning!$E$4,Planning!$E$12,"")</f>
        <v/>
      </c>
    </row>
    <row r="54" spans="1:3" x14ac:dyDescent="0.2">
      <c r="A54" s="31">
        <f>WORKDAY(A53,1,JF[JOURS FERIES])</f>
        <v>44270</v>
      </c>
      <c r="B54" s="11" t="str">
        <f>IF(A54=Planning!$E$4,Planning!$E$6,"")</f>
        <v/>
      </c>
      <c r="C54" s="2" t="str">
        <f>IF(A54=Planning!$E$4,Planning!$E$12,"")</f>
        <v/>
      </c>
    </row>
    <row r="55" spans="1:3" x14ac:dyDescent="0.2">
      <c r="A55" s="31">
        <f>WORKDAY(A54,1,JF[JOURS FERIES])</f>
        <v>44271</v>
      </c>
      <c r="B55" s="11" t="str">
        <f>IF(A55=Planning!$E$4,Planning!$E$6,"")</f>
        <v/>
      </c>
      <c r="C55" s="2" t="str">
        <f>IF(A55=Planning!$E$4,Planning!$E$12,"")</f>
        <v/>
      </c>
    </row>
    <row r="56" spans="1:3" x14ac:dyDescent="0.2">
      <c r="A56" s="31">
        <f>WORKDAY(A55,1,JF[JOURS FERIES])</f>
        <v>44272</v>
      </c>
      <c r="B56" s="11" t="str">
        <f>IF(A56=Planning!$E$4,Planning!$E$6,"")</f>
        <v/>
      </c>
      <c r="C56" s="2" t="str">
        <f>IF(A56=Planning!$E$4,Planning!$E$12,"")</f>
        <v/>
      </c>
    </row>
    <row r="57" spans="1:3" x14ac:dyDescent="0.2">
      <c r="A57" s="31">
        <f>WORKDAY(A56,1,JF[JOURS FERIES])</f>
        <v>44273</v>
      </c>
      <c r="B57" s="11" t="str">
        <f>IF(A57=Planning!$E$4,Planning!$E$6,"")</f>
        <v/>
      </c>
      <c r="C57" s="2" t="str">
        <f>IF(A57=Planning!$E$4,Planning!$E$12,"")</f>
        <v/>
      </c>
    </row>
    <row r="58" spans="1:3" x14ac:dyDescent="0.2">
      <c r="A58" s="31">
        <f>WORKDAY(A57,1,JF[JOURS FERIES])</f>
        <v>44274</v>
      </c>
      <c r="B58" s="11" t="str">
        <f>IF(A58=Planning!$E$4,Planning!$E$6,"")</f>
        <v/>
      </c>
      <c r="C58" s="2" t="str">
        <f>IF(A58=Planning!$E$4,Planning!$E$12,"")</f>
        <v/>
      </c>
    </row>
    <row r="59" spans="1:3" x14ac:dyDescent="0.2">
      <c r="A59" s="31">
        <f>WORKDAY(A58,1,JF[JOURS FERIES])</f>
        <v>44277</v>
      </c>
      <c r="B59" s="11" t="str">
        <f>IF(A59=Planning!$E$4,Planning!$E$6,"")</f>
        <v/>
      </c>
      <c r="C59" s="2" t="str">
        <f>IF(A59=Planning!$E$4,Planning!$E$12,"")</f>
        <v/>
      </c>
    </row>
    <row r="60" spans="1:3" x14ac:dyDescent="0.2">
      <c r="A60" s="31">
        <f>WORKDAY(A59,1,JF[JOURS FERIES])</f>
        <v>44278</v>
      </c>
      <c r="B60" s="11" t="str">
        <f>IF(A60=Planning!$E$4,Planning!$E$6,"")</f>
        <v/>
      </c>
      <c r="C60" s="2" t="str">
        <f>IF(A60=Planning!$E$4,Planning!$E$12,"")</f>
        <v/>
      </c>
    </row>
    <row r="61" spans="1:3" x14ac:dyDescent="0.2">
      <c r="A61" s="31">
        <f>WORKDAY(A60,1,JF[JOURS FERIES])</f>
        <v>44279</v>
      </c>
      <c r="B61" s="11" t="str">
        <f>IF(A61=Planning!$E$4,Planning!$E$6,"")</f>
        <v/>
      </c>
      <c r="C61" s="2" t="str">
        <f>IF(A61=Planning!$E$4,Planning!$E$12,"")</f>
        <v/>
      </c>
    </row>
    <row r="62" spans="1:3" x14ac:dyDescent="0.2">
      <c r="A62" s="31">
        <f>WORKDAY(A61,1,JF[JOURS FERIES])</f>
        <v>44280</v>
      </c>
      <c r="B62" s="11" t="str">
        <f>IF(A62=Planning!$E$4,Planning!$E$6,"")</f>
        <v/>
      </c>
      <c r="C62" s="2" t="str">
        <f>IF(A62=Planning!$E$4,Planning!$E$12,"")</f>
        <v/>
      </c>
    </row>
    <row r="63" spans="1:3" x14ac:dyDescent="0.2">
      <c r="A63" s="31">
        <f>WORKDAY(A62,1,JF[JOURS FERIES])</f>
        <v>44281</v>
      </c>
      <c r="B63" s="11" t="str">
        <f>IF(A63=Planning!$E$4,Planning!$E$6,"")</f>
        <v/>
      </c>
      <c r="C63" s="2" t="str">
        <f>IF(A63=Planning!$E$4,Planning!$E$12,"")</f>
        <v/>
      </c>
    </row>
    <row r="64" spans="1:3" x14ac:dyDescent="0.2">
      <c r="A64" s="31">
        <f>WORKDAY(A63,1,JF[JOURS FERIES])</f>
        <v>44284</v>
      </c>
      <c r="B64" s="11" t="str">
        <f>IF(A64=Planning!$E$4,Planning!$E$6,"")</f>
        <v/>
      </c>
      <c r="C64" s="2" t="str">
        <f>IF(A64=Planning!$E$4,Planning!$E$12,"")</f>
        <v/>
      </c>
    </row>
    <row r="65" spans="1:3" x14ac:dyDescent="0.2">
      <c r="A65" s="31">
        <f>WORKDAY(A64,1,JF[JOURS FERIES])</f>
        <v>44285</v>
      </c>
      <c r="B65" s="11" t="str">
        <f>IF(A65=Planning!$E$4,Planning!$E$6,"")</f>
        <v/>
      </c>
      <c r="C65" s="2" t="str">
        <f>IF(A65=Planning!$E$4,Planning!$E$12,"")</f>
        <v/>
      </c>
    </row>
    <row r="66" spans="1:3" x14ac:dyDescent="0.2">
      <c r="A66" s="31">
        <f>WORKDAY(A65,1,JF[JOURS FERIES])</f>
        <v>44286</v>
      </c>
      <c r="B66" s="11" t="str">
        <f>IF(A66=Planning!$E$4,Planning!$E$6,"")</f>
        <v/>
      </c>
      <c r="C66" s="2" t="str">
        <f>IF(A66=Planning!$E$4,Planning!$E$12,"")</f>
        <v/>
      </c>
    </row>
    <row r="67" spans="1:3" x14ac:dyDescent="0.2">
      <c r="A67" s="31">
        <f>WORKDAY(A66,1,JF[JOURS FERIES])</f>
        <v>44287</v>
      </c>
      <c r="B67" s="11" t="str">
        <f>IF(A67=Planning!$E$4,Planning!$E$6,"")</f>
        <v/>
      </c>
      <c r="C67" s="2" t="str">
        <f>IF(A67=Planning!$E$4,Planning!$E$12,"")</f>
        <v/>
      </c>
    </row>
    <row r="68" spans="1:3" x14ac:dyDescent="0.2">
      <c r="A68" s="31">
        <f>WORKDAY(A67,1,JF[JOURS FERIES])</f>
        <v>44288</v>
      </c>
      <c r="B68" s="11" t="str">
        <f>IF(A68=Planning!$E$4,Planning!$E$6,"")</f>
        <v/>
      </c>
      <c r="C68" s="2" t="str">
        <f>IF(A68=Planning!$E$4,Planning!$E$12,"")</f>
        <v/>
      </c>
    </row>
    <row r="69" spans="1:3" x14ac:dyDescent="0.2">
      <c r="A69" s="31">
        <f>WORKDAY(A68,1,JF[JOURS FERIES])</f>
        <v>44292</v>
      </c>
      <c r="B69" s="11" t="str">
        <f>IF(A69=Planning!$E$4,Planning!$E$6,"")</f>
        <v/>
      </c>
      <c r="C69" s="2" t="str">
        <f>IF(A69=Planning!$E$4,Planning!$E$12,"")</f>
        <v/>
      </c>
    </row>
    <row r="70" spans="1:3" x14ac:dyDescent="0.2">
      <c r="A70" s="31">
        <f>WORKDAY(A69,1,JF[JOURS FERIES])</f>
        <v>44293</v>
      </c>
      <c r="B70" s="11" t="str">
        <f>IF(A70=Planning!$E$4,Planning!$E$6,"")</f>
        <v/>
      </c>
      <c r="C70" s="2" t="str">
        <f>IF(A70=Planning!$E$4,Planning!$E$12,"")</f>
        <v/>
      </c>
    </row>
    <row r="71" spans="1:3" x14ac:dyDescent="0.2">
      <c r="A71" s="31">
        <f>WORKDAY(A70,1,JF[JOURS FERIES])</f>
        <v>44294</v>
      </c>
      <c r="B71" s="11" t="str">
        <f>IF(A71=Planning!$E$4,Planning!$E$6,"")</f>
        <v/>
      </c>
      <c r="C71" s="2" t="str">
        <f>IF(A71=Planning!$E$4,Planning!$E$12,"")</f>
        <v/>
      </c>
    </row>
    <row r="72" spans="1:3" x14ac:dyDescent="0.2">
      <c r="A72" s="31">
        <f>WORKDAY(A71,1,JF[JOURS FERIES])</f>
        <v>44295</v>
      </c>
      <c r="B72" s="11" t="str">
        <f>IF(A72=Planning!$E$4,Planning!$E$6,"")</f>
        <v/>
      </c>
      <c r="C72" s="2" t="str">
        <f>IF(A72=Planning!$E$4,Planning!$E$12,"")</f>
        <v/>
      </c>
    </row>
    <row r="73" spans="1:3" x14ac:dyDescent="0.2">
      <c r="A73" s="31">
        <f>WORKDAY(A72,1,JF[JOURS FERIES])</f>
        <v>44298</v>
      </c>
      <c r="B73" s="11" t="str">
        <f>IF(A73=Planning!$E$4,Planning!$E$6,"")</f>
        <v/>
      </c>
      <c r="C73" s="2" t="str">
        <f>IF(A73=Planning!$E$4,Planning!$E$12,"")</f>
        <v/>
      </c>
    </row>
    <row r="74" spans="1:3" x14ac:dyDescent="0.2">
      <c r="A74" s="31">
        <f>WORKDAY(A73,1,JF[JOURS FERIES])</f>
        <v>44299</v>
      </c>
      <c r="B74" s="11" t="str">
        <f>IF(A74=Planning!$E$4,Planning!$E$6,"")</f>
        <v/>
      </c>
      <c r="C74" s="2" t="str">
        <f>IF(A74=Planning!$E$4,Planning!$E$12,"")</f>
        <v/>
      </c>
    </row>
    <row r="75" spans="1:3" x14ac:dyDescent="0.2">
      <c r="A75" s="31">
        <f>WORKDAY(A74,1,JF[JOURS FERIES])</f>
        <v>44300</v>
      </c>
      <c r="B75" s="11" t="str">
        <f>IF(A75=Planning!$E$4,Planning!$E$6,"")</f>
        <v/>
      </c>
      <c r="C75" s="2" t="str">
        <f>IF(A75=Planning!$E$4,Planning!$E$12,"")</f>
        <v/>
      </c>
    </row>
    <row r="76" spans="1:3" x14ac:dyDescent="0.2">
      <c r="A76" s="31">
        <f>WORKDAY(A75,1,JF[JOURS FERIES])</f>
        <v>44301</v>
      </c>
      <c r="B76" s="11" t="str">
        <f>IF(A76=Planning!$E$4,Planning!$E$6,"")</f>
        <v/>
      </c>
      <c r="C76" s="2" t="str">
        <f>IF(A76=Planning!$E$4,Planning!$E$12,"")</f>
        <v/>
      </c>
    </row>
    <row r="77" spans="1:3" x14ac:dyDescent="0.2">
      <c r="A77" s="31">
        <f>WORKDAY(A76,1,JF[JOURS FERIES])</f>
        <v>44302</v>
      </c>
      <c r="B77" s="11" t="str">
        <f>IF(A77=Planning!$E$4,Planning!$E$6,"")</f>
        <v/>
      </c>
      <c r="C77" s="2" t="str">
        <f>IF(A77=Planning!$E$4,Planning!$E$12,"")</f>
        <v/>
      </c>
    </row>
    <row r="78" spans="1:3" x14ac:dyDescent="0.2">
      <c r="A78" s="31">
        <f>WORKDAY(A77,1,JF[JOURS FERIES])</f>
        <v>44305</v>
      </c>
      <c r="B78" s="11" t="str">
        <f>IF(A78=Planning!$E$4,Planning!$E$6,"")</f>
        <v/>
      </c>
      <c r="C78" s="2" t="str">
        <f>IF(A78=Planning!$E$4,Planning!$E$12,"")</f>
        <v/>
      </c>
    </row>
    <row r="79" spans="1:3" x14ac:dyDescent="0.2">
      <c r="A79" s="31">
        <f>WORKDAY(A78,1,JF[JOURS FERIES])</f>
        <v>44306</v>
      </c>
      <c r="B79" s="11" t="str">
        <f>IF(A79=Planning!$E$4,Planning!$E$6,"")</f>
        <v/>
      </c>
      <c r="C79" s="2" t="str">
        <f>IF(A79=Planning!$E$4,Planning!$E$12,"")</f>
        <v/>
      </c>
    </row>
    <row r="80" spans="1:3" x14ac:dyDescent="0.2">
      <c r="A80" s="31">
        <f>WORKDAY(A79,1,JF[JOURS FERIES])</f>
        <v>44307</v>
      </c>
      <c r="B80" s="11" t="str">
        <f>IF(A80=Planning!$E$4,Planning!$E$6,"")</f>
        <v/>
      </c>
      <c r="C80" s="2" t="str">
        <f>IF(A80=Planning!$E$4,Planning!$E$12,"")</f>
        <v/>
      </c>
    </row>
    <row r="81" spans="1:3" x14ac:dyDescent="0.2">
      <c r="A81" s="31">
        <f>WORKDAY(A80,1,JF[JOURS FERIES])</f>
        <v>44308</v>
      </c>
      <c r="B81" s="11" t="str">
        <f>IF(A81=Planning!$E$4,Planning!$E$6,"")</f>
        <v/>
      </c>
      <c r="C81" s="2" t="str">
        <f>IF(A81=Planning!$E$4,Planning!$E$12,"")</f>
        <v/>
      </c>
    </row>
    <row r="82" spans="1:3" x14ac:dyDescent="0.2">
      <c r="A82" s="31">
        <f>WORKDAY(A81,1,JF[JOURS FERIES])</f>
        <v>44309</v>
      </c>
      <c r="B82" s="11" t="str">
        <f>IF(A82=Planning!$E$4,Planning!$E$6,"")</f>
        <v/>
      </c>
      <c r="C82" s="2" t="str">
        <f>IF(A82=Planning!$E$4,Planning!$E$12,"")</f>
        <v/>
      </c>
    </row>
    <row r="83" spans="1:3" x14ac:dyDescent="0.2">
      <c r="A83" s="31">
        <f>WORKDAY(A82,1,JF[JOURS FERIES])</f>
        <v>44312</v>
      </c>
      <c r="B83" s="11" t="str">
        <f>IF(A83=Planning!$E$4,Planning!$E$6,"")</f>
        <v/>
      </c>
      <c r="C83" s="2" t="str">
        <f>IF(A83=Planning!$E$4,Planning!$E$12,"")</f>
        <v/>
      </c>
    </row>
    <row r="84" spans="1:3" x14ac:dyDescent="0.2">
      <c r="A84" s="31">
        <f>WORKDAY(A83,1,JF[JOURS FERIES])</f>
        <v>44313</v>
      </c>
      <c r="B84" s="11" t="str">
        <f>IF(A84=Planning!$E$4,Planning!$E$6,"")</f>
        <v/>
      </c>
      <c r="C84" s="2" t="str">
        <f>IF(A84=Planning!$E$4,Planning!$E$12,"")</f>
        <v/>
      </c>
    </row>
    <row r="85" spans="1:3" x14ac:dyDescent="0.2">
      <c r="A85" s="31">
        <f>WORKDAY(A84,1,JF[JOURS FERIES])</f>
        <v>44314</v>
      </c>
      <c r="B85" s="11" t="str">
        <f>IF(A85=Planning!$E$4,Planning!$E$6,"")</f>
        <v/>
      </c>
      <c r="C85" s="2" t="str">
        <f>IF(A85=Planning!$E$4,Planning!$E$12,"")</f>
        <v/>
      </c>
    </row>
    <row r="86" spans="1:3" x14ac:dyDescent="0.2">
      <c r="A86" s="31">
        <f>WORKDAY(A85,1,JF[JOURS FERIES])</f>
        <v>44315</v>
      </c>
      <c r="B86" s="11" t="str">
        <f>IF(A86=Planning!$E$4,Planning!$E$6,"")</f>
        <v/>
      </c>
      <c r="C86" s="2" t="str">
        <f>IF(A86=Planning!$E$4,Planning!$E$12,"")</f>
        <v/>
      </c>
    </row>
    <row r="87" spans="1:3" x14ac:dyDescent="0.2">
      <c r="A87" s="31">
        <f>WORKDAY(A86,1,JF[JOURS FERIES])</f>
        <v>44316</v>
      </c>
      <c r="B87" s="11" t="str">
        <f>IF(A87=Planning!$E$4,Planning!$E$6,"")</f>
        <v/>
      </c>
      <c r="C87" s="2" t="str">
        <f>IF(A87=Planning!$E$4,Planning!$E$12,"")</f>
        <v/>
      </c>
    </row>
    <row r="88" spans="1:3" x14ac:dyDescent="0.2">
      <c r="A88" s="31">
        <f>WORKDAY(A87,1,JF[JOURS FERIES])</f>
        <v>44319</v>
      </c>
      <c r="B88" s="11" t="str">
        <f>IF(A88=Planning!$E$4,Planning!$E$6,"")</f>
        <v/>
      </c>
      <c r="C88" s="2" t="str">
        <f>IF(A88=Planning!$E$4,Planning!$E$12,"")</f>
        <v/>
      </c>
    </row>
    <row r="89" spans="1:3" x14ac:dyDescent="0.2">
      <c r="A89" s="31">
        <f>WORKDAY(A88,1,JF[JOURS FERIES])</f>
        <v>44320</v>
      </c>
      <c r="B89" s="11" t="str">
        <f>IF(A89=Planning!$E$4,Planning!$E$6,"")</f>
        <v/>
      </c>
      <c r="C89" s="2" t="str">
        <f>IF(A89=Planning!$E$4,Planning!$E$12,"")</f>
        <v/>
      </c>
    </row>
    <row r="90" spans="1:3" x14ac:dyDescent="0.2">
      <c r="A90" s="31">
        <f>WORKDAY(A89,1,JF[JOURS FERIES])</f>
        <v>44321</v>
      </c>
      <c r="B90" s="11" t="str">
        <f>IF(A90=Planning!$E$4,Planning!$E$6,"")</f>
        <v/>
      </c>
      <c r="C90" s="2" t="str">
        <f>IF(A90=Planning!$E$4,Planning!$E$12,"")</f>
        <v/>
      </c>
    </row>
    <row r="91" spans="1:3" x14ac:dyDescent="0.2">
      <c r="A91" s="31">
        <f>WORKDAY(A90,1,JF[JOURS FERIES])</f>
        <v>44322</v>
      </c>
      <c r="B91" s="11" t="str">
        <f>IF(A91=Planning!$E$4,Planning!$E$6,"")</f>
        <v/>
      </c>
      <c r="C91" s="2" t="str">
        <f>IF(A91=Planning!$E$4,Planning!$E$12,"")</f>
        <v/>
      </c>
    </row>
    <row r="92" spans="1:3" x14ac:dyDescent="0.2">
      <c r="A92" s="31">
        <f>WORKDAY(A91,1,JF[JOURS FERIES])</f>
        <v>44323</v>
      </c>
      <c r="B92" s="11" t="str">
        <f>IF(A92=Planning!$E$4,Planning!$E$6,"")</f>
        <v/>
      </c>
      <c r="C92" s="2" t="str">
        <f>IF(A92=Planning!$E$4,Planning!$E$12,"")</f>
        <v/>
      </c>
    </row>
    <row r="93" spans="1:3" x14ac:dyDescent="0.2">
      <c r="A93" s="31">
        <f>WORKDAY(A92,1,JF[JOURS FERIES])</f>
        <v>44326</v>
      </c>
      <c r="B93" s="11" t="str">
        <f>IF(A93=Planning!$E$4,Planning!$E$6,"")</f>
        <v/>
      </c>
      <c r="C93" s="2" t="str">
        <f>IF(A93=Planning!$E$4,Planning!$E$12,"")</f>
        <v/>
      </c>
    </row>
    <row r="94" spans="1:3" x14ac:dyDescent="0.2">
      <c r="A94" s="31">
        <f>WORKDAY(A93,1,JF[JOURS FERIES])</f>
        <v>44327</v>
      </c>
      <c r="B94" s="11" t="str">
        <f>IF(A94=Planning!$E$4,Planning!$E$6,"")</f>
        <v/>
      </c>
      <c r="C94" s="2" t="str">
        <f>IF(A94=Planning!$E$4,Planning!$E$12,"")</f>
        <v/>
      </c>
    </row>
    <row r="95" spans="1:3" x14ac:dyDescent="0.2">
      <c r="A95" s="31">
        <f>WORKDAY(A94,1,JF[JOURS FERIES])</f>
        <v>44328</v>
      </c>
      <c r="B95" s="11" t="str">
        <f>IF(A95=Planning!$E$4,Planning!$E$6,"")</f>
        <v/>
      </c>
      <c r="C95" s="2" t="str">
        <f>IF(A95=Planning!$E$4,Planning!$E$12,"")</f>
        <v/>
      </c>
    </row>
    <row r="96" spans="1:3" x14ac:dyDescent="0.2">
      <c r="A96" s="31">
        <f>WORKDAY(A95,1,JF[JOURS FERIES])</f>
        <v>44330</v>
      </c>
      <c r="B96" s="11" t="str">
        <f>IF(A96=Planning!$E$4,Planning!$E$6,"")</f>
        <v/>
      </c>
      <c r="C96" s="2" t="str">
        <f>IF(A96=Planning!$E$4,Planning!$E$12,"")</f>
        <v/>
      </c>
    </row>
    <row r="97" spans="1:3" x14ac:dyDescent="0.2">
      <c r="A97" s="31">
        <f>WORKDAY(A96,1,JF[JOURS FERIES])</f>
        <v>44333</v>
      </c>
      <c r="B97" s="11" t="str">
        <f>IF(A97=Planning!$E$4,Planning!$E$6,"")</f>
        <v/>
      </c>
      <c r="C97" s="2" t="str">
        <f>IF(A97=Planning!$E$4,Planning!$E$12,"")</f>
        <v/>
      </c>
    </row>
    <row r="98" spans="1:3" x14ac:dyDescent="0.2">
      <c r="A98" s="31">
        <f>WORKDAY(A97,1,JF[JOURS FERIES])</f>
        <v>44334</v>
      </c>
      <c r="B98" s="11" t="str">
        <f>IF(A98=Planning!$E$4,Planning!$E$6,"")</f>
        <v/>
      </c>
      <c r="C98" s="2" t="str">
        <f>IF(A98=Planning!$E$4,Planning!$E$12,"")</f>
        <v/>
      </c>
    </row>
    <row r="99" spans="1:3" x14ac:dyDescent="0.2">
      <c r="A99" s="31">
        <f>WORKDAY(A98,1,JF[JOURS FERIES])</f>
        <v>44335</v>
      </c>
      <c r="B99" s="11" t="str">
        <f>IF(A99=Planning!$E$4,Planning!$E$6,"")</f>
        <v/>
      </c>
      <c r="C99" s="2" t="str">
        <f>IF(A99=Planning!$E$4,Planning!$E$12,"")</f>
        <v/>
      </c>
    </row>
    <row r="100" spans="1:3" x14ac:dyDescent="0.2">
      <c r="A100" s="31">
        <f>WORKDAY(A99,1,JF[JOURS FERIES])</f>
        <v>44336</v>
      </c>
      <c r="B100" s="11" t="str">
        <f>IF(A100=Planning!$E$4,Planning!$E$6,"")</f>
        <v/>
      </c>
      <c r="C100" s="2" t="str">
        <f>IF(A100=Planning!$E$4,Planning!$E$12,"")</f>
        <v/>
      </c>
    </row>
    <row r="101" spans="1:3" x14ac:dyDescent="0.2">
      <c r="A101" s="31">
        <f>WORKDAY(A100,1,JF[JOURS FERIES])</f>
        <v>44337</v>
      </c>
      <c r="B101" s="11" t="str">
        <f>IF(A101=Planning!$E$4,Planning!$E$6,"")</f>
        <v/>
      </c>
      <c r="C101" s="2" t="str">
        <f>IF(A101=Planning!$E$4,Planning!$E$12,"")</f>
        <v/>
      </c>
    </row>
    <row r="102" spans="1:3" x14ac:dyDescent="0.2">
      <c r="A102" s="31">
        <f>WORKDAY(A101,1,JF[JOURS FERIES])</f>
        <v>44341</v>
      </c>
      <c r="B102" s="11" t="str">
        <f>IF(A102=Planning!$E$4,Planning!$E$6,"")</f>
        <v/>
      </c>
      <c r="C102" s="2" t="str">
        <f>IF(A102=Planning!$E$4,Planning!$E$12,"")</f>
        <v/>
      </c>
    </row>
    <row r="103" spans="1:3" x14ac:dyDescent="0.2">
      <c r="A103" s="31">
        <f>WORKDAY(A102,1,JF[JOURS FERIES])</f>
        <v>44342</v>
      </c>
      <c r="B103" s="11" t="str">
        <f>IF(A103=Planning!$E$4,Planning!$E$6,"")</f>
        <v/>
      </c>
      <c r="C103" s="2" t="str">
        <f>IF(A103=Planning!$E$4,Planning!$E$12,"")</f>
        <v/>
      </c>
    </row>
    <row r="104" spans="1:3" x14ac:dyDescent="0.2">
      <c r="A104" s="31">
        <f>WORKDAY(A103,1,JF[JOURS FERIES])</f>
        <v>44343</v>
      </c>
      <c r="B104" s="11" t="str">
        <f>IF(A104=Planning!$E$4,Planning!$E$6,"")</f>
        <v/>
      </c>
      <c r="C104" s="2" t="str">
        <f>IF(A104=Planning!$E$4,Planning!$E$12,"")</f>
        <v/>
      </c>
    </row>
    <row r="105" spans="1:3" x14ac:dyDescent="0.2">
      <c r="A105" s="31">
        <f>WORKDAY(A104,1,JF[JOURS FERIES])</f>
        <v>44344</v>
      </c>
      <c r="B105" s="11" t="str">
        <f>IF(A105=Planning!$E$4,Planning!$E$6,"")</f>
        <v/>
      </c>
      <c r="C105" s="2" t="str">
        <f>IF(A105=Planning!$E$4,Planning!$E$12,"")</f>
        <v/>
      </c>
    </row>
    <row r="106" spans="1:3" x14ac:dyDescent="0.2">
      <c r="A106" s="31">
        <f>WORKDAY(A105,1,JF[JOURS FERIES])</f>
        <v>44347</v>
      </c>
      <c r="B106" s="11" t="str">
        <f>IF(A106=Planning!$E$4,Planning!$E$6,"")</f>
        <v/>
      </c>
      <c r="C106" s="2" t="str">
        <f>IF(A106=Planning!$E$4,Planning!$E$12,"")</f>
        <v/>
      </c>
    </row>
    <row r="107" spans="1:3" x14ac:dyDescent="0.2">
      <c r="A107" s="31">
        <f>WORKDAY(A106,1,JF[JOURS FERIES])</f>
        <v>44348</v>
      </c>
      <c r="B107" s="11" t="str">
        <f>IF(A107=Planning!$E$4,Planning!$E$6,"")</f>
        <v/>
      </c>
      <c r="C107" s="2" t="str">
        <f>IF(A107=Planning!$E$4,Planning!$E$12,"")</f>
        <v/>
      </c>
    </row>
    <row r="108" spans="1:3" x14ac:dyDescent="0.2">
      <c r="A108" s="31">
        <f>WORKDAY(A107,1,JF[JOURS FERIES])</f>
        <v>44349</v>
      </c>
      <c r="B108" s="11" t="str">
        <f>IF(A108=Planning!$E$4,Planning!$E$6,"")</f>
        <v/>
      </c>
      <c r="C108" s="2" t="str">
        <f>IF(A108=Planning!$E$4,Planning!$E$12,"")</f>
        <v/>
      </c>
    </row>
    <row r="109" spans="1:3" x14ac:dyDescent="0.2">
      <c r="A109" s="31">
        <f>WORKDAY(A108,1,JF[JOURS FERIES])</f>
        <v>44350</v>
      </c>
      <c r="B109" s="11" t="str">
        <f>IF(A109=Planning!$E$4,Planning!$E$6,"")</f>
        <v/>
      </c>
      <c r="C109" s="2" t="str">
        <f>IF(A109=Planning!$E$4,Planning!$E$12,"")</f>
        <v/>
      </c>
    </row>
    <row r="110" spans="1:3" x14ac:dyDescent="0.2">
      <c r="A110" s="31">
        <f>WORKDAY(A109,1,JF[JOURS FERIES])</f>
        <v>44351</v>
      </c>
      <c r="B110" s="11" t="str">
        <f>IF(A110=Planning!$E$4,Planning!$E$6,"")</f>
        <v/>
      </c>
      <c r="C110" s="2" t="str">
        <f>IF(A110=Planning!$E$4,Planning!$E$12,"")</f>
        <v/>
      </c>
    </row>
    <row r="111" spans="1:3" x14ac:dyDescent="0.2">
      <c r="A111" s="31">
        <f>WORKDAY(A110,1,JF[JOURS FERIES])</f>
        <v>44354</v>
      </c>
      <c r="B111" s="11" t="str">
        <f>IF(A111=Planning!$E$4,Planning!$E$6,"")</f>
        <v/>
      </c>
      <c r="C111" s="2" t="str">
        <f>IF(A111=Planning!$E$4,Planning!$E$12,"")</f>
        <v/>
      </c>
    </row>
    <row r="112" spans="1:3" x14ac:dyDescent="0.2">
      <c r="A112" s="31">
        <f>WORKDAY(A111,1,JF[JOURS FERIES])</f>
        <v>44355</v>
      </c>
      <c r="B112" s="11" t="str">
        <f>IF(A112=Planning!$E$4,Planning!$E$6,"")</f>
        <v/>
      </c>
      <c r="C112" s="2" t="str">
        <f>IF(A112=Planning!$E$4,Planning!$E$12,"")</f>
        <v/>
      </c>
    </row>
    <row r="113" spans="1:3" x14ac:dyDescent="0.2">
      <c r="A113" s="31">
        <f>WORKDAY(A112,1,JF[JOURS FERIES])</f>
        <v>44356</v>
      </c>
      <c r="B113" s="11" t="str">
        <f>IF(A113=Planning!$E$4,Planning!$E$6,"")</f>
        <v/>
      </c>
      <c r="C113" s="2" t="str">
        <f>IF(A113=Planning!$E$4,Planning!$E$12,"")</f>
        <v/>
      </c>
    </row>
    <row r="114" spans="1:3" x14ac:dyDescent="0.2">
      <c r="A114" s="31">
        <f>WORKDAY(A113,1,JF[JOURS FERIES])</f>
        <v>44357</v>
      </c>
      <c r="B114" s="11" t="str">
        <f>IF(A114=Planning!$E$4,Planning!$E$6,"")</f>
        <v/>
      </c>
      <c r="C114" s="2" t="str">
        <f>IF(A114=Planning!$E$4,Planning!$E$12,"")</f>
        <v/>
      </c>
    </row>
    <row r="115" spans="1:3" x14ac:dyDescent="0.2">
      <c r="A115" s="31">
        <f>WORKDAY(A114,1,JF[JOURS FERIES])</f>
        <v>44358</v>
      </c>
      <c r="B115" s="11" t="str">
        <f>IF(A115=Planning!$E$4,Planning!$E$6,"")</f>
        <v/>
      </c>
      <c r="C115" s="2" t="str">
        <f>IF(A115=Planning!$E$4,Planning!$E$12,"")</f>
        <v/>
      </c>
    </row>
    <row r="116" spans="1:3" x14ac:dyDescent="0.2">
      <c r="A116" s="31">
        <f>WORKDAY(A115,1,JF[JOURS FERIES])</f>
        <v>44361</v>
      </c>
      <c r="B116" s="11" t="str">
        <f>IF(A116=Planning!$E$4,Planning!$E$6,"")</f>
        <v/>
      </c>
      <c r="C116" s="2" t="str">
        <f>IF(A116=Planning!$E$4,Planning!$E$12,"")</f>
        <v/>
      </c>
    </row>
    <row r="117" spans="1:3" x14ac:dyDescent="0.2">
      <c r="A117" s="31">
        <f>WORKDAY(A116,1,JF[JOURS FERIES])</f>
        <v>44362</v>
      </c>
      <c r="B117" s="11" t="str">
        <f>IF(A117=Planning!$E$4,Planning!$E$6,"")</f>
        <v/>
      </c>
      <c r="C117" s="2" t="str">
        <f>IF(A117=Planning!$E$4,Planning!$E$12,"")</f>
        <v/>
      </c>
    </row>
    <row r="118" spans="1:3" x14ac:dyDescent="0.2">
      <c r="A118" s="31">
        <f>WORKDAY(A117,1,JF[JOURS FERIES])</f>
        <v>44363</v>
      </c>
      <c r="B118" s="11" t="str">
        <f>IF(A118=Planning!$E$4,Planning!$E$6,"")</f>
        <v/>
      </c>
      <c r="C118" s="2" t="str">
        <f>IF(A118=Planning!$E$4,Planning!$E$12,"")</f>
        <v/>
      </c>
    </row>
    <row r="119" spans="1:3" x14ac:dyDescent="0.2">
      <c r="A119" s="31">
        <f>WORKDAY(A118,1,JF[JOURS FERIES])</f>
        <v>44364</v>
      </c>
      <c r="B119" s="11" t="str">
        <f>IF(A119=Planning!$E$4,Planning!$E$6,"")</f>
        <v/>
      </c>
      <c r="C119" s="2" t="str">
        <f>IF(A119=Planning!$E$4,Planning!$E$12,"")</f>
        <v/>
      </c>
    </row>
    <row r="120" spans="1:3" x14ac:dyDescent="0.2">
      <c r="A120" s="31">
        <f>WORKDAY(A119,1,JF[JOURS FERIES])</f>
        <v>44365</v>
      </c>
      <c r="B120" s="11" t="str">
        <f>IF(A120=Planning!$E$4,Planning!$E$6,"")</f>
        <v/>
      </c>
      <c r="C120" s="2" t="str">
        <f>IF(A120=Planning!$E$4,Planning!$E$12,"")</f>
        <v/>
      </c>
    </row>
    <row r="121" spans="1:3" x14ac:dyDescent="0.2">
      <c r="A121" s="31">
        <f>WORKDAY(A120,1,JF[JOURS FERIES])</f>
        <v>44368</v>
      </c>
      <c r="B121" s="11" t="str">
        <f>IF(A121=Planning!$E$4,Planning!$E$6,"")</f>
        <v/>
      </c>
      <c r="C121" s="2" t="str">
        <f>IF(A121=Planning!$E$4,Planning!$E$12,"")</f>
        <v/>
      </c>
    </row>
    <row r="122" spans="1:3" x14ac:dyDescent="0.2">
      <c r="A122" s="31">
        <f>WORKDAY(A121,1,JF[JOURS FERIES])</f>
        <v>44369</v>
      </c>
      <c r="B122" s="11" t="str">
        <f>IF(A122=Planning!$E$4,Planning!$E$6,"")</f>
        <v/>
      </c>
      <c r="C122" s="2" t="str">
        <f>IF(A122=Planning!$E$4,Planning!$E$12,"")</f>
        <v/>
      </c>
    </row>
    <row r="123" spans="1:3" x14ac:dyDescent="0.2">
      <c r="A123" s="31">
        <f>WORKDAY(A122,1,JF[JOURS FERIES])</f>
        <v>44370</v>
      </c>
      <c r="B123" s="11" t="str">
        <f>IF(A123=Planning!$E$4,Planning!$E$6,"")</f>
        <v/>
      </c>
      <c r="C123" s="2" t="str">
        <f>IF(A123=Planning!$E$4,Planning!$E$12,"")</f>
        <v/>
      </c>
    </row>
    <row r="124" spans="1:3" x14ac:dyDescent="0.2">
      <c r="A124" s="31">
        <f>WORKDAY(A123,1,JF[JOURS FERIES])</f>
        <v>44371</v>
      </c>
      <c r="B124" s="11" t="str">
        <f>IF(A124=Planning!$E$4,Planning!$E$6,"")</f>
        <v/>
      </c>
      <c r="C124" s="2" t="str">
        <f>IF(A124=Planning!$E$4,Planning!$E$12,"")</f>
        <v/>
      </c>
    </row>
    <row r="125" spans="1:3" x14ac:dyDescent="0.2">
      <c r="A125" s="31">
        <f>WORKDAY(A124,1,JF[JOURS FERIES])</f>
        <v>44372</v>
      </c>
      <c r="B125" s="11" t="str">
        <f>IF(A125=Planning!$E$4,Planning!$E$6,"")</f>
        <v/>
      </c>
      <c r="C125" s="2" t="str">
        <f>IF(A125=Planning!$E$4,Planning!$E$12,"")</f>
        <v/>
      </c>
    </row>
    <row r="126" spans="1:3" x14ac:dyDescent="0.2">
      <c r="A126" s="31">
        <f>WORKDAY(A125,1,JF[JOURS FERIES])</f>
        <v>44375</v>
      </c>
      <c r="B126" s="11" t="str">
        <f>IF(A126=Planning!$E$4,Planning!$E$6,"")</f>
        <v/>
      </c>
      <c r="C126" s="2" t="str">
        <f>IF(A126=Planning!$E$4,Planning!$E$12,"")</f>
        <v/>
      </c>
    </row>
    <row r="127" spans="1:3" x14ac:dyDescent="0.2">
      <c r="A127" s="31">
        <f>WORKDAY(A126,1,JF[JOURS FERIES])</f>
        <v>44376</v>
      </c>
      <c r="B127" s="11" t="str">
        <f>IF(A127=Planning!$E$4,Planning!$E$6,"")</f>
        <v/>
      </c>
      <c r="C127" s="2" t="str">
        <f>IF(A127=Planning!$E$4,Planning!$E$12,"")</f>
        <v/>
      </c>
    </row>
    <row r="128" spans="1:3" x14ac:dyDescent="0.2">
      <c r="A128" s="31">
        <f>WORKDAY(A127,1,JF[JOURS FERIES])</f>
        <v>44377</v>
      </c>
      <c r="B128" s="11" t="str">
        <f>IF(A128=Planning!$E$4,Planning!$E$6,"")</f>
        <v/>
      </c>
      <c r="C128" s="2" t="str">
        <f>IF(A128=Planning!$E$4,Planning!$E$12,"")</f>
        <v/>
      </c>
    </row>
    <row r="129" spans="1:3" x14ac:dyDescent="0.2">
      <c r="A129" s="31">
        <f>WORKDAY(A128,1,JF[JOURS FERIES])</f>
        <v>44378</v>
      </c>
      <c r="B129" s="11" t="str">
        <f>IF(A129=Planning!$E$4,Planning!$E$6,"")</f>
        <v/>
      </c>
      <c r="C129" s="2" t="str">
        <f>IF(A129=Planning!$E$4,Planning!$E$12,"")</f>
        <v/>
      </c>
    </row>
    <row r="130" spans="1:3" x14ac:dyDescent="0.2">
      <c r="A130" s="31">
        <f>WORKDAY(A129,1,JF[JOURS FERIES])</f>
        <v>44379</v>
      </c>
      <c r="B130" s="11" t="str">
        <f>IF(A130=Planning!$E$4,Planning!$E$6,"")</f>
        <v/>
      </c>
      <c r="C130" s="2" t="str">
        <f>IF(A130=Planning!$E$4,Planning!$E$12,"")</f>
        <v/>
      </c>
    </row>
    <row r="131" spans="1:3" x14ac:dyDescent="0.2">
      <c r="A131" s="31">
        <f>WORKDAY(A130,1,JF[JOURS FERIES])</f>
        <v>44382</v>
      </c>
      <c r="B131" s="11" t="str">
        <f>IF(A131=Planning!$E$4,Planning!$E$6,"")</f>
        <v/>
      </c>
      <c r="C131" s="2" t="str">
        <f>IF(A131=Planning!$E$4,Planning!$E$12,"")</f>
        <v/>
      </c>
    </row>
    <row r="132" spans="1:3" x14ac:dyDescent="0.2">
      <c r="A132" s="31">
        <f>WORKDAY(A131,1,JF[JOURS FERIES])</f>
        <v>44383</v>
      </c>
      <c r="B132" s="11" t="str">
        <f>IF(A132=Planning!$E$4,Planning!$E$6,"")</f>
        <v/>
      </c>
      <c r="C132" s="2" t="str">
        <f>IF(A132=Planning!$E$4,Planning!$E$12,"")</f>
        <v/>
      </c>
    </row>
    <row r="133" spans="1:3" x14ac:dyDescent="0.2">
      <c r="A133" s="31">
        <f>WORKDAY(A132,1,JF[JOURS FERIES])</f>
        <v>44384</v>
      </c>
      <c r="B133" s="11" t="str">
        <f>IF(A133=Planning!$E$4,Planning!$E$6,"")</f>
        <v/>
      </c>
      <c r="C133" s="2" t="str">
        <f>IF(A133=Planning!$E$4,Planning!$E$12,"")</f>
        <v/>
      </c>
    </row>
    <row r="134" spans="1:3" x14ac:dyDescent="0.2">
      <c r="A134" s="31">
        <f>WORKDAY(A133,1,JF[JOURS FERIES])</f>
        <v>44385</v>
      </c>
      <c r="B134" s="11" t="str">
        <f>IF(A134=Planning!$E$4,Planning!$E$6,"")</f>
        <v/>
      </c>
      <c r="C134" s="2" t="str">
        <f>IF(A134=Planning!$E$4,Planning!$E$12,"")</f>
        <v/>
      </c>
    </row>
    <row r="135" spans="1:3" x14ac:dyDescent="0.2">
      <c r="A135" s="31">
        <f>WORKDAY(A134,1,JF[JOURS FERIES])</f>
        <v>44386</v>
      </c>
      <c r="B135" s="11" t="str">
        <f>IF(A135=Planning!$E$4,Planning!$E$6,"")</f>
        <v/>
      </c>
      <c r="C135" s="2" t="str">
        <f>IF(A135=Planning!$E$4,Planning!$E$12,"")</f>
        <v/>
      </c>
    </row>
    <row r="136" spans="1:3" x14ac:dyDescent="0.2">
      <c r="A136" s="31">
        <f>WORKDAY(A135,1,JF[JOURS FERIES])</f>
        <v>44389</v>
      </c>
      <c r="B136" s="11" t="str">
        <f>IF(A136=Planning!$E$4,Planning!$E$6,"")</f>
        <v/>
      </c>
      <c r="C136" s="2" t="str">
        <f>IF(A136=Planning!$E$4,Planning!$E$12,"")</f>
        <v/>
      </c>
    </row>
    <row r="137" spans="1:3" x14ac:dyDescent="0.2">
      <c r="A137" s="31">
        <f>WORKDAY(A136,1,JF[JOURS FERIES])</f>
        <v>44390</v>
      </c>
      <c r="B137" s="11" t="str">
        <f>IF(A137=Planning!$E$4,Planning!$E$6,"")</f>
        <v/>
      </c>
      <c r="C137" s="2" t="str">
        <f>IF(A137=Planning!$E$4,Planning!$E$12,"")</f>
        <v/>
      </c>
    </row>
    <row r="138" spans="1:3" x14ac:dyDescent="0.2">
      <c r="A138" s="31">
        <f>WORKDAY(A137,1,JF[JOURS FERIES])</f>
        <v>44392</v>
      </c>
      <c r="B138" s="11" t="str">
        <f>IF(A138=Planning!$E$4,Planning!$E$6,"")</f>
        <v/>
      </c>
      <c r="C138" s="2" t="str">
        <f>IF(A138=Planning!$E$4,Planning!$E$12,"")</f>
        <v/>
      </c>
    </row>
    <row r="139" spans="1:3" x14ac:dyDescent="0.2">
      <c r="A139" s="31">
        <f>WORKDAY(A138,1,JF[JOURS FERIES])</f>
        <v>44393</v>
      </c>
      <c r="B139" s="11" t="str">
        <f>IF(A139=Planning!$E$4,Planning!$E$6,"")</f>
        <v/>
      </c>
      <c r="C139" s="2" t="str">
        <f>IF(A139=Planning!$E$4,Planning!$E$12,"")</f>
        <v/>
      </c>
    </row>
    <row r="140" spans="1:3" x14ac:dyDescent="0.2">
      <c r="A140" s="31">
        <f>WORKDAY(A139,1,JF[JOURS FERIES])</f>
        <v>44396</v>
      </c>
      <c r="B140" s="11" t="str">
        <f>IF(A140=Planning!$E$4,Planning!$E$6,"")</f>
        <v/>
      </c>
      <c r="C140" s="2" t="str">
        <f>IF(A140=Planning!$E$4,Planning!$E$12,"")</f>
        <v/>
      </c>
    </row>
    <row r="141" spans="1:3" x14ac:dyDescent="0.2">
      <c r="A141" s="31">
        <f>WORKDAY(A140,1,JF[JOURS FERIES])</f>
        <v>44397</v>
      </c>
      <c r="B141" s="11" t="str">
        <f>IF(A141=Planning!$E$4,Planning!$E$6,"")</f>
        <v/>
      </c>
      <c r="C141" s="2" t="str">
        <f>IF(A141=Planning!$E$4,Planning!$E$12,"")</f>
        <v/>
      </c>
    </row>
    <row r="142" spans="1:3" x14ac:dyDescent="0.2">
      <c r="A142" s="31">
        <f>WORKDAY(A141,1,JF[JOURS FERIES])</f>
        <v>44398</v>
      </c>
      <c r="B142" s="11" t="str">
        <f>IF(A142=Planning!$E$4,Planning!$E$6,"")</f>
        <v/>
      </c>
      <c r="C142" s="2" t="str">
        <f>IF(A142=Planning!$E$4,Planning!$E$12,"")</f>
        <v/>
      </c>
    </row>
    <row r="143" spans="1:3" x14ac:dyDescent="0.2">
      <c r="A143" s="31">
        <f>WORKDAY(A142,1,JF[JOURS FERIES])</f>
        <v>44399</v>
      </c>
      <c r="B143" s="11" t="str">
        <f>IF(A143=Planning!$E$4,Planning!$E$6,"")</f>
        <v/>
      </c>
      <c r="C143" s="2" t="str">
        <f>IF(A143=Planning!$E$4,Planning!$E$12,"")</f>
        <v/>
      </c>
    </row>
    <row r="144" spans="1:3" x14ac:dyDescent="0.2">
      <c r="A144" s="31">
        <f>WORKDAY(A143,1,JF[JOURS FERIES])</f>
        <v>44400</v>
      </c>
      <c r="B144" s="11" t="str">
        <f>IF(A144=Planning!$E$4,Planning!$E$6,"")</f>
        <v/>
      </c>
      <c r="C144" s="2" t="str">
        <f>IF(A144=Planning!$E$4,Planning!$E$12,"")</f>
        <v/>
      </c>
    </row>
    <row r="145" spans="1:3" x14ac:dyDescent="0.2">
      <c r="A145" s="31">
        <f>WORKDAY(A144,1,JF[JOURS FERIES])</f>
        <v>44403</v>
      </c>
      <c r="B145" s="11" t="str">
        <f>IF(A145=Planning!$E$4,Planning!$E$6,"")</f>
        <v/>
      </c>
      <c r="C145" s="2" t="str">
        <f>IF(A145=Planning!$E$4,Planning!$E$12,"")</f>
        <v/>
      </c>
    </row>
    <row r="146" spans="1:3" x14ac:dyDescent="0.2">
      <c r="A146" s="31">
        <f>WORKDAY(A145,1,JF[JOURS FERIES])</f>
        <v>44404</v>
      </c>
      <c r="B146" s="11" t="str">
        <f>IF(A146=Planning!$E$4,Planning!$E$6,"")</f>
        <v/>
      </c>
      <c r="C146" s="2" t="str">
        <f>IF(A146=Planning!$E$4,Planning!$E$12,"")</f>
        <v/>
      </c>
    </row>
    <row r="147" spans="1:3" x14ac:dyDescent="0.2">
      <c r="A147" s="31">
        <f>WORKDAY(A146,1,JF[JOURS FERIES])</f>
        <v>44405</v>
      </c>
      <c r="B147" s="11" t="str">
        <f>IF(A147=Planning!$E$4,Planning!$E$6,"")</f>
        <v/>
      </c>
      <c r="C147" s="2" t="str">
        <f>IF(A147=Planning!$E$4,Planning!$E$12,"")</f>
        <v/>
      </c>
    </row>
    <row r="148" spans="1:3" x14ac:dyDescent="0.2">
      <c r="A148" s="31">
        <f>WORKDAY(A147,1,JF[JOURS FERIES])</f>
        <v>44406</v>
      </c>
      <c r="B148" s="11" t="str">
        <f>IF(A148=Planning!$E$4,Planning!$E$6,"")</f>
        <v/>
      </c>
      <c r="C148" s="2" t="str">
        <f>IF(A148=Planning!$E$4,Planning!$E$12,"")</f>
        <v/>
      </c>
    </row>
    <row r="149" spans="1:3" x14ac:dyDescent="0.2">
      <c r="A149" s="31">
        <f>WORKDAY(A148,1,JF[JOURS FERIES])</f>
        <v>44407</v>
      </c>
      <c r="B149" s="11" t="str">
        <f>IF(A149=Planning!$E$4,Planning!$E$6,"")</f>
        <v/>
      </c>
      <c r="C149" s="2" t="str">
        <f>IF(A149=Planning!$E$4,Planning!$E$12,"")</f>
        <v/>
      </c>
    </row>
    <row r="150" spans="1:3" x14ac:dyDescent="0.2">
      <c r="A150" s="31">
        <f>WORKDAY(A149,1,JF[JOURS FERIES])</f>
        <v>44410</v>
      </c>
      <c r="B150" s="11" t="str">
        <f>IF(A150=Planning!$E$4,Planning!$E$6,"")</f>
        <v/>
      </c>
      <c r="C150" s="2" t="str">
        <f>IF(A150=Planning!$E$4,Planning!$E$12,"")</f>
        <v/>
      </c>
    </row>
    <row r="151" spans="1:3" x14ac:dyDescent="0.2">
      <c r="A151" s="31">
        <f>WORKDAY(A150,1,JF[JOURS FERIES])</f>
        <v>44411</v>
      </c>
      <c r="B151" s="11" t="str">
        <f>IF(A151=Planning!$E$4,Planning!$E$6,"")</f>
        <v/>
      </c>
      <c r="C151" s="2" t="str">
        <f>IF(A151=Planning!$E$4,Planning!$E$12,"")</f>
        <v/>
      </c>
    </row>
    <row r="152" spans="1:3" x14ac:dyDescent="0.2">
      <c r="A152" s="31">
        <f>WORKDAY(A151,1,JF[JOURS FERIES])</f>
        <v>44412</v>
      </c>
      <c r="B152" s="11" t="str">
        <f>IF(A152=Planning!$E$4,Planning!$E$6,"")</f>
        <v/>
      </c>
      <c r="C152" s="2" t="str">
        <f>IF(A152=Planning!$E$4,Planning!$E$12,"")</f>
        <v/>
      </c>
    </row>
    <row r="153" spans="1:3" x14ac:dyDescent="0.2">
      <c r="A153" s="31">
        <f>WORKDAY(A152,1,JF[JOURS FERIES])</f>
        <v>44413</v>
      </c>
      <c r="B153" s="11" t="str">
        <f>IF(A153=Planning!$E$4,Planning!$E$6,"")</f>
        <v/>
      </c>
      <c r="C153" s="2" t="str">
        <f>IF(A153=Planning!$E$4,Planning!$E$12,"")</f>
        <v/>
      </c>
    </row>
    <row r="154" spans="1:3" x14ac:dyDescent="0.2">
      <c r="A154" s="31">
        <f>WORKDAY(A153,1,JF[JOURS FERIES])</f>
        <v>44414</v>
      </c>
      <c r="B154" s="11" t="str">
        <f>IF(A154=Planning!$E$4,Planning!$E$6,"")</f>
        <v/>
      </c>
      <c r="C154" s="2" t="str">
        <f>IF(A154=Planning!$E$4,Planning!$E$12,"")</f>
        <v/>
      </c>
    </row>
    <row r="155" spans="1:3" x14ac:dyDescent="0.2">
      <c r="A155" s="31">
        <f>WORKDAY(A154,1,JF[JOURS FERIES])</f>
        <v>44417</v>
      </c>
      <c r="B155" s="11" t="str">
        <f>IF(A155=Planning!$E$4,Planning!$E$6,"")</f>
        <v/>
      </c>
      <c r="C155" s="2" t="str">
        <f>IF(A155=Planning!$E$4,Planning!$E$12,"")</f>
        <v/>
      </c>
    </row>
    <row r="156" spans="1:3" x14ac:dyDescent="0.2">
      <c r="A156" s="31">
        <f>WORKDAY(A155,1,JF[JOURS FERIES])</f>
        <v>44418</v>
      </c>
      <c r="B156" s="11" t="str">
        <f>IF(A156=Planning!$E$4,Planning!$E$6,"")</f>
        <v/>
      </c>
      <c r="C156" s="2" t="str">
        <f>IF(A156=Planning!$E$4,Planning!$E$12,"")</f>
        <v/>
      </c>
    </row>
    <row r="157" spans="1:3" x14ac:dyDescent="0.2">
      <c r="A157" s="31">
        <f>WORKDAY(A156,1,JF[JOURS FERIES])</f>
        <v>44419</v>
      </c>
      <c r="B157" s="11" t="str">
        <f>IF(A157=Planning!$E$4,Planning!$E$6,"")</f>
        <v/>
      </c>
      <c r="C157" s="2" t="str">
        <f>IF(A157=Planning!$E$4,Planning!$E$12,"")</f>
        <v/>
      </c>
    </row>
    <row r="158" spans="1:3" x14ac:dyDescent="0.2">
      <c r="A158" s="31">
        <f>WORKDAY(A157,1,JF[JOURS FERIES])</f>
        <v>44420</v>
      </c>
      <c r="B158" s="11" t="str">
        <f>IF(A158=Planning!$E$4,Planning!$E$6,"")</f>
        <v/>
      </c>
      <c r="C158" s="2" t="str">
        <f>IF(A158=Planning!$E$4,Planning!$E$12,"")</f>
        <v/>
      </c>
    </row>
    <row r="159" spans="1:3" x14ac:dyDescent="0.2">
      <c r="A159" s="31">
        <f>WORKDAY(A158,1,JF[JOURS FERIES])</f>
        <v>44421</v>
      </c>
      <c r="B159" s="11" t="str">
        <f>IF(A159=Planning!$E$4,Planning!$E$6,"")</f>
        <v/>
      </c>
      <c r="C159" s="2" t="str">
        <f>IF(A159=Planning!$E$4,Planning!$E$12,"")</f>
        <v/>
      </c>
    </row>
    <row r="160" spans="1:3" x14ac:dyDescent="0.2">
      <c r="A160" s="31">
        <f>WORKDAY(A159,1,JF[JOURS FERIES])</f>
        <v>44424</v>
      </c>
      <c r="B160" s="11" t="str">
        <f>IF(A160=Planning!$E$4,Planning!$E$6,"")</f>
        <v/>
      </c>
      <c r="C160" s="2" t="str">
        <f>IF(A160=Planning!$E$4,Planning!$E$12,"")</f>
        <v/>
      </c>
    </row>
    <row r="161" spans="1:3" x14ac:dyDescent="0.2">
      <c r="A161" s="31">
        <f>WORKDAY(A160,1,JF[JOURS FERIES])</f>
        <v>44425</v>
      </c>
      <c r="B161" s="11" t="str">
        <f>IF(A161=Planning!$E$4,Planning!$E$6,"")</f>
        <v/>
      </c>
      <c r="C161" s="2" t="str">
        <f>IF(A161=Planning!$E$4,Planning!$E$12,"")</f>
        <v/>
      </c>
    </row>
    <row r="162" spans="1:3" x14ac:dyDescent="0.2">
      <c r="A162" s="31">
        <f>WORKDAY(A161,1,JF[JOURS FERIES])</f>
        <v>44426</v>
      </c>
      <c r="B162" s="11" t="str">
        <f>IF(A162=Planning!$E$4,Planning!$E$6,"")</f>
        <v/>
      </c>
      <c r="C162" s="2" t="str">
        <f>IF(A162=Planning!$E$4,Planning!$E$12,"")</f>
        <v/>
      </c>
    </row>
    <row r="163" spans="1:3" x14ac:dyDescent="0.2">
      <c r="A163" s="31">
        <f>WORKDAY(A162,1,JF[JOURS FERIES])</f>
        <v>44427</v>
      </c>
      <c r="B163" s="11" t="str">
        <f>IF(A163=Planning!$E$4,Planning!$E$6,"")</f>
        <v/>
      </c>
      <c r="C163" s="2" t="str">
        <f>IF(A163=Planning!$E$4,Planning!$E$12,"")</f>
        <v/>
      </c>
    </row>
    <row r="164" spans="1:3" x14ac:dyDescent="0.2">
      <c r="A164" s="31">
        <f>WORKDAY(A163,1,JF[JOURS FERIES])</f>
        <v>44428</v>
      </c>
      <c r="B164" s="11" t="str">
        <f>IF(A164=Planning!$E$4,Planning!$E$6,"")</f>
        <v/>
      </c>
      <c r="C164" s="2" t="str">
        <f>IF(A164=Planning!$E$4,Planning!$E$12,"")</f>
        <v/>
      </c>
    </row>
    <row r="165" spans="1:3" x14ac:dyDescent="0.2">
      <c r="A165" s="31">
        <f>WORKDAY(A164,1,JF[JOURS FERIES])</f>
        <v>44431</v>
      </c>
      <c r="B165" s="11" t="str">
        <f>IF(A165=Planning!$E$4,Planning!$E$6,"")</f>
        <v/>
      </c>
      <c r="C165" s="2" t="str">
        <f>IF(A165=Planning!$E$4,Planning!$E$12,"")</f>
        <v/>
      </c>
    </row>
    <row r="166" spans="1:3" x14ac:dyDescent="0.2">
      <c r="A166" s="31">
        <f>WORKDAY(A165,1,JF[JOURS FERIES])</f>
        <v>44432</v>
      </c>
      <c r="B166" s="11" t="str">
        <f>IF(A166=Planning!$E$4,Planning!$E$6,"")</f>
        <v/>
      </c>
      <c r="C166" s="2" t="str">
        <f>IF(A166=Planning!$E$4,Planning!$E$12,"")</f>
        <v/>
      </c>
    </row>
    <row r="167" spans="1:3" x14ac:dyDescent="0.2">
      <c r="A167" s="31">
        <f>WORKDAY(A166,1,JF[JOURS FERIES])</f>
        <v>44433</v>
      </c>
      <c r="B167" s="11" t="str">
        <f>IF(A167=Planning!$E$4,Planning!$E$6,"")</f>
        <v/>
      </c>
      <c r="C167" s="2" t="str">
        <f>IF(A167=Planning!$E$4,Planning!$E$12,"")</f>
        <v/>
      </c>
    </row>
    <row r="168" spans="1:3" x14ac:dyDescent="0.2">
      <c r="A168" s="31">
        <f>WORKDAY(A167,1,JF[JOURS FERIES])</f>
        <v>44434</v>
      </c>
      <c r="B168" s="11" t="str">
        <f>IF(A168=Planning!$E$4,Planning!$E$6,"")</f>
        <v/>
      </c>
      <c r="C168" s="2" t="str">
        <f>IF(A168=Planning!$E$4,Planning!$E$12,"")</f>
        <v/>
      </c>
    </row>
    <row r="169" spans="1:3" x14ac:dyDescent="0.2">
      <c r="A169" s="31">
        <f>WORKDAY(A168,1,JF[JOURS FERIES])</f>
        <v>44435</v>
      </c>
      <c r="B169" s="11" t="str">
        <f>IF(A169=Planning!$E$4,Planning!$E$6,"")</f>
        <v/>
      </c>
      <c r="C169" s="2" t="str">
        <f>IF(A169=Planning!$E$4,Planning!$E$12,"")</f>
        <v/>
      </c>
    </row>
    <row r="170" spans="1:3" x14ac:dyDescent="0.2">
      <c r="A170" s="31">
        <f>WORKDAY(A169,1,JF[JOURS FERIES])</f>
        <v>44438</v>
      </c>
      <c r="B170" s="11" t="str">
        <f>IF(A170=Planning!$E$4,Planning!$E$6,"")</f>
        <v/>
      </c>
      <c r="C170" s="2" t="str">
        <f>IF(A170=Planning!$E$4,Planning!$E$12,"")</f>
        <v/>
      </c>
    </row>
    <row r="171" spans="1:3" x14ac:dyDescent="0.2">
      <c r="A171" s="31">
        <f>WORKDAY(A170,1,JF[JOURS FERIES])</f>
        <v>44439</v>
      </c>
      <c r="B171" s="11" t="str">
        <f>IF(A171=Planning!$E$4,Planning!$E$6,"")</f>
        <v/>
      </c>
      <c r="C171" s="2" t="str">
        <f>IF(A171=Planning!$E$4,Planning!$E$12,"")</f>
        <v/>
      </c>
    </row>
    <row r="172" spans="1:3" x14ac:dyDescent="0.2">
      <c r="A172" s="31">
        <f>WORKDAY(A171,1,JF[JOURS FERIES])</f>
        <v>44440</v>
      </c>
      <c r="B172" s="11" t="str">
        <f>IF(A172=Planning!$E$4,Planning!$E$6,"")</f>
        <v/>
      </c>
      <c r="C172" s="2" t="str">
        <f>IF(A172=Planning!$E$4,Planning!$E$12,"")</f>
        <v/>
      </c>
    </row>
    <row r="173" spans="1:3" x14ac:dyDescent="0.2">
      <c r="A173" s="31">
        <f>WORKDAY(A172,1,JF[JOURS FERIES])</f>
        <v>44441</v>
      </c>
      <c r="B173" s="11" t="str">
        <f>IF(A173=Planning!$E$4,Planning!$E$6,"")</f>
        <v/>
      </c>
      <c r="C173" s="2" t="str">
        <f>IF(A173=Planning!$E$4,Planning!$E$12,"")</f>
        <v/>
      </c>
    </row>
    <row r="174" spans="1:3" x14ac:dyDescent="0.2">
      <c r="A174" s="31">
        <f>WORKDAY(A173,1,JF[JOURS FERIES])</f>
        <v>44442</v>
      </c>
      <c r="B174" s="11" t="str">
        <f>IF(A174=Planning!$E$4,Planning!$E$6,"")</f>
        <v/>
      </c>
      <c r="C174" s="2" t="str">
        <f>IF(A174=Planning!$E$4,Planning!$E$12,"")</f>
        <v/>
      </c>
    </row>
    <row r="175" spans="1:3" x14ac:dyDescent="0.2">
      <c r="A175" s="31">
        <f>WORKDAY(A174,1,JF[JOURS FERIES])</f>
        <v>44445</v>
      </c>
      <c r="B175" s="11" t="str">
        <f>IF(A175=Planning!$E$4,Planning!$E$6,"")</f>
        <v/>
      </c>
      <c r="C175" s="2" t="str">
        <f>IF(A175=Planning!$E$4,Planning!$E$12,"")</f>
        <v/>
      </c>
    </row>
    <row r="176" spans="1:3" x14ac:dyDescent="0.2">
      <c r="A176" s="31">
        <f>WORKDAY(A175,1,JF[JOURS FERIES])</f>
        <v>44446</v>
      </c>
      <c r="B176" s="11" t="str">
        <f>IF(A176=Planning!$E$4,Planning!$E$6,"")</f>
        <v/>
      </c>
      <c r="C176" s="2" t="str">
        <f>IF(A176=Planning!$E$4,Planning!$E$12,"")</f>
        <v/>
      </c>
    </row>
    <row r="177" spans="1:3" x14ac:dyDescent="0.2">
      <c r="A177" s="31">
        <f>WORKDAY(A176,1,JF[JOURS FERIES])</f>
        <v>44447</v>
      </c>
      <c r="B177" s="11" t="str">
        <f>IF(A177=Planning!$E$4,Planning!$E$6,"")</f>
        <v/>
      </c>
      <c r="C177" s="2" t="str">
        <f>IF(A177=Planning!$E$4,Planning!$E$12,"")</f>
        <v/>
      </c>
    </row>
    <row r="178" spans="1:3" x14ac:dyDescent="0.2">
      <c r="A178" s="31">
        <f>WORKDAY(A177,1,JF[JOURS FERIES])</f>
        <v>44448</v>
      </c>
      <c r="B178" s="11" t="str">
        <f>IF(A178=Planning!$E$4,Planning!$E$6,"")</f>
        <v/>
      </c>
      <c r="C178" s="2" t="str">
        <f>IF(A178=Planning!$E$4,Planning!$E$12,"")</f>
        <v/>
      </c>
    </row>
    <row r="179" spans="1:3" x14ac:dyDescent="0.2">
      <c r="A179" s="31">
        <f>WORKDAY(A178,1,JF[JOURS FERIES])</f>
        <v>44449</v>
      </c>
      <c r="B179" s="11" t="str">
        <f>IF(A179=Planning!$E$4,Planning!$E$6,"")</f>
        <v/>
      </c>
      <c r="C179" s="2" t="str">
        <f>IF(A179=Planning!$E$4,Planning!$E$12,"")</f>
        <v/>
      </c>
    </row>
    <row r="180" spans="1:3" x14ac:dyDescent="0.2">
      <c r="A180" s="31">
        <f>WORKDAY(A179,1,JF[JOURS FERIES])</f>
        <v>44452</v>
      </c>
      <c r="B180" s="11" t="str">
        <f>IF(A180=Planning!$E$4,Planning!$E$6,"")</f>
        <v/>
      </c>
      <c r="C180" s="2" t="str">
        <f>IF(A180=Planning!$E$4,Planning!$E$12,"")</f>
        <v/>
      </c>
    </row>
    <row r="181" spans="1:3" x14ac:dyDescent="0.2">
      <c r="A181" s="31">
        <f>WORKDAY(A180,1,JF[JOURS FERIES])</f>
        <v>44453</v>
      </c>
      <c r="B181" s="11" t="str">
        <f>IF(A181=Planning!$E$4,Planning!$E$6,"")</f>
        <v/>
      </c>
      <c r="C181" s="2" t="str">
        <f>IF(A181=Planning!$E$4,Planning!$E$12,"")</f>
        <v/>
      </c>
    </row>
    <row r="182" spans="1:3" x14ac:dyDescent="0.2">
      <c r="A182" s="31">
        <f>WORKDAY(A181,1,JF[JOURS FERIES])</f>
        <v>44454</v>
      </c>
      <c r="B182" s="11" t="str">
        <f>IF(A182=Planning!$E$4,Planning!$E$6,"")</f>
        <v/>
      </c>
      <c r="C182" s="2" t="str">
        <f>IF(A182=Planning!$E$4,Planning!$E$12,"")</f>
        <v/>
      </c>
    </row>
    <row r="183" spans="1:3" x14ac:dyDescent="0.2">
      <c r="A183" s="31">
        <f>WORKDAY(A182,1,JF[JOURS FERIES])</f>
        <v>44455</v>
      </c>
      <c r="B183" s="11" t="str">
        <f>IF(A183=Planning!$E$4,Planning!$E$6,"")</f>
        <v/>
      </c>
      <c r="C183" s="2" t="str">
        <f>IF(A183=Planning!$E$4,Planning!$E$12,"")</f>
        <v/>
      </c>
    </row>
    <row r="184" spans="1:3" x14ac:dyDescent="0.2">
      <c r="A184" s="31">
        <f>WORKDAY(A183,1,JF[JOURS FERIES])</f>
        <v>44456</v>
      </c>
      <c r="B184" s="11" t="str">
        <f>IF(A184=Planning!$E$4,Planning!$E$6,"")</f>
        <v/>
      </c>
      <c r="C184" s="2" t="str">
        <f>IF(A184=Planning!$E$4,Planning!$E$12,"")</f>
        <v/>
      </c>
    </row>
    <row r="185" spans="1:3" x14ac:dyDescent="0.2">
      <c r="A185" s="31">
        <f>WORKDAY(A184,1,JF[JOURS FERIES])</f>
        <v>44459</v>
      </c>
      <c r="B185" s="11" t="str">
        <f>IF(A185=Planning!$E$4,Planning!$E$6,"")</f>
        <v/>
      </c>
      <c r="C185" s="2" t="str">
        <f>IF(A185=Planning!$E$4,Planning!$E$12,"")</f>
        <v/>
      </c>
    </row>
    <row r="186" spans="1:3" x14ac:dyDescent="0.2">
      <c r="A186" s="31">
        <f>WORKDAY(A185,1,JF[JOURS FERIES])</f>
        <v>44460</v>
      </c>
      <c r="B186" s="11" t="str">
        <f>IF(A186=Planning!$E$4,Planning!$E$6,"")</f>
        <v/>
      </c>
      <c r="C186" s="2" t="str">
        <f>IF(A186=Planning!$E$4,Planning!$E$12,"")</f>
        <v/>
      </c>
    </row>
    <row r="187" spans="1:3" x14ac:dyDescent="0.2">
      <c r="A187" s="31">
        <f>WORKDAY(A186,1,JF[JOURS FERIES])</f>
        <v>44461</v>
      </c>
      <c r="B187" s="11" t="str">
        <f>IF(A187=Planning!$E$4,Planning!$E$6,"")</f>
        <v/>
      </c>
      <c r="C187" s="2" t="str">
        <f>IF(A187=Planning!$E$4,Planning!$E$12,"")</f>
        <v/>
      </c>
    </row>
    <row r="188" spans="1:3" x14ac:dyDescent="0.2">
      <c r="A188" s="31">
        <f>WORKDAY(A187,1,JF[JOURS FERIES])</f>
        <v>44462</v>
      </c>
      <c r="B188" s="11" t="str">
        <f>IF(A188=Planning!$E$4,Planning!$E$6,"")</f>
        <v/>
      </c>
      <c r="C188" s="2" t="str">
        <f>IF(A188=Planning!$E$4,Planning!$E$12,"")</f>
        <v/>
      </c>
    </row>
    <row r="189" spans="1:3" x14ac:dyDescent="0.2">
      <c r="A189" s="31">
        <f>WORKDAY(A188,1,JF[JOURS FERIES])</f>
        <v>44463</v>
      </c>
      <c r="B189" s="11" t="str">
        <f>IF(A189=Planning!$E$4,Planning!$E$6,"")</f>
        <v/>
      </c>
      <c r="C189" s="2" t="str">
        <f>IF(A189=Planning!$E$4,Planning!$E$12,"")</f>
        <v/>
      </c>
    </row>
    <row r="190" spans="1:3" x14ac:dyDescent="0.2">
      <c r="A190" s="31">
        <f>WORKDAY(A189,1,JF[JOURS FERIES])</f>
        <v>44466</v>
      </c>
      <c r="B190" s="11" t="str">
        <f>IF(A190=Planning!$E$4,Planning!$E$6,"")</f>
        <v/>
      </c>
      <c r="C190" s="2" t="str">
        <f>IF(A190=Planning!$E$4,Planning!$E$12,"")</f>
        <v/>
      </c>
    </row>
    <row r="191" spans="1:3" x14ac:dyDescent="0.2">
      <c r="A191" s="31">
        <f>WORKDAY(A190,1,JF[JOURS FERIES])</f>
        <v>44467</v>
      </c>
      <c r="B191" s="11" t="str">
        <f>IF(A191=Planning!$E$4,Planning!$E$6,"")</f>
        <v/>
      </c>
      <c r="C191" s="2" t="str">
        <f>IF(A191=Planning!$E$4,Planning!$E$12,"")</f>
        <v/>
      </c>
    </row>
    <row r="192" spans="1:3" x14ac:dyDescent="0.2">
      <c r="A192" s="31">
        <f>WORKDAY(A191,1,JF[JOURS FERIES])</f>
        <v>44468</v>
      </c>
      <c r="B192" s="11" t="str">
        <f>IF(A192=Planning!$E$4,Planning!$E$6,"")</f>
        <v/>
      </c>
      <c r="C192" s="2" t="str">
        <f>IF(A192=Planning!$E$4,Planning!$E$12,"")</f>
        <v/>
      </c>
    </row>
    <row r="193" spans="1:3" x14ac:dyDescent="0.2">
      <c r="A193" s="31">
        <f>WORKDAY(A192,1,JF[JOURS FERIES])</f>
        <v>44469</v>
      </c>
      <c r="B193" s="11" t="str">
        <f>IF(A193=Planning!$E$4,Planning!$E$6,"")</f>
        <v/>
      </c>
      <c r="C193" s="2" t="str">
        <f>IF(A193=Planning!$E$4,Planning!$E$12,"")</f>
        <v/>
      </c>
    </row>
    <row r="194" spans="1:3" x14ac:dyDescent="0.2">
      <c r="A194" s="31">
        <f>WORKDAY(A193,1,JF[JOURS FERIES])</f>
        <v>44470</v>
      </c>
      <c r="B194" s="11" t="str">
        <f>IF(A194=Planning!$E$4,Planning!$E$6,"")</f>
        <v/>
      </c>
      <c r="C194" s="2" t="str">
        <f>IF(A194=Planning!$E$4,Planning!$E$12,"")</f>
        <v/>
      </c>
    </row>
    <row r="195" spans="1:3" x14ac:dyDescent="0.2">
      <c r="A195" s="31">
        <f>WORKDAY(A194,1,JF[JOURS FERIES])</f>
        <v>44473</v>
      </c>
      <c r="B195" s="11" t="str">
        <f>IF(A195=Planning!$E$4,Planning!$E$6,"")</f>
        <v/>
      </c>
      <c r="C195" s="2" t="str">
        <f>IF(A195=Planning!$E$4,Planning!$E$12,"")</f>
        <v/>
      </c>
    </row>
    <row r="196" spans="1:3" x14ac:dyDescent="0.2">
      <c r="A196" s="31">
        <f>WORKDAY(A195,1,JF[JOURS FERIES])</f>
        <v>44474</v>
      </c>
      <c r="B196" s="11" t="str">
        <f>IF(A196=Planning!$E$4,Planning!$E$6,"")</f>
        <v/>
      </c>
      <c r="C196" s="2" t="str">
        <f>IF(A196=Planning!$E$4,Planning!$E$12,"")</f>
        <v/>
      </c>
    </row>
    <row r="197" spans="1:3" x14ac:dyDescent="0.2">
      <c r="A197" s="31">
        <f>WORKDAY(A196,1,JF[JOURS FERIES])</f>
        <v>44475</v>
      </c>
      <c r="B197" s="11" t="str">
        <f>IF(A197=Planning!$E$4,Planning!$E$6,"")</f>
        <v/>
      </c>
      <c r="C197" s="2" t="str">
        <f>IF(A197=Planning!$E$4,Planning!$E$12,"")</f>
        <v/>
      </c>
    </row>
    <row r="198" spans="1:3" x14ac:dyDescent="0.2">
      <c r="A198" s="31">
        <f>WORKDAY(A197,1,JF[JOURS FERIES])</f>
        <v>44476</v>
      </c>
      <c r="B198" s="11" t="str">
        <f>IF(A198=Planning!$E$4,Planning!$E$6,"")</f>
        <v/>
      </c>
      <c r="C198" s="2" t="str">
        <f>IF(A198=Planning!$E$4,Planning!$E$12,"")</f>
        <v/>
      </c>
    </row>
    <row r="199" spans="1:3" x14ac:dyDescent="0.2">
      <c r="A199" s="31">
        <f>WORKDAY(A198,1,JF[JOURS FERIES])</f>
        <v>44477</v>
      </c>
      <c r="B199" s="11" t="str">
        <f>IF(A199=Planning!$E$4,Planning!$E$6,"")</f>
        <v/>
      </c>
      <c r="C199" s="2" t="str">
        <f>IF(A199=Planning!$E$4,Planning!$E$12,"")</f>
        <v/>
      </c>
    </row>
    <row r="200" spans="1:3" x14ac:dyDescent="0.2">
      <c r="A200" s="31">
        <f>WORKDAY(A199,1,JF[JOURS FERIES])</f>
        <v>44480</v>
      </c>
      <c r="B200" s="11" t="str">
        <f>IF(A200=Planning!$E$4,Planning!$E$6,"")</f>
        <v/>
      </c>
      <c r="C200" s="2" t="str">
        <f>IF(A200=Planning!$E$4,Planning!$E$12,"")</f>
        <v/>
      </c>
    </row>
    <row r="201" spans="1:3" x14ac:dyDescent="0.2">
      <c r="A201" s="31">
        <f>WORKDAY(A200,1,JF[JOURS FERIES])</f>
        <v>44481</v>
      </c>
      <c r="B201" s="11" t="str">
        <f>IF(A201=Planning!$E$4,Planning!$E$6,"")</f>
        <v/>
      </c>
      <c r="C201" s="2" t="str">
        <f>IF(A201=Planning!$E$4,Planning!$E$12,"")</f>
        <v/>
      </c>
    </row>
    <row r="202" spans="1:3" x14ac:dyDescent="0.2">
      <c r="A202" s="31">
        <f>WORKDAY(A201,1,JF[JOURS FERIES])</f>
        <v>44482</v>
      </c>
      <c r="B202" s="11" t="str">
        <f>IF(A202=Planning!$E$4,Planning!$E$6,"")</f>
        <v/>
      </c>
      <c r="C202" s="2" t="str">
        <f>IF(A202=Planning!$E$4,Planning!$E$12,"")</f>
        <v/>
      </c>
    </row>
    <row r="203" spans="1:3" x14ac:dyDescent="0.2">
      <c r="A203" s="31">
        <f>WORKDAY(A202,1,JF[JOURS FERIES])</f>
        <v>44483</v>
      </c>
      <c r="B203" s="11" t="str">
        <f>IF(A203=Planning!$E$4,Planning!$E$6,"")</f>
        <v/>
      </c>
      <c r="C203" s="2" t="str">
        <f>IF(A203=Planning!$E$4,Planning!$E$12,"")</f>
        <v/>
      </c>
    </row>
    <row r="204" spans="1:3" x14ac:dyDescent="0.2">
      <c r="A204" s="31">
        <f>WORKDAY(A203,1,JF[JOURS FERIES])</f>
        <v>44484</v>
      </c>
      <c r="B204" s="11" t="str">
        <f>IF(A204=Planning!$E$4,Planning!$E$6,"")</f>
        <v/>
      </c>
      <c r="C204" s="2" t="str">
        <f>IF(A204=Planning!$E$4,Planning!$E$12,"")</f>
        <v/>
      </c>
    </row>
    <row r="205" spans="1:3" x14ac:dyDescent="0.2">
      <c r="A205" s="31">
        <f>WORKDAY(A204,1,JF[JOURS FERIES])</f>
        <v>44487</v>
      </c>
      <c r="B205" s="11" t="str">
        <f>IF(A205=Planning!$E$4,Planning!$E$6,"")</f>
        <v/>
      </c>
      <c r="C205" s="2" t="str">
        <f>IF(A205=Planning!$E$4,Planning!$E$12,"")</f>
        <v/>
      </c>
    </row>
    <row r="206" spans="1:3" x14ac:dyDescent="0.2">
      <c r="A206" s="31">
        <f>WORKDAY(A205,1,JF[JOURS FERIES])</f>
        <v>44488</v>
      </c>
      <c r="B206" s="11" t="str">
        <f>IF(A206=Planning!$E$4,Planning!$E$6,"")</f>
        <v/>
      </c>
      <c r="C206" s="2" t="str">
        <f>IF(A206=Planning!$E$4,Planning!$E$12,"")</f>
        <v/>
      </c>
    </row>
    <row r="207" spans="1:3" x14ac:dyDescent="0.2">
      <c r="A207" s="31">
        <f>WORKDAY(A206,1,JF[JOURS FERIES])</f>
        <v>44489</v>
      </c>
      <c r="B207" s="11" t="str">
        <f>IF(A207=Planning!$E$4,Planning!$E$6,"")</f>
        <v/>
      </c>
      <c r="C207" s="2" t="str">
        <f>IF(A207=Planning!$E$4,Planning!$E$12,"")</f>
        <v/>
      </c>
    </row>
    <row r="208" spans="1:3" x14ac:dyDescent="0.2">
      <c r="A208" s="31">
        <f>WORKDAY(A207,1,JF[JOURS FERIES])</f>
        <v>44490</v>
      </c>
      <c r="B208" s="11" t="str">
        <f>IF(A208=Planning!$E$4,Planning!$E$6,"")</f>
        <v/>
      </c>
      <c r="C208" s="2" t="str">
        <f>IF(A208=Planning!$E$4,Planning!$E$12,"")</f>
        <v/>
      </c>
    </row>
    <row r="209" spans="1:3" x14ac:dyDescent="0.2">
      <c r="A209" s="31">
        <f>WORKDAY(A208,1,JF[JOURS FERIES])</f>
        <v>44491</v>
      </c>
      <c r="B209" s="11" t="str">
        <f>IF(A209=Planning!$E$4,Planning!$E$6,"")</f>
        <v/>
      </c>
      <c r="C209" s="2" t="str">
        <f>IF(A209=Planning!$E$4,Planning!$E$12,"")</f>
        <v/>
      </c>
    </row>
    <row r="210" spans="1:3" x14ac:dyDescent="0.2">
      <c r="A210" s="31">
        <f>WORKDAY(A209,1,JF[JOURS FERIES])</f>
        <v>44494</v>
      </c>
      <c r="B210" s="11" t="str">
        <f>IF(A210=Planning!$E$4,Planning!$E$6,"")</f>
        <v/>
      </c>
      <c r="C210" s="2" t="str">
        <f>IF(A210=Planning!$E$4,Planning!$E$12,"")</f>
        <v/>
      </c>
    </row>
    <row r="211" spans="1:3" x14ac:dyDescent="0.2">
      <c r="A211" s="31">
        <f>WORKDAY(A210,1,JF[JOURS FERIES])</f>
        <v>44495</v>
      </c>
      <c r="B211" s="11" t="str">
        <f>IF(A211=Planning!$E$4,Planning!$E$6,"")</f>
        <v/>
      </c>
      <c r="C211" s="2" t="str">
        <f>IF(A211=Planning!$E$4,Planning!$E$12,"")</f>
        <v/>
      </c>
    </row>
    <row r="212" spans="1:3" x14ac:dyDescent="0.2">
      <c r="A212" s="31">
        <f>WORKDAY(A211,1,JF[JOURS FERIES])</f>
        <v>44496</v>
      </c>
      <c r="B212" s="11" t="str">
        <f>IF(A212=Planning!$E$4,Planning!$E$6,"")</f>
        <v/>
      </c>
      <c r="C212" s="2" t="str">
        <f>IF(A212=Planning!$E$4,Planning!$E$12,"")</f>
        <v/>
      </c>
    </row>
    <row r="213" spans="1:3" x14ac:dyDescent="0.2">
      <c r="A213" s="31">
        <f>WORKDAY(A212,1,JF[JOURS FERIES])</f>
        <v>44497</v>
      </c>
      <c r="B213" s="11" t="str">
        <f>IF(A213=Planning!$E$4,Planning!$E$6,"")</f>
        <v/>
      </c>
      <c r="C213" s="2" t="str">
        <f>IF(A213=Planning!$E$4,Planning!$E$12,"")</f>
        <v/>
      </c>
    </row>
    <row r="214" spans="1:3" x14ac:dyDescent="0.2">
      <c r="A214" s="31">
        <f>WORKDAY(A213,1,JF[JOURS FERIES])</f>
        <v>44498</v>
      </c>
      <c r="B214" s="11" t="str">
        <f>IF(A214=Planning!$E$4,Planning!$E$6,"")</f>
        <v/>
      </c>
      <c r="C214" s="2" t="str">
        <f>IF(A214=Planning!$E$4,Planning!$E$12,"")</f>
        <v/>
      </c>
    </row>
    <row r="215" spans="1:3" x14ac:dyDescent="0.2">
      <c r="A215" s="31">
        <f>WORKDAY(A214,1,JF[JOURS FERIES])</f>
        <v>44502</v>
      </c>
      <c r="B215" s="11" t="str">
        <f>IF(A215=Planning!$E$4,Planning!$E$6,"")</f>
        <v/>
      </c>
      <c r="C215" s="2" t="str">
        <f>IF(A215=Planning!$E$4,Planning!$E$12,"")</f>
        <v/>
      </c>
    </row>
    <row r="216" spans="1:3" x14ac:dyDescent="0.2">
      <c r="A216" s="31">
        <f>WORKDAY(A215,1,JF[JOURS FERIES])</f>
        <v>44503</v>
      </c>
      <c r="B216" s="11" t="str">
        <f>IF(A216=Planning!$E$4,Planning!$E$6,"")</f>
        <v/>
      </c>
      <c r="C216" s="2" t="str">
        <f>IF(A216=Planning!$E$4,Planning!$E$12,"")</f>
        <v/>
      </c>
    </row>
    <row r="217" spans="1:3" x14ac:dyDescent="0.2">
      <c r="A217" s="31">
        <f>WORKDAY(A216,1,JF[JOURS FERIES])</f>
        <v>44504</v>
      </c>
      <c r="B217" s="11" t="str">
        <f>IF(A217=Planning!$E$4,Planning!$E$6,"")</f>
        <v/>
      </c>
      <c r="C217" s="2" t="str">
        <f>IF(A217=Planning!$E$4,Planning!$E$12,"")</f>
        <v/>
      </c>
    </row>
    <row r="218" spans="1:3" x14ac:dyDescent="0.2">
      <c r="A218" s="31">
        <f>WORKDAY(A217,1,JF[JOURS FERIES])</f>
        <v>44505</v>
      </c>
      <c r="B218" s="11" t="str">
        <f>IF(A218=Planning!$E$4,Planning!$E$6,"")</f>
        <v/>
      </c>
      <c r="C218" s="2" t="str">
        <f>IF(A218=Planning!$E$4,Planning!$E$12,"")</f>
        <v/>
      </c>
    </row>
    <row r="219" spans="1:3" x14ac:dyDescent="0.2">
      <c r="A219" s="31">
        <f>WORKDAY(A218,1,JF[JOURS FERIES])</f>
        <v>44508</v>
      </c>
      <c r="B219" s="11" t="str">
        <f>IF(A219=Planning!$E$4,Planning!$E$6,"")</f>
        <v/>
      </c>
      <c r="C219" s="2" t="str">
        <f>IF(A219=Planning!$E$4,Planning!$E$12,"")</f>
        <v/>
      </c>
    </row>
    <row r="220" spans="1:3" x14ac:dyDescent="0.2">
      <c r="A220" s="31">
        <f>WORKDAY(A219,1,JF[JOURS FERIES])</f>
        <v>44509</v>
      </c>
      <c r="B220" s="11" t="str">
        <f>IF(A220=Planning!$E$4,Planning!$E$6,"")</f>
        <v/>
      </c>
      <c r="C220" s="2" t="str">
        <f>IF(A220=Planning!$E$4,Planning!$E$12,"")</f>
        <v/>
      </c>
    </row>
    <row r="221" spans="1:3" x14ac:dyDescent="0.2">
      <c r="A221" s="31">
        <f>WORKDAY(A220,1,JF[JOURS FERIES])</f>
        <v>44510</v>
      </c>
      <c r="B221" s="11" t="str">
        <f>IF(A221=Planning!$E$4,Planning!$E$6,"")</f>
        <v/>
      </c>
      <c r="C221" s="2" t="str">
        <f>IF(A221=Planning!$E$4,Planning!$E$12,"")</f>
        <v/>
      </c>
    </row>
    <row r="222" spans="1:3" x14ac:dyDescent="0.2">
      <c r="A222" s="31">
        <f>WORKDAY(A221,1,JF[JOURS FERIES])</f>
        <v>44512</v>
      </c>
      <c r="B222" s="11" t="str">
        <f>IF(A222=Planning!$E$4,Planning!$E$6,"")</f>
        <v/>
      </c>
      <c r="C222" s="2" t="str">
        <f>IF(A222=Planning!$E$4,Planning!$E$12,"")</f>
        <v/>
      </c>
    </row>
    <row r="223" spans="1:3" x14ac:dyDescent="0.2">
      <c r="A223" s="31">
        <f>WORKDAY(A222,1,JF[JOURS FERIES])</f>
        <v>44515</v>
      </c>
      <c r="B223" s="11" t="str">
        <f>IF(A223=Planning!$E$4,Planning!$E$6,"")</f>
        <v/>
      </c>
      <c r="C223" s="2" t="str">
        <f>IF(A223=Planning!$E$4,Planning!$E$12,"")</f>
        <v/>
      </c>
    </row>
    <row r="224" spans="1:3" x14ac:dyDescent="0.2">
      <c r="A224" s="31">
        <f>WORKDAY(A223,1,JF[JOURS FERIES])</f>
        <v>44516</v>
      </c>
      <c r="B224" s="11" t="str">
        <f>IF(A224=Planning!$E$4,Planning!$E$6,"")</f>
        <v/>
      </c>
      <c r="C224" s="2" t="str">
        <f>IF(A224=Planning!$E$4,Planning!$E$12,"")</f>
        <v/>
      </c>
    </row>
    <row r="225" spans="1:3" x14ac:dyDescent="0.2">
      <c r="A225" s="31">
        <f>WORKDAY(A224,1,JF[JOURS FERIES])</f>
        <v>44517</v>
      </c>
      <c r="B225" s="11" t="str">
        <f>IF(A225=Planning!$E$4,Planning!$E$6,"")</f>
        <v/>
      </c>
      <c r="C225" s="2" t="str">
        <f>IF(A225=Planning!$E$4,Planning!$E$12,"")</f>
        <v/>
      </c>
    </row>
    <row r="226" spans="1:3" x14ac:dyDescent="0.2">
      <c r="A226" s="31">
        <f>WORKDAY(A225,1,JF[JOURS FERIES])</f>
        <v>44518</v>
      </c>
      <c r="B226" s="11" t="str">
        <f>IF(A226=Planning!$E$4,Planning!$E$6,"")</f>
        <v/>
      </c>
      <c r="C226" s="2" t="str">
        <f>IF(A226=Planning!$E$4,Planning!$E$12,"")</f>
        <v/>
      </c>
    </row>
    <row r="227" spans="1:3" x14ac:dyDescent="0.2">
      <c r="A227" s="31">
        <f>WORKDAY(A226,1,JF[JOURS FERIES])</f>
        <v>44519</v>
      </c>
      <c r="B227" s="11" t="str">
        <f>IF(A227=Planning!$E$4,Planning!$E$6,"")</f>
        <v/>
      </c>
      <c r="C227" s="2" t="str">
        <f>IF(A227=Planning!$E$4,Planning!$E$12,"")</f>
        <v/>
      </c>
    </row>
    <row r="228" spans="1:3" x14ac:dyDescent="0.2">
      <c r="A228" s="31">
        <f>WORKDAY(A227,1,JF[JOURS FERIES])</f>
        <v>44522</v>
      </c>
      <c r="B228" s="11" t="str">
        <f>IF(A228=Planning!$E$4,Planning!$E$6,"")</f>
        <v/>
      </c>
      <c r="C228" s="2" t="str">
        <f>IF(A228=Planning!$E$4,Planning!$E$12,"")</f>
        <v/>
      </c>
    </row>
    <row r="229" spans="1:3" x14ac:dyDescent="0.2">
      <c r="A229" s="31">
        <f>WORKDAY(A228,1,JF[JOURS FERIES])</f>
        <v>44523</v>
      </c>
      <c r="B229" s="11" t="str">
        <f>IF(A229=Planning!$E$4,Planning!$E$6,"")</f>
        <v/>
      </c>
      <c r="C229" s="2" t="str">
        <f>IF(A229=Planning!$E$4,Planning!$E$12,"")</f>
        <v/>
      </c>
    </row>
    <row r="230" spans="1:3" x14ac:dyDescent="0.2">
      <c r="A230" s="31">
        <f>WORKDAY(A229,1,JF[JOURS FERIES])</f>
        <v>44524</v>
      </c>
      <c r="B230" s="11" t="str">
        <f>IF(A230=Planning!$E$4,Planning!$E$6,"")</f>
        <v/>
      </c>
      <c r="C230" s="2" t="str">
        <f>IF(A230=Planning!$E$4,Planning!$E$12,"")</f>
        <v/>
      </c>
    </row>
    <row r="231" spans="1:3" x14ac:dyDescent="0.2">
      <c r="A231" s="31">
        <f>WORKDAY(A230,1,JF[JOURS FERIES])</f>
        <v>44525</v>
      </c>
      <c r="B231" s="11" t="str">
        <f>IF(A231=Planning!$E$4,Planning!$E$6,"")</f>
        <v/>
      </c>
      <c r="C231" s="2" t="str">
        <f>IF(A231=Planning!$E$4,Planning!$E$12,"")</f>
        <v/>
      </c>
    </row>
    <row r="232" spans="1:3" x14ac:dyDescent="0.2">
      <c r="A232" s="31">
        <f>WORKDAY(A231,1,JF[JOURS FERIES])</f>
        <v>44526</v>
      </c>
      <c r="B232" s="11" t="str">
        <f>IF(A232=Planning!$E$4,Planning!$E$6,"")</f>
        <v/>
      </c>
      <c r="C232" s="2" t="str">
        <f>IF(A232=Planning!$E$4,Planning!$E$12,"")</f>
        <v/>
      </c>
    </row>
    <row r="233" spans="1:3" x14ac:dyDescent="0.2">
      <c r="A233" s="31">
        <f>WORKDAY(A232,1,JF[JOURS FERIES])</f>
        <v>44529</v>
      </c>
      <c r="B233" s="11" t="str">
        <f>IF(A233=Planning!$E$4,Planning!$E$6,"")</f>
        <v/>
      </c>
      <c r="C233" s="2" t="str">
        <f>IF(A233=Planning!$E$4,Planning!$E$12,"")</f>
        <v/>
      </c>
    </row>
    <row r="234" spans="1:3" x14ac:dyDescent="0.2">
      <c r="A234" s="31">
        <f>WORKDAY(A233,1,JF[JOURS FERIES])</f>
        <v>44530</v>
      </c>
      <c r="B234" s="11" t="str">
        <f>IF(A234=Planning!$E$4,Planning!$E$6,"")</f>
        <v/>
      </c>
      <c r="C234" s="2" t="str">
        <f>IF(A234=Planning!$E$4,Planning!$E$12,"")</f>
        <v/>
      </c>
    </row>
    <row r="235" spans="1:3" x14ac:dyDescent="0.2">
      <c r="A235" s="31">
        <f>WORKDAY(A234,1,JF[JOURS FERIES])</f>
        <v>44531</v>
      </c>
      <c r="B235" s="11" t="str">
        <f>IF(A235=Planning!$E$4,Planning!$E$6,"")</f>
        <v/>
      </c>
      <c r="C235" s="2" t="str">
        <f>IF(A235=Planning!$E$4,Planning!$E$12,"")</f>
        <v/>
      </c>
    </row>
    <row r="236" spans="1:3" x14ac:dyDescent="0.2">
      <c r="A236" s="31">
        <f>WORKDAY(A235,1,JF[JOURS FERIES])</f>
        <v>44532</v>
      </c>
      <c r="B236" s="11" t="str">
        <f>IF(A236=Planning!$E$4,Planning!$E$6,"")</f>
        <v/>
      </c>
      <c r="C236" s="2" t="str">
        <f>IF(A236=Planning!$E$4,Planning!$E$12,"")</f>
        <v/>
      </c>
    </row>
    <row r="237" spans="1:3" x14ac:dyDescent="0.2">
      <c r="A237" s="31">
        <f>WORKDAY(A236,1,JF[JOURS FERIES])</f>
        <v>44533</v>
      </c>
      <c r="B237" s="11" t="str">
        <f>IF(A237=Planning!$E$4,Planning!$E$6,"")</f>
        <v/>
      </c>
      <c r="C237" s="2" t="str">
        <f>IF(A237=Planning!$E$4,Planning!$E$12,"")</f>
        <v/>
      </c>
    </row>
    <row r="238" spans="1:3" x14ac:dyDescent="0.2">
      <c r="A238" s="31">
        <f>WORKDAY(A237,1,JF[JOURS FERIES])</f>
        <v>44536</v>
      </c>
      <c r="B238" s="11" t="str">
        <f>IF(A238=Planning!$E$4,Planning!$E$6,"")</f>
        <v/>
      </c>
      <c r="C238" s="2" t="str">
        <f>IF(A238=Planning!$E$4,Planning!$E$12,"")</f>
        <v/>
      </c>
    </row>
    <row r="239" spans="1:3" x14ac:dyDescent="0.2">
      <c r="A239" s="31">
        <f>WORKDAY(A238,1,JF[JOURS FERIES])</f>
        <v>44537</v>
      </c>
      <c r="B239" s="11" t="str">
        <f>IF(A239=Planning!$E$4,Planning!$E$6,"")</f>
        <v/>
      </c>
      <c r="C239" s="2" t="str">
        <f>IF(A239=Planning!$E$4,Planning!$E$12,"")</f>
        <v/>
      </c>
    </row>
    <row r="240" spans="1:3" x14ac:dyDescent="0.2">
      <c r="A240" s="31">
        <f>WORKDAY(A239,1,JF[JOURS FERIES])</f>
        <v>44538</v>
      </c>
      <c r="B240" s="11" t="str">
        <f>IF(A240=Planning!$E$4,Planning!$E$6,"")</f>
        <v/>
      </c>
      <c r="C240" s="2" t="str">
        <f>IF(A240=Planning!$E$4,Planning!$E$12,"")</f>
        <v/>
      </c>
    </row>
    <row r="241" spans="1:3" x14ac:dyDescent="0.2">
      <c r="A241" s="31">
        <f>WORKDAY(A240,1,JF[JOURS FERIES])</f>
        <v>44539</v>
      </c>
      <c r="B241" s="11" t="str">
        <f>IF(A241=Planning!$E$4,Planning!$E$6,"")</f>
        <v/>
      </c>
      <c r="C241" s="2" t="str">
        <f>IF(A241=Planning!$E$4,Planning!$E$12,"")</f>
        <v/>
      </c>
    </row>
    <row r="242" spans="1:3" x14ac:dyDescent="0.2">
      <c r="A242" s="31">
        <f>WORKDAY(A241,1,JF[JOURS FERIES])</f>
        <v>44540</v>
      </c>
      <c r="B242" s="11" t="str">
        <f>IF(A242=Planning!$E$4,Planning!$E$6,"")</f>
        <v/>
      </c>
      <c r="C242" s="2" t="str">
        <f>IF(A242=Planning!$E$4,Planning!$E$12,"")</f>
        <v/>
      </c>
    </row>
    <row r="243" spans="1:3" x14ac:dyDescent="0.2">
      <c r="A243" s="31">
        <f>WORKDAY(A242,1,JF[JOURS FERIES])</f>
        <v>44543</v>
      </c>
      <c r="B243" s="11" t="str">
        <f>IF(A243=Planning!$E$4,Planning!$E$6,"")</f>
        <v/>
      </c>
      <c r="C243" s="2" t="str">
        <f>IF(A243=Planning!$E$4,Planning!$E$12,"")</f>
        <v/>
      </c>
    </row>
    <row r="244" spans="1:3" x14ac:dyDescent="0.2">
      <c r="A244" s="31">
        <f>WORKDAY(A243,1,JF[JOURS FERIES])</f>
        <v>44544</v>
      </c>
      <c r="B244" s="11" t="str">
        <f>IF(A244=Planning!$E$4,Planning!$E$6,"")</f>
        <v/>
      </c>
      <c r="C244" s="2" t="str">
        <f>IF(A244=Planning!$E$4,Planning!$E$12,"")</f>
        <v/>
      </c>
    </row>
    <row r="245" spans="1:3" x14ac:dyDescent="0.2">
      <c r="A245" s="31">
        <f>WORKDAY(A244,1,JF[JOURS FERIES])</f>
        <v>44545</v>
      </c>
      <c r="B245" s="11" t="str">
        <f>IF(A245=Planning!$E$4,Planning!$E$6,"")</f>
        <v/>
      </c>
      <c r="C245" s="2" t="str">
        <f>IF(A245=Planning!$E$4,Planning!$E$12,"")</f>
        <v/>
      </c>
    </row>
    <row r="246" spans="1:3" x14ac:dyDescent="0.2">
      <c r="A246" s="31">
        <f>WORKDAY(A245,1,JF[JOURS FERIES])</f>
        <v>44546</v>
      </c>
      <c r="B246" s="11" t="str">
        <f>IF(A246=Planning!$E$4,Planning!$E$6,"")</f>
        <v/>
      </c>
      <c r="C246" s="2" t="str">
        <f>IF(A246=Planning!$E$4,Planning!$E$12,"")</f>
        <v/>
      </c>
    </row>
    <row r="247" spans="1:3" x14ac:dyDescent="0.2">
      <c r="A247" s="31">
        <f>WORKDAY(A246,1,JF[JOURS FERIES])</f>
        <v>44547</v>
      </c>
      <c r="B247" s="11" t="str">
        <f>IF(A247=Planning!$E$4,Planning!$E$6,"")</f>
        <v/>
      </c>
      <c r="C247" s="2" t="str">
        <f>IF(A247=Planning!$E$4,Planning!$E$12,"")</f>
        <v/>
      </c>
    </row>
    <row r="248" spans="1:3" x14ac:dyDescent="0.2">
      <c r="A248" s="31">
        <f>WORKDAY(A247,1,JF[JOURS FERIES])</f>
        <v>44550</v>
      </c>
      <c r="B248" s="11" t="str">
        <f>IF(A248=Planning!$E$4,Planning!$E$6,"")</f>
        <v/>
      </c>
      <c r="C248" s="2" t="str">
        <f>IF(A248=Planning!$E$4,Planning!$E$12,"")</f>
        <v/>
      </c>
    </row>
    <row r="249" spans="1:3" x14ac:dyDescent="0.2">
      <c r="A249" s="31">
        <f>WORKDAY(A248,1,JF[JOURS FERIES])</f>
        <v>44551</v>
      </c>
      <c r="B249" s="11" t="str">
        <f>IF(A249=Planning!$E$4,Planning!$E$6,"")</f>
        <v/>
      </c>
      <c r="C249" s="2" t="str">
        <f>IF(A249=Planning!$E$4,Planning!$E$12,"")</f>
        <v/>
      </c>
    </row>
    <row r="250" spans="1:3" x14ac:dyDescent="0.2">
      <c r="A250" s="31">
        <f>WORKDAY(A249,1,JF[JOURS FERIES])</f>
        <v>44552</v>
      </c>
      <c r="B250" s="11" t="str">
        <f>IF(A250=Planning!$E$4,Planning!$E$6,"")</f>
        <v/>
      </c>
      <c r="C250" s="2" t="str">
        <f>IF(A250=Planning!$E$4,Planning!$E$12,"")</f>
        <v/>
      </c>
    </row>
    <row r="251" spans="1:3" x14ac:dyDescent="0.2">
      <c r="A251" s="31">
        <f>WORKDAY(A250,1,JF[JOURS FERIES])</f>
        <v>44553</v>
      </c>
      <c r="B251" s="11" t="str">
        <f>IF(A251=Planning!$E$4,Planning!$E$6,"")</f>
        <v/>
      </c>
      <c r="C251" s="2" t="str">
        <f>IF(A251=Planning!$E$4,Planning!$E$12,"")</f>
        <v/>
      </c>
    </row>
    <row r="252" spans="1:3" x14ac:dyDescent="0.2">
      <c r="A252" s="31">
        <f>WORKDAY(A251,1,JF[JOURS FERIES])</f>
        <v>44554</v>
      </c>
      <c r="B252" s="11" t="str">
        <f>IF(A252=Planning!$E$4,Planning!$E$6,"")</f>
        <v/>
      </c>
      <c r="C252" s="2" t="str">
        <f>IF(A252=Planning!$E$4,Planning!$E$12,"")</f>
        <v/>
      </c>
    </row>
    <row r="253" spans="1:3" x14ac:dyDescent="0.2">
      <c r="A253" s="31">
        <f>WORKDAY(A252,1,JF[JOURS FERIES])</f>
        <v>44557</v>
      </c>
      <c r="B253" s="11" t="str">
        <f>IF(A253=Planning!$E$4,Planning!$E$6,"")</f>
        <v/>
      </c>
      <c r="C253" s="2" t="str">
        <f>IF(A253=Planning!$E$4,Planning!$E$12,"")</f>
        <v/>
      </c>
    </row>
    <row r="254" spans="1:3" x14ac:dyDescent="0.2">
      <c r="A254" s="31">
        <f>WORKDAY(A253,1,JF[JOURS FERIES])</f>
        <v>44558</v>
      </c>
      <c r="B254" s="11" t="str">
        <f>IF(A254=Planning!$E$4,Planning!$E$6,"")</f>
        <v/>
      </c>
      <c r="C254" s="2" t="str">
        <f>IF(A254=Planning!$E$4,Planning!$E$12,"")</f>
        <v/>
      </c>
    </row>
    <row r="255" spans="1:3" x14ac:dyDescent="0.2">
      <c r="A255" s="31">
        <f>WORKDAY(A254,1,JF[JOURS FERIES])</f>
        <v>44559</v>
      </c>
      <c r="B255" s="11" t="str">
        <f>IF(A255=Planning!$E$4,Planning!$E$6,"")</f>
        <v/>
      </c>
      <c r="C255" s="2" t="str">
        <f>IF(A255=Planning!$E$4,Planning!$E$12,"")</f>
        <v/>
      </c>
    </row>
    <row r="256" spans="1:3" x14ac:dyDescent="0.2">
      <c r="A256" s="31">
        <f>WORKDAY(A255,1,JF[JOURS FERIES])</f>
        <v>44560</v>
      </c>
      <c r="B256" s="11" t="str">
        <f>IF(A256=Planning!$E$4,Planning!$E$6,"")</f>
        <v/>
      </c>
      <c r="C256" s="2" t="str">
        <f>IF(A256=Planning!$E$4,Planning!$E$12,"")</f>
        <v/>
      </c>
    </row>
    <row r="257" spans="1:3" x14ac:dyDescent="0.2">
      <c r="A257" s="31">
        <f>WORKDAY(A256,1,JF[JOURS FERIES])</f>
        <v>44561</v>
      </c>
      <c r="B257" s="11" t="str">
        <f>IF(A257=Planning!$E$4,Planning!$E$6,"")</f>
        <v/>
      </c>
      <c r="C257" s="2" t="str">
        <f>IF(A257=Planning!$E$4,Planning!$E$12,"")</f>
        <v/>
      </c>
    </row>
    <row r="258" spans="1:3" x14ac:dyDescent="0.2">
      <c r="A258" s="31">
        <f>WORKDAY(A257,1,JF[JOURS FERIES])</f>
        <v>44564</v>
      </c>
      <c r="B258" s="11" t="str">
        <f>IF(A258=Planning!$E$4,Planning!$E$6,"")</f>
        <v/>
      </c>
    </row>
    <row r="259" spans="1:3" x14ac:dyDescent="0.2">
      <c r="A259" s="31">
        <f>WORKDAY(A258,1,JF[JOURS FERIES])</f>
        <v>44565</v>
      </c>
      <c r="B259" s="11" t="str">
        <f>IF(A259=Planning!$E$4,Planning!$E$6,"")</f>
        <v/>
      </c>
    </row>
    <row r="260" spans="1:3" x14ac:dyDescent="0.2">
      <c r="A260" s="31">
        <f>WORKDAY(A259,1,JF[JOURS FERIES])</f>
        <v>44566</v>
      </c>
      <c r="B260" s="11" t="str">
        <f>IF(A260=Planning!$E$4,Planning!$E$6,"")</f>
        <v/>
      </c>
    </row>
    <row r="261" spans="1:3" x14ac:dyDescent="0.2">
      <c r="A261" s="31">
        <f>WORKDAY(A260,1,JF[JOURS FERIES])</f>
        <v>44567</v>
      </c>
      <c r="B261" s="11" t="str">
        <f>IF(A261=Planning!$E$4,Planning!$E$6,"")</f>
        <v/>
      </c>
    </row>
    <row r="262" spans="1:3" x14ac:dyDescent="0.2">
      <c r="A262" s="31">
        <f>WORKDAY(A261,1,JF[JOURS FERIES])</f>
        <v>44568</v>
      </c>
      <c r="B262" s="11" t="str">
        <f>IF(A262=Planning!$E$4,Planning!$E$6,"")</f>
        <v/>
      </c>
    </row>
    <row r="263" spans="1:3" x14ac:dyDescent="0.2">
      <c r="A263" s="31">
        <f>WORKDAY(A262,1,JF[JOURS FERIES])</f>
        <v>44571</v>
      </c>
      <c r="B263" s="11" t="str">
        <f>IF(A263=Planning!$E$4,Planning!$E$6,"")</f>
        <v/>
      </c>
    </row>
    <row r="264" spans="1:3" x14ac:dyDescent="0.2">
      <c r="A264" s="31">
        <f>WORKDAY(A263,1,JF[JOURS FERIES])</f>
        <v>44572</v>
      </c>
      <c r="B264" s="11" t="str">
        <f>IF(A264=Planning!$E$4,Planning!$E$6,"")</f>
        <v/>
      </c>
    </row>
    <row r="265" spans="1:3" x14ac:dyDescent="0.2">
      <c r="A265" s="31">
        <f>WORKDAY(A264,1,JF[JOURS FERIES])</f>
        <v>44573</v>
      </c>
      <c r="B265" s="11" t="str">
        <f>IF(A265=Planning!$E$4,Planning!$E$6,"")</f>
        <v/>
      </c>
    </row>
    <row r="266" spans="1:3" x14ac:dyDescent="0.2">
      <c r="A266" s="31">
        <f>WORKDAY(A265,1,JF[JOURS FERIES])</f>
        <v>44574</v>
      </c>
      <c r="B266" s="11" t="str">
        <f>IF(A266=Planning!$E$4,Planning!$E$6,"")</f>
        <v/>
      </c>
    </row>
    <row r="267" spans="1:3" x14ac:dyDescent="0.2">
      <c r="A267" s="31">
        <f>WORKDAY(A266,1,JF[JOURS FERIES])</f>
        <v>44575</v>
      </c>
      <c r="B267" s="11" t="str">
        <f>IF(A267=Planning!$E$4,Planning!$E$6,"")</f>
        <v/>
      </c>
    </row>
    <row r="268" spans="1:3" x14ac:dyDescent="0.2">
      <c r="A268" s="31">
        <f>WORKDAY(A267,1,JF[JOURS FERIES])</f>
        <v>44578</v>
      </c>
      <c r="B268" s="11" t="str">
        <f>IF(A268=Planning!$E$4,Planning!$E$6,"")</f>
        <v/>
      </c>
    </row>
    <row r="269" spans="1:3" x14ac:dyDescent="0.2">
      <c r="A269" s="31">
        <f>WORKDAY(A268,1,JF[JOURS FERIES])</f>
        <v>44579</v>
      </c>
      <c r="B269" s="11" t="str">
        <f>IF(A269=Planning!$E$4,Planning!$E$6,"")</f>
        <v/>
      </c>
    </row>
    <row r="270" spans="1:3" x14ac:dyDescent="0.2">
      <c r="A270" s="31">
        <f>WORKDAY(A269,1,JF[JOURS FERIES])</f>
        <v>44580</v>
      </c>
      <c r="B270" s="11" t="str">
        <f>IF(A270=Planning!$E$4,Planning!$E$6,"")</f>
        <v/>
      </c>
    </row>
    <row r="271" spans="1:3" x14ac:dyDescent="0.2">
      <c r="A271" s="31">
        <f>WORKDAY(A270,1,JF[JOURS FERIES])</f>
        <v>44581</v>
      </c>
      <c r="B271" s="11" t="str">
        <f>IF(A271=Planning!$E$4,Planning!$E$6,"")</f>
        <v/>
      </c>
    </row>
    <row r="272" spans="1:3" x14ac:dyDescent="0.2">
      <c r="A272" s="31">
        <f>WORKDAY(A271,1,JF[JOURS FERIES])</f>
        <v>44582</v>
      </c>
      <c r="B272" s="11" t="str">
        <f>IF(A272=Planning!$E$4,Planning!$E$6,"")</f>
        <v/>
      </c>
    </row>
    <row r="273" spans="1:2" x14ac:dyDescent="0.2">
      <c r="A273" s="31">
        <f>WORKDAY(A272,1,JF[JOURS FERIES])</f>
        <v>44585</v>
      </c>
      <c r="B273" s="11" t="str">
        <f>IF(A273=Planning!$E$4,Planning!$E$6,"")</f>
        <v/>
      </c>
    </row>
    <row r="274" spans="1:2" x14ac:dyDescent="0.2">
      <c r="A274" s="31">
        <f>WORKDAY(A273,1,JF[JOURS FERIES])</f>
        <v>44586</v>
      </c>
      <c r="B274" s="11" t="str">
        <f>IF(A274=Planning!$E$4,Planning!$E$6,"")</f>
        <v/>
      </c>
    </row>
    <row r="275" spans="1:2" x14ac:dyDescent="0.2">
      <c r="A275" s="31">
        <f>WORKDAY(A274,1,JF[JOURS FERIES])</f>
        <v>44587</v>
      </c>
      <c r="B275" s="11" t="str">
        <f>IF(A275=Planning!$E$4,Planning!$E$6,"")</f>
        <v/>
      </c>
    </row>
    <row r="276" spans="1:2" x14ac:dyDescent="0.2">
      <c r="A276" s="31">
        <f>WORKDAY(A275,1,JF[JOURS FERIES])</f>
        <v>44588</v>
      </c>
      <c r="B276" s="11" t="str">
        <f>IF(A276=Planning!$E$4,Planning!$E$6,"")</f>
        <v/>
      </c>
    </row>
    <row r="277" spans="1:2" x14ac:dyDescent="0.2">
      <c r="A277" s="31">
        <f>WORKDAY(A276,1,JF[JOURS FERIES])</f>
        <v>44589</v>
      </c>
      <c r="B277" s="11" t="str">
        <f>IF(A277=Planning!$E$4,Planning!$E$6,"")</f>
        <v/>
      </c>
    </row>
    <row r="278" spans="1:2" x14ac:dyDescent="0.2">
      <c r="A278" s="31">
        <f>WORKDAY(A277,1,JF[JOURS FERIES])</f>
        <v>44592</v>
      </c>
      <c r="B278" s="11" t="str">
        <f>IF(A278=Planning!$E$4,Planning!$E$6,"")</f>
        <v/>
      </c>
    </row>
    <row r="279" spans="1:2" x14ac:dyDescent="0.2">
      <c r="A279" s="31">
        <f>WORKDAY(A278,1,JF[JOURS FERIES])</f>
        <v>44593</v>
      </c>
    </row>
    <row r="280" spans="1:2" x14ac:dyDescent="0.2">
      <c r="A280" s="31">
        <f>WORKDAY(A279,1,JF[JOURS FERIES])</f>
        <v>44594</v>
      </c>
    </row>
    <row r="281" spans="1:2" x14ac:dyDescent="0.2">
      <c r="A281" s="31">
        <f>WORKDAY(A280,1,JF[JOURS FERIES])</f>
        <v>44595</v>
      </c>
    </row>
    <row r="282" spans="1:2" x14ac:dyDescent="0.2">
      <c r="A282" s="31">
        <f>WORKDAY(A281,1,JF[JOURS FERIES])</f>
        <v>44596</v>
      </c>
    </row>
    <row r="283" spans="1:2" x14ac:dyDescent="0.2">
      <c r="A283" s="31">
        <f>WORKDAY(A282,1,JF[JOURS FERIES])</f>
        <v>44599</v>
      </c>
    </row>
    <row r="284" spans="1:2" x14ac:dyDescent="0.2">
      <c r="A284" s="31">
        <f>WORKDAY(A283,1,JF[JOURS FERIES])</f>
        <v>44600</v>
      </c>
    </row>
    <row r="285" spans="1:2" x14ac:dyDescent="0.2">
      <c r="A285" s="31">
        <f>WORKDAY(A284,1,JF[JOURS FERIES])</f>
        <v>44601</v>
      </c>
    </row>
    <row r="286" spans="1:2" x14ac:dyDescent="0.2">
      <c r="A286" s="31">
        <f>WORKDAY(A285,1,JF[JOURS FERIES])</f>
        <v>44602</v>
      </c>
    </row>
    <row r="287" spans="1:2" x14ac:dyDescent="0.2">
      <c r="A287" s="31">
        <f>WORKDAY(A286,1,JF[JOURS FERIES])</f>
        <v>44603</v>
      </c>
    </row>
    <row r="288" spans="1:2" x14ac:dyDescent="0.2">
      <c r="A288" s="31">
        <f>WORKDAY(A287,1,JF[JOURS FERIES])</f>
        <v>44606</v>
      </c>
    </row>
    <row r="289" spans="1:1" x14ac:dyDescent="0.2">
      <c r="A289" s="31">
        <f>WORKDAY(A288,1,JF[JOURS FERIES])</f>
        <v>44607</v>
      </c>
    </row>
    <row r="290" spans="1:1" x14ac:dyDescent="0.2">
      <c r="A290" s="31">
        <f>WORKDAY(A289,1,JF[JOURS FERIES])</f>
        <v>44608</v>
      </c>
    </row>
    <row r="291" spans="1:1" x14ac:dyDescent="0.2">
      <c r="A291" s="31">
        <f>WORKDAY(A290,1,JF[JOURS FERIES])</f>
        <v>44609</v>
      </c>
    </row>
    <row r="292" spans="1:1" x14ac:dyDescent="0.2">
      <c r="A292" s="31">
        <f>WORKDAY(A291,1,JF[JOURS FERIES])</f>
        <v>44610</v>
      </c>
    </row>
    <row r="293" spans="1:1" x14ac:dyDescent="0.2">
      <c r="A293" s="31">
        <f>WORKDAY(A292,1,JF[JOURS FERIES])</f>
        <v>44613</v>
      </c>
    </row>
    <row r="294" spans="1:1" x14ac:dyDescent="0.2">
      <c r="A294" s="31">
        <f>WORKDAY(A293,1,JF[JOURS FERIES])</f>
        <v>44614</v>
      </c>
    </row>
    <row r="295" spans="1:1" x14ac:dyDescent="0.2">
      <c r="A295" s="31">
        <f>WORKDAY(A294,1,JF[JOURS FERIES])</f>
        <v>44615</v>
      </c>
    </row>
    <row r="296" spans="1:1" x14ac:dyDescent="0.2">
      <c r="A296" s="31">
        <f>WORKDAY(A295,1,JF[JOURS FERIES])</f>
        <v>44616</v>
      </c>
    </row>
    <row r="297" spans="1:1" x14ac:dyDescent="0.2">
      <c r="A297" s="31">
        <f>WORKDAY(A296,1,JF[JOURS FERIES])</f>
        <v>44617</v>
      </c>
    </row>
    <row r="298" spans="1:1" x14ac:dyDescent="0.2">
      <c r="A298" s="31">
        <f>WORKDAY(A297,1,JF[JOURS FERIES])</f>
        <v>44620</v>
      </c>
    </row>
    <row r="299" spans="1:1" x14ac:dyDescent="0.2">
      <c r="A299" s="31">
        <f>WORKDAY(A298,1,JF[JOURS FERIES])</f>
        <v>44621</v>
      </c>
    </row>
    <row r="300" spans="1:1" x14ac:dyDescent="0.2">
      <c r="A300" s="31">
        <f>WORKDAY(A299,1,JF[JOURS FERIES])</f>
        <v>44622</v>
      </c>
    </row>
    <row r="301" spans="1:1" x14ac:dyDescent="0.2">
      <c r="A301" s="31">
        <f>WORKDAY(A300,1,JF[JOURS FERIES])</f>
        <v>44623</v>
      </c>
    </row>
    <row r="302" spans="1:1" x14ac:dyDescent="0.2">
      <c r="A302" s="31">
        <f>WORKDAY(A301,1,JF[JOURS FERIES])</f>
        <v>44624</v>
      </c>
    </row>
    <row r="303" spans="1:1" x14ac:dyDescent="0.2">
      <c r="A303" s="31">
        <f>WORKDAY(A302,1,JF[JOURS FERIES])</f>
        <v>44627</v>
      </c>
    </row>
    <row r="304" spans="1:1" x14ac:dyDescent="0.2">
      <c r="A304" s="31">
        <f>WORKDAY(A303,1,JF[JOURS FERIES])</f>
        <v>44628</v>
      </c>
    </row>
    <row r="305" spans="1:1" x14ac:dyDescent="0.2">
      <c r="A305" s="31">
        <f>WORKDAY(A304,1,JF[JOURS FERIES])</f>
        <v>44629</v>
      </c>
    </row>
    <row r="306" spans="1:1" x14ac:dyDescent="0.2">
      <c r="A306" s="31">
        <f>WORKDAY(A305,1,JF[JOURS FERIES])</f>
        <v>44630</v>
      </c>
    </row>
    <row r="307" spans="1:1" x14ac:dyDescent="0.2">
      <c r="A307" s="31">
        <f>WORKDAY(A306,1,JF[JOURS FERIES])</f>
        <v>44631</v>
      </c>
    </row>
    <row r="308" spans="1:1" x14ac:dyDescent="0.2">
      <c r="A308" s="31">
        <f>WORKDAY(A307,1,JF[JOURS FERIES])</f>
        <v>44634</v>
      </c>
    </row>
    <row r="309" spans="1:1" x14ac:dyDescent="0.2">
      <c r="A309" s="31">
        <f>WORKDAY(A308,1,JF[JOURS FERIES])</f>
        <v>44635</v>
      </c>
    </row>
    <row r="310" spans="1:1" x14ac:dyDescent="0.2">
      <c r="A310" s="31">
        <f>WORKDAY(A309,1,JF[JOURS FERIES])</f>
        <v>44636</v>
      </c>
    </row>
    <row r="311" spans="1:1" x14ac:dyDescent="0.2">
      <c r="A311" s="31">
        <f>WORKDAY(A310,1,JF[JOURS FERIES])</f>
        <v>44637</v>
      </c>
    </row>
    <row r="312" spans="1:1" x14ac:dyDescent="0.2">
      <c r="A312" s="31">
        <f>WORKDAY(A311,1,JF[JOURS FERIES])</f>
        <v>44638</v>
      </c>
    </row>
    <row r="313" spans="1:1" x14ac:dyDescent="0.2">
      <c r="A313" s="31">
        <f>WORKDAY(A312,1,JF[JOURS FERIES])</f>
        <v>44641</v>
      </c>
    </row>
    <row r="314" spans="1:1" x14ac:dyDescent="0.2">
      <c r="A314" s="31">
        <f>WORKDAY(A313,1,JF[JOURS FERIES])</f>
        <v>44642</v>
      </c>
    </row>
    <row r="315" spans="1:1" x14ac:dyDescent="0.2">
      <c r="A315" s="31">
        <f>WORKDAY(A314,1,JF[JOURS FERIES])</f>
        <v>44643</v>
      </c>
    </row>
    <row r="316" spans="1:1" x14ac:dyDescent="0.2">
      <c r="A316" s="31">
        <f>WORKDAY(A315,1,JF[JOURS FERIES])</f>
        <v>44644</v>
      </c>
    </row>
    <row r="317" spans="1:1" x14ac:dyDescent="0.2">
      <c r="A317" s="31">
        <f>WORKDAY(A316,1,JF[JOURS FERIES])</f>
        <v>44645</v>
      </c>
    </row>
    <row r="318" spans="1:1" x14ac:dyDescent="0.2">
      <c r="A318" s="31">
        <f>WORKDAY(A317,1,JF[JOURS FERIES])</f>
        <v>44648</v>
      </c>
    </row>
    <row r="319" spans="1:1" x14ac:dyDescent="0.2">
      <c r="A319" s="31">
        <f>WORKDAY(A318,1,JF[JOURS FERIES])</f>
        <v>44649</v>
      </c>
    </row>
    <row r="320" spans="1:1" x14ac:dyDescent="0.2">
      <c r="A320" s="31">
        <f>WORKDAY(A319,1,JF[JOURS FERIES])</f>
        <v>44650</v>
      </c>
    </row>
    <row r="321" spans="1:1" x14ac:dyDescent="0.2">
      <c r="A321" s="31">
        <f>WORKDAY(A320,1,JF[JOURS FERIES])</f>
        <v>44651</v>
      </c>
    </row>
    <row r="322" spans="1:1" x14ac:dyDescent="0.2">
      <c r="A322" s="31">
        <f>WORKDAY(A321,1,JF[JOURS FERIES])</f>
        <v>44652</v>
      </c>
    </row>
    <row r="323" spans="1:1" x14ac:dyDescent="0.2">
      <c r="A323" s="31">
        <f>WORKDAY(A322,1,JF[JOURS FERIES])</f>
        <v>44655</v>
      </c>
    </row>
    <row r="324" spans="1:1" x14ac:dyDescent="0.2">
      <c r="A324" s="31">
        <f>WORKDAY(A323,1,JF[JOURS FERIES])</f>
        <v>44656</v>
      </c>
    </row>
    <row r="325" spans="1:1" x14ac:dyDescent="0.2">
      <c r="A325" s="31">
        <f>WORKDAY(A324,1,JF[JOURS FERIES])</f>
        <v>44657</v>
      </c>
    </row>
    <row r="326" spans="1:1" x14ac:dyDescent="0.2">
      <c r="A326" s="31">
        <f>WORKDAY(A325,1,JF[JOURS FERIES])</f>
        <v>44658</v>
      </c>
    </row>
    <row r="327" spans="1:1" x14ac:dyDescent="0.2">
      <c r="A327" s="31">
        <f>WORKDAY(A326,1,JF[JOURS FERIES])</f>
        <v>44659</v>
      </c>
    </row>
    <row r="328" spans="1:1" x14ac:dyDescent="0.2">
      <c r="A328" s="31">
        <f>WORKDAY(A327,1,JF[JOURS FERIES])</f>
        <v>44662</v>
      </c>
    </row>
    <row r="329" spans="1:1" x14ac:dyDescent="0.2">
      <c r="A329" s="31">
        <f>WORKDAY(A328,1,JF[JOURS FERIES])</f>
        <v>44663</v>
      </c>
    </row>
    <row r="330" spans="1:1" x14ac:dyDescent="0.2">
      <c r="A330" s="31">
        <f>WORKDAY(A329,1,JF[JOURS FERIES])</f>
        <v>44664</v>
      </c>
    </row>
    <row r="331" spans="1:1" x14ac:dyDescent="0.2">
      <c r="A331" s="31">
        <f>WORKDAY(A330,1,JF[JOURS FERIES])</f>
        <v>44665</v>
      </c>
    </row>
    <row r="332" spans="1:1" x14ac:dyDescent="0.2">
      <c r="A332" s="31">
        <f>WORKDAY(A331,1,JF[JOURS FERIES])</f>
        <v>44666</v>
      </c>
    </row>
    <row r="333" spans="1:1" x14ac:dyDescent="0.2">
      <c r="A333" s="31">
        <f>WORKDAY(A332,1,JF[JOURS FERIES])</f>
        <v>44669</v>
      </c>
    </row>
    <row r="334" spans="1:1" x14ac:dyDescent="0.2">
      <c r="A334" s="31">
        <f>WORKDAY(A333,1,JF[JOURS FERIES])</f>
        <v>44670</v>
      </c>
    </row>
    <row r="335" spans="1:1" x14ac:dyDescent="0.2">
      <c r="A335" s="31">
        <f>WORKDAY(A334,1,JF[JOURS FERIES])</f>
        <v>44671</v>
      </c>
    </row>
    <row r="336" spans="1:1" x14ac:dyDescent="0.2">
      <c r="A336" s="31">
        <f>WORKDAY(A335,1,JF[JOURS FERIES])</f>
        <v>44672</v>
      </c>
    </row>
    <row r="337" spans="1:1" x14ac:dyDescent="0.2">
      <c r="A337" s="31">
        <f>WORKDAY(A336,1,JF[JOURS FERIES])</f>
        <v>44673</v>
      </c>
    </row>
    <row r="338" spans="1:1" x14ac:dyDescent="0.2">
      <c r="A338" s="31">
        <f>WORKDAY(A337,1,JF[JOURS FERIES])</f>
        <v>44676</v>
      </c>
    </row>
    <row r="339" spans="1:1" x14ac:dyDescent="0.2">
      <c r="A339" s="31">
        <f>WORKDAY(A338,1,JF[JOURS FERIES])</f>
        <v>44677</v>
      </c>
    </row>
    <row r="340" spans="1:1" x14ac:dyDescent="0.2">
      <c r="A340" s="31">
        <f>WORKDAY(A339,1,JF[JOURS FERIES])</f>
        <v>44678</v>
      </c>
    </row>
    <row r="341" spans="1:1" x14ac:dyDescent="0.2">
      <c r="A341" s="31">
        <f>WORKDAY(A340,1,JF[JOURS FERIES])</f>
        <v>44679</v>
      </c>
    </row>
    <row r="342" spans="1:1" x14ac:dyDescent="0.2">
      <c r="A342" s="31">
        <f>WORKDAY(A341,1,JF[JOURS FERIES])</f>
        <v>44680</v>
      </c>
    </row>
    <row r="343" spans="1:1" x14ac:dyDescent="0.2">
      <c r="A343" s="31">
        <f>WORKDAY(A342,1,JF[JOURS FERIES])</f>
        <v>44683</v>
      </c>
    </row>
    <row r="344" spans="1:1" x14ac:dyDescent="0.2">
      <c r="A344" s="31">
        <f>WORKDAY(A343,1,JF[JOURS FERIES])</f>
        <v>44684</v>
      </c>
    </row>
    <row r="345" spans="1:1" x14ac:dyDescent="0.2">
      <c r="A345" s="31">
        <f>WORKDAY(A344,1,JF[JOURS FERIES])</f>
        <v>44685</v>
      </c>
    </row>
    <row r="346" spans="1:1" x14ac:dyDescent="0.2">
      <c r="A346" s="31">
        <f>WORKDAY(A345,1,JF[JOURS FERIES])</f>
        <v>44686</v>
      </c>
    </row>
    <row r="347" spans="1:1" x14ac:dyDescent="0.2">
      <c r="A347" s="31">
        <f>WORKDAY(A346,1,JF[JOURS FERIES])</f>
        <v>44687</v>
      </c>
    </row>
    <row r="348" spans="1:1" x14ac:dyDescent="0.2">
      <c r="A348" s="31">
        <f>WORKDAY(A347,1,JF[JOURS FERIES])</f>
        <v>44690</v>
      </c>
    </row>
    <row r="349" spans="1:1" x14ac:dyDescent="0.2">
      <c r="A349" s="31">
        <f>WORKDAY(A348,1,JF[JOURS FERIES])</f>
        <v>44691</v>
      </c>
    </row>
    <row r="350" spans="1:1" x14ac:dyDescent="0.2">
      <c r="A350" s="31">
        <f>WORKDAY(A349,1,JF[JOURS FERIES])</f>
        <v>44692</v>
      </c>
    </row>
    <row r="351" spans="1:1" x14ac:dyDescent="0.2">
      <c r="A351" s="31">
        <f>WORKDAY(A350,1,JF[JOURS FERIES])</f>
        <v>44693</v>
      </c>
    </row>
    <row r="352" spans="1:1" x14ac:dyDescent="0.2">
      <c r="A352" s="31">
        <f>WORKDAY(A351,1,JF[JOURS FERIES])</f>
        <v>44694</v>
      </c>
    </row>
    <row r="353" spans="1:1" x14ac:dyDescent="0.2">
      <c r="A353" s="31">
        <f>WORKDAY(A352,1,JF[JOURS FERIES])</f>
        <v>44697</v>
      </c>
    </row>
    <row r="354" spans="1:1" x14ac:dyDescent="0.2">
      <c r="A354" s="31">
        <f>WORKDAY(A353,1,JF[JOURS FERIES])</f>
        <v>44698</v>
      </c>
    </row>
    <row r="355" spans="1:1" x14ac:dyDescent="0.2">
      <c r="A355" s="31">
        <f>WORKDAY(A354,1,JF[JOURS FERIES])</f>
        <v>44699</v>
      </c>
    </row>
    <row r="356" spans="1:1" x14ac:dyDescent="0.2">
      <c r="A356" s="31">
        <f>WORKDAY(A355,1,JF[JOURS FERIES])</f>
        <v>44700</v>
      </c>
    </row>
    <row r="357" spans="1:1" x14ac:dyDescent="0.2">
      <c r="A357" s="31">
        <f>WORKDAY(A356,1,JF[JOURS FERIES])</f>
        <v>44701</v>
      </c>
    </row>
    <row r="358" spans="1:1" x14ac:dyDescent="0.2">
      <c r="A358" s="31">
        <f>WORKDAY(A357,1,JF[JOURS FERIES])</f>
        <v>44704</v>
      </c>
    </row>
    <row r="359" spans="1:1" x14ac:dyDescent="0.2">
      <c r="A359" s="31">
        <f>WORKDAY(A358,1,JF[JOURS FERIES])</f>
        <v>44705</v>
      </c>
    </row>
    <row r="360" spans="1:1" x14ac:dyDescent="0.2">
      <c r="A360" s="31">
        <f>WORKDAY(A359,1,JF[JOURS FERIES])</f>
        <v>44706</v>
      </c>
    </row>
    <row r="361" spans="1:1" x14ac:dyDescent="0.2">
      <c r="A361" s="31">
        <f>WORKDAY(A360,1,JF[JOURS FERIES])</f>
        <v>44707</v>
      </c>
    </row>
    <row r="362" spans="1:1" x14ac:dyDescent="0.2">
      <c r="A362" s="31">
        <f>WORKDAY(A361,1,JF[JOURS FERIES])</f>
        <v>44708</v>
      </c>
    </row>
    <row r="363" spans="1:1" x14ac:dyDescent="0.2">
      <c r="A363" s="31">
        <f>WORKDAY(A362,1,JF[JOURS FERIES])</f>
        <v>44711</v>
      </c>
    </row>
    <row r="364" spans="1:1" x14ac:dyDescent="0.2">
      <c r="A364" s="31">
        <f>WORKDAY(A363,1,JF[JOURS FERIES])</f>
        <v>44712</v>
      </c>
    </row>
    <row r="365" spans="1:1" x14ac:dyDescent="0.2">
      <c r="A365" s="31">
        <f>WORKDAY(A364,1,JF[JOURS FERIES])</f>
        <v>44713</v>
      </c>
    </row>
    <row r="366" spans="1:1" x14ac:dyDescent="0.2">
      <c r="A366" s="31">
        <f>WORKDAY(A365,1,JF[JOURS FERIES])</f>
        <v>44714</v>
      </c>
    </row>
    <row r="367" spans="1:1" x14ac:dyDescent="0.2">
      <c r="A367" s="31">
        <f>WORKDAY(A366,1,JF[JOURS FERIES])</f>
        <v>44715</v>
      </c>
    </row>
    <row r="368" spans="1:1" x14ac:dyDescent="0.2">
      <c r="A368" s="31">
        <f>WORKDAY(A367,1,JF[JOURS FERIES])</f>
        <v>44718</v>
      </c>
    </row>
    <row r="369" spans="1:1" x14ac:dyDescent="0.2">
      <c r="A369" s="31">
        <f>WORKDAY(A368,1,JF[JOURS FERIES])</f>
        <v>44719</v>
      </c>
    </row>
    <row r="370" spans="1:1" x14ac:dyDescent="0.2">
      <c r="A370" s="31">
        <f>WORKDAY(A369,1,JF[JOURS FERIES])</f>
        <v>44720</v>
      </c>
    </row>
    <row r="371" spans="1:1" x14ac:dyDescent="0.2">
      <c r="A371" s="31">
        <f>WORKDAY(A370,1,JF[JOURS FERIES])</f>
        <v>44721</v>
      </c>
    </row>
    <row r="372" spans="1:1" x14ac:dyDescent="0.2">
      <c r="A372" s="31">
        <f>WORKDAY(A371,1,JF[JOURS FERIES])</f>
        <v>44722</v>
      </c>
    </row>
    <row r="373" spans="1:1" x14ac:dyDescent="0.2">
      <c r="A373" s="31">
        <f>WORKDAY(A372,1,JF[JOURS FERIES])</f>
        <v>44725</v>
      </c>
    </row>
    <row r="374" spans="1:1" x14ac:dyDescent="0.2">
      <c r="A374" s="31">
        <f>WORKDAY(A373,1,JF[JOURS FERIES])</f>
        <v>44726</v>
      </c>
    </row>
    <row r="375" spans="1:1" x14ac:dyDescent="0.2">
      <c r="A375" s="31">
        <f>WORKDAY(A374,1,JF[JOURS FERIES])</f>
        <v>44727</v>
      </c>
    </row>
    <row r="376" spans="1:1" x14ac:dyDescent="0.2">
      <c r="A376" s="31">
        <f>WORKDAY(A375,1,JF[JOURS FERIES])</f>
        <v>44728</v>
      </c>
    </row>
    <row r="377" spans="1:1" x14ac:dyDescent="0.2">
      <c r="A377" s="31">
        <f>WORKDAY(A376,1,JF[JOURS FERIES])</f>
        <v>44729</v>
      </c>
    </row>
    <row r="378" spans="1:1" x14ac:dyDescent="0.2">
      <c r="A378" s="31">
        <f>WORKDAY(A377,1,JF[JOURS FERIES])</f>
        <v>44732</v>
      </c>
    </row>
    <row r="379" spans="1:1" x14ac:dyDescent="0.2">
      <c r="A379" s="31">
        <f>WORKDAY(A378,1,JF[JOURS FERIES])</f>
        <v>44733</v>
      </c>
    </row>
    <row r="380" spans="1:1" x14ac:dyDescent="0.2">
      <c r="A380" s="31">
        <f>WORKDAY(A379,1,JF[JOURS FERIES])</f>
        <v>44734</v>
      </c>
    </row>
    <row r="381" spans="1:1" x14ac:dyDescent="0.2">
      <c r="A381" s="31">
        <f>WORKDAY(A380,1,JF[JOURS FERIES])</f>
        <v>44735</v>
      </c>
    </row>
    <row r="382" spans="1:1" x14ac:dyDescent="0.2">
      <c r="A382" s="31">
        <f>WORKDAY(A381,1,JF[JOURS FERIES])</f>
        <v>44736</v>
      </c>
    </row>
    <row r="383" spans="1:1" x14ac:dyDescent="0.2">
      <c r="A383" s="31">
        <f>WORKDAY(A382,1,JF[JOURS FERIES])</f>
        <v>44739</v>
      </c>
    </row>
    <row r="384" spans="1:1" x14ac:dyDescent="0.2">
      <c r="A384" s="31">
        <f>WORKDAY(A383,1,JF[JOURS FERIES])</f>
        <v>44740</v>
      </c>
    </row>
  </sheetData>
  <conditionalFormatting sqref="A1:A1048576">
    <cfRule type="cellIs" dxfId="0" priority="1" operator="greaterThan">
      <formula>$B$1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E28" sqref="E28"/>
    </sheetView>
  </sheetViews>
  <sheetFormatPr baseColWidth="10" defaultRowHeight="12.75" x14ac:dyDescent="0.2"/>
  <sheetData>
    <row r="2" spans="1:1" x14ac:dyDescent="0.2">
      <c r="A2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Historique 1</vt:lpstr>
      <vt:lpstr>Orga</vt:lpstr>
      <vt:lpstr>Liste1</vt:lpstr>
      <vt:lpstr>Liste2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Charpentier</dc:creator>
  <cp:lastModifiedBy>User</cp:lastModifiedBy>
  <dcterms:created xsi:type="dcterms:W3CDTF">2015-10-10T22:09:48Z</dcterms:created>
  <dcterms:modified xsi:type="dcterms:W3CDTF">2021-02-22T20:28:49Z</dcterms:modified>
</cp:coreProperties>
</file>