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8920" yWindow="-120" windowWidth="20730" windowHeight="11760" activeTab="1"/>
  </bookViews>
  <sheets>
    <sheet name="Feuil1" sheetId="1" r:id="rId1"/>
    <sheet name="Feuil2" sheetId="3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3" l="1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2" i="3"/>
</calcChain>
</file>

<file path=xl/sharedStrings.xml><?xml version="1.0" encoding="utf-8"?>
<sst xmlns="http://schemas.openxmlformats.org/spreadsheetml/2006/main" count="1756" uniqueCount="791">
  <si>
    <t>Date</t>
  </si>
  <si>
    <t>Expire</t>
  </si>
  <si>
    <t>Achat</t>
  </si>
  <si>
    <t>Référence</t>
  </si>
  <si>
    <t>Produit</t>
  </si>
  <si>
    <t>Prod. four.</t>
  </si>
  <si>
    <t>Description</t>
  </si>
  <si>
    <t>Qté</t>
  </si>
  <si>
    <t>27/11/2020</t>
  </si>
  <si>
    <t>27/11/2022</t>
  </si>
  <si>
    <t>HSK80F BLANK 100MM DIA X 250MM</t>
  </si>
  <si>
    <t>12/01/2021</t>
  </si>
  <si>
    <t>12/01/2023</t>
  </si>
  <si>
    <t>T&amp;D 30430896</t>
  </si>
  <si>
    <t>KSEM0813R3SSF100  KSEM DRILL W/FLANGE 0.813DIA 3XD SEAT #3</t>
  </si>
  <si>
    <t>18/01/2021</t>
  </si>
  <si>
    <t>18/01/2023</t>
  </si>
  <si>
    <t>G-7 KFS33 CARBIDE GUIDE RING #14</t>
  </si>
  <si>
    <t>EP1808S KCPM40 MILL 1-18 INSERTS RADIUS 0.8R SGD</t>
  </si>
  <si>
    <t>20/01/2021</t>
  </si>
  <si>
    <t>20/01/2023</t>
  </si>
  <si>
    <t>MA89R6 S104 TNMA-438 MOD CARBIDE INSERT</t>
  </si>
  <si>
    <t>RPG32E KYHS10 KENDEX POSITVE CERAMIC INSERT CVW1</t>
  </si>
  <si>
    <t>21/01/2021</t>
  </si>
  <si>
    <t>21/01/2023</t>
  </si>
  <si>
    <t>22/01/2021</t>
  </si>
  <si>
    <t>22/01/2023</t>
  </si>
  <si>
    <t>B343S08700HPG KC7315 BF-DRILL TIALN COATED DIAMETER=8.7MM</t>
  </si>
  <si>
    <t>26/01/2021</t>
  </si>
  <si>
    <t>26/01/2023</t>
  </si>
  <si>
    <t>KRR658671 KC5125RR Railroad Turning Insert</t>
  </si>
  <si>
    <t>28/01/2021</t>
  </si>
  <si>
    <t>28/01/2023</t>
  </si>
  <si>
    <t>B284D05558HPS KN15 SC DRILL HPS 5.558mm/.2188/3xD MQL</t>
  </si>
  <si>
    <t>29/01/2021</t>
  </si>
  <si>
    <t>29/01/2023</t>
  </si>
  <si>
    <t>B951A10000 KCH15 SC DRILL KMH 10mm/.3937/ 3xD COOLANT</t>
  </si>
  <si>
    <t>EP1431EHD KCPK30 MILL 1-14 INSERT R=3 1 MM</t>
  </si>
  <si>
    <t>AADF0375J2C K600 END MILL HPF45A3/8 X 1 1/2 X 4</t>
  </si>
  <si>
    <t>LNPU763PNSRHD2 KCPM40 MEGA INSERT LNPU-HD2 R=1.2</t>
  </si>
  <si>
    <t>B977A08500 KC7315 SC DRILL KU 8,5mm/.3346/ 5xD COOLANT</t>
  </si>
  <si>
    <t>03/02/2021</t>
  </si>
  <si>
    <t>03/02/2023</t>
  </si>
  <si>
    <t>6892741 KSEM DRILL BODY A 0.625 + CHANFREIN</t>
  </si>
  <si>
    <t>6892742 SIS INSERT SPECIAL 60589085</t>
  </si>
  <si>
    <t>05/02/2021</t>
  </si>
  <si>
    <t>05/02/2023</t>
  </si>
  <si>
    <t>EP1412SGD KCPK30 MILL 1-14 INSERT R=1 2 MM</t>
  </si>
  <si>
    <t>CNGX452T0820 KYK25 ANSI/ISO Turning Insert CN..</t>
  </si>
  <si>
    <t>KTIP05080HP KCP15 KTIP INSERT HP 12.903MM / .508</t>
  </si>
  <si>
    <t>08/02/2021</t>
  </si>
  <si>
    <t>08/02/2023</t>
  </si>
  <si>
    <t>DNMG431CT KCP10 ANSI/ISO Turning Insert DN..</t>
  </si>
  <si>
    <t>KDMB20M0ERGP KC515M KDMB DIA.20 POSITIVE MEDIUM MACHINING</t>
  </si>
  <si>
    <t>09/02/2021</t>
  </si>
  <si>
    <t>09/02/2023</t>
  </si>
  <si>
    <t>TACU036KM40DR60945570  DRIVEN TOOL RADIAL MMC036 X KM40 X 72</t>
  </si>
  <si>
    <t>KSEM281R5WN32M  DRILL BODY, 5XD, DIAMETER=28.01MM</t>
  </si>
  <si>
    <t>HNPJ535ANSNGD KC725M DODEKA INSERT HNPJ-SNGD R=1.2 W</t>
  </si>
  <si>
    <t>10/02/2021</t>
  </si>
  <si>
    <t>10/02/2023</t>
  </si>
  <si>
    <t>11/02/2021</t>
  </si>
  <si>
    <t>11/02/2023</t>
  </si>
  <si>
    <t>880.252.550  CARTRIDGE MOUNTING SCREW</t>
  </si>
  <si>
    <t>02/02/2021</t>
  </si>
  <si>
    <t>02/02/2023</t>
  </si>
  <si>
    <t>03175012.700</t>
  </si>
  <si>
    <t>3175 1/2x1/2x2 CARB ALUM 2FL SQ EMILL 45D LONG BRIGHT</t>
  </si>
  <si>
    <t>25/01/2021</t>
  </si>
  <si>
    <t>25/01/2023</t>
  </si>
  <si>
    <t>SO-000134642</t>
  </si>
  <si>
    <t>003C62031BO</t>
  </si>
  <si>
    <t>C62031BO</t>
  </si>
  <si>
    <t>1/4-20NC H3 4FL GP Bottom Hand Tap W/ Steam Oxide</t>
  </si>
  <si>
    <t>003C62063BO</t>
  </si>
  <si>
    <t>C62063BO</t>
  </si>
  <si>
    <t>1/2-13NC H3 4FL GP Bottom Hand Tap W/ Steam Oxide</t>
  </si>
  <si>
    <t>27/01/2021</t>
  </si>
  <si>
    <t>27/01/2023</t>
  </si>
  <si>
    <t>SO-00134768</t>
  </si>
  <si>
    <t>003C80050WF</t>
  </si>
  <si>
    <t>C80050WF</t>
  </si>
  <si>
    <t>1/2x1/2x1-1/4x3 4 Flt VI 0.030CR  WF</t>
  </si>
  <si>
    <t>SO-00134831</t>
  </si>
  <si>
    <t>003C15053</t>
  </si>
  <si>
    <t>C15053</t>
  </si>
  <si>
    <t>7/64 2175TA QCOBALT SCRMA</t>
  </si>
  <si>
    <t>01/02/2021</t>
  </si>
  <si>
    <t>01/02/2023</t>
  </si>
  <si>
    <t>003C32633</t>
  </si>
  <si>
    <t>C32633</t>
  </si>
  <si>
    <t>1/2 556 1/2S 4F TiCN</t>
  </si>
  <si>
    <t>SO-00134954</t>
  </si>
  <si>
    <t>003C20535</t>
  </si>
  <si>
    <t>C20535</t>
  </si>
  <si>
    <t>1894 35/64 TAPER SHK #2TS</t>
  </si>
  <si>
    <t>003C20730</t>
  </si>
  <si>
    <t>C20730</t>
  </si>
  <si>
    <t>1813 1-1/32 S&amp;D 1/2" SHK</t>
  </si>
  <si>
    <t>04/02/2021</t>
  </si>
  <si>
    <t>04/02/2023</t>
  </si>
  <si>
    <t>SO-00135188</t>
  </si>
  <si>
    <t>003C55313</t>
  </si>
  <si>
    <t>C55313</t>
  </si>
  <si>
    <t>#12-28 1011TN H3 2F SPR PT PLG TAP-TIN</t>
  </si>
  <si>
    <t>SO-00135248</t>
  </si>
  <si>
    <t>003C32637</t>
  </si>
  <si>
    <t>C32637</t>
  </si>
  <si>
    <t>3/4 556 3/4S 4F TiCN</t>
  </si>
  <si>
    <t>SO-00135319</t>
  </si>
  <si>
    <t>003B71522</t>
  </si>
  <si>
    <t>B71522</t>
  </si>
  <si>
    <t>3/4-10UNCTMC5FLCFTHRMILLF/INT-TiAlN</t>
  </si>
  <si>
    <t>TNGA332            AB2010</t>
  </si>
  <si>
    <t>146-976</t>
  </si>
  <si>
    <t>VHX0512B SCREW</t>
  </si>
  <si>
    <t>162-032</t>
  </si>
  <si>
    <t>0-11/16 T-15 TIN COATED SPADE DRILL BLADE</t>
  </si>
  <si>
    <t>145-689</t>
  </si>
  <si>
    <t>ICSN-442 SHIM</t>
  </si>
  <si>
    <t>162-258</t>
  </si>
  <si>
    <t>#2-1-1/8 T-15 TIAIN COATED SPADE DRILL BLADE</t>
  </si>
  <si>
    <t>162-760</t>
  </si>
  <si>
    <t>#2-28.00MM T-15 TIAIN COATED SPADE DRILL BLADE</t>
  </si>
  <si>
    <t>30/11/2020</t>
  </si>
  <si>
    <t>30/11/2022</t>
  </si>
  <si>
    <t>08/01/2021</t>
  </si>
  <si>
    <t>08/01/2023</t>
  </si>
  <si>
    <t>14/01/2021</t>
  </si>
  <si>
    <t>14/01/2023</t>
  </si>
  <si>
    <t>DOUBLE ANGLE CUTTER 2-3/4 X1/2X 1 60DEG</t>
  </si>
  <si>
    <t>L421 25/32 S/S CORE DRL 3 FL</t>
  </si>
  <si>
    <t>7/8 SQ X 6 INCH  M42 TOOLBIT</t>
  </si>
  <si>
    <t>10113582 &amp; 10113583</t>
  </si>
  <si>
    <t>SERIES 115 #6 - 60DEG COMB. DRILL &amp; C'SINK</t>
  </si>
  <si>
    <t>OUTSIDE MICROMETER 0-1IN RES 0.0001IN</t>
  </si>
  <si>
    <t>S21-020802</t>
  </si>
  <si>
    <t>4M-1-3/4</t>
  </si>
  <si>
    <t>UNIT COMPLETE (ROUND HOLES)  PUNCH 3/8  ALU  1/16  THICK ALU</t>
  </si>
  <si>
    <t>23/10/2020</t>
  </si>
  <si>
    <t>23/10/2022</t>
  </si>
  <si>
    <t>015100TCT05264</t>
  </si>
  <si>
    <t>100TCT05264</t>
  </si>
  <si>
    <t>TCT Plus Univ.13/16" x 1-9/16"</t>
  </si>
  <si>
    <t>015PPT16J3</t>
  </si>
  <si>
    <t>PPT16T3</t>
  </si>
  <si>
    <t>PORTA KEYLESS CHUCK JT3 1-64-5/8</t>
  </si>
  <si>
    <t>20.1785.040</t>
  </si>
  <si>
    <t>Fraise ébavurage 82° Type C HSS-XE+BlueTec 1/2"</t>
  </si>
  <si>
    <t>28/10/2020</t>
  </si>
  <si>
    <t>28/10/2022</t>
  </si>
  <si>
    <t>1360T HPC 3/8 WL PAR/SM DRL COB</t>
  </si>
  <si>
    <t>14/12/2020</t>
  </si>
  <si>
    <t>14/12/2022</t>
  </si>
  <si>
    <t>2070X 8-32 S/P PLUG H3 2FL BLK</t>
  </si>
  <si>
    <t>17/12/2020</t>
  </si>
  <si>
    <t>17/12/2022</t>
  </si>
  <si>
    <t>5753 1/2 60' 3FL CTSK SC</t>
  </si>
  <si>
    <t>1653 19/32 RHS ST/SH HSS RMR</t>
  </si>
  <si>
    <t>1701 1-1/8 BRIDGE RMR LHS 3MTS</t>
  </si>
  <si>
    <t>05/01/2021</t>
  </si>
  <si>
    <t>05/01/2023</t>
  </si>
  <si>
    <t>599716.00</t>
  </si>
  <si>
    <t>018RE41900</t>
  </si>
  <si>
    <t>RE41900</t>
  </si>
  <si>
    <t>40MM HSS STRAIGHT SHANK SPIRAL FLUTE HAND REAMER</t>
  </si>
  <si>
    <t>AL 5000-1</t>
  </si>
  <si>
    <t>AF FLUIDS AL 5000  GALLONS</t>
  </si>
  <si>
    <t>TAP 1-1/8-12 LH</t>
  </si>
  <si>
    <t>ST4758</t>
  </si>
  <si>
    <t>TAP 1-1/8-12 SPIRAL POINT 8"L BLUE FINISH LEFT HAND</t>
  </si>
  <si>
    <t>TAP 1-1/8-12 RH</t>
  </si>
  <si>
    <t>ST4757</t>
  </si>
  <si>
    <t>TAP 1-1/8-12 SPIRAL POINT 8"L BLUE FINISH RIGHT HAND</t>
  </si>
  <si>
    <t>90681 &amp; 90682</t>
  </si>
  <si>
    <t>TAP 1-1/4-12 RH</t>
  </si>
  <si>
    <t>ST269</t>
  </si>
  <si>
    <t>TAP 1-1/4-12 SPIRAL POINT 8"L RIGHT HAND BLUE FINISH</t>
  </si>
  <si>
    <t>15/10/2020</t>
  </si>
  <si>
    <t>15/10/2022</t>
  </si>
  <si>
    <t>169711 &amp; 169766</t>
  </si>
  <si>
    <t>13-539-865</t>
  </si>
  <si>
    <t>539-811 AT715 RÈGLE 112' MITUTOYO</t>
  </si>
  <si>
    <t>13-137-220</t>
  </si>
  <si>
    <t>Micrometer, Tubular Inside, Mech Ext Rod, 2-poinT 2-60 MITUT</t>
  </si>
  <si>
    <t>SMT 940 abrasive mop discs thread 5/8" 4-1/2 x 5/8 Inch gr	250	50_x000D_
					040207208	207208	SMT 940 abrasive mop discs thread 5/8"" 4-1/2 x 5/8 Inch gr</t>
  </si>
  <si>
    <t>SMT 940 abrasive mop discs thread 5/8" 4-1/2 x 5/8 Inch gr	250	250_x000D_
					040207208	207208	SMT 940 abrasive mop discs thread 5/8"" 4-1/2 x 5/8 Inch gr</t>
  </si>
  <si>
    <t>SMT 940 abrasive mop discs thread 5/8" 4-1/2 x 5/8 Inch gr	250	250_x000D_
040	10/12/2020	10/12/2022	63477	6354329	040278964	278964	KM 613 small abrasive mops 1-1/2 x 1 x 1/4 Inch grain 40	40	40_x000D_
040	14/01/2021	14/01/2023	63724	6373838	040295226	295226	QMC 412 quick change discs 3 Inch grain 180	100	100_x000D_
040	15/01/2021	15/01/2023	63739	6374885	040322812	322812	SMT 314 abrasive mop discs 4-1/2 x 7/8 Inch grain 80 convex	10	10_x000D_
040	21/01/2021	21/01/2023	63788	6380350	040321674	321674	SMT 925 abrasive mop discs 4-1/2 x 7/8 Inch grain 60 flat	20	10_x000D_
040	04/02/2021	04/02/2023	63963	6393236	CS411X4X59G24	CS411X4X59G24	BELT CS411X/24/S/4X59'' PQT/10	10	10_x000D_
040	11/02/2021	11/02/2023	64053	6399194	040147170	147170	PS 33 CK discs self-fastening 5 Inch grain 120 hole pattern	200	200_x000D_
					040147604	147604	PS 33 CK discs self-fastening 5 Inch grain 60	200	200_x000D_
					040303529	303529	KM 613 small abrasive mops 3/4 x 3/4 x 1/4 Inch grain 80	10	10_x000D_
					CS310X4X36G240	CS310X4X36G240	BELT CS310X/240/S/F4G/4X36'' PQT/10	10	10_x000D_
					CS310X4X36G320	CS310X4X36G320	BELT CS310X/320/S/F4G/4X36'' PQT/10	10	10_x000D_
					CS330X2X48G800	CS330X2X48G800	BELT CS330X/800/S/F4G/2X48'' PQT/10	10	10_x000D_
048	03/09/2020	03/09/2022	62393		07838951324	07838951324	INSERT SKIVING &amp; BERNISHING TIALN	40	40_x000D_
					07838951324	07838951324	INSERT SKIVING &amp; BERNISHING TIALN	40	40_x000D_
					07838951324	07838951324	INSERT SKIVING &amp; BERNISHING TIALN	40	40_x000D_
					07838951324	07838951324	INSERT SKIVING &amp; BERNISHING TIALN	40	40_x000D_
					07838951324	07838951324	INSERT SKIVING &amp; BERNISHING TIALN	40	40_x000D_
					07838951324	07838951324	INSERT SKIVING &amp; BERNISHING TIALN	40	40_x000D_
					07838951324	07838951324	INSERT SKIVING &amp; BERNISHING TIALN	40	40_x000D_
050	04/08/2020	04/08/2022	62059	ORD00063136	ACLHM1.25-3-170	ACLHM1.25-3-170	AXCELA-H MAX  1-1/4''X0.042X3/4 CARB. NEGATIVE	340	170_x000D_
050	01/10/2020	01/10/2022	62695	ORD00066761	PR2-3-250 WS	PR2-3-WS-250	PROTECTOR 2X.063"X3/4WS WIDE SET FEET</t>
  </si>
  <si>
    <t>ORD00070174</t>
  </si>
  <si>
    <t>PR1.5-3-250</t>
  </si>
  <si>
    <t>PROTECTOR 1-1/2"X.050"X3/4</t>
  </si>
  <si>
    <t>PR3/4-4-250</t>
  </si>
  <si>
    <t>PROTECTOR 3/4"X.035"X4/6 FEET</t>
  </si>
  <si>
    <t>08/12/2020</t>
  </si>
  <si>
    <t>08/12/2022</t>
  </si>
  <si>
    <t>ORD00070621</t>
  </si>
  <si>
    <t>29/12/2020</t>
  </si>
  <si>
    <t>29/12/2022</t>
  </si>
  <si>
    <t>ACLS1-3-170</t>
  </si>
  <si>
    <t>AXCELA S 1''X.035''X3/4 CARBURE POSITIVE</t>
  </si>
  <si>
    <t>ACLS1.25-1.8-170</t>
  </si>
  <si>
    <t>AXCELA S 1-1/4"X.042"X1.8/2..0 CARBURE</t>
  </si>
  <si>
    <t>GP1.25-4-250</t>
  </si>
  <si>
    <t>COBALT8 1-1/4"X0.045"X4/6</t>
  </si>
  <si>
    <t>PR1.25-4-250</t>
  </si>
  <si>
    <t>PROTECTOR 1-1/4"X.042"X4/6 FEET</t>
  </si>
  <si>
    <t>PR1.5-4-250</t>
  </si>
  <si>
    <t>PROTECTOR 1-1/2"X.050"X4/6 FEET</t>
  </si>
  <si>
    <t>PR2-3-250 WS</t>
  </si>
  <si>
    <t>PR2-3-WS-250</t>
  </si>
  <si>
    <t>PROTECTOR 2"X.063"X3/4WS WIDE SET FEET</t>
  </si>
  <si>
    <t>ORD00073730</t>
  </si>
  <si>
    <t>ACL2.00-63-1.8-20.0</t>
  </si>
  <si>
    <t>SCIE 20'X2''X.063 X1.8/2.0 AXCELA G POUR SCIE AMADA 430</t>
  </si>
  <si>
    <t>ACLHM1.25-3-170</t>
  </si>
  <si>
    <t>AXCELA-H MAX  1-1/4''X0.042X3/4 CARB. NEGATIVE</t>
  </si>
  <si>
    <t>CBK1-3-250</t>
  </si>
  <si>
    <t>CHIPBREAKER 1"X.035"X3/4</t>
  </si>
  <si>
    <t>DU.5-025-9-100</t>
  </si>
  <si>
    <t>SAW DUOS 1/2X.025X9/11</t>
  </si>
  <si>
    <t>DU.5-035-9-100</t>
  </si>
  <si>
    <t>SAW DUOS 1/2X.035X9/11</t>
  </si>
  <si>
    <t>EBSST1-4-250</t>
  </si>
  <si>
    <t>EAGLE BEAK SST 1-0/0 35 4/6 250 FT</t>
  </si>
  <si>
    <t>GP1-4-250</t>
  </si>
  <si>
    <t>COBALT8 1"X0.035"X4/6</t>
  </si>
  <si>
    <t>GP1-5-250</t>
  </si>
  <si>
    <t>COBALT8 1"X0.035"X5/7</t>
  </si>
  <si>
    <t>MG.25-035-6-250</t>
  </si>
  <si>
    <t>COIL SCIE 1/4X.035X6 MGLB (250')</t>
  </si>
  <si>
    <t>MV.75-10-250</t>
  </si>
  <si>
    <t>MV.75-10- 250</t>
  </si>
  <si>
    <t>MVGLB 3/4X10/14S</t>
  </si>
  <si>
    <t>MV.75-5-250</t>
  </si>
  <si>
    <t>MVGLB 3/4"X.035"X5/7</t>
  </si>
  <si>
    <t>MV.75-6-250</t>
  </si>
  <si>
    <t>MV.75-6- 250</t>
  </si>
  <si>
    <t>MVGLB 3/4X6/10S</t>
  </si>
  <si>
    <t>MV1-6-250</t>
  </si>
  <si>
    <t>MVGLB 1"X.035X6/10 MATRIX</t>
  </si>
  <si>
    <t>PR1-4-250</t>
  </si>
  <si>
    <t>PROTECTOR 1"X.035X4/6 FEET</t>
  </si>
  <si>
    <t>PREX1-3-250</t>
  </si>
  <si>
    <t>PROTECTOR M42 1"X.035"X3/4</t>
  </si>
  <si>
    <t>PREX1-4-250</t>
  </si>
  <si>
    <t>PROTECTOR M42 1"X.035X4/6 FEET</t>
  </si>
  <si>
    <t>SV1-2-250</t>
  </si>
  <si>
    <t>SVGLB 1.X.035.X2/3 M42</t>
  </si>
  <si>
    <t>SV1-3-250</t>
  </si>
  <si>
    <t>SVGLB 1"X.035"X3/4 M42</t>
  </si>
  <si>
    <t>SV1-4-250</t>
  </si>
  <si>
    <t>SVGLB 1"X.035"X4/6 M42</t>
  </si>
  <si>
    <t>SV1-5-250</t>
  </si>
  <si>
    <t>SVGLB 1"X.035"X5/7 M42</t>
  </si>
  <si>
    <t>SV1.25-3-250</t>
  </si>
  <si>
    <t>SVGLB 1-1/4"X.042"X3/4 FOOT</t>
  </si>
  <si>
    <t>TCB-CR 460X2.7X60T</t>
  </si>
  <si>
    <t>CIRCULAIRE SAW CERMET FOR CMB-150 60 T</t>
  </si>
  <si>
    <t>ORD753109</t>
  </si>
  <si>
    <t>KC2402LED-ST</t>
  </si>
  <si>
    <t>2400 LUMENS LED WORK LIGHT WITH TRIPOD</t>
  </si>
  <si>
    <t>03/12/2020</t>
  </si>
  <si>
    <t>03/12/2022</t>
  </si>
  <si>
    <t>S000112357</t>
  </si>
  <si>
    <t>CUSTOM555*</t>
  </si>
  <si>
    <t>1 3/4-5 UNC 2B G0/N0G0 W/P ASSY</t>
  </si>
  <si>
    <t>10/12/2020</t>
  </si>
  <si>
    <t>10/12/2022</t>
  </si>
  <si>
    <t>WHE600149</t>
  </si>
  <si>
    <t>WHE600149 ROLL PIN</t>
  </si>
  <si>
    <t>WHE603561</t>
  </si>
  <si>
    <t>603561 CAM PLATE 2 1/2 - 4, J067</t>
  </si>
  <si>
    <t>WHE605012</t>
  </si>
  <si>
    <t>WHE605012 SCROLL RECEPTACLE 6490-6790</t>
  </si>
  <si>
    <t>WHE607008</t>
  </si>
  <si>
    <t>WHE607008 THRUST RING</t>
  </si>
  <si>
    <t>930557511-PL</t>
  </si>
  <si>
    <t>103323-PL</t>
  </si>
  <si>
    <t>MOBIL TREAD CUTTING OIL MOBILMET 766 18.9 LITRES</t>
  </si>
  <si>
    <t>331234000-250</t>
  </si>
  <si>
    <t>331234000-200</t>
  </si>
  <si>
    <t>LAME CARBURE NEGATIVE 1'' X.035X3/4 DOALL</t>
  </si>
  <si>
    <t>3760-3611</t>
  </si>
  <si>
    <t>SET SCREW 3/4-10X5/8''</t>
  </si>
  <si>
    <t>ISCA-5602148</t>
  </si>
  <si>
    <t>O45MT 050505-RM IC 4050 CHAMMILL ISCAR</t>
  </si>
  <si>
    <t>CO-0048043</t>
  </si>
  <si>
    <t>823-106</t>
  </si>
  <si>
    <t>1/8x1/4x1/4x2 1FL Downcut O-Flute Xtreme Crescent End Router</t>
  </si>
  <si>
    <t>CO-0048391</t>
  </si>
  <si>
    <t>103-2117</t>
  </si>
  <si>
    <t>END ROUTER 5X16X8X60 1FL DOWNCUT</t>
  </si>
  <si>
    <t>823-032-4</t>
  </si>
  <si>
    <t>3/8x1-1/8x3/8x3 1FL Upcut O-Flute Xtreme Crescent End Router</t>
  </si>
  <si>
    <t>16/11/2020</t>
  </si>
  <si>
    <t>16/11/2022</t>
  </si>
  <si>
    <t>084AK50S32HS</t>
  </si>
  <si>
    <t>AK50S32HS</t>
  </si>
  <si>
    <t>S32 HS S &amp; D DRILL SET</t>
  </si>
  <si>
    <t>02/12/2020</t>
  </si>
  <si>
    <t>02/12/2022</t>
  </si>
  <si>
    <t>084NB7324162B</t>
  </si>
  <si>
    <t>NB7324162B</t>
  </si>
  <si>
    <t>3/8-16 UNC 2B DE THREAD</t>
  </si>
  <si>
    <t>18/12/2020</t>
  </si>
  <si>
    <t>18/12/2022</t>
  </si>
  <si>
    <t>084DH56A</t>
  </si>
  <si>
    <t>DH56A</t>
  </si>
  <si>
    <t>807 WOODRUFF KEY 1/4X7/8</t>
  </si>
  <si>
    <t>21/12/2020</t>
  </si>
  <si>
    <t>21/12/2022</t>
  </si>
  <si>
    <t>084SP11PSAD16060A</t>
  </si>
  <si>
    <t>SP11PSAD16060A</t>
  </si>
  <si>
    <t>16" 60 GRIT A/O PSA DISC</t>
  </si>
  <si>
    <t>084SG5071162</t>
  </si>
  <si>
    <t>SG5071162</t>
  </si>
  <si>
    <t>PULL HDLE 6.1"L X 1.7"H</t>
  </si>
  <si>
    <t>FZ7265637</t>
  </si>
  <si>
    <t>CT400 CARBIDE TIPPED  HOLESAW 4"</t>
  </si>
  <si>
    <t>084EM502411</t>
  </si>
  <si>
    <t>EM502411</t>
  </si>
  <si>
    <t>1-1/2-11-1/2 HS NPT TAP</t>
  </si>
  <si>
    <t>084JB509629312</t>
  </si>
  <si>
    <t>JB509629312</t>
  </si>
  <si>
    <t>0-12" CAP STD DUTY</t>
  </si>
  <si>
    <t>084FR5003830</t>
  </si>
  <si>
    <t>FR5003830</t>
  </si>
  <si>
    <t>12" FLAT SMOOTH FILE</t>
  </si>
  <si>
    <t>084FZ7000487</t>
  </si>
  <si>
    <t>FZ7000487</t>
  </si>
  <si>
    <t>1-1/2 38MM HSS FASTCUT</t>
  </si>
  <si>
    <t>084GT50045</t>
  </si>
  <si>
    <t>GT50045</t>
  </si>
  <si>
    <t>4-5MT STD DRILL SLEEVE</t>
  </si>
  <si>
    <t>MT7930860</t>
  </si>
  <si>
    <t>2101 ONYX 1-1/4-7 S/P H4 4FL BRT</t>
  </si>
  <si>
    <t>084BC7061241</t>
  </si>
  <si>
    <t>BC7061241</t>
  </si>
  <si>
    <t>90DEG 2" UNI FL CSINK</t>
  </si>
  <si>
    <t>084NR60EPDN</t>
  </si>
  <si>
    <t>NR60EPDN</t>
  </si>
  <si>
    <t>EPDN 3-R DIAMOND NIB 1/4</t>
  </si>
  <si>
    <t>084BC7061156</t>
  </si>
  <si>
    <t>BC7061156</t>
  </si>
  <si>
    <t>82DEG 3/4 UNI FL CSINK</t>
  </si>
  <si>
    <t>08212138B</t>
  </si>
  <si>
    <t>H104-0003-A</t>
  </si>
  <si>
    <t>DRILL 19/64X2.362X5/16X3.7/8 100DEG</t>
  </si>
  <si>
    <t>08212138G</t>
  </si>
  <si>
    <t>H104-0002</t>
  </si>
  <si>
    <t>DRILL 5/16X2.362X5/16X3.7/8 100DEG</t>
  </si>
  <si>
    <t>08212138H</t>
  </si>
  <si>
    <t>H104-0001</t>
  </si>
  <si>
    <t>DRILL 1/4X2.362X1/4X3-7/8 100DEG</t>
  </si>
  <si>
    <t>T35406</t>
  </si>
  <si>
    <t>T44421</t>
  </si>
  <si>
    <t>3.16''X.061" HSS SLOTTING BLADE</t>
  </si>
  <si>
    <t>T38153</t>
  </si>
  <si>
    <t>3.161" x 0.630" x 0.061" HSS BLADE</t>
  </si>
  <si>
    <t>REGR DR TIN .343</t>
  </si>
  <si>
    <t>DRILL 11/32 (0.343) 8.731MM TIN</t>
  </si>
  <si>
    <t>REGR DR TIN .437</t>
  </si>
  <si>
    <t>DRILL 7/16 (0.437) 11.113MM TIN</t>
  </si>
  <si>
    <t>11/01/2021</t>
  </si>
  <si>
    <t>11/01/2023</t>
  </si>
  <si>
    <t>76W</t>
  </si>
  <si>
    <t>PLASTIQUE STRIP WHITE BAND SAW</t>
  </si>
  <si>
    <t>MS15 ANGLE SENSOR MAGNETIC STRIP WITH COVER</t>
  </si>
  <si>
    <t>HANDLE CARBIDE LOCKING KIT</t>
  </si>
  <si>
    <t>H18SV-514-00A</t>
  </si>
  <si>
    <t>TRACK ROLLER ASSEMBLY</t>
  </si>
  <si>
    <t>21609 ITEM#1</t>
  </si>
  <si>
    <t>BR21609</t>
  </si>
  <si>
    <t>SKELETON FOR 1-1/2</t>
  </si>
  <si>
    <t>09071 ITEM#5</t>
  </si>
  <si>
    <t>BR09071</t>
  </si>
  <si>
    <t>SKELETON RING ASSEMBLY #5 1-1/2'' &amp; 2''</t>
  </si>
  <si>
    <t>09156 ITEM#8</t>
  </si>
  <si>
    <t>BR09156</t>
  </si>
  <si>
    <t>PAWL FOR 1-1/2" COLLAPSING #8</t>
  </si>
  <si>
    <t>L92011200</t>
  </si>
  <si>
    <t>TANGENTIAL CHASERS 1.04X4.00 4/SET - TYPE #1(25 DEG) .437" T</t>
  </si>
  <si>
    <t>13/01/2021</t>
  </si>
  <si>
    <t>13/01/2023</t>
  </si>
  <si>
    <t>AIGUIS BR 1</t>
  </si>
  <si>
    <t>A-ACIER BR 1.000</t>
  </si>
  <si>
    <t>BRIDGE REAMER 1</t>
  </si>
  <si>
    <t>AIGUIS BR 1/2</t>
  </si>
  <si>
    <t>A-ACIER BR 1/2</t>
  </si>
  <si>
    <t>BRIDGE REAMER 1/2</t>
  </si>
  <si>
    <t>AIGUIS BR 5/8</t>
  </si>
  <si>
    <t>A-ACIER BR 5/8</t>
  </si>
  <si>
    <t>BRIDGE REAMER 5/8</t>
  </si>
  <si>
    <t>AIGUIS BR 1-1/4 CON</t>
  </si>
  <si>
    <t>A-ACIER P3-P4</t>
  </si>
  <si>
    <t>AIGUISER BRIDGE REAMER AVEC CONICITÉ 1.5''/PIED</t>
  </si>
  <si>
    <t>AIGUIS RE 1-1/4BJS</t>
  </si>
  <si>
    <t>REAMER 1-1/4 BALL JOINT STAND. P3-P4</t>
  </si>
  <si>
    <t>AIGUIS TAP #6</t>
  </si>
  <si>
    <t>A-ACIER TAP 1-1.250</t>
  </si>
  <si>
    <t>AIGUISER TAP 1.001-1.250 AIGUISER LE BOUT SEULEMENT</t>
  </si>
  <si>
    <t>AIGUIS BR 13/16</t>
  </si>
  <si>
    <t>A-ACIER BR 13/16</t>
  </si>
  <si>
    <t>BRIDGE REAMER 13/16</t>
  </si>
  <si>
    <t>AIGUIS BR 3/4</t>
  </si>
  <si>
    <t>A-ACIER BR 3/4</t>
  </si>
  <si>
    <t>BRIDGE REAMER 3/4</t>
  </si>
  <si>
    <t>AIGUIS CTB 13/16 CAR</t>
  </si>
  <si>
    <t>AIGUIS CTB 13/16 HSS</t>
  </si>
  <si>
    <t>COUNTERBORE 13/16 CAR</t>
  </si>
  <si>
    <t>AIGUIS EM 1/2 CAR</t>
  </si>
  <si>
    <t>AIGUIS EM 1/2  CAR</t>
  </si>
  <si>
    <t>END MILL 1/2 CARBURE</t>
  </si>
  <si>
    <t>AIGUIS KARNASCH CAR</t>
  </si>
  <si>
    <t>AIGUISAGE DE DENT KARN. CAR.</t>
  </si>
  <si>
    <t>AIGUIS EM HSS 1 1/2</t>
  </si>
  <si>
    <t>END MILL 1 1/2 HSS 6F (BOUT SEULEMENT)</t>
  </si>
  <si>
    <t>AIGUIS EM HSS 1 1/4</t>
  </si>
  <si>
    <t>END MILL 1 1/4 HSS 6F (BOUT SEULEMENT)</t>
  </si>
  <si>
    <t>AIGUIS EM HSS 1 3/4</t>
  </si>
  <si>
    <t>END MILL 1 3/4 HSS 8F (BOUT SEULEMENT)</t>
  </si>
  <si>
    <t>AIGUIS EM HSS 1 3/8</t>
  </si>
  <si>
    <t>END MILL 1 3/8 HSS 6F (BOUT SEULEMENT)</t>
  </si>
  <si>
    <t>AIGUIS EM HSS 1/2</t>
  </si>
  <si>
    <t>END MILL 1/2 HSS 4F (BOUT SEULEMENT)</t>
  </si>
  <si>
    <t>AIGUIS EM HSS 3/4</t>
  </si>
  <si>
    <t>END MILL 3/4 HSS 6F (BOUT SEULEMENT)</t>
  </si>
  <si>
    <t>AIGUIS EM HSS 7/8</t>
  </si>
  <si>
    <t>END MILL 7/8 HSS 6F (BOUT SEULEMENT)</t>
  </si>
  <si>
    <t>AIGUIS EM 3/4 4F CAR</t>
  </si>
  <si>
    <t>END MILL 3/4 4F CARBURE</t>
  </si>
  <si>
    <t>13/11/2020</t>
  </si>
  <si>
    <t>13/11/2022</t>
  </si>
  <si>
    <t>HEX NUT FETTE F2</t>
  </si>
  <si>
    <t>VW 8 X 1 X 1 GC60</t>
  </si>
  <si>
    <t>006326154*</t>
  </si>
  <si>
    <t>MEULE CBN 5"</t>
  </si>
  <si>
    <t>COATING MEULE CBN 5" DM1226</t>
  </si>
  <si>
    <t>006326141*</t>
  </si>
  <si>
    <t>COATING MEULE CBN 3"</t>
  </si>
  <si>
    <t>COATING MEULE CBN 3" DM213</t>
  </si>
  <si>
    <t>08/10/2020</t>
  </si>
  <si>
    <t>08/10/2022</t>
  </si>
  <si>
    <t>249ABHO0008</t>
  </si>
  <si>
    <t>ABHO-0008</t>
  </si>
  <si>
    <t>Electronic Digital DRO Scale Unit Horizontal ,0-8"x 0.0005"/</t>
  </si>
  <si>
    <t>MS817-24</t>
  </si>
  <si>
    <t>MS817-24"</t>
  </si>
  <si>
    <t>FILTER FABRIC 24'' 25 MICRON</t>
  </si>
  <si>
    <t>MS817-28</t>
  </si>
  <si>
    <t>MS817-28"</t>
  </si>
  <si>
    <t>FILTER FABRIC 28" 25 MICRON</t>
  </si>
  <si>
    <t xml:space="preserve">BO </t>
  </si>
  <si>
    <t>commentaires</t>
  </si>
  <si>
    <t>BO</t>
  </si>
  <si>
    <t>15-03-2021</t>
  </si>
  <si>
    <t>16-03-2021</t>
  </si>
  <si>
    <t>24-02-2021</t>
  </si>
  <si>
    <t>01-03-2021</t>
  </si>
  <si>
    <t>04-03-2021</t>
  </si>
  <si>
    <t>15-02-2021</t>
  </si>
  <si>
    <t>25-03-2021</t>
  </si>
  <si>
    <t>02-03-2021</t>
  </si>
  <si>
    <t>#</t>
  </si>
  <si>
    <t>relache</t>
  </si>
  <si>
    <t>sur relache de 250</t>
  </si>
  <si>
    <t>Jonathan</t>
  </si>
  <si>
    <t>MAC-A</t>
  </si>
  <si>
    <t>michel</t>
  </si>
  <si>
    <t>inventaire</t>
  </si>
  <si>
    <t>25-02-2021</t>
  </si>
  <si>
    <t>18-03-2021</t>
  </si>
  <si>
    <t>29-03-2021</t>
  </si>
  <si>
    <t>03-03-2021</t>
  </si>
  <si>
    <t>26-02-2021</t>
  </si>
  <si>
    <t>20-02-2021</t>
  </si>
  <si>
    <t>12-03-2021</t>
  </si>
  <si>
    <t>07-03-2021</t>
  </si>
  <si>
    <t>a determiner</t>
  </si>
  <si>
    <t>19-02-2021</t>
  </si>
  <si>
    <t>10-03-2021</t>
  </si>
  <si>
    <t>16-04-2021</t>
  </si>
  <si>
    <t>02/04/2021</t>
  </si>
  <si>
    <t>16-04/2021</t>
  </si>
  <si>
    <t>17-02-2021</t>
  </si>
  <si>
    <t>27-02-2021</t>
  </si>
  <si>
    <t>18-02-2021</t>
  </si>
  <si>
    <t>28-02-2021</t>
  </si>
  <si>
    <t>12-02-2021</t>
  </si>
  <si>
    <t>23-04-2021</t>
  </si>
  <si>
    <t>10-02-2021</t>
  </si>
  <si>
    <t>hold dany</t>
  </si>
  <si>
    <t>22-02-2021</t>
  </si>
  <si>
    <t>16-02-2021</t>
  </si>
  <si>
    <t>21-02-2021</t>
  </si>
  <si>
    <t>08-03-2021</t>
  </si>
  <si>
    <t>05-03-2021</t>
  </si>
  <si>
    <t>11-03-2021</t>
  </si>
  <si>
    <t>17-03-2021</t>
  </si>
  <si>
    <t>09-03-2021</t>
  </si>
  <si>
    <t>28-01-2021</t>
  </si>
  <si>
    <t>01-05-2021</t>
  </si>
  <si>
    <t>20-04-2021</t>
  </si>
  <si>
    <t>10-04-2021</t>
  </si>
  <si>
    <t>27-03-2021</t>
  </si>
  <si>
    <t>07-04-2021</t>
  </si>
  <si>
    <t># RLG000327353</t>
  </si>
  <si>
    <t>Back order 19 fevrier 2021</t>
  </si>
  <si>
    <t>12/02/2021</t>
  </si>
  <si>
    <t>12/02/2023</t>
  </si>
  <si>
    <t>DFT260R4WD32M  DRILL-FIX, RH, DIAMETER=26.0MM 4XD</t>
  </si>
  <si>
    <t>B977A06800 KC7315 SC DRILL KU 6,8mm/.2677/ 5xD COOLANT</t>
  </si>
  <si>
    <t>KDMB25R190A25SN  KENNA BALL NOSE ENDMILL  2519025 HIGH PR</t>
  </si>
  <si>
    <t>15/02/2021</t>
  </si>
  <si>
    <t>15/02/2023</t>
  </si>
  <si>
    <t>EP1808S KC725M 18MM MILL 1 INSERT 0.8MM RAD TLAND + HON</t>
  </si>
  <si>
    <t>HPHV250S4050 KC633M END MILL CARBIDE HPHV 1/4X1/4X1/2X2 1/2</t>
  </si>
  <si>
    <t>17/02/2021</t>
  </si>
  <si>
    <t>17/02/2023</t>
  </si>
  <si>
    <t>18/02/2021</t>
  </si>
  <si>
    <t>18/02/2023</t>
  </si>
  <si>
    <t>B977A07938 KC7315 SC DRILL KU 7,938mm/.3125/ 5xD COOLANT</t>
  </si>
  <si>
    <t>R40FBHS06  KM SPARE INSERT HOLDER FOR FBHS</t>
  </si>
  <si>
    <t>KSEM2700HPM KC7315 INSERT BLADE,  DIAMETER=27.00MM</t>
  </si>
  <si>
    <t>TNMG544RP KCU10 KENLOC RP ROUGHING POSITIVE INSERT</t>
  </si>
  <si>
    <t>A16TMWLNR4  M Clamping Boring Bar D1.00 L12.00</t>
  </si>
  <si>
    <t>A2BNSN26J03  A2 Cut-Off Blade</t>
  </si>
  <si>
    <t>A2BNSN32M03  A2 Cut-Off Blade</t>
  </si>
  <si>
    <t>NG3062RK KC5025 Top Notch Grooving Insert</t>
  </si>
  <si>
    <t>NGD3125LK KC5025 Top Notch Grooving Insert</t>
  </si>
  <si>
    <t>DWLNR164DKC3  D Clamping Holder W1.00 L6.00</t>
  </si>
  <si>
    <t>NG2041L KCU25 Top Notch Grooving Insert</t>
  </si>
  <si>
    <t>NG2062L KCU25 Top Notch Grooving Insert</t>
  </si>
  <si>
    <t>B042A06746CPG KC7325 SC DRILL 6.746mm/.2656/ 5xD</t>
  </si>
  <si>
    <t>KTFS0315R05SS038  KTFS DRILLBODY ANSI SS 5xD .315IN F</t>
  </si>
  <si>
    <t>00651003.570</t>
  </si>
  <si>
    <t>DRILL 651 DIA 0.1406 HSS-SS JOBBER DR R-N</t>
  </si>
  <si>
    <t>827 M24X2.0 SP HSS-E MACHINE TAP DIN 374 FORM-B 6H</t>
  </si>
  <si>
    <t>05519004.760</t>
  </si>
  <si>
    <t>DRILL 5519 DIA 3/16'' 0.1874 HSCO GU500 DZ JOBBER</t>
  </si>
  <si>
    <t>4407  ANSI PT-GBO C 5/8 -11 UNC H 3 Oxide Spiral Flute</t>
  </si>
  <si>
    <t>4402 ANSI PT-GBO B NR. 6 -32 UNC H 3 Oxide Spiral Point</t>
  </si>
  <si>
    <t>4402  ANSI PT-GBO B 5/8 -11 UNC H 3 Oxide Spiral Point</t>
  </si>
  <si>
    <t>4404   ANSI PT-GBO B 1/4 -20 UNC H 3 TiCN Spiral Point</t>
  </si>
  <si>
    <t>4407  ANSI PT-GBO C 1/4 -20 UNC H 3 Oxide Spiral Flute</t>
  </si>
  <si>
    <t>SO-00135400</t>
  </si>
  <si>
    <t>003C25086</t>
  </si>
  <si>
    <t>C25086</t>
  </si>
  <si>
    <t>1887 55MM HOLE SAW M3</t>
  </si>
  <si>
    <t>003C33341</t>
  </si>
  <si>
    <t>C33341</t>
  </si>
  <si>
    <t>1" 589 1"S TiCN</t>
  </si>
  <si>
    <t>16/02/2021</t>
  </si>
  <si>
    <t>16/02/2023</t>
  </si>
  <si>
    <t>SO-00135448</t>
  </si>
  <si>
    <t>003C23468</t>
  </si>
  <si>
    <t>C23468</t>
  </si>
  <si>
    <t>1896 3/16 HD SCR MACH BLKOX</t>
  </si>
  <si>
    <t>SO-00135559</t>
  </si>
  <si>
    <t>150 B 17/64</t>
  </si>
  <si>
    <t>550-ASP   7/64</t>
  </si>
  <si>
    <t>550-ASP   1/8</t>
  </si>
  <si>
    <t>550-ASP   5/32</t>
  </si>
  <si>
    <t>003C08815</t>
  </si>
  <si>
    <t>C08815</t>
  </si>
  <si>
    <t>25/64 2510/950 TPR LGTH DR</t>
  </si>
  <si>
    <t>003C20736</t>
  </si>
  <si>
    <t>C20736</t>
  </si>
  <si>
    <t>1813 9/16 S&amp;D 1/2" SHK</t>
  </si>
  <si>
    <t>003C33751</t>
  </si>
  <si>
    <t>C33751</t>
  </si>
  <si>
    <t>19/32 685 1/2S</t>
  </si>
  <si>
    <t>003C41651</t>
  </si>
  <si>
    <t>C41651</t>
  </si>
  <si>
    <t>1 1/4 685RH 1 IN S</t>
  </si>
  <si>
    <t>003C54726</t>
  </si>
  <si>
    <t>C54726</t>
  </si>
  <si>
    <t>1/2 13 H3 1001</t>
  </si>
  <si>
    <t>003C60482</t>
  </si>
  <si>
    <t>C60482</t>
  </si>
  <si>
    <t>CEM-AM2 1/4x3/4x2 1/2 2FLSE ALUM-SCEM</t>
  </si>
  <si>
    <t>003C60490</t>
  </si>
  <si>
    <t>C60490</t>
  </si>
  <si>
    <t>CEM-AM2 3/8x1 1/2x4 2FLSE ALUM-SCEM</t>
  </si>
  <si>
    <t>003C80016</t>
  </si>
  <si>
    <t>C80016</t>
  </si>
  <si>
    <t>1/4x1/4x3/4x2-1/2  4Flt VI 0.020 CR - AP/MAX COATED</t>
  </si>
  <si>
    <t>003C80021</t>
  </si>
  <si>
    <t>C80021</t>
  </si>
  <si>
    <t>5/16x5/16x1/2x2  4Flt VI 0.000 CR - AP/MAX COATED</t>
  </si>
  <si>
    <t>003C80049</t>
  </si>
  <si>
    <t>C80049</t>
  </si>
  <si>
    <t>1/2x1/2x1-1/4x3  4Flt VI 0.020 CR - AP/MAX COATED</t>
  </si>
  <si>
    <t>47Y-16UNT6RA17-T IN2005 RapidThread ChipSurfer Tip</t>
  </si>
  <si>
    <t>TNGA332 AB2010 Turn Insert Ceramic Coated</t>
  </si>
  <si>
    <t>VCGT221FL K10 Turn Insert Carbide</t>
  </si>
  <si>
    <t>TIMC36R TT8020 TClampUltra Insert</t>
  </si>
  <si>
    <t>WNMG432MT TT8125B Turn Insert Carbide</t>
  </si>
  <si>
    <t>162-764</t>
  </si>
  <si>
    <t>#2-30.00MM T-15 TIAIN COATED SPADE DRILL BLADE</t>
  </si>
  <si>
    <t>32-36  X .001 GRAD ASIMETO I C ANVIL MICROMETERS</t>
  </si>
  <si>
    <t>PIN PUNCH 1/8"X5/16"</t>
  </si>
  <si>
    <t>PIN PUNCH 5/32"X5/16"</t>
  </si>
  <si>
    <t>PIN PUNCH 3/16"X5/16"</t>
  </si>
  <si>
    <t>PIN PUNCH 1/4"X3/8"</t>
  </si>
  <si>
    <t>PIN PUNCH 5/16"X7/16"</t>
  </si>
  <si>
    <t>D043207 HEX KEY SET 5/64-1/4 9PC</t>
  </si>
  <si>
    <t>D043208 HEX KEY SET 1.5-6MM 7PC</t>
  </si>
  <si>
    <t>162-326</t>
  </si>
  <si>
    <t>#4-2-3/16 T-15 TIAIN COATED SPADE DRILL BLADE</t>
  </si>
  <si>
    <t>337-537</t>
  </si>
  <si>
    <t>ER16 1/4" (.2500") COLLET</t>
  </si>
  <si>
    <t>1 1/2 DIA DIE STOCKS</t>
  </si>
  <si>
    <t>SET CERAMIX Q10 SHAVIV</t>
  </si>
  <si>
    <t>13-950748</t>
  </si>
  <si>
    <t>RUPE ASSY 187-902</t>
  </si>
  <si>
    <t>10114424 &amp; 10114426</t>
  </si>
  <si>
    <t>1/4 X 1 1/4LOC X 5 DEG TAP E/M</t>
  </si>
  <si>
    <t>1211 WOODRUFF STAG/TOOTH</t>
  </si>
  <si>
    <t>ELECTRONIC CALIPER ALLOY CASE 0-150MM/0-6IN RES 0.01MM/0.000</t>
  </si>
  <si>
    <t>MAGNETIC STAND W/FINE ADJUST 60KGF</t>
  </si>
  <si>
    <t>ELECTRONIC MICROMETER 2-BUTTON 0-25MM/0-1IN RES 0.001MM/0.00</t>
  </si>
  <si>
    <t>19/02/2021</t>
  </si>
  <si>
    <t>19/02/2023</t>
  </si>
  <si>
    <t>MODEL #204 CROSS-SLIDE TABLE (430-XY)</t>
  </si>
  <si>
    <t>SCMT432 US735</t>
  </si>
  <si>
    <t>NP-WCGW32.51-GA3 MBC020</t>
  </si>
  <si>
    <t>MMT16IRG60-S VP15TF</t>
  </si>
  <si>
    <t>AOMT184816PEER-M VP20RT</t>
  </si>
  <si>
    <t>015201130A064</t>
  </si>
  <si>
    <t>20.1130.A064</t>
  </si>
  <si>
    <t>Trépan carbure HD 64mm 2-1/2"</t>
  </si>
  <si>
    <t>015201130A070</t>
  </si>
  <si>
    <t>20.1130.A070</t>
  </si>
  <si>
    <t>Trépan carbure HD 70mm 2-3/4"</t>
  </si>
  <si>
    <t>20.1785.090</t>
  </si>
  <si>
    <t>Fraise ébavurage 82° Type C HSSXE+BlueTec 1-1/4"</t>
  </si>
  <si>
    <t>90897 &amp; 90898</t>
  </si>
  <si>
    <t>ST2393</t>
  </si>
  <si>
    <t>TR28 x 5.0 HSS Tandem Trapezoidal Tap</t>
  </si>
  <si>
    <t>TAP ACME 3/4-16</t>
  </si>
  <si>
    <t>TAP 3/4-16 ACME</t>
  </si>
  <si>
    <t>RT4</t>
  </si>
  <si>
    <t>RAPID TAP 4 LITRES</t>
  </si>
  <si>
    <t>SMT 940 abrasive mop discs thread 5/8" 4-1/2 x 5/8 Inch gr	250	250_x000D_
040	10/12/2020	10/12/2022	63477	6354329	040278964	278964	KM 613 small abrasive mops 1-1/2 x 1 x 1/4 Inch grain 40	40	40_x000D_
040	14/01/2021	14/01/2023	63724	6373838	040295226	295226	QMC 412 quick change discs 3 Inch grain 180	100	100_x000D_
040	15/01/2021	15/01/2023	63739	6374885	040322812	322812	SMT 314 abrasive mop discs 4-1/2 x 7/8 Inch grain 80 convex	10	10_x000D_
040	21/01/2021	21/01/2023	63788	6380350	040321674	321674	SMT 925 abrasive mop discs 4-1/2 x 7/8 Inch grain 60 flat	20	10_x000D_
040	04/02/2021	04/02/2023	63963	6393236	CS411X4X59G24	CS411X4X59G24	BELT CS411X/24/S/4X59'' PQT/10	10	10_x000D_
040	11/02/2021	11/02/2023	64053	6399194	040147170	147170	PS 33 CK discs self-fastening 5 Inch grain 120 hole pattern	200	200_x000D_
					040303529	303529	KM 613 small abrasive mops 3/4 x 3/4 x 1/4 Inch grain 80	10	10_x000D_
					CS310X4X36G240	CS310X4X36G240	BELT CS310X/240/S/F4G/4X36'' PQT/10	10	10_x000D_
					CS310X4X36G320	CS310X4X36G320	BELT CS310X/320/S/F4G/4X36'' PQT/10	10	10_x000D_
					CS330X2X48G800	CS330X2X48G800	BELT CS330X/800/S/F4G/2X48'' PQT/10	10	10_x000D_
040	18/02/2021	18/02/2023	64140		04010983	10983	CS 561 fibre discs 4-1/2 x 7/8 Inch grain 60 star shaped hol	25	25_x000D_
					040204093	204093	CS 570 fibre discs multibond 5 x 7/8 Inch grain 36 star shap	100	100_x000D_
					040218082	218082	KL 385 JF rolls 1-1/2 x 1968 Inch grain 120	1	1_x000D_
					040278905	278905	KM 613 small abrasive mops 1 x 1 x 1/4 Inch grain 60	20	20_x000D_
					040278946	278946	KM 613 small abrasive mops 1-1/2 x 1/2 x 1/4 Inch grain 40	40	40_x000D_
					040279011	279011	KM 613 small abrasive mops 2 x 1 x 1/4 Inch grain 60	20	20_x000D_
					0403840	3840	KL 361 JF rolls 1-1/2 x 1968 Inch grain 180	2	2_x000D_
048	03/09/2020	03/09/2022	62393		07838951324	07838951324	INSERT SKIVING &amp; BERNISHING TIALN	40	40_x000D_
					07838951324	07838951324	INSERT SKIVING &amp; BERNISHING TIALN	40	40_x000D_
					07838951324	07838951324	INSERT SKIVING &amp; BERNISHING TIALN	40	40_x000D_
					07838951324	07838951324	INSERT SKIVING &amp; BERNISHING TIALN	40	40_x000D_
					07838951324	07838951324	INSERT SKIVING &amp; BERNISHING TIALN	40	40_x000D_
					07838951324	07838951324	INSERT SKIVING &amp; BERNISHING TIALN	40	40_x000D_
					07838951324	07838951324	INSERT SKIVING &amp; BERNISHING TIALN	40	40_x000D_
050	04/08/2020	04/08/2022	62059	ORD00063136	ACLHM1.25-3-170	ACLHM1.25-3-170	AXCELA-H MAX  1-1/4''X0.042X3/4 CARB. NEGATIVE	340	170_x000D_
050	01/10/2020	01/10/2022	62695	ORD00066761	PR2-3-250 WS	PR2-3-WS-250	PROTECTOR 2X.063"X3/4WS WIDE SET FEET</t>
  </si>
  <si>
    <t>ISCA-6003049</t>
  </si>
  <si>
    <t>DGR 2202J-6D IC1028</t>
  </si>
  <si>
    <t>ISCA-6003672</t>
  </si>
  <si>
    <t>DGR 2202J-6D IC830 DOGRIP ISCAR</t>
  </si>
  <si>
    <t>CO-0048437</t>
  </si>
  <si>
    <t>823-118</t>
  </si>
  <si>
    <t>3/16x3/8x1/4x2 1FL Downcut O-Flute Xtreme Crescent End Route</t>
  </si>
  <si>
    <t>CO-0048733</t>
  </si>
  <si>
    <t>823-002</t>
  </si>
  <si>
    <t>1/16X1/4X1/8X2 1FL Xtrme Upcut</t>
  </si>
  <si>
    <t>823-032</t>
  </si>
  <si>
    <t>823-132</t>
  </si>
  <si>
    <t>3/8x1-1/8x3/8x3 1FL Downcut O-Flute Xtreme Crescent End Rout</t>
  </si>
  <si>
    <t>CO-00048831</t>
  </si>
  <si>
    <t>414-401</t>
  </si>
  <si>
    <t>1/8x1/2x1/8x1-1/2 2FL .015 Corner Radius Aluminum Xtreme End</t>
  </si>
  <si>
    <t>600-110</t>
  </si>
  <si>
    <t>1/8x5/16x2-1/8 82° #4 COMBINED DRILL &amp; COUNTERSINK</t>
  </si>
  <si>
    <t>680-108</t>
  </si>
  <si>
    <t>3/8x1/4x2-1/2 1FL 82° COUNTERSINK</t>
  </si>
  <si>
    <t>680-110</t>
  </si>
  <si>
    <t>1/2x1/4x2-3/4 1FL 82° COUNTERSINK</t>
  </si>
  <si>
    <t>680-208</t>
  </si>
  <si>
    <t>3/8x1/4x2-5/8 1FL 90° COUNTERSINK</t>
  </si>
  <si>
    <t>680-210</t>
  </si>
  <si>
    <t>1/2x1/4x2-7/8 1FL 90° COUNTERSINK</t>
  </si>
  <si>
    <t>082SC2DC</t>
  </si>
  <si>
    <t>SC-2DC</t>
  </si>
  <si>
    <t>05200 5/16x3/4x1/4x2-1/2 Radius Cylinder Doublecut</t>
  </si>
  <si>
    <t>082SF5FM</t>
  </si>
  <si>
    <t>SF-5FM</t>
  </si>
  <si>
    <t>10102 1/2x1x1/4x2-3/4 Radius Tree Alumacut</t>
  </si>
  <si>
    <t>823-110-5</t>
  </si>
  <si>
    <t>1/8x1/2x1/4x2 1FL Downcut O-Flute Xtreme Crescent PowerN</t>
  </si>
  <si>
    <t>082SD1L6DC</t>
  </si>
  <si>
    <t>SD-1L6DC</t>
  </si>
  <si>
    <t>07260 1/4x7/32x1/4x6-3/4 Ball Doublecut</t>
  </si>
  <si>
    <t>084DE60052</t>
  </si>
  <si>
    <t>DE60052</t>
  </si>
  <si>
    <t>13/16X5/8 CT SS</t>
  </si>
  <si>
    <t>084EY51100112B</t>
  </si>
  <si>
    <t>EY51100112B</t>
  </si>
  <si>
    <t>5/8-11 2B NO GO PLUG GAGE</t>
  </si>
  <si>
    <t>084WK221749718</t>
  </si>
  <si>
    <t>WK221749718</t>
  </si>
  <si>
    <t>420.060  CLAMPING SCREW SW3 M6</t>
  </si>
  <si>
    <t>MT4036125</t>
  </si>
  <si>
    <t>2119 3/8-18 NPT 4FL BRT</t>
  </si>
  <si>
    <t>084MK5199553</t>
  </si>
  <si>
    <t>MK5199553</t>
  </si>
  <si>
    <t>4" Small Diameter Crimped Wire Wheel, .006" Steel Fill, 1/2"</t>
  </si>
  <si>
    <t>084SG6749427</t>
  </si>
  <si>
    <t>SG6749427</t>
  </si>
  <si>
    <t>49427 CENTR HRD JAW CARRIER JERGENS</t>
  </si>
  <si>
    <t>084AH51048</t>
  </si>
  <si>
    <t>AH51048</t>
  </si>
  <si>
    <t>3/4 HS SS 4FL CORE DRILL</t>
  </si>
  <si>
    <t>084AX3020451</t>
  </si>
  <si>
    <t>AX3020451</t>
  </si>
  <si>
    <t>1/4 HI-ROC SC DRILL</t>
  </si>
  <si>
    <t>084EP5040120</t>
  </si>
  <si>
    <t>EP5040120</t>
  </si>
  <si>
    <t>M12X1.5 HS SPEC MM PLUG</t>
  </si>
  <si>
    <t>084FN50E100P</t>
  </si>
  <si>
    <t>FN50E100P</t>
  </si>
  <si>
    <t>E100P TI-COATED</t>
  </si>
  <si>
    <t>084KN5436211</t>
  </si>
  <si>
    <t>KN5436211</t>
  </si>
  <si>
    <t>CUSHION GRIP TORX PLUS DRIVER IP6</t>
  </si>
  <si>
    <t>084MK5156490</t>
  </si>
  <si>
    <t>MK5156490</t>
  </si>
  <si>
    <t>MANDRIN DE MONTAGE DISQUE A TRONCONNER TIGE 1/4''  ARBRE 3/8</t>
  </si>
  <si>
    <t>084MT1610048</t>
  </si>
  <si>
    <t>MT1610048</t>
  </si>
  <si>
    <t>1302 3/4" 2MTS DRL HSS</t>
  </si>
  <si>
    <t>084MT3633056</t>
  </si>
  <si>
    <t>MT3633056</t>
  </si>
  <si>
    <t>1/4-20 HSS H3 SPPT STEAM OXIDE TAP</t>
  </si>
  <si>
    <t>084MT3633075</t>
  </si>
  <si>
    <t>MT3633075</t>
  </si>
  <si>
    <t>1/2-13 HSS H3 SPPT STEAM OXIDE TAP</t>
  </si>
  <si>
    <t>084MT3634138</t>
  </si>
  <si>
    <t>MT3634138</t>
  </si>
  <si>
    <t>6-32 H3 HS SPPT STEAM OXIDE MACH TP</t>
  </si>
  <si>
    <t>084MT3733477</t>
  </si>
  <si>
    <t>MT3733477</t>
  </si>
  <si>
    <t>2020 LH BTTM GH3 4FL 3/8-24</t>
  </si>
  <si>
    <t>084MT4230539</t>
  </si>
  <si>
    <t>MT4230539</t>
  </si>
  <si>
    <t>2088 HP DIN H3 1/4"-20</t>
  </si>
  <si>
    <t>084MT80500-196-30</t>
  </si>
  <si>
    <t>MT80500-196-30</t>
  </si>
  <si>
    <t>6"/150MM DIGIMATIC</t>
  </si>
  <si>
    <t>084MT80500-197-30</t>
  </si>
  <si>
    <t>MT80500-197-30</t>
  </si>
  <si>
    <t>8" DIGIMATIC CALIPER W/O</t>
  </si>
  <si>
    <t>084MV7050441</t>
  </si>
  <si>
    <t>MV7050441</t>
  </si>
  <si>
    <t>98-6 MACHINIST LEVEL</t>
  </si>
  <si>
    <t>084NB65DG61003DPK</t>
  </si>
  <si>
    <t>NB65DG61003DPK</t>
  </si>
  <si>
    <t>NOGA HOLDER AND PROCHECK</t>
  </si>
  <si>
    <t>084NB70NDI</t>
  </si>
  <si>
    <t>NB70NDI</t>
  </si>
  <si>
    <t>O-1" PROCHECK DIAL</t>
  </si>
  <si>
    <t>084NM55UTPS20</t>
  </si>
  <si>
    <t>NM55UTPS20</t>
  </si>
  <si>
    <t>20PR 1/32 THIN PARALLEL</t>
  </si>
  <si>
    <t>MT3733447</t>
  </si>
  <si>
    <t>2020 3/8-24 LH PLUG H3 4FL BRT</t>
  </si>
  <si>
    <t>MT1251106</t>
  </si>
  <si>
    <t>5374 I STD DRL SC BRT</t>
  </si>
  <si>
    <t>B-3/32-76-SS-HSS</t>
  </si>
  <si>
    <t>3/32" x 3" SS HSS DRILL BLANK</t>
  </si>
  <si>
    <t>B-3/64-76-SS-HSS</t>
  </si>
  <si>
    <t>3/64" x 3" SS HSS DRILL BLANK</t>
  </si>
  <si>
    <t>I-20-.406</t>
  </si>
  <si>
    <t>0020P040406</t>
  </si>
  <si>
    <t>PUNCH 13/32"</t>
  </si>
  <si>
    <t>I-59-.437</t>
  </si>
  <si>
    <t>0059D040437</t>
  </si>
  <si>
    <t>DIE 7/16"</t>
  </si>
  <si>
    <t>P20B0064</t>
  </si>
  <si>
    <t>12-1/8" long shear blade PIRANHA P-50</t>
  </si>
  <si>
    <t>BRT-20012075</t>
  </si>
  <si>
    <t>Bushing Type B  2 X 3/4 X3 .5''</t>
  </si>
  <si>
    <t>BRT0611M6</t>
  </si>
  <si>
    <t>BRT-0611M-6</t>
  </si>
  <si>
    <t>STRAIGHT SHANK MINI COLLET CHUCK ER11 1/2' X 6''</t>
  </si>
  <si>
    <t>BRT1011ERM</t>
  </si>
  <si>
    <t>BRT-1011ERM</t>
  </si>
  <si>
    <t>CLE POUR CHUCK ER11 MINI</t>
  </si>
  <si>
    <t>MLEPML600</t>
  </si>
  <si>
    <t>AIMANT DE LEVAGE 600KG</t>
  </si>
  <si>
    <t>P-064020</t>
  </si>
  <si>
    <t>MICRO SWITCH PIRAHNA P-50</t>
  </si>
  <si>
    <t>7C124P-0100</t>
  </si>
  <si>
    <t>155-7C124P-0100</t>
  </si>
  <si>
    <t>24 GEN3 XT C1 AM300 1"</t>
  </si>
  <si>
    <t>ADAPTEUR HOUGEN</t>
  </si>
  <si>
    <t>AIGUIS BROACHE 1/4</t>
  </si>
  <si>
    <t>AIGUIS BROACHE 1/4   3 PIEDS</t>
  </si>
  <si>
    <t>AIGUIS DRILL 1''</t>
  </si>
  <si>
    <t>AIGUIS DRILL 1''     3  PIEDS</t>
  </si>
  <si>
    <t>CNMG432PM4335</t>
  </si>
  <si>
    <t>CNMG432PM 4335 SANDVIK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</si>
</sst>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4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7"/>
  <sheetViews>
    <sheetView workbookViewId="0">
      <selection activeCell="K18" sqref="K18"/>
    </sheetView>
  </sheetViews>
  <sheetFormatPr baseColWidth="10" defaultRowHeight="15" x14ac:dyDescent="0.25"/>
  <cols>
    <col min="6" max="6" width="23.7109375" style="2" customWidth="1"/>
    <col min="7" max="7" width="12.85546875" customWidth="1"/>
    <col min="8" max="8" width="57.28515625" customWidth="1"/>
    <col min="9" max="9" width="14.5703125" customWidth="1"/>
    <col min="10" max="10" width="13.42578125" customWidth="1"/>
    <col min="11" max="11" width="31" style="6" customWidth="1"/>
  </cols>
  <sheetData>
    <row r="1" spans="1:11" x14ac:dyDescent="0.25">
      <c r="B1" t="s">
        <v>0</v>
      </c>
      <c r="C1" t="s">
        <v>1</v>
      </c>
      <c r="D1" t="s">
        <v>2</v>
      </c>
      <c r="E1" t="s">
        <v>3</v>
      </c>
      <c r="G1" t="s">
        <v>5</v>
      </c>
      <c r="H1" t="s">
        <v>6</v>
      </c>
      <c r="I1" t="s">
        <v>7</v>
      </c>
      <c r="J1" t="s">
        <v>452</v>
      </c>
      <c r="K1" s="6" t="s">
        <v>453</v>
      </c>
    </row>
    <row r="2" spans="1:11" x14ac:dyDescent="0.25">
      <c r="A2">
        <v>1</v>
      </c>
      <c r="B2" t="s">
        <v>8</v>
      </c>
      <c r="C2" t="s">
        <v>9</v>
      </c>
      <c r="D2">
        <v>63314</v>
      </c>
      <c r="E2">
        <v>30294955</v>
      </c>
      <c r="F2" s="2">
        <v>16876599</v>
      </c>
      <c r="G2">
        <v>6876599</v>
      </c>
      <c r="H2" t="s">
        <v>10</v>
      </c>
      <c r="I2">
        <v>6</v>
      </c>
      <c r="J2">
        <v>6</v>
      </c>
      <c r="K2" s="6" t="s">
        <v>455</v>
      </c>
    </row>
    <row r="3" spans="1:11" x14ac:dyDescent="0.25">
      <c r="A3">
        <v>1</v>
      </c>
      <c r="B3" t="s">
        <v>11</v>
      </c>
      <c r="C3" t="s">
        <v>12</v>
      </c>
      <c r="D3">
        <v>63686</v>
      </c>
      <c r="E3" t="s">
        <v>13</v>
      </c>
      <c r="F3" s="2">
        <v>11505115</v>
      </c>
      <c r="G3">
        <v>1505115</v>
      </c>
      <c r="H3" t="s">
        <v>14</v>
      </c>
      <c r="I3">
        <v>1</v>
      </c>
      <c r="J3">
        <v>1</v>
      </c>
      <c r="K3" s="6" t="s">
        <v>456</v>
      </c>
    </row>
    <row r="4" spans="1:11" x14ac:dyDescent="0.25">
      <c r="A4">
        <v>1</v>
      </c>
      <c r="B4" t="s">
        <v>15</v>
      </c>
      <c r="C4" t="s">
        <v>16</v>
      </c>
      <c r="D4">
        <v>63759</v>
      </c>
      <c r="E4">
        <v>30431030</v>
      </c>
      <c r="F4" s="2">
        <v>15545402</v>
      </c>
      <c r="G4">
        <v>5545402</v>
      </c>
      <c r="H4" t="s">
        <v>18</v>
      </c>
      <c r="I4">
        <v>40</v>
      </c>
      <c r="J4">
        <v>40</v>
      </c>
      <c r="K4" s="6" t="s">
        <v>458</v>
      </c>
    </row>
    <row r="5" spans="1:11" x14ac:dyDescent="0.25">
      <c r="A5">
        <v>1</v>
      </c>
      <c r="B5" t="s">
        <v>19</v>
      </c>
      <c r="C5" t="s">
        <v>20</v>
      </c>
      <c r="D5">
        <v>63782</v>
      </c>
      <c r="E5">
        <v>30440469</v>
      </c>
      <c r="F5" s="2">
        <v>11233501</v>
      </c>
      <c r="G5">
        <v>1233501</v>
      </c>
      <c r="H5" t="s">
        <v>21</v>
      </c>
      <c r="I5">
        <v>120</v>
      </c>
      <c r="J5">
        <v>120</v>
      </c>
      <c r="K5" s="6" t="s">
        <v>459</v>
      </c>
    </row>
    <row r="6" spans="1:11" x14ac:dyDescent="0.25">
      <c r="F6" s="2">
        <v>15545402</v>
      </c>
      <c r="G6">
        <v>5545402</v>
      </c>
      <c r="H6" t="s">
        <v>18</v>
      </c>
      <c r="I6">
        <v>40</v>
      </c>
      <c r="J6">
        <v>40</v>
      </c>
      <c r="K6" s="6" t="s">
        <v>458</v>
      </c>
    </row>
    <row r="7" spans="1:11" x14ac:dyDescent="0.25">
      <c r="A7">
        <v>1</v>
      </c>
      <c r="B7" t="s">
        <v>19</v>
      </c>
      <c r="C7" t="s">
        <v>20</v>
      </c>
      <c r="D7">
        <v>63784</v>
      </c>
      <c r="E7">
        <v>30443930</v>
      </c>
      <c r="F7" s="2">
        <v>14048318</v>
      </c>
      <c r="G7">
        <v>4048318</v>
      </c>
      <c r="H7" t="s">
        <v>22</v>
      </c>
      <c r="I7">
        <v>100</v>
      </c>
      <c r="J7">
        <v>100</v>
      </c>
      <c r="K7" s="6" t="s">
        <v>495</v>
      </c>
    </row>
    <row r="8" spans="1:11" x14ac:dyDescent="0.25">
      <c r="A8">
        <v>1</v>
      </c>
      <c r="B8" t="s">
        <v>23</v>
      </c>
      <c r="C8" t="s">
        <v>24</v>
      </c>
      <c r="D8">
        <v>63801</v>
      </c>
      <c r="E8">
        <v>30445372</v>
      </c>
      <c r="F8" s="2">
        <v>11505115</v>
      </c>
      <c r="G8">
        <v>1505115</v>
      </c>
      <c r="H8" t="s">
        <v>14</v>
      </c>
      <c r="I8">
        <v>3</v>
      </c>
      <c r="J8">
        <v>3</v>
      </c>
      <c r="K8" s="6" t="s">
        <v>476</v>
      </c>
    </row>
    <row r="9" spans="1:11" x14ac:dyDescent="0.25">
      <c r="A9">
        <v>1</v>
      </c>
      <c r="B9" t="s">
        <v>25</v>
      </c>
      <c r="C9" t="s">
        <v>26</v>
      </c>
      <c r="D9">
        <v>63823</v>
      </c>
      <c r="E9">
        <v>30450126</v>
      </c>
      <c r="F9" s="2">
        <v>12651021</v>
      </c>
      <c r="G9">
        <v>2651021</v>
      </c>
      <c r="H9" t="s">
        <v>27</v>
      </c>
      <c r="I9">
        <v>1</v>
      </c>
      <c r="J9">
        <v>1</v>
      </c>
      <c r="K9" s="6" t="s">
        <v>461</v>
      </c>
    </row>
    <row r="10" spans="1:11" x14ac:dyDescent="0.25">
      <c r="A10">
        <v>1</v>
      </c>
      <c r="B10" t="s">
        <v>28</v>
      </c>
      <c r="C10" t="s">
        <v>29</v>
      </c>
      <c r="D10">
        <v>63850</v>
      </c>
      <c r="E10">
        <v>30459711</v>
      </c>
      <c r="F10" s="2">
        <v>13386262</v>
      </c>
      <c r="G10">
        <v>3386262</v>
      </c>
      <c r="H10" t="s">
        <v>30</v>
      </c>
      <c r="I10">
        <v>50</v>
      </c>
      <c r="J10">
        <v>43</v>
      </c>
      <c r="K10" s="6" t="s">
        <v>462</v>
      </c>
    </row>
    <row r="11" spans="1:11" x14ac:dyDescent="0.25">
      <c r="A11">
        <v>1</v>
      </c>
      <c r="B11" t="s">
        <v>34</v>
      </c>
      <c r="C11" t="s">
        <v>35</v>
      </c>
      <c r="D11">
        <v>63899</v>
      </c>
      <c r="E11">
        <v>30473354</v>
      </c>
      <c r="F11" s="2">
        <v>16359035</v>
      </c>
      <c r="G11">
        <v>6359035</v>
      </c>
      <c r="H11" t="s">
        <v>36</v>
      </c>
      <c r="I11">
        <v>1</v>
      </c>
      <c r="J11">
        <v>1</v>
      </c>
      <c r="K11" s="6" t="s">
        <v>496</v>
      </c>
    </row>
    <row r="12" spans="1:11" x14ac:dyDescent="0.25">
      <c r="A12">
        <v>1</v>
      </c>
      <c r="B12" t="s">
        <v>34</v>
      </c>
      <c r="C12" t="s">
        <v>35</v>
      </c>
      <c r="D12">
        <v>63908</v>
      </c>
      <c r="E12">
        <v>30473598</v>
      </c>
      <c r="F12" s="2">
        <v>13051249</v>
      </c>
      <c r="G12">
        <v>3051249</v>
      </c>
      <c r="H12" t="s">
        <v>37</v>
      </c>
      <c r="I12">
        <v>50</v>
      </c>
      <c r="J12">
        <v>20</v>
      </c>
      <c r="K12" s="6" t="s">
        <v>497</v>
      </c>
    </row>
    <row r="13" spans="1:11" x14ac:dyDescent="0.25">
      <c r="F13" s="2">
        <v>13658901</v>
      </c>
      <c r="G13">
        <v>3658901</v>
      </c>
      <c r="H13" t="s">
        <v>38</v>
      </c>
      <c r="I13">
        <v>5</v>
      </c>
      <c r="J13">
        <v>5</v>
      </c>
      <c r="K13" s="6" t="s">
        <v>462</v>
      </c>
    </row>
    <row r="14" spans="1:11" x14ac:dyDescent="0.25">
      <c r="F14" s="2">
        <v>15620158</v>
      </c>
      <c r="G14">
        <v>5620158</v>
      </c>
      <c r="H14" t="s">
        <v>39</v>
      </c>
      <c r="I14">
        <v>20</v>
      </c>
      <c r="J14">
        <v>20</v>
      </c>
      <c r="K14" s="6" t="s">
        <v>473</v>
      </c>
    </row>
    <row r="15" spans="1:11" x14ac:dyDescent="0.25">
      <c r="F15" s="2">
        <v>11913583</v>
      </c>
      <c r="G15">
        <v>1913583</v>
      </c>
      <c r="H15" t="s">
        <v>40</v>
      </c>
      <c r="I15">
        <v>2</v>
      </c>
      <c r="J15">
        <v>2</v>
      </c>
      <c r="K15" s="6" t="s">
        <v>458</v>
      </c>
    </row>
    <row r="16" spans="1:11" x14ac:dyDescent="0.25">
      <c r="A16">
        <v>1</v>
      </c>
      <c r="B16" t="s">
        <v>41</v>
      </c>
      <c r="C16" t="s">
        <v>42</v>
      </c>
      <c r="D16">
        <v>63955</v>
      </c>
      <c r="E16">
        <v>30488632</v>
      </c>
      <c r="F16" s="2">
        <v>16892741</v>
      </c>
      <c r="G16">
        <v>6892741</v>
      </c>
      <c r="H16" t="s">
        <v>43</v>
      </c>
      <c r="I16">
        <v>5</v>
      </c>
      <c r="J16">
        <v>5</v>
      </c>
      <c r="K16" s="6" t="s">
        <v>498</v>
      </c>
    </row>
    <row r="17" spans="1:11" x14ac:dyDescent="0.25">
      <c r="F17" s="2">
        <v>16892742</v>
      </c>
      <c r="G17">
        <v>6892742</v>
      </c>
      <c r="H17" t="s">
        <v>44</v>
      </c>
      <c r="I17">
        <v>50</v>
      </c>
      <c r="J17">
        <v>50</v>
      </c>
      <c r="K17" s="6" t="s">
        <v>499</v>
      </c>
    </row>
    <row r="18" spans="1:11" x14ac:dyDescent="0.25">
      <c r="A18">
        <v>1</v>
      </c>
      <c r="B18" t="s">
        <v>45</v>
      </c>
      <c r="C18" t="s">
        <v>46</v>
      </c>
      <c r="D18">
        <v>63988</v>
      </c>
      <c r="E18">
        <v>30498223</v>
      </c>
      <c r="F18" s="2">
        <v>12980526</v>
      </c>
      <c r="G18">
        <v>2980526</v>
      </c>
      <c r="H18" t="s">
        <v>47</v>
      </c>
      <c r="I18">
        <v>45</v>
      </c>
      <c r="J18">
        <v>45</v>
      </c>
      <c r="K18" s="6" t="s">
        <v>471</v>
      </c>
    </row>
    <row r="19" spans="1:11" x14ac:dyDescent="0.25">
      <c r="F19" s="2">
        <v>13856514</v>
      </c>
      <c r="G19">
        <v>3856514</v>
      </c>
      <c r="H19" t="s">
        <v>48</v>
      </c>
      <c r="I19">
        <v>10</v>
      </c>
      <c r="J19">
        <v>10</v>
      </c>
      <c r="K19" s="6" t="s">
        <v>462</v>
      </c>
    </row>
    <row r="20" spans="1:11" x14ac:dyDescent="0.25">
      <c r="A20">
        <v>1</v>
      </c>
      <c r="B20" t="s">
        <v>45</v>
      </c>
      <c r="C20" t="s">
        <v>46</v>
      </c>
      <c r="D20">
        <v>63990</v>
      </c>
      <c r="E20">
        <v>30498244</v>
      </c>
      <c r="F20" s="2">
        <v>14158961</v>
      </c>
      <c r="G20">
        <v>4158961</v>
      </c>
      <c r="H20" t="s">
        <v>49</v>
      </c>
      <c r="I20">
        <v>2</v>
      </c>
      <c r="J20">
        <v>2</v>
      </c>
      <c r="K20" s="6" t="s">
        <v>472</v>
      </c>
    </row>
    <row r="21" spans="1:11" x14ac:dyDescent="0.25">
      <c r="A21">
        <v>1</v>
      </c>
      <c r="B21" t="s">
        <v>50</v>
      </c>
      <c r="C21" t="s">
        <v>51</v>
      </c>
      <c r="D21">
        <v>64002</v>
      </c>
      <c r="E21">
        <v>30503216</v>
      </c>
      <c r="F21" s="2">
        <v>13749338</v>
      </c>
      <c r="G21">
        <v>3749338</v>
      </c>
      <c r="H21" t="s">
        <v>52</v>
      </c>
      <c r="I21">
        <v>10</v>
      </c>
      <c r="J21">
        <v>10</v>
      </c>
      <c r="K21" s="6" t="s">
        <v>455</v>
      </c>
    </row>
    <row r="22" spans="1:11" x14ac:dyDescent="0.25">
      <c r="F22" s="2">
        <v>13964225</v>
      </c>
      <c r="G22">
        <v>3964225</v>
      </c>
      <c r="H22" t="s">
        <v>53</v>
      </c>
      <c r="I22">
        <v>10</v>
      </c>
      <c r="J22">
        <v>10</v>
      </c>
      <c r="K22" s="6" t="s">
        <v>473</v>
      </c>
    </row>
    <row r="23" spans="1:11" x14ac:dyDescent="0.25">
      <c r="A23">
        <v>1</v>
      </c>
      <c r="B23" t="s">
        <v>54</v>
      </c>
      <c r="C23" t="s">
        <v>55</v>
      </c>
      <c r="D23">
        <v>64008</v>
      </c>
      <c r="E23">
        <v>30507733</v>
      </c>
      <c r="F23" s="2">
        <v>16391608</v>
      </c>
      <c r="G23">
        <v>6391608</v>
      </c>
      <c r="H23" t="s">
        <v>56</v>
      </c>
      <c r="I23">
        <v>1</v>
      </c>
      <c r="J23">
        <v>1</v>
      </c>
      <c r="K23" s="6" t="s">
        <v>474</v>
      </c>
    </row>
    <row r="24" spans="1:11" x14ac:dyDescent="0.25">
      <c r="A24">
        <v>1</v>
      </c>
      <c r="B24" t="s">
        <v>54</v>
      </c>
      <c r="C24" t="s">
        <v>55</v>
      </c>
      <c r="D24">
        <v>64024</v>
      </c>
      <c r="E24">
        <v>30507961</v>
      </c>
      <c r="F24" s="2">
        <v>11592469</v>
      </c>
      <c r="G24">
        <v>1592469</v>
      </c>
      <c r="H24" t="s">
        <v>57</v>
      </c>
      <c r="I24">
        <v>3</v>
      </c>
      <c r="J24">
        <v>3</v>
      </c>
      <c r="K24" s="6" t="s">
        <v>459</v>
      </c>
    </row>
    <row r="25" spans="1:11" x14ac:dyDescent="0.25">
      <c r="A25">
        <v>1</v>
      </c>
      <c r="B25" t="s">
        <v>54</v>
      </c>
      <c r="C25" t="s">
        <v>55</v>
      </c>
      <c r="D25">
        <v>64025</v>
      </c>
      <c r="E25">
        <v>30508047</v>
      </c>
      <c r="F25" s="2">
        <v>13763727</v>
      </c>
      <c r="G25">
        <v>3763727</v>
      </c>
      <c r="H25" t="s">
        <v>58</v>
      </c>
      <c r="I25">
        <v>50</v>
      </c>
      <c r="J25">
        <v>50</v>
      </c>
      <c r="K25" s="6" t="s">
        <v>459</v>
      </c>
    </row>
    <row r="26" spans="1:11" x14ac:dyDescent="0.25">
      <c r="A26">
        <v>1</v>
      </c>
      <c r="B26" t="s">
        <v>61</v>
      </c>
      <c r="C26" t="s">
        <v>62</v>
      </c>
      <c r="D26">
        <v>64060</v>
      </c>
      <c r="E26">
        <v>30517269</v>
      </c>
      <c r="F26" s="2">
        <v>11121716</v>
      </c>
      <c r="G26">
        <v>1121716</v>
      </c>
      <c r="H26" t="s">
        <v>63</v>
      </c>
      <c r="I26">
        <v>3</v>
      </c>
      <c r="J26">
        <v>3</v>
      </c>
      <c r="K26" s="6" t="s">
        <v>472</v>
      </c>
    </row>
    <row r="27" spans="1:11" x14ac:dyDescent="0.25">
      <c r="F27" s="2">
        <v>11505115</v>
      </c>
      <c r="G27">
        <v>1505115</v>
      </c>
      <c r="H27" t="s">
        <v>14</v>
      </c>
      <c r="I27">
        <v>1</v>
      </c>
      <c r="J27">
        <v>1</v>
      </c>
      <c r="K27" s="6" t="s">
        <v>456</v>
      </c>
    </row>
    <row r="28" spans="1:11" x14ac:dyDescent="0.25">
      <c r="A28">
        <v>3</v>
      </c>
      <c r="B28" t="s">
        <v>31</v>
      </c>
      <c r="C28" t="s">
        <v>32</v>
      </c>
      <c r="D28">
        <v>63874</v>
      </c>
      <c r="E28" t="s">
        <v>79</v>
      </c>
      <c r="F28" s="2" t="s">
        <v>80</v>
      </c>
      <c r="G28" t="s">
        <v>81</v>
      </c>
      <c r="H28" t="s">
        <v>82</v>
      </c>
      <c r="I28">
        <v>6</v>
      </c>
      <c r="J28">
        <v>1</v>
      </c>
      <c r="K28" s="6" t="s">
        <v>486</v>
      </c>
    </row>
    <row r="29" spans="1:11" x14ac:dyDescent="0.25">
      <c r="A29">
        <v>3</v>
      </c>
      <c r="B29" t="s">
        <v>34</v>
      </c>
      <c r="C29" t="s">
        <v>35</v>
      </c>
      <c r="D29">
        <v>63894</v>
      </c>
      <c r="E29" t="s">
        <v>83</v>
      </c>
      <c r="F29" s="2" t="s">
        <v>84</v>
      </c>
      <c r="G29" t="s">
        <v>85</v>
      </c>
      <c r="H29" t="s">
        <v>86</v>
      </c>
      <c r="I29">
        <v>10</v>
      </c>
      <c r="J29">
        <v>10</v>
      </c>
      <c r="K29" s="6" t="s">
        <v>490</v>
      </c>
    </row>
    <row r="30" spans="1:11" x14ac:dyDescent="0.25">
      <c r="A30">
        <v>3</v>
      </c>
      <c r="B30" t="s">
        <v>41</v>
      </c>
      <c r="C30" t="s">
        <v>42</v>
      </c>
      <c r="D30">
        <v>63945</v>
      </c>
      <c r="E30" t="s">
        <v>92</v>
      </c>
      <c r="F30" s="2" t="s">
        <v>93</v>
      </c>
      <c r="G30" t="s">
        <v>94</v>
      </c>
      <c r="H30" t="s">
        <v>95</v>
      </c>
      <c r="I30">
        <v>4</v>
      </c>
      <c r="J30">
        <v>2</v>
      </c>
      <c r="K30" s="6" t="s">
        <v>479</v>
      </c>
    </row>
    <row r="31" spans="1:11" x14ac:dyDescent="0.25">
      <c r="F31" s="2" t="s">
        <v>96</v>
      </c>
      <c r="G31" t="s">
        <v>97</v>
      </c>
      <c r="H31" t="s">
        <v>98</v>
      </c>
      <c r="I31">
        <v>1</v>
      </c>
      <c r="J31">
        <v>1</v>
      </c>
      <c r="K31" s="6" t="s">
        <v>479</v>
      </c>
    </row>
    <row r="32" spans="1:11" x14ac:dyDescent="0.25">
      <c r="A32">
        <v>3</v>
      </c>
      <c r="B32" t="s">
        <v>54</v>
      </c>
      <c r="C32" t="s">
        <v>55</v>
      </c>
      <c r="D32">
        <v>64005</v>
      </c>
      <c r="E32" t="s">
        <v>101</v>
      </c>
      <c r="F32" s="2" t="s">
        <v>102</v>
      </c>
      <c r="G32" t="s">
        <v>103</v>
      </c>
      <c r="H32" t="s">
        <v>104</v>
      </c>
      <c r="I32">
        <v>3</v>
      </c>
      <c r="J32">
        <v>3</v>
      </c>
      <c r="K32" s="6" t="s">
        <v>484</v>
      </c>
    </row>
    <row r="33" spans="1:11" x14ac:dyDescent="0.25">
      <c r="A33">
        <v>3</v>
      </c>
      <c r="B33" t="s">
        <v>59</v>
      </c>
      <c r="C33" t="s">
        <v>60</v>
      </c>
      <c r="D33">
        <v>64028</v>
      </c>
      <c r="E33" t="s">
        <v>105</v>
      </c>
      <c r="F33" s="2" t="s">
        <v>106</v>
      </c>
      <c r="G33" t="s">
        <v>107</v>
      </c>
      <c r="H33" t="s">
        <v>108</v>
      </c>
      <c r="I33">
        <v>2</v>
      </c>
      <c r="J33">
        <v>2</v>
      </c>
      <c r="K33" s="6" t="s">
        <v>457</v>
      </c>
    </row>
    <row r="34" spans="1:11" x14ac:dyDescent="0.25">
      <c r="A34">
        <v>3</v>
      </c>
      <c r="B34" t="s">
        <v>61</v>
      </c>
      <c r="C34" t="s">
        <v>62</v>
      </c>
      <c r="D34">
        <v>64045</v>
      </c>
      <c r="E34" t="s">
        <v>109</v>
      </c>
      <c r="F34" s="2" t="s">
        <v>110</v>
      </c>
      <c r="G34" t="s">
        <v>111</v>
      </c>
      <c r="H34" t="s">
        <v>112</v>
      </c>
      <c r="I34">
        <v>8</v>
      </c>
      <c r="J34">
        <v>5</v>
      </c>
      <c r="K34" s="6" t="s">
        <v>457</v>
      </c>
    </row>
    <row r="35" spans="1:11" x14ac:dyDescent="0.25">
      <c r="A35">
        <v>4</v>
      </c>
      <c r="B35" t="s">
        <v>45</v>
      </c>
      <c r="C35" t="s">
        <v>46</v>
      </c>
      <c r="D35">
        <v>63975</v>
      </c>
      <c r="E35">
        <v>3303496</v>
      </c>
      <c r="F35" s="2">
        <v>45702703</v>
      </c>
      <c r="G35">
        <v>5702703</v>
      </c>
      <c r="H35" t="s">
        <v>113</v>
      </c>
      <c r="I35">
        <v>10</v>
      </c>
      <c r="J35">
        <v>10</v>
      </c>
      <c r="K35" s="6" t="s">
        <v>470</v>
      </c>
    </row>
    <row r="36" spans="1:11" x14ac:dyDescent="0.25">
      <c r="A36">
        <v>4</v>
      </c>
      <c r="B36" t="s">
        <v>99</v>
      </c>
      <c r="C36" t="s">
        <v>100</v>
      </c>
      <c r="D36">
        <v>63966</v>
      </c>
      <c r="E36">
        <v>225484</v>
      </c>
      <c r="F36" s="2">
        <v>6146976</v>
      </c>
      <c r="G36" t="s">
        <v>114</v>
      </c>
      <c r="H36" t="s">
        <v>115</v>
      </c>
      <c r="I36">
        <v>5</v>
      </c>
      <c r="J36">
        <v>1</v>
      </c>
      <c r="K36" s="6" t="s">
        <v>485</v>
      </c>
    </row>
    <row r="37" spans="1:11" x14ac:dyDescent="0.25">
      <c r="F37" s="2">
        <v>6162032</v>
      </c>
      <c r="G37" t="s">
        <v>116</v>
      </c>
      <c r="H37" t="s">
        <v>117</v>
      </c>
      <c r="I37">
        <v>10</v>
      </c>
      <c r="J37">
        <v>7</v>
      </c>
      <c r="K37" s="6" t="s">
        <v>479</v>
      </c>
    </row>
    <row r="38" spans="1:11" x14ac:dyDescent="0.25">
      <c r="A38">
        <v>6</v>
      </c>
      <c r="B38" t="s">
        <v>45</v>
      </c>
      <c r="C38" t="s">
        <v>46</v>
      </c>
      <c r="D38">
        <v>63986</v>
      </c>
      <c r="E38">
        <v>225758</v>
      </c>
      <c r="F38" s="2">
        <v>6145689</v>
      </c>
      <c r="G38" t="s">
        <v>118</v>
      </c>
      <c r="H38" t="s">
        <v>119</v>
      </c>
      <c r="I38">
        <v>10</v>
      </c>
      <c r="J38">
        <v>5</v>
      </c>
      <c r="K38" s="6" t="s">
        <v>471</v>
      </c>
    </row>
    <row r="39" spans="1:11" x14ac:dyDescent="0.25">
      <c r="F39" s="2">
        <v>6162258</v>
      </c>
      <c r="G39" t="s">
        <v>120</v>
      </c>
      <c r="H39" t="s">
        <v>121</v>
      </c>
      <c r="I39">
        <v>10</v>
      </c>
      <c r="J39">
        <v>6</v>
      </c>
      <c r="K39" s="6" t="s">
        <v>474</v>
      </c>
    </row>
    <row r="40" spans="1:11" x14ac:dyDescent="0.25">
      <c r="A40">
        <v>6</v>
      </c>
      <c r="B40" t="s">
        <v>50</v>
      </c>
      <c r="C40" t="s">
        <v>51</v>
      </c>
      <c r="D40">
        <v>64000</v>
      </c>
      <c r="E40">
        <v>226046</v>
      </c>
      <c r="F40" s="2">
        <v>6162760</v>
      </c>
      <c r="G40" t="s">
        <v>122</v>
      </c>
      <c r="H40" t="s">
        <v>123</v>
      </c>
      <c r="I40">
        <v>3</v>
      </c>
      <c r="J40">
        <v>2</v>
      </c>
      <c r="K40" s="6" t="s">
        <v>474</v>
      </c>
    </row>
    <row r="41" spans="1:11" x14ac:dyDescent="0.25">
      <c r="A41">
        <v>7</v>
      </c>
      <c r="B41" t="s">
        <v>128</v>
      </c>
      <c r="C41" t="s">
        <v>129</v>
      </c>
      <c r="D41">
        <v>63726</v>
      </c>
      <c r="E41">
        <v>10110608</v>
      </c>
      <c r="F41" s="2">
        <v>7603678</v>
      </c>
      <c r="G41">
        <v>603678</v>
      </c>
      <c r="H41" t="s">
        <v>130</v>
      </c>
      <c r="I41">
        <v>3</v>
      </c>
      <c r="J41">
        <v>2</v>
      </c>
      <c r="K41" s="6" t="s">
        <v>489</v>
      </c>
    </row>
    <row r="42" spans="1:11" x14ac:dyDescent="0.25">
      <c r="A42">
        <v>7</v>
      </c>
      <c r="B42" t="s">
        <v>31</v>
      </c>
      <c r="C42" t="s">
        <v>32</v>
      </c>
      <c r="D42">
        <v>63880</v>
      </c>
      <c r="E42">
        <v>10112092</v>
      </c>
      <c r="F42" s="2">
        <v>7612120</v>
      </c>
      <c r="G42">
        <v>612120</v>
      </c>
      <c r="H42" t="s">
        <v>131</v>
      </c>
      <c r="I42">
        <v>4</v>
      </c>
      <c r="J42">
        <v>4</v>
      </c>
      <c r="K42" s="6" t="s">
        <v>488</v>
      </c>
    </row>
    <row r="43" spans="1:11" x14ac:dyDescent="0.25">
      <c r="A43">
        <v>7</v>
      </c>
      <c r="B43" t="s">
        <v>54</v>
      </c>
      <c r="C43" t="s">
        <v>55</v>
      </c>
      <c r="D43">
        <v>64020</v>
      </c>
      <c r="E43">
        <v>10113372</v>
      </c>
      <c r="F43" s="2">
        <v>7516240</v>
      </c>
      <c r="G43">
        <v>516240</v>
      </c>
      <c r="H43" t="s">
        <v>132</v>
      </c>
      <c r="I43">
        <v>1</v>
      </c>
      <c r="J43">
        <v>1</v>
      </c>
      <c r="K43" s="6" t="e">
        <v>#N/A</v>
      </c>
    </row>
    <row r="44" spans="1:11" x14ac:dyDescent="0.25">
      <c r="A44">
        <v>7</v>
      </c>
      <c r="B44" t="s">
        <v>59</v>
      </c>
      <c r="C44" t="s">
        <v>60</v>
      </c>
      <c r="D44">
        <v>64036</v>
      </c>
      <c r="E44" t="s">
        <v>133</v>
      </c>
      <c r="F44" s="2">
        <v>7540616</v>
      </c>
      <c r="G44">
        <v>540616</v>
      </c>
      <c r="H44" t="s">
        <v>134</v>
      </c>
      <c r="I44">
        <v>75</v>
      </c>
      <c r="J44">
        <v>3</v>
      </c>
      <c r="K44" s="6" t="e">
        <v>#N/A</v>
      </c>
    </row>
    <row r="45" spans="1:11" x14ac:dyDescent="0.25">
      <c r="F45" s="2">
        <v>7816564</v>
      </c>
      <c r="G45">
        <v>816564</v>
      </c>
      <c r="H45" t="s">
        <v>135</v>
      </c>
      <c r="I45">
        <v>1</v>
      </c>
      <c r="J45">
        <v>1</v>
      </c>
      <c r="K45" s="6" t="e">
        <v>#N/A</v>
      </c>
    </row>
    <row r="46" spans="1:11" x14ac:dyDescent="0.25">
      <c r="A46">
        <v>10</v>
      </c>
      <c r="B46" t="s">
        <v>45</v>
      </c>
      <c r="C46" t="s">
        <v>46</v>
      </c>
      <c r="D46">
        <v>63973</v>
      </c>
      <c r="E46" t="s">
        <v>136</v>
      </c>
      <c r="F46" s="2" t="s">
        <v>137</v>
      </c>
      <c r="G46" t="s">
        <v>137</v>
      </c>
      <c r="H46" t="s">
        <v>138</v>
      </c>
      <c r="I46">
        <v>1</v>
      </c>
      <c r="J46">
        <v>1</v>
      </c>
      <c r="K46" s="6" t="s">
        <v>484</v>
      </c>
    </row>
    <row r="47" spans="1:11" x14ac:dyDescent="0.25">
      <c r="A47">
        <v>15</v>
      </c>
      <c r="B47" t="s">
        <v>139</v>
      </c>
      <c r="C47" t="s">
        <v>140</v>
      </c>
      <c r="D47">
        <v>62918</v>
      </c>
      <c r="F47" s="2" t="s">
        <v>141</v>
      </c>
      <c r="G47" t="s">
        <v>142</v>
      </c>
      <c r="H47" t="s">
        <v>143</v>
      </c>
      <c r="I47">
        <v>125</v>
      </c>
      <c r="J47">
        <v>50</v>
      </c>
      <c r="K47" s="6" t="s">
        <v>464</v>
      </c>
    </row>
    <row r="48" spans="1:11" x14ac:dyDescent="0.25">
      <c r="A48">
        <v>15</v>
      </c>
      <c r="B48" t="s">
        <v>64</v>
      </c>
      <c r="C48" t="s">
        <v>65</v>
      </c>
      <c r="D48">
        <v>63932</v>
      </c>
      <c r="E48">
        <v>167242</v>
      </c>
      <c r="F48" s="2" t="s">
        <v>144</v>
      </c>
      <c r="G48" t="s">
        <v>145</v>
      </c>
      <c r="H48" t="s">
        <v>146</v>
      </c>
      <c r="I48">
        <v>1</v>
      </c>
      <c r="J48">
        <v>1</v>
      </c>
      <c r="K48" s="6" t="s">
        <v>486</v>
      </c>
    </row>
    <row r="49" spans="1:11" x14ac:dyDescent="0.25">
      <c r="A49">
        <v>15</v>
      </c>
      <c r="B49" t="s">
        <v>99</v>
      </c>
      <c r="C49" t="s">
        <v>100</v>
      </c>
      <c r="D49">
        <v>63962</v>
      </c>
      <c r="E49">
        <v>167315</v>
      </c>
      <c r="F49" s="2">
        <v>15201785040</v>
      </c>
      <c r="G49" t="s">
        <v>147</v>
      </c>
      <c r="H49" t="s">
        <v>148</v>
      </c>
      <c r="I49">
        <v>3</v>
      </c>
      <c r="J49">
        <v>3</v>
      </c>
      <c r="K49" s="6" t="s">
        <v>486</v>
      </c>
    </row>
    <row r="50" spans="1:11" x14ac:dyDescent="0.25">
      <c r="A50">
        <v>16</v>
      </c>
      <c r="B50" t="s">
        <v>149</v>
      </c>
      <c r="C50" t="s">
        <v>150</v>
      </c>
      <c r="D50">
        <v>62976</v>
      </c>
      <c r="E50">
        <v>5393489</v>
      </c>
      <c r="F50" s="2">
        <v>1660141</v>
      </c>
      <c r="G50">
        <v>60141</v>
      </c>
      <c r="H50" t="s">
        <v>151</v>
      </c>
      <c r="I50">
        <v>10</v>
      </c>
      <c r="J50">
        <v>3</v>
      </c>
      <c r="K50" s="6" t="s">
        <v>502</v>
      </c>
    </row>
    <row r="51" spans="1:11" x14ac:dyDescent="0.25">
      <c r="A51">
        <v>16</v>
      </c>
      <c r="B51" t="s">
        <v>152</v>
      </c>
      <c r="C51" t="s">
        <v>153</v>
      </c>
      <c r="D51">
        <v>63502</v>
      </c>
      <c r="E51">
        <v>5532346</v>
      </c>
      <c r="F51" s="2">
        <v>1634141</v>
      </c>
      <c r="G51">
        <v>34141</v>
      </c>
      <c r="H51" t="s">
        <v>154</v>
      </c>
      <c r="I51">
        <v>3</v>
      </c>
      <c r="J51">
        <v>3</v>
      </c>
      <c r="K51" s="6" t="s">
        <v>506</v>
      </c>
    </row>
    <row r="52" spans="1:11" x14ac:dyDescent="0.25">
      <c r="A52">
        <v>16</v>
      </c>
      <c r="B52" t="s">
        <v>155</v>
      </c>
      <c r="C52" t="s">
        <v>156</v>
      </c>
      <c r="D52">
        <v>63545</v>
      </c>
      <c r="E52">
        <v>5546098</v>
      </c>
      <c r="F52" s="2">
        <v>1660141</v>
      </c>
      <c r="G52">
        <v>60141</v>
      </c>
      <c r="H52" t="s">
        <v>151</v>
      </c>
      <c r="I52">
        <v>15</v>
      </c>
      <c r="J52">
        <v>15</v>
      </c>
      <c r="K52" s="6">
        <v>44306</v>
      </c>
    </row>
    <row r="53" spans="1:11" x14ac:dyDescent="0.25">
      <c r="A53">
        <v>16</v>
      </c>
      <c r="B53" t="s">
        <v>23</v>
      </c>
      <c r="C53" t="s">
        <v>24</v>
      </c>
      <c r="D53">
        <v>63795</v>
      </c>
      <c r="E53">
        <v>5641341</v>
      </c>
      <c r="F53" s="2">
        <v>1634141</v>
      </c>
      <c r="G53">
        <v>34141</v>
      </c>
      <c r="H53" t="s">
        <v>154</v>
      </c>
      <c r="I53">
        <v>5</v>
      </c>
      <c r="J53">
        <v>5</v>
      </c>
      <c r="K53" s="6" t="s">
        <v>487</v>
      </c>
    </row>
    <row r="54" spans="1:11" x14ac:dyDescent="0.25">
      <c r="F54" s="2">
        <v>1656166</v>
      </c>
      <c r="G54">
        <v>56166</v>
      </c>
      <c r="H54" t="s">
        <v>157</v>
      </c>
      <c r="I54">
        <v>1</v>
      </c>
      <c r="J54">
        <v>1</v>
      </c>
      <c r="K54" s="6" t="s">
        <v>494</v>
      </c>
    </row>
    <row r="55" spans="1:11" x14ac:dyDescent="0.25">
      <c r="A55">
        <v>16</v>
      </c>
      <c r="B55" t="s">
        <v>45</v>
      </c>
      <c r="C55" t="s">
        <v>46</v>
      </c>
      <c r="D55">
        <v>63980</v>
      </c>
      <c r="E55">
        <v>5690460</v>
      </c>
      <c r="F55" s="2">
        <v>1621732</v>
      </c>
      <c r="G55">
        <v>21732</v>
      </c>
      <c r="H55" t="s">
        <v>158</v>
      </c>
      <c r="I55">
        <v>1</v>
      </c>
      <c r="J55">
        <v>1</v>
      </c>
      <c r="K55" s="6" t="s">
        <v>463</v>
      </c>
    </row>
    <row r="56" spans="1:11" x14ac:dyDescent="0.25">
      <c r="F56" s="2">
        <v>1622732</v>
      </c>
      <c r="G56">
        <v>22732</v>
      </c>
      <c r="H56" t="s">
        <v>159</v>
      </c>
      <c r="I56">
        <v>2</v>
      </c>
      <c r="J56">
        <v>2</v>
      </c>
      <c r="K56" s="6" t="s">
        <v>463</v>
      </c>
    </row>
    <row r="57" spans="1:11" x14ac:dyDescent="0.25">
      <c r="A57">
        <v>18</v>
      </c>
      <c r="B57" t="s">
        <v>160</v>
      </c>
      <c r="C57" t="s">
        <v>161</v>
      </c>
      <c r="D57">
        <v>63621</v>
      </c>
      <c r="E57" t="s">
        <v>162</v>
      </c>
      <c r="F57" s="2" t="s">
        <v>163</v>
      </c>
      <c r="G57" t="s">
        <v>164</v>
      </c>
      <c r="H57" t="s">
        <v>165</v>
      </c>
      <c r="I57">
        <v>1</v>
      </c>
      <c r="J57">
        <v>1</v>
      </c>
      <c r="K57" s="6" t="s">
        <v>493</v>
      </c>
    </row>
    <row r="58" spans="1:11" x14ac:dyDescent="0.25">
      <c r="A58">
        <v>22</v>
      </c>
      <c r="B58" t="s">
        <v>28</v>
      </c>
      <c r="C58" t="s">
        <v>29</v>
      </c>
      <c r="D58">
        <v>63844</v>
      </c>
      <c r="F58" s="2" t="s">
        <v>166</v>
      </c>
      <c r="G58" t="s">
        <v>166</v>
      </c>
      <c r="H58" t="s">
        <v>167</v>
      </c>
      <c r="I58">
        <v>16</v>
      </c>
      <c r="J58">
        <v>16</v>
      </c>
      <c r="K58" s="6" t="s">
        <v>463</v>
      </c>
    </row>
    <row r="59" spans="1:11" x14ac:dyDescent="0.25">
      <c r="A59">
        <v>26</v>
      </c>
      <c r="B59" t="s">
        <v>31</v>
      </c>
      <c r="C59" t="s">
        <v>32</v>
      </c>
      <c r="D59">
        <v>63876</v>
      </c>
      <c r="E59">
        <v>90549</v>
      </c>
      <c r="F59" s="2" t="s">
        <v>168</v>
      </c>
      <c r="G59" t="s">
        <v>169</v>
      </c>
      <c r="H59" t="s">
        <v>170</v>
      </c>
      <c r="I59">
        <v>4</v>
      </c>
      <c r="J59">
        <v>4</v>
      </c>
      <c r="K59" s="6" t="s">
        <v>460</v>
      </c>
    </row>
    <row r="60" spans="1:11" x14ac:dyDescent="0.25">
      <c r="F60" s="2" t="s">
        <v>171</v>
      </c>
      <c r="G60" t="s">
        <v>172</v>
      </c>
      <c r="H60" t="s">
        <v>173</v>
      </c>
      <c r="I60">
        <v>4</v>
      </c>
      <c r="J60">
        <v>4</v>
      </c>
      <c r="K60" s="6" t="s">
        <v>460</v>
      </c>
    </row>
    <row r="61" spans="1:11" x14ac:dyDescent="0.25">
      <c r="A61">
        <v>26</v>
      </c>
      <c r="B61" t="s">
        <v>99</v>
      </c>
      <c r="C61" t="s">
        <v>100</v>
      </c>
      <c r="D61">
        <v>63961</v>
      </c>
      <c r="E61" t="s">
        <v>174</v>
      </c>
      <c r="F61" s="2" t="s">
        <v>175</v>
      </c>
      <c r="G61" t="s">
        <v>176</v>
      </c>
      <c r="H61" t="s">
        <v>177</v>
      </c>
      <c r="I61">
        <v>2</v>
      </c>
      <c r="J61">
        <v>2</v>
      </c>
      <c r="K61" s="6" t="s">
        <v>480</v>
      </c>
    </row>
    <row r="62" spans="1:11" x14ac:dyDescent="0.25">
      <c r="A62">
        <v>34</v>
      </c>
      <c r="B62" t="s">
        <v>178</v>
      </c>
      <c r="C62" t="s">
        <v>179</v>
      </c>
      <c r="D62">
        <v>62828</v>
      </c>
      <c r="E62" t="s">
        <v>180</v>
      </c>
      <c r="F62" s="2" t="s">
        <v>181</v>
      </c>
      <c r="G62" t="s">
        <v>181</v>
      </c>
      <c r="H62" t="s">
        <v>182</v>
      </c>
      <c r="I62">
        <v>1</v>
      </c>
      <c r="J62">
        <v>1</v>
      </c>
      <c r="K62" s="6" t="s">
        <v>500</v>
      </c>
    </row>
    <row r="63" spans="1:11" x14ac:dyDescent="0.25">
      <c r="A63">
        <v>34</v>
      </c>
      <c r="B63" t="s">
        <v>19</v>
      </c>
      <c r="C63" t="s">
        <v>20</v>
      </c>
      <c r="D63">
        <v>63775</v>
      </c>
      <c r="E63">
        <v>170851</v>
      </c>
      <c r="F63" s="2" t="s">
        <v>183</v>
      </c>
      <c r="G63" t="s">
        <v>183</v>
      </c>
      <c r="H63" t="s">
        <v>184</v>
      </c>
      <c r="I63">
        <v>1</v>
      </c>
      <c r="J63">
        <v>1</v>
      </c>
      <c r="K63" s="6" t="s">
        <v>501</v>
      </c>
    </row>
    <row r="64" spans="1:11" ht="60" x14ac:dyDescent="0.25">
      <c r="A64">
        <v>40</v>
      </c>
      <c r="B64" t="s">
        <v>124</v>
      </c>
      <c r="C64" t="s">
        <v>125</v>
      </c>
      <c r="D64" s="4">
        <v>63335</v>
      </c>
      <c r="F64" s="2">
        <v>40207208</v>
      </c>
      <c r="G64">
        <v>207208</v>
      </c>
      <c r="H64" s="1" t="s">
        <v>185</v>
      </c>
      <c r="I64">
        <v>250</v>
      </c>
      <c r="J64">
        <v>250</v>
      </c>
      <c r="K64" s="7" t="s">
        <v>465</v>
      </c>
    </row>
    <row r="65" spans="1:11" ht="60" x14ac:dyDescent="0.25">
      <c r="F65" s="2">
        <v>40207209</v>
      </c>
      <c r="G65">
        <v>207209</v>
      </c>
      <c r="H65" s="1" t="s">
        <v>186</v>
      </c>
      <c r="I65">
        <v>250</v>
      </c>
      <c r="J65">
        <v>250</v>
      </c>
      <c r="K65" s="7" t="s">
        <v>465</v>
      </c>
    </row>
    <row r="66" spans="1:11" ht="60" x14ac:dyDescent="0.25">
      <c r="F66" s="2">
        <v>40207209</v>
      </c>
      <c r="G66">
        <v>207209</v>
      </c>
      <c r="H66" s="1" t="s">
        <v>186</v>
      </c>
      <c r="I66">
        <v>250</v>
      </c>
      <c r="J66">
        <v>250</v>
      </c>
      <c r="K66" s="7" t="s">
        <v>465</v>
      </c>
    </row>
    <row r="67" spans="1:11" ht="409.5" x14ac:dyDescent="0.25">
      <c r="F67" s="2">
        <v>40207209</v>
      </c>
      <c r="G67">
        <v>207209</v>
      </c>
      <c r="H67" s="1" t="s">
        <v>187</v>
      </c>
      <c r="I67">
        <v>2250</v>
      </c>
      <c r="J67">
        <v>500</v>
      </c>
      <c r="K67" s="7" t="s">
        <v>465</v>
      </c>
    </row>
    <row r="68" spans="1:11" x14ac:dyDescent="0.25">
      <c r="A68">
        <v>50</v>
      </c>
      <c r="B68" t="s">
        <v>124</v>
      </c>
      <c r="C68" t="s">
        <v>125</v>
      </c>
      <c r="D68" s="4">
        <v>63331</v>
      </c>
      <c r="E68" t="s">
        <v>188</v>
      </c>
      <c r="F68" s="2" t="s">
        <v>189</v>
      </c>
      <c r="G68" t="s">
        <v>189</v>
      </c>
      <c r="H68" t="s">
        <v>190</v>
      </c>
      <c r="I68">
        <v>500</v>
      </c>
      <c r="J68">
        <v>500</v>
      </c>
      <c r="K68" s="7" t="s">
        <v>469</v>
      </c>
    </row>
    <row r="69" spans="1:11" x14ac:dyDescent="0.25">
      <c r="F69" s="2" t="s">
        <v>191</v>
      </c>
      <c r="G69" t="s">
        <v>191</v>
      </c>
      <c r="H69" t="s">
        <v>192</v>
      </c>
      <c r="I69">
        <v>250</v>
      </c>
      <c r="J69">
        <v>250</v>
      </c>
      <c r="K69" s="7" t="s">
        <v>469</v>
      </c>
    </row>
    <row r="70" spans="1:11" x14ac:dyDescent="0.25">
      <c r="A70">
        <v>50</v>
      </c>
      <c r="B70" t="s">
        <v>193</v>
      </c>
      <c r="C70" t="s">
        <v>194</v>
      </c>
      <c r="D70" s="4">
        <v>63432</v>
      </c>
      <c r="E70" t="s">
        <v>195</v>
      </c>
      <c r="F70" s="2" t="s">
        <v>189</v>
      </c>
      <c r="G70" t="s">
        <v>189</v>
      </c>
      <c r="H70" t="s">
        <v>190</v>
      </c>
      <c r="I70">
        <v>250</v>
      </c>
      <c r="J70">
        <v>250</v>
      </c>
      <c r="K70" s="7" t="s">
        <v>469</v>
      </c>
    </row>
    <row r="71" spans="1:11" x14ac:dyDescent="0.25">
      <c r="A71">
        <v>50</v>
      </c>
      <c r="B71" t="s">
        <v>196</v>
      </c>
      <c r="C71" t="s">
        <v>197</v>
      </c>
      <c r="D71" s="4">
        <v>63606</v>
      </c>
      <c r="F71" s="2" t="s">
        <v>198</v>
      </c>
      <c r="G71" t="s">
        <v>198</v>
      </c>
      <c r="H71" t="s">
        <v>199</v>
      </c>
      <c r="I71">
        <v>170</v>
      </c>
      <c r="J71">
        <v>170</v>
      </c>
      <c r="K71" s="7" t="s">
        <v>469</v>
      </c>
    </row>
    <row r="72" spans="1:11" x14ac:dyDescent="0.25">
      <c r="F72" s="2" t="s">
        <v>200</v>
      </c>
      <c r="G72" t="s">
        <v>200</v>
      </c>
      <c r="H72" t="s">
        <v>201</v>
      </c>
      <c r="I72">
        <v>680</v>
      </c>
      <c r="J72">
        <v>680</v>
      </c>
      <c r="K72" s="7" t="s">
        <v>469</v>
      </c>
    </row>
    <row r="73" spans="1:11" x14ac:dyDescent="0.25">
      <c r="F73" s="2" t="s">
        <v>202</v>
      </c>
      <c r="G73" t="s">
        <v>202</v>
      </c>
      <c r="H73" t="s">
        <v>203</v>
      </c>
      <c r="I73">
        <v>500</v>
      </c>
      <c r="J73">
        <v>250</v>
      </c>
      <c r="K73" s="7" t="s">
        <v>469</v>
      </c>
    </row>
    <row r="74" spans="1:11" x14ac:dyDescent="0.25">
      <c r="F74" s="2" t="s">
        <v>204</v>
      </c>
      <c r="G74" t="s">
        <v>204</v>
      </c>
      <c r="H74" t="s">
        <v>205</v>
      </c>
      <c r="I74">
        <v>500</v>
      </c>
      <c r="J74">
        <v>500</v>
      </c>
      <c r="K74" s="7" t="s">
        <v>469</v>
      </c>
    </row>
    <row r="75" spans="1:11" x14ac:dyDescent="0.25">
      <c r="F75" s="2" t="s">
        <v>206</v>
      </c>
      <c r="G75" t="s">
        <v>206</v>
      </c>
      <c r="H75" t="s">
        <v>207</v>
      </c>
      <c r="I75">
        <v>250</v>
      </c>
      <c r="J75">
        <v>250</v>
      </c>
      <c r="K75" s="7" t="s">
        <v>469</v>
      </c>
    </row>
    <row r="76" spans="1:11" x14ac:dyDescent="0.25">
      <c r="F76" s="2" t="s">
        <v>208</v>
      </c>
      <c r="G76" t="s">
        <v>209</v>
      </c>
      <c r="H76" t="s">
        <v>210</v>
      </c>
      <c r="I76">
        <v>1000</v>
      </c>
      <c r="J76">
        <v>1000</v>
      </c>
      <c r="K76" s="7" t="s">
        <v>469</v>
      </c>
    </row>
    <row r="77" spans="1:11" x14ac:dyDescent="0.25">
      <c r="F77" s="2" t="s">
        <v>191</v>
      </c>
      <c r="G77" t="s">
        <v>191</v>
      </c>
      <c r="H77" t="s">
        <v>192</v>
      </c>
      <c r="I77">
        <v>250</v>
      </c>
      <c r="J77">
        <v>250</v>
      </c>
      <c r="K77" s="7" t="s">
        <v>469</v>
      </c>
    </row>
    <row r="78" spans="1:11" x14ac:dyDescent="0.25">
      <c r="A78">
        <v>50</v>
      </c>
      <c r="B78" t="s">
        <v>87</v>
      </c>
      <c r="C78" t="s">
        <v>88</v>
      </c>
      <c r="D78" s="4">
        <v>63916</v>
      </c>
      <c r="E78" t="s">
        <v>211</v>
      </c>
      <c r="F78" s="2" t="s">
        <v>212</v>
      </c>
      <c r="G78" t="s">
        <v>212</v>
      </c>
      <c r="H78" t="s">
        <v>213</v>
      </c>
      <c r="I78">
        <v>4</v>
      </c>
      <c r="J78">
        <v>4</v>
      </c>
      <c r="K78" s="7" t="s">
        <v>469</v>
      </c>
    </row>
    <row r="79" spans="1:11" x14ac:dyDescent="0.25">
      <c r="F79" s="2" t="s">
        <v>214</v>
      </c>
      <c r="G79" t="s">
        <v>214</v>
      </c>
      <c r="H79" t="s">
        <v>215</v>
      </c>
      <c r="I79">
        <v>170</v>
      </c>
      <c r="J79">
        <v>170</v>
      </c>
      <c r="K79" s="7" t="s">
        <v>469</v>
      </c>
    </row>
    <row r="80" spans="1:11" x14ac:dyDescent="0.25">
      <c r="F80" s="2" t="s">
        <v>216</v>
      </c>
      <c r="G80" t="s">
        <v>216</v>
      </c>
      <c r="H80" t="s">
        <v>217</v>
      </c>
      <c r="I80">
        <v>250</v>
      </c>
      <c r="J80">
        <v>250</v>
      </c>
      <c r="K80" s="7" t="s">
        <v>469</v>
      </c>
    </row>
    <row r="81" spans="6:11" x14ac:dyDescent="0.25">
      <c r="F81" s="2" t="s">
        <v>218</v>
      </c>
      <c r="G81" t="s">
        <v>218</v>
      </c>
      <c r="H81" t="s">
        <v>219</v>
      </c>
      <c r="I81">
        <v>200</v>
      </c>
      <c r="J81">
        <v>200</v>
      </c>
      <c r="K81" s="7" t="s">
        <v>469</v>
      </c>
    </row>
    <row r="82" spans="6:11" x14ac:dyDescent="0.25">
      <c r="F82" s="2" t="s">
        <v>220</v>
      </c>
      <c r="G82" t="s">
        <v>220</v>
      </c>
      <c r="H82" t="s">
        <v>221</v>
      </c>
      <c r="I82">
        <v>200</v>
      </c>
      <c r="J82">
        <v>200</v>
      </c>
      <c r="K82" s="7" t="s">
        <v>469</v>
      </c>
    </row>
    <row r="83" spans="6:11" x14ac:dyDescent="0.25">
      <c r="F83" s="2" t="s">
        <v>222</v>
      </c>
      <c r="G83" t="s">
        <v>222</v>
      </c>
      <c r="H83" t="s">
        <v>223</v>
      </c>
      <c r="I83">
        <v>250</v>
      </c>
      <c r="J83">
        <v>250</v>
      </c>
      <c r="K83" s="7" t="s">
        <v>469</v>
      </c>
    </row>
    <row r="84" spans="6:11" x14ac:dyDescent="0.25">
      <c r="F84" s="2" t="s">
        <v>224</v>
      </c>
      <c r="G84" t="s">
        <v>224</v>
      </c>
      <c r="H84" t="s">
        <v>225</v>
      </c>
      <c r="I84">
        <v>1500</v>
      </c>
      <c r="J84">
        <v>1500</v>
      </c>
      <c r="K84" s="7" t="s">
        <v>469</v>
      </c>
    </row>
    <row r="85" spans="6:11" x14ac:dyDescent="0.25">
      <c r="F85" s="2" t="s">
        <v>226</v>
      </c>
      <c r="G85" t="s">
        <v>226</v>
      </c>
      <c r="H85" t="s">
        <v>227</v>
      </c>
      <c r="I85">
        <v>500</v>
      </c>
      <c r="J85">
        <v>500</v>
      </c>
      <c r="K85" s="7" t="s">
        <v>469</v>
      </c>
    </row>
    <row r="86" spans="6:11" x14ac:dyDescent="0.25">
      <c r="F86" s="2" t="s">
        <v>228</v>
      </c>
      <c r="G86" t="s">
        <v>228</v>
      </c>
      <c r="H86" t="s">
        <v>229</v>
      </c>
      <c r="I86">
        <v>500</v>
      </c>
      <c r="J86">
        <v>500</v>
      </c>
      <c r="K86" s="7" t="s">
        <v>469</v>
      </c>
    </row>
    <row r="87" spans="6:11" x14ac:dyDescent="0.25">
      <c r="F87" s="2" t="s">
        <v>230</v>
      </c>
      <c r="G87" t="s">
        <v>231</v>
      </c>
      <c r="H87" t="s">
        <v>232</v>
      </c>
      <c r="I87">
        <v>250</v>
      </c>
      <c r="J87">
        <v>250</v>
      </c>
      <c r="K87" s="7" t="s">
        <v>469</v>
      </c>
    </row>
    <row r="88" spans="6:11" x14ac:dyDescent="0.25">
      <c r="F88" s="2" t="s">
        <v>233</v>
      </c>
      <c r="G88" t="s">
        <v>233</v>
      </c>
      <c r="H88" t="s">
        <v>234</v>
      </c>
      <c r="I88">
        <v>500</v>
      </c>
      <c r="J88">
        <v>500</v>
      </c>
      <c r="K88" s="7" t="s">
        <v>469</v>
      </c>
    </row>
    <row r="89" spans="6:11" x14ac:dyDescent="0.25">
      <c r="F89" s="2" t="s">
        <v>235</v>
      </c>
      <c r="G89" t="s">
        <v>236</v>
      </c>
      <c r="H89" t="s">
        <v>237</v>
      </c>
      <c r="I89">
        <v>500</v>
      </c>
      <c r="J89">
        <v>500</v>
      </c>
      <c r="K89" s="7" t="s">
        <v>469</v>
      </c>
    </row>
    <row r="90" spans="6:11" x14ac:dyDescent="0.25">
      <c r="F90" s="2" t="s">
        <v>238</v>
      </c>
      <c r="G90" t="s">
        <v>238</v>
      </c>
      <c r="H90" t="s">
        <v>239</v>
      </c>
      <c r="I90">
        <v>250</v>
      </c>
      <c r="J90">
        <v>250</v>
      </c>
      <c r="K90" s="7" t="s">
        <v>469</v>
      </c>
    </row>
    <row r="91" spans="6:11" x14ac:dyDescent="0.25">
      <c r="F91" s="2" t="s">
        <v>240</v>
      </c>
      <c r="G91" t="s">
        <v>240</v>
      </c>
      <c r="H91" t="s">
        <v>241</v>
      </c>
      <c r="I91">
        <v>3000</v>
      </c>
      <c r="J91">
        <v>3000</v>
      </c>
      <c r="K91" s="7" t="s">
        <v>469</v>
      </c>
    </row>
    <row r="92" spans="6:11" x14ac:dyDescent="0.25">
      <c r="F92" s="2" t="s">
        <v>204</v>
      </c>
      <c r="G92" t="s">
        <v>204</v>
      </c>
      <c r="H92" t="s">
        <v>205</v>
      </c>
      <c r="I92">
        <v>500</v>
      </c>
      <c r="J92">
        <v>500</v>
      </c>
      <c r="K92" s="7" t="s">
        <v>469</v>
      </c>
    </row>
    <row r="93" spans="6:11" x14ac:dyDescent="0.25">
      <c r="F93" s="2" t="s">
        <v>206</v>
      </c>
      <c r="G93" t="s">
        <v>206</v>
      </c>
      <c r="H93" t="s">
        <v>207</v>
      </c>
      <c r="I93">
        <v>250</v>
      </c>
      <c r="J93">
        <v>250</v>
      </c>
      <c r="K93" s="7" t="s">
        <v>469</v>
      </c>
    </row>
    <row r="94" spans="6:11" x14ac:dyDescent="0.25">
      <c r="F94" s="2" t="s">
        <v>242</v>
      </c>
      <c r="G94" t="s">
        <v>242</v>
      </c>
      <c r="H94" t="s">
        <v>243</v>
      </c>
      <c r="I94">
        <v>250</v>
      </c>
      <c r="J94">
        <v>250</v>
      </c>
      <c r="K94" s="7" t="s">
        <v>469</v>
      </c>
    </row>
    <row r="95" spans="6:11" x14ac:dyDescent="0.25">
      <c r="F95" s="2" t="s">
        <v>244</v>
      </c>
      <c r="G95" t="s">
        <v>244</v>
      </c>
      <c r="H95" t="s">
        <v>245</v>
      </c>
      <c r="I95">
        <v>250</v>
      </c>
      <c r="J95">
        <v>250</v>
      </c>
      <c r="K95" s="7" t="s">
        <v>469</v>
      </c>
    </row>
    <row r="96" spans="6:11" x14ac:dyDescent="0.25">
      <c r="F96" s="2" t="s">
        <v>246</v>
      </c>
      <c r="G96" t="s">
        <v>246</v>
      </c>
      <c r="H96" t="s">
        <v>247</v>
      </c>
      <c r="I96">
        <v>500</v>
      </c>
      <c r="J96">
        <v>500</v>
      </c>
      <c r="K96" s="7" t="s">
        <v>469</v>
      </c>
    </row>
    <row r="97" spans="1:11" x14ac:dyDescent="0.25">
      <c r="F97" s="2" t="s">
        <v>248</v>
      </c>
      <c r="G97" t="s">
        <v>248</v>
      </c>
      <c r="H97" t="s">
        <v>249</v>
      </c>
      <c r="I97">
        <v>500</v>
      </c>
      <c r="J97">
        <v>500</v>
      </c>
      <c r="K97" s="7" t="s">
        <v>469</v>
      </c>
    </row>
    <row r="98" spans="1:11" x14ac:dyDescent="0.25">
      <c r="F98" s="2" t="s">
        <v>250</v>
      </c>
      <c r="G98" t="s">
        <v>250</v>
      </c>
      <c r="H98" t="s">
        <v>251</v>
      </c>
      <c r="I98">
        <v>500</v>
      </c>
      <c r="J98">
        <v>500</v>
      </c>
      <c r="K98" s="7" t="s">
        <v>469</v>
      </c>
    </row>
    <row r="99" spans="1:11" x14ac:dyDescent="0.25">
      <c r="F99" s="2" t="s">
        <v>252</v>
      </c>
      <c r="G99" t="s">
        <v>252</v>
      </c>
      <c r="H99" t="s">
        <v>253</v>
      </c>
      <c r="I99">
        <v>500</v>
      </c>
      <c r="J99">
        <v>500</v>
      </c>
      <c r="K99" s="7" t="s">
        <v>469</v>
      </c>
    </row>
    <row r="100" spans="1:11" x14ac:dyDescent="0.25">
      <c r="F100" s="2" t="s">
        <v>254</v>
      </c>
      <c r="G100" t="s">
        <v>254</v>
      </c>
      <c r="H100" t="s">
        <v>255</v>
      </c>
      <c r="I100">
        <v>500</v>
      </c>
      <c r="J100">
        <v>500</v>
      </c>
      <c r="K100" s="7" t="s">
        <v>469</v>
      </c>
    </row>
    <row r="101" spans="1:11" x14ac:dyDescent="0.25">
      <c r="F101" s="2" t="s">
        <v>256</v>
      </c>
      <c r="G101" t="s">
        <v>256</v>
      </c>
      <c r="H101" t="s">
        <v>257</v>
      </c>
      <c r="I101">
        <v>1</v>
      </c>
      <c r="J101">
        <v>1</v>
      </c>
      <c r="K101" s="7" t="s">
        <v>469</v>
      </c>
    </row>
    <row r="102" spans="1:11" x14ac:dyDescent="0.25">
      <c r="A102">
        <v>58</v>
      </c>
      <c r="B102" t="s">
        <v>126</v>
      </c>
      <c r="C102" t="s">
        <v>127</v>
      </c>
      <c r="D102">
        <v>63658</v>
      </c>
      <c r="E102" t="s">
        <v>258</v>
      </c>
      <c r="F102" s="2" t="s">
        <v>259</v>
      </c>
      <c r="G102" t="s">
        <v>259</v>
      </c>
      <c r="H102" t="s">
        <v>260</v>
      </c>
      <c r="I102">
        <v>2</v>
      </c>
      <c r="J102">
        <v>2</v>
      </c>
      <c r="K102" s="8" t="s">
        <v>466</v>
      </c>
    </row>
    <row r="103" spans="1:11" x14ac:dyDescent="0.25">
      <c r="A103">
        <v>61</v>
      </c>
      <c r="B103" t="s">
        <v>266</v>
      </c>
      <c r="C103" t="s">
        <v>267</v>
      </c>
      <c r="D103">
        <v>63471</v>
      </c>
      <c r="F103" s="2">
        <v>600149</v>
      </c>
      <c r="G103" t="s">
        <v>268</v>
      </c>
      <c r="H103" t="s">
        <v>269</v>
      </c>
      <c r="I103">
        <v>3</v>
      </c>
      <c r="J103">
        <v>2</v>
      </c>
      <c r="K103" s="6" t="s">
        <v>492</v>
      </c>
    </row>
    <row r="104" spans="1:11" x14ac:dyDescent="0.25">
      <c r="A104">
        <v>63</v>
      </c>
      <c r="B104" t="s">
        <v>54</v>
      </c>
      <c r="C104" t="s">
        <v>55</v>
      </c>
      <c r="D104">
        <v>64015</v>
      </c>
      <c r="F104" s="2" t="s">
        <v>276</v>
      </c>
      <c r="G104" t="s">
        <v>277</v>
      </c>
      <c r="H104" t="s">
        <v>278</v>
      </c>
      <c r="I104">
        <v>1</v>
      </c>
      <c r="J104">
        <v>1</v>
      </c>
      <c r="K104" s="6" t="s">
        <v>463</v>
      </c>
    </row>
    <row r="105" spans="1:11" x14ac:dyDescent="0.25">
      <c r="A105">
        <v>76</v>
      </c>
      <c r="B105" t="s">
        <v>59</v>
      </c>
      <c r="C105" t="s">
        <v>60</v>
      </c>
      <c r="D105" s="4">
        <v>64027</v>
      </c>
      <c r="F105" s="2" t="s">
        <v>279</v>
      </c>
      <c r="G105" t="s">
        <v>280</v>
      </c>
      <c r="H105" t="s">
        <v>281</v>
      </c>
      <c r="I105">
        <v>250</v>
      </c>
      <c r="J105">
        <v>250</v>
      </c>
      <c r="K105" s="7" t="s">
        <v>463</v>
      </c>
    </row>
    <row r="106" spans="1:11" x14ac:dyDescent="0.25">
      <c r="A106">
        <v>77</v>
      </c>
      <c r="B106" t="s">
        <v>61</v>
      </c>
      <c r="C106" t="s">
        <v>62</v>
      </c>
      <c r="D106">
        <v>64051</v>
      </c>
      <c r="E106">
        <v>431760</v>
      </c>
      <c r="F106" s="2" t="s">
        <v>282</v>
      </c>
      <c r="G106" t="s">
        <v>282</v>
      </c>
      <c r="H106" t="s">
        <v>283</v>
      </c>
      <c r="I106">
        <v>10</v>
      </c>
      <c r="J106">
        <v>10</v>
      </c>
      <c r="K106" s="6" t="s">
        <v>470</v>
      </c>
    </row>
    <row r="107" spans="1:11" x14ac:dyDescent="0.25">
      <c r="F107" s="2">
        <v>5602148</v>
      </c>
      <c r="G107" t="s">
        <v>284</v>
      </c>
      <c r="H107" t="s">
        <v>285</v>
      </c>
      <c r="I107">
        <v>20</v>
      </c>
      <c r="J107">
        <v>20</v>
      </c>
      <c r="K107" s="6" t="s">
        <v>470</v>
      </c>
    </row>
    <row r="108" spans="1:11" x14ac:dyDescent="0.25">
      <c r="A108">
        <v>82</v>
      </c>
      <c r="B108" t="s">
        <v>77</v>
      </c>
      <c r="C108" t="s">
        <v>78</v>
      </c>
      <c r="D108">
        <v>63861</v>
      </c>
      <c r="E108" t="s">
        <v>286</v>
      </c>
      <c r="F108" s="2">
        <v>82823106</v>
      </c>
      <c r="G108" t="s">
        <v>287</v>
      </c>
      <c r="H108" t="s">
        <v>288</v>
      </c>
      <c r="I108">
        <v>15</v>
      </c>
      <c r="J108">
        <v>14</v>
      </c>
      <c r="K108" s="6" t="s">
        <v>473</v>
      </c>
    </row>
    <row r="109" spans="1:11" x14ac:dyDescent="0.25">
      <c r="A109">
        <v>82</v>
      </c>
      <c r="B109" t="s">
        <v>99</v>
      </c>
      <c r="C109" t="s">
        <v>100</v>
      </c>
      <c r="D109">
        <v>63965</v>
      </c>
      <c r="E109" t="s">
        <v>289</v>
      </c>
      <c r="F109" s="2">
        <v>821032117</v>
      </c>
      <c r="G109" t="s">
        <v>290</v>
      </c>
      <c r="H109" t="s">
        <v>291</v>
      </c>
      <c r="I109">
        <v>10</v>
      </c>
      <c r="J109">
        <v>10</v>
      </c>
      <c r="K109" s="6" t="s">
        <v>476</v>
      </c>
    </row>
    <row r="110" spans="1:11" x14ac:dyDescent="0.25">
      <c r="F110" s="2">
        <v>828230324</v>
      </c>
      <c r="G110" t="s">
        <v>292</v>
      </c>
      <c r="H110" t="s">
        <v>293</v>
      </c>
      <c r="I110">
        <v>10</v>
      </c>
      <c r="J110">
        <v>10</v>
      </c>
      <c r="K110" s="6" t="s">
        <v>476</v>
      </c>
    </row>
    <row r="111" spans="1:11" x14ac:dyDescent="0.25">
      <c r="A111">
        <v>84</v>
      </c>
      <c r="B111" t="s">
        <v>294</v>
      </c>
      <c r="C111" t="s">
        <v>295</v>
      </c>
      <c r="D111">
        <v>63189</v>
      </c>
      <c r="E111">
        <v>5452196</v>
      </c>
      <c r="F111" s="2" t="s">
        <v>296</v>
      </c>
      <c r="G111" t="s">
        <v>297</v>
      </c>
      <c r="H111" t="s">
        <v>298</v>
      </c>
      <c r="I111">
        <v>1</v>
      </c>
      <c r="J111">
        <v>1</v>
      </c>
      <c r="K111" s="6" t="s">
        <v>460</v>
      </c>
    </row>
    <row r="112" spans="1:11" x14ac:dyDescent="0.25">
      <c r="A112">
        <v>84</v>
      </c>
      <c r="B112" t="s">
        <v>299</v>
      </c>
      <c r="C112" t="s">
        <v>300</v>
      </c>
      <c r="D112">
        <v>63377</v>
      </c>
      <c r="E112">
        <v>5495557</v>
      </c>
      <c r="F112" s="2" t="s">
        <v>301</v>
      </c>
      <c r="G112" t="s">
        <v>302</v>
      </c>
      <c r="H112" t="s">
        <v>303</v>
      </c>
      <c r="I112">
        <v>1</v>
      </c>
      <c r="J112">
        <v>1</v>
      </c>
      <c r="K112" s="6" t="s">
        <v>477</v>
      </c>
    </row>
    <row r="113" spans="1:11" x14ac:dyDescent="0.25">
      <c r="A113">
        <v>84</v>
      </c>
      <c r="B113" t="s">
        <v>304</v>
      </c>
      <c r="C113" t="s">
        <v>305</v>
      </c>
      <c r="D113">
        <v>63561</v>
      </c>
      <c r="E113">
        <v>5550796</v>
      </c>
      <c r="F113" s="2" t="s">
        <v>306</v>
      </c>
      <c r="G113" t="s">
        <v>307</v>
      </c>
      <c r="H113" t="s">
        <v>308</v>
      </c>
      <c r="I113">
        <v>1</v>
      </c>
      <c r="J113">
        <v>1</v>
      </c>
      <c r="K113" s="6" t="s">
        <v>475</v>
      </c>
    </row>
    <row r="114" spans="1:11" x14ac:dyDescent="0.25">
      <c r="A114">
        <v>84</v>
      </c>
      <c r="B114" t="s">
        <v>309</v>
      </c>
      <c r="C114" t="s">
        <v>310</v>
      </c>
      <c r="D114">
        <v>63578</v>
      </c>
      <c r="E114">
        <v>5554843</v>
      </c>
      <c r="F114" s="2" t="s">
        <v>311</v>
      </c>
      <c r="G114" t="s">
        <v>312</v>
      </c>
      <c r="H114" t="s">
        <v>313</v>
      </c>
      <c r="I114">
        <v>5</v>
      </c>
      <c r="J114">
        <v>4</v>
      </c>
      <c r="K114" s="6" t="s">
        <v>455</v>
      </c>
    </row>
    <row r="115" spans="1:11" x14ac:dyDescent="0.25">
      <c r="A115">
        <v>84</v>
      </c>
      <c r="B115" t="s">
        <v>128</v>
      </c>
      <c r="C115" t="s">
        <v>129</v>
      </c>
      <c r="D115">
        <v>63728</v>
      </c>
      <c r="E115">
        <v>5614023</v>
      </c>
      <c r="F115" s="2" t="s">
        <v>314</v>
      </c>
      <c r="G115" t="s">
        <v>315</v>
      </c>
      <c r="H115" t="s">
        <v>316</v>
      </c>
      <c r="I115">
        <v>10</v>
      </c>
      <c r="J115">
        <v>10</v>
      </c>
      <c r="K115" s="6" t="s">
        <v>460</v>
      </c>
    </row>
    <row r="116" spans="1:11" x14ac:dyDescent="0.25">
      <c r="A116">
        <v>84</v>
      </c>
      <c r="B116" t="s">
        <v>23</v>
      </c>
      <c r="C116" t="s">
        <v>24</v>
      </c>
      <c r="D116">
        <v>63798</v>
      </c>
      <c r="E116">
        <v>5638187</v>
      </c>
      <c r="F116" s="2">
        <v>2065637</v>
      </c>
      <c r="G116" t="s">
        <v>317</v>
      </c>
      <c r="H116" t="s">
        <v>318</v>
      </c>
      <c r="I116">
        <v>8</v>
      </c>
      <c r="J116">
        <v>8</v>
      </c>
      <c r="K116" s="6" t="s">
        <v>485</v>
      </c>
    </row>
    <row r="117" spans="1:11" x14ac:dyDescent="0.25">
      <c r="F117" s="2" t="s">
        <v>319</v>
      </c>
      <c r="G117" t="s">
        <v>320</v>
      </c>
      <c r="H117" t="s">
        <v>321</v>
      </c>
      <c r="I117">
        <v>3</v>
      </c>
      <c r="J117">
        <v>3</v>
      </c>
      <c r="K117" s="6" t="s">
        <v>503</v>
      </c>
    </row>
    <row r="118" spans="1:11" x14ac:dyDescent="0.25">
      <c r="A118">
        <v>84</v>
      </c>
      <c r="B118" t="s">
        <v>28</v>
      </c>
      <c r="C118" t="s">
        <v>29</v>
      </c>
      <c r="D118">
        <v>63846</v>
      </c>
      <c r="E118">
        <v>5652285</v>
      </c>
      <c r="F118" s="2" t="s">
        <v>322</v>
      </c>
      <c r="G118" t="s">
        <v>323</v>
      </c>
      <c r="H118" t="s">
        <v>324</v>
      </c>
      <c r="I118">
        <v>2</v>
      </c>
      <c r="J118">
        <v>2</v>
      </c>
      <c r="K118" s="6" t="s">
        <v>496</v>
      </c>
    </row>
    <row r="119" spans="1:11" x14ac:dyDescent="0.25">
      <c r="A119">
        <v>84</v>
      </c>
      <c r="B119" t="s">
        <v>87</v>
      </c>
      <c r="C119" t="s">
        <v>88</v>
      </c>
      <c r="D119">
        <v>63922</v>
      </c>
      <c r="E119">
        <v>5671398</v>
      </c>
      <c r="F119" s="2" t="s">
        <v>325</v>
      </c>
      <c r="G119" t="s">
        <v>326</v>
      </c>
      <c r="H119" t="s">
        <v>327</v>
      </c>
      <c r="I119">
        <v>5</v>
      </c>
      <c r="J119">
        <v>5</v>
      </c>
      <c r="K119" s="6" t="s">
        <v>473</v>
      </c>
    </row>
    <row r="120" spans="1:11" ht="13.5" customHeight="1" x14ac:dyDescent="0.25">
      <c r="F120" s="2" t="s">
        <v>328</v>
      </c>
      <c r="G120" t="s">
        <v>329</v>
      </c>
      <c r="H120" t="s">
        <v>330</v>
      </c>
      <c r="I120">
        <v>1</v>
      </c>
      <c r="J120">
        <v>1</v>
      </c>
      <c r="K120" s="6" t="s">
        <v>496</v>
      </c>
    </row>
    <row r="121" spans="1:11" x14ac:dyDescent="0.25">
      <c r="A121">
        <v>84</v>
      </c>
      <c r="B121" t="s">
        <v>45</v>
      </c>
      <c r="C121" t="s">
        <v>46</v>
      </c>
      <c r="D121">
        <v>63987</v>
      </c>
      <c r="E121">
        <v>5690755</v>
      </c>
      <c r="F121" s="2" t="s">
        <v>331</v>
      </c>
      <c r="G121" t="s">
        <v>332</v>
      </c>
      <c r="H121" t="s">
        <v>333</v>
      </c>
      <c r="I121">
        <v>1</v>
      </c>
      <c r="J121">
        <v>1</v>
      </c>
      <c r="K121" s="6" t="s">
        <v>504</v>
      </c>
    </row>
    <row r="122" spans="1:11" x14ac:dyDescent="0.25">
      <c r="A122">
        <v>84</v>
      </c>
      <c r="B122" t="s">
        <v>54</v>
      </c>
      <c r="C122" t="s">
        <v>55</v>
      </c>
      <c r="D122">
        <v>64022</v>
      </c>
      <c r="E122">
        <v>5700754</v>
      </c>
      <c r="F122" s="2">
        <v>1630860</v>
      </c>
      <c r="G122" t="s">
        <v>334</v>
      </c>
      <c r="H122" t="s">
        <v>335</v>
      </c>
      <c r="I122">
        <v>1</v>
      </c>
      <c r="J122">
        <v>1</v>
      </c>
      <c r="K122" s="6" t="s">
        <v>496</v>
      </c>
    </row>
    <row r="123" spans="1:11" x14ac:dyDescent="0.25">
      <c r="F123" s="2" t="s">
        <v>336</v>
      </c>
      <c r="G123" t="s">
        <v>337</v>
      </c>
      <c r="H123" t="s">
        <v>338</v>
      </c>
      <c r="I123">
        <v>1</v>
      </c>
      <c r="J123">
        <v>1</v>
      </c>
      <c r="K123" s="6" t="s">
        <v>496</v>
      </c>
    </row>
    <row r="124" spans="1:11" x14ac:dyDescent="0.25">
      <c r="F124" s="2" t="s">
        <v>339</v>
      </c>
      <c r="G124" t="s">
        <v>340</v>
      </c>
      <c r="H124" t="s">
        <v>341</v>
      </c>
      <c r="I124">
        <v>1</v>
      </c>
      <c r="J124">
        <v>1</v>
      </c>
      <c r="K124" s="6" t="s">
        <v>505</v>
      </c>
    </row>
    <row r="125" spans="1:11" x14ac:dyDescent="0.25">
      <c r="A125">
        <v>84</v>
      </c>
      <c r="B125" t="s">
        <v>61</v>
      </c>
      <c r="C125" t="s">
        <v>62</v>
      </c>
      <c r="D125">
        <v>64058</v>
      </c>
      <c r="E125">
        <v>5710851</v>
      </c>
      <c r="F125" s="2" t="s">
        <v>342</v>
      </c>
      <c r="G125" t="s">
        <v>343</v>
      </c>
      <c r="H125" t="s">
        <v>344</v>
      </c>
      <c r="I125">
        <v>2</v>
      </c>
      <c r="J125">
        <v>2</v>
      </c>
      <c r="K125" s="6" t="s">
        <v>474</v>
      </c>
    </row>
    <row r="126" spans="1:11" x14ac:dyDescent="0.25">
      <c r="A126">
        <v>88</v>
      </c>
      <c r="B126" t="s">
        <v>11</v>
      </c>
      <c r="C126" t="s">
        <v>12</v>
      </c>
      <c r="D126">
        <v>63685</v>
      </c>
      <c r="E126">
        <v>35664</v>
      </c>
      <c r="F126" s="2" t="s">
        <v>354</v>
      </c>
      <c r="G126" t="s">
        <v>355</v>
      </c>
      <c r="H126" t="s">
        <v>356</v>
      </c>
      <c r="I126">
        <v>100</v>
      </c>
      <c r="J126">
        <v>100</v>
      </c>
      <c r="K126" s="6" t="s">
        <v>480</v>
      </c>
    </row>
    <row r="127" spans="1:11" x14ac:dyDescent="0.25">
      <c r="F127" s="2" t="s">
        <v>357</v>
      </c>
      <c r="G127" t="s">
        <v>357</v>
      </c>
      <c r="H127" t="s">
        <v>358</v>
      </c>
      <c r="I127">
        <v>60</v>
      </c>
      <c r="J127">
        <v>60</v>
      </c>
      <c r="K127" s="6" t="s">
        <v>480</v>
      </c>
    </row>
    <row r="128" spans="1:11" ht="17.25" customHeight="1" x14ac:dyDescent="0.25">
      <c r="A128" t="s">
        <v>463</v>
      </c>
      <c r="B128" t="s">
        <v>45</v>
      </c>
      <c r="C128" t="s">
        <v>46</v>
      </c>
      <c r="D128">
        <v>63989</v>
      </c>
      <c r="F128" s="2" t="s">
        <v>359</v>
      </c>
      <c r="G128" t="s">
        <v>359</v>
      </c>
      <c r="H128" t="s">
        <v>360</v>
      </c>
      <c r="I128">
        <v>4</v>
      </c>
      <c r="J128">
        <v>4</v>
      </c>
      <c r="K128" s="6" t="s">
        <v>470</v>
      </c>
    </row>
    <row r="129" spans="1:11" ht="17.25" customHeight="1" x14ac:dyDescent="0.25">
      <c r="F129" s="2" t="s">
        <v>361</v>
      </c>
      <c r="G129" t="s">
        <v>361</v>
      </c>
      <c r="H129" t="s">
        <v>362</v>
      </c>
      <c r="I129">
        <v>1</v>
      </c>
      <c r="J129">
        <v>1</v>
      </c>
      <c r="K129" s="6" t="s">
        <v>470</v>
      </c>
    </row>
    <row r="130" spans="1:11" ht="17.25" customHeight="1" x14ac:dyDescent="0.25">
      <c r="A130">
        <v>127</v>
      </c>
      <c r="B130" t="s">
        <v>363</v>
      </c>
      <c r="C130" t="s">
        <v>364</v>
      </c>
      <c r="D130">
        <v>63668</v>
      </c>
      <c r="F130" s="2" t="s">
        <v>365</v>
      </c>
      <c r="G130" t="s">
        <v>365</v>
      </c>
      <c r="H130" t="s">
        <v>366</v>
      </c>
      <c r="I130">
        <v>150000</v>
      </c>
      <c r="J130">
        <v>150000</v>
      </c>
      <c r="K130" s="6" t="s">
        <v>469</v>
      </c>
    </row>
    <row r="131" spans="1:11" ht="17.25" customHeight="1" x14ac:dyDescent="0.25">
      <c r="A131">
        <v>160</v>
      </c>
      <c r="B131" t="s">
        <v>59</v>
      </c>
      <c r="C131" t="s">
        <v>60</v>
      </c>
      <c r="D131" s="5">
        <v>64034</v>
      </c>
      <c r="F131" s="2">
        <v>373340</v>
      </c>
      <c r="G131">
        <v>373340</v>
      </c>
      <c r="H131" t="s">
        <v>367</v>
      </c>
      <c r="I131">
        <v>34</v>
      </c>
      <c r="J131">
        <v>34</v>
      </c>
      <c r="K131" s="9" t="s">
        <v>491</v>
      </c>
    </row>
    <row r="132" spans="1:11" ht="17.25" customHeight="1" x14ac:dyDescent="0.25">
      <c r="F132" s="2">
        <v>813348</v>
      </c>
      <c r="G132">
        <v>813348</v>
      </c>
      <c r="H132" t="s">
        <v>368</v>
      </c>
      <c r="I132">
        <v>1</v>
      </c>
      <c r="J132">
        <v>1</v>
      </c>
      <c r="K132" s="9" t="s">
        <v>491</v>
      </c>
    </row>
    <row r="133" spans="1:11" ht="17.25" customHeight="1" x14ac:dyDescent="0.25">
      <c r="A133">
        <v>161</v>
      </c>
      <c r="B133" t="s">
        <v>59</v>
      </c>
      <c r="C133" t="s">
        <v>60</v>
      </c>
      <c r="D133">
        <v>64035</v>
      </c>
      <c r="F133" s="2" t="s">
        <v>369</v>
      </c>
      <c r="G133" t="s">
        <v>369</v>
      </c>
      <c r="H133" t="s">
        <v>370</v>
      </c>
      <c r="I133">
        <v>1</v>
      </c>
      <c r="J133">
        <v>1</v>
      </c>
      <c r="K133" s="6" t="s">
        <v>463</v>
      </c>
    </row>
    <row r="134" spans="1:11" x14ac:dyDescent="0.25">
      <c r="A134">
        <v>178</v>
      </c>
      <c r="B134" t="s">
        <v>28</v>
      </c>
      <c r="C134" t="s">
        <v>29</v>
      </c>
      <c r="D134">
        <v>63842</v>
      </c>
      <c r="E134">
        <v>1510188</v>
      </c>
      <c r="F134" s="2" t="s">
        <v>371</v>
      </c>
      <c r="G134" t="s">
        <v>372</v>
      </c>
      <c r="H134" t="s">
        <v>373</v>
      </c>
      <c r="I134">
        <v>1</v>
      </c>
      <c r="J134">
        <v>1</v>
      </c>
      <c r="K134" s="6" t="s">
        <v>481</v>
      </c>
    </row>
    <row r="135" spans="1:11" x14ac:dyDescent="0.25">
      <c r="A135">
        <v>178</v>
      </c>
      <c r="B135" t="s">
        <v>31</v>
      </c>
      <c r="C135" t="s">
        <v>32</v>
      </c>
      <c r="D135">
        <v>63872</v>
      </c>
      <c r="E135">
        <v>1510210</v>
      </c>
      <c r="F135" s="2" t="s">
        <v>374</v>
      </c>
      <c r="G135" t="s">
        <v>375</v>
      </c>
      <c r="H135" t="s">
        <v>376</v>
      </c>
      <c r="I135">
        <v>1</v>
      </c>
      <c r="J135">
        <v>1</v>
      </c>
      <c r="K135" s="6" t="s">
        <v>483</v>
      </c>
    </row>
    <row r="136" spans="1:11" x14ac:dyDescent="0.25">
      <c r="F136" s="2" t="s">
        <v>377</v>
      </c>
      <c r="G136" t="s">
        <v>378</v>
      </c>
      <c r="H136" t="s">
        <v>379</v>
      </c>
      <c r="I136">
        <v>3</v>
      </c>
      <c r="J136">
        <v>3</v>
      </c>
      <c r="K136" s="6" t="s">
        <v>481</v>
      </c>
    </row>
    <row r="137" spans="1:11" x14ac:dyDescent="0.25">
      <c r="A137">
        <v>178</v>
      </c>
      <c r="B137" t="s">
        <v>50</v>
      </c>
      <c r="C137" t="s">
        <v>51</v>
      </c>
      <c r="D137">
        <v>63998</v>
      </c>
      <c r="E137">
        <v>1510284</v>
      </c>
      <c r="F137" s="2" t="s">
        <v>380</v>
      </c>
      <c r="G137" t="s">
        <v>380</v>
      </c>
      <c r="H137" t="s">
        <v>381</v>
      </c>
      <c r="I137">
        <v>3</v>
      </c>
      <c r="J137">
        <v>3</v>
      </c>
      <c r="K137" s="6" t="s">
        <v>482</v>
      </c>
    </row>
    <row r="138" spans="1:11" x14ac:dyDescent="0.25">
      <c r="A138">
        <v>187</v>
      </c>
      <c r="B138" t="s">
        <v>382</v>
      </c>
      <c r="C138" t="s">
        <v>383</v>
      </c>
      <c r="D138" s="3">
        <v>63699</v>
      </c>
      <c r="F138" s="2" t="s">
        <v>384</v>
      </c>
      <c r="G138" t="s">
        <v>385</v>
      </c>
      <c r="H138" t="s">
        <v>386</v>
      </c>
      <c r="I138">
        <v>1</v>
      </c>
      <c r="J138">
        <v>1</v>
      </c>
      <c r="K138" s="8" t="s">
        <v>468</v>
      </c>
    </row>
    <row r="139" spans="1:11" x14ac:dyDescent="0.25">
      <c r="F139" s="2" t="s">
        <v>387</v>
      </c>
      <c r="G139" t="s">
        <v>388</v>
      </c>
      <c r="H139" t="s">
        <v>389</v>
      </c>
      <c r="I139">
        <v>1</v>
      </c>
      <c r="J139">
        <v>1</v>
      </c>
      <c r="K139" s="8" t="s">
        <v>468</v>
      </c>
    </row>
    <row r="140" spans="1:11" x14ac:dyDescent="0.25">
      <c r="F140" s="2" t="s">
        <v>390</v>
      </c>
      <c r="G140" t="s">
        <v>391</v>
      </c>
      <c r="H140" t="s">
        <v>392</v>
      </c>
      <c r="I140">
        <v>1</v>
      </c>
      <c r="J140">
        <v>1</v>
      </c>
      <c r="K140" s="8" t="s">
        <v>468</v>
      </c>
    </row>
    <row r="141" spans="1:11" x14ac:dyDescent="0.25">
      <c r="A141">
        <v>187</v>
      </c>
      <c r="B141" t="s">
        <v>77</v>
      </c>
      <c r="C141" t="s">
        <v>78</v>
      </c>
      <c r="D141" s="3">
        <v>63867</v>
      </c>
      <c r="F141" s="2" t="s">
        <v>384</v>
      </c>
      <c r="G141" t="s">
        <v>385</v>
      </c>
      <c r="H141" t="s">
        <v>386</v>
      </c>
      <c r="I141">
        <v>1</v>
      </c>
      <c r="J141">
        <v>1</v>
      </c>
      <c r="K141" s="8" t="s">
        <v>468</v>
      </c>
    </row>
    <row r="142" spans="1:11" x14ac:dyDescent="0.25">
      <c r="F142" s="2" t="s">
        <v>393</v>
      </c>
      <c r="G142" t="s">
        <v>394</v>
      </c>
      <c r="H142" t="s">
        <v>395</v>
      </c>
      <c r="I142">
        <v>1</v>
      </c>
      <c r="J142">
        <v>1</v>
      </c>
      <c r="K142" s="8" t="s">
        <v>468</v>
      </c>
    </row>
    <row r="143" spans="1:11" x14ac:dyDescent="0.25">
      <c r="F143" s="2" t="s">
        <v>387</v>
      </c>
      <c r="G143" t="s">
        <v>388</v>
      </c>
      <c r="H143" t="s">
        <v>389</v>
      </c>
      <c r="I143">
        <v>1</v>
      </c>
      <c r="J143">
        <v>1</v>
      </c>
      <c r="K143" s="8" t="s">
        <v>468</v>
      </c>
    </row>
    <row r="144" spans="1:11" x14ac:dyDescent="0.25">
      <c r="F144" s="2" t="s">
        <v>396</v>
      </c>
      <c r="G144" t="s">
        <v>394</v>
      </c>
      <c r="H144" t="s">
        <v>397</v>
      </c>
      <c r="I144">
        <v>3</v>
      </c>
      <c r="J144">
        <v>3</v>
      </c>
      <c r="K144" s="8" t="s">
        <v>468</v>
      </c>
    </row>
    <row r="145" spans="1:11" x14ac:dyDescent="0.25">
      <c r="F145" s="2" t="s">
        <v>398</v>
      </c>
      <c r="G145" t="s">
        <v>399</v>
      </c>
      <c r="H145" t="s">
        <v>400</v>
      </c>
      <c r="I145">
        <v>13</v>
      </c>
      <c r="J145">
        <v>13</v>
      </c>
      <c r="K145" s="8" t="s">
        <v>468</v>
      </c>
    </row>
    <row r="146" spans="1:11" x14ac:dyDescent="0.25">
      <c r="A146">
        <v>187</v>
      </c>
      <c r="B146" t="s">
        <v>45</v>
      </c>
      <c r="C146" t="s">
        <v>46</v>
      </c>
      <c r="D146" s="3">
        <v>63992</v>
      </c>
      <c r="F146" s="2" t="s">
        <v>384</v>
      </c>
      <c r="G146" t="s">
        <v>385</v>
      </c>
      <c r="H146" t="s">
        <v>386</v>
      </c>
      <c r="I146">
        <v>1</v>
      </c>
      <c r="J146">
        <v>1</v>
      </c>
      <c r="K146" s="8" t="s">
        <v>468</v>
      </c>
    </row>
    <row r="147" spans="1:11" x14ac:dyDescent="0.25">
      <c r="F147" s="2" t="s">
        <v>401</v>
      </c>
      <c r="G147" t="s">
        <v>402</v>
      </c>
      <c r="H147" t="s">
        <v>403</v>
      </c>
      <c r="I147">
        <v>1</v>
      </c>
      <c r="J147">
        <v>1</v>
      </c>
      <c r="K147" s="8" t="s">
        <v>468</v>
      </c>
    </row>
    <row r="148" spans="1:11" x14ac:dyDescent="0.25">
      <c r="F148" s="2" t="s">
        <v>404</v>
      </c>
      <c r="G148" t="s">
        <v>405</v>
      </c>
      <c r="H148" t="s">
        <v>406</v>
      </c>
      <c r="I148">
        <v>1</v>
      </c>
      <c r="J148">
        <v>1</v>
      </c>
      <c r="K148" s="8" t="s">
        <v>468</v>
      </c>
    </row>
    <row r="149" spans="1:11" x14ac:dyDescent="0.25">
      <c r="F149" s="2" t="s">
        <v>390</v>
      </c>
      <c r="G149" t="s">
        <v>391</v>
      </c>
      <c r="H149" t="s">
        <v>392</v>
      </c>
      <c r="I149">
        <v>2</v>
      </c>
      <c r="J149">
        <v>2</v>
      </c>
      <c r="K149" s="8" t="s">
        <v>468</v>
      </c>
    </row>
    <row r="150" spans="1:11" x14ac:dyDescent="0.25">
      <c r="F150" s="2" t="s">
        <v>407</v>
      </c>
      <c r="G150" t="s">
        <v>408</v>
      </c>
      <c r="H150" t="s">
        <v>409</v>
      </c>
      <c r="I150">
        <v>2</v>
      </c>
      <c r="J150">
        <v>2</v>
      </c>
      <c r="K150" s="8" t="s">
        <v>468</v>
      </c>
    </row>
    <row r="151" spans="1:11" x14ac:dyDescent="0.25">
      <c r="F151" s="2" t="s">
        <v>410</v>
      </c>
      <c r="G151" t="s">
        <v>411</v>
      </c>
      <c r="H151" t="s">
        <v>412</v>
      </c>
      <c r="I151">
        <v>4</v>
      </c>
      <c r="J151">
        <v>4</v>
      </c>
      <c r="K151" s="8" t="s">
        <v>468</v>
      </c>
    </row>
    <row r="152" spans="1:11" x14ac:dyDescent="0.25">
      <c r="F152" s="2" t="s">
        <v>413</v>
      </c>
      <c r="H152" t="s">
        <v>414</v>
      </c>
      <c r="I152">
        <v>12</v>
      </c>
      <c r="J152">
        <v>12</v>
      </c>
      <c r="K152" s="8" t="s">
        <v>468</v>
      </c>
    </row>
    <row r="153" spans="1:11" x14ac:dyDescent="0.25">
      <c r="F153" s="2" t="s">
        <v>415</v>
      </c>
      <c r="G153" t="s">
        <v>415</v>
      </c>
      <c r="H153" t="s">
        <v>416</v>
      </c>
      <c r="I153">
        <v>1</v>
      </c>
      <c r="J153">
        <v>1</v>
      </c>
      <c r="K153" s="8" t="s">
        <v>468</v>
      </c>
    </row>
    <row r="154" spans="1:11" x14ac:dyDescent="0.25">
      <c r="F154" s="2" t="s">
        <v>417</v>
      </c>
      <c r="G154" t="s">
        <v>417</v>
      </c>
      <c r="H154" t="s">
        <v>418</v>
      </c>
      <c r="I154">
        <v>1</v>
      </c>
      <c r="J154">
        <v>1</v>
      </c>
      <c r="K154" s="8" t="s">
        <v>468</v>
      </c>
    </row>
    <row r="155" spans="1:11" x14ac:dyDescent="0.25">
      <c r="F155" s="2" t="s">
        <v>419</v>
      </c>
      <c r="G155" t="s">
        <v>419</v>
      </c>
      <c r="H155" t="s">
        <v>420</v>
      </c>
      <c r="I155">
        <v>1</v>
      </c>
      <c r="J155">
        <v>1</v>
      </c>
      <c r="K155" s="8" t="s">
        <v>468</v>
      </c>
    </row>
    <row r="156" spans="1:11" x14ac:dyDescent="0.25">
      <c r="F156" s="2" t="s">
        <v>421</v>
      </c>
      <c r="G156" t="s">
        <v>421</v>
      </c>
      <c r="H156" t="s">
        <v>422</v>
      </c>
      <c r="I156">
        <v>1</v>
      </c>
      <c r="J156">
        <v>1</v>
      </c>
      <c r="K156" s="8" t="s">
        <v>468</v>
      </c>
    </row>
    <row r="157" spans="1:11" x14ac:dyDescent="0.25">
      <c r="F157" s="2" t="s">
        <v>423</v>
      </c>
      <c r="G157" t="s">
        <v>423</v>
      </c>
      <c r="H157" t="s">
        <v>424</v>
      </c>
      <c r="I157">
        <v>1</v>
      </c>
      <c r="J157">
        <v>1</v>
      </c>
      <c r="K157" s="8" t="s">
        <v>468</v>
      </c>
    </row>
    <row r="158" spans="1:11" x14ac:dyDescent="0.25">
      <c r="F158" s="2" t="s">
        <v>425</v>
      </c>
      <c r="G158" t="s">
        <v>425</v>
      </c>
      <c r="H158" t="s">
        <v>426</v>
      </c>
      <c r="I158">
        <v>1</v>
      </c>
      <c r="J158">
        <v>1</v>
      </c>
      <c r="K158" s="8" t="s">
        <v>468</v>
      </c>
    </row>
    <row r="159" spans="1:11" x14ac:dyDescent="0.25">
      <c r="F159" s="2" t="s">
        <v>427</v>
      </c>
      <c r="G159" t="s">
        <v>427</v>
      </c>
      <c r="H159" t="s">
        <v>428</v>
      </c>
      <c r="I159">
        <v>1</v>
      </c>
      <c r="J159">
        <v>1</v>
      </c>
      <c r="K159" s="8" t="s">
        <v>468</v>
      </c>
    </row>
    <row r="160" spans="1:11" x14ac:dyDescent="0.25">
      <c r="F160" s="2" t="s">
        <v>429</v>
      </c>
      <c r="G160" t="s">
        <v>429</v>
      </c>
      <c r="H160" t="s">
        <v>430</v>
      </c>
      <c r="I160">
        <v>1</v>
      </c>
      <c r="J160">
        <v>1</v>
      </c>
      <c r="K160" s="8" t="s">
        <v>468</v>
      </c>
    </row>
    <row r="161" spans="1:11" x14ac:dyDescent="0.25">
      <c r="A161">
        <v>205</v>
      </c>
      <c r="B161" t="s">
        <v>431</v>
      </c>
      <c r="C161" t="s">
        <v>432</v>
      </c>
      <c r="D161">
        <v>63169</v>
      </c>
      <c r="F161" s="2">
        <v>2148393</v>
      </c>
      <c r="G161">
        <v>2148393</v>
      </c>
      <c r="H161" t="s">
        <v>433</v>
      </c>
      <c r="I161">
        <v>24</v>
      </c>
      <c r="J161">
        <v>4</v>
      </c>
      <c r="K161" s="6" t="s">
        <v>479</v>
      </c>
    </row>
    <row r="162" spans="1:11" x14ac:dyDescent="0.25">
      <c r="A162">
        <v>219</v>
      </c>
      <c r="B162" t="s">
        <v>45</v>
      </c>
      <c r="C162" t="s">
        <v>46</v>
      </c>
      <c r="D162">
        <v>63978</v>
      </c>
      <c r="F162" s="2">
        <v>38516</v>
      </c>
      <c r="G162">
        <v>38516</v>
      </c>
      <c r="H162" t="s">
        <v>434</v>
      </c>
      <c r="I162">
        <v>1</v>
      </c>
      <c r="J162">
        <v>1</v>
      </c>
      <c r="K162" s="6" t="s">
        <v>486</v>
      </c>
    </row>
    <row r="163" spans="1:11" x14ac:dyDescent="0.25">
      <c r="A163">
        <v>237</v>
      </c>
      <c r="B163" t="s">
        <v>77</v>
      </c>
      <c r="C163" t="s">
        <v>78</v>
      </c>
      <c r="D163">
        <v>63855</v>
      </c>
      <c r="F163" s="2" t="s">
        <v>435</v>
      </c>
      <c r="G163" t="s">
        <v>436</v>
      </c>
      <c r="H163" t="s">
        <v>437</v>
      </c>
      <c r="I163">
        <v>1</v>
      </c>
      <c r="J163">
        <v>1</v>
      </c>
      <c r="K163" s="8" t="s">
        <v>468</v>
      </c>
    </row>
    <row r="164" spans="1:11" x14ac:dyDescent="0.25">
      <c r="A164">
        <v>237</v>
      </c>
      <c r="B164" t="s">
        <v>45</v>
      </c>
      <c r="C164" t="s">
        <v>46</v>
      </c>
      <c r="D164">
        <v>63991</v>
      </c>
      <c r="F164" s="2" t="s">
        <v>438</v>
      </c>
      <c r="G164" t="s">
        <v>439</v>
      </c>
      <c r="H164" t="s">
        <v>440</v>
      </c>
      <c r="I164">
        <v>1</v>
      </c>
      <c r="J164">
        <v>1</v>
      </c>
      <c r="K164" s="8" t="s">
        <v>468</v>
      </c>
    </row>
    <row r="165" spans="1:11" x14ac:dyDescent="0.25">
      <c r="A165">
        <v>249</v>
      </c>
      <c r="B165" t="s">
        <v>441</v>
      </c>
      <c r="C165" t="s">
        <v>442</v>
      </c>
      <c r="D165">
        <v>62770</v>
      </c>
      <c r="F165" s="2" t="s">
        <v>443</v>
      </c>
      <c r="G165" t="s">
        <v>444</v>
      </c>
      <c r="H165" t="s">
        <v>445</v>
      </c>
      <c r="I165">
        <v>1</v>
      </c>
      <c r="J165">
        <v>1</v>
      </c>
      <c r="K165" s="9" t="s">
        <v>478</v>
      </c>
    </row>
    <row r="166" spans="1:11" x14ac:dyDescent="0.25">
      <c r="A166">
        <v>522</v>
      </c>
      <c r="B166" t="s">
        <v>64</v>
      </c>
      <c r="C166" t="s">
        <v>65</v>
      </c>
      <c r="D166">
        <v>63933</v>
      </c>
      <c r="F166" s="2" t="s">
        <v>446</v>
      </c>
      <c r="G166" t="s">
        <v>447</v>
      </c>
      <c r="H166" t="s">
        <v>448</v>
      </c>
      <c r="I166">
        <v>4</v>
      </c>
      <c r="J166">
        <v>4</v>
      </c>
      <c r="K166" s="7" t="s">
        <v>469</v>
      </c>
    </row>
    <row r="167" spans="1:11" x14ac:dyDescent="0.25">
      <c r="F167" s="2" t="s">
        <v>449</v>
      </c>
      <c r="G167" t="s">
        <v>450</v>
      </c>
      <c r="H167" t="s">
        <v>451</v>
      </c>
      <c r="I167">
        <v>3</v>
      </c>
      <c r="J167">
        <v>3</v>
      </c>
      <c r="K167" s="7" t="s">
        <v>469</v>
      </c>
    </row>
  </sheetData>
  <dataConsolidate topLabels="1" link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3"/>
  <sheetViews>
    <sheetView tabSelected="1" topLeftCell="B1" workbookViewId="0">
      <selection activeCell="H14" sqref="H14"/>
    </sheetView>
  </sheetViews>
  <sheetFormatPr baseColWidth="10" defaultRowHeight="15" x14ac:dyDescent="0.25"/>
  <cols>
    <col min="6" max="6" width="23.28515625" style="2" customWidth="1"/>
    <col min="7" max="7" width="18.5703125" customWidth="1"/>
    <col min="8" max="8" width="39.42578125" customWidth="1"/>
    <col min="11" max="11" width="33.7109375" customWidth="1"/>
  </cols>
  <sheetData>
    <row r="1" spans="1:12" x14ac:dyDescent="0.25">
      <c r="B1" t="s">
        <v>0</v>
      </c>
      <c r="C1" t="s">
        <v>1</v>
      </c>
      <c r="D1" t="s">
        <v>2</v>
      </c>
      <c r="E1" t="s">
        <v>3</v>
      </c>
      <c r="F1" s="2" t="s">
        <v>4</v>
      </c>
      <c r="G1" t="s">
        <v>5</v>
      </c>
      <c r="H1" t="s">
        <v>6</v>
      </c>
      <c r="I1" t="s">
        <v>7</v>
      </c>
      <c r="J1" t="s">
        <v>454</v>
      </c>
    </row>
    <row r="2" spans="1:12" x14ac:dyDescent="0.25">
      <c r="A2">
        <v>1</v>
      </c>
      <c r="B2" t="s">
        <v>8</v>
      </c>
      <c r="C2" t="s">
        <v>9</v>
      </c>
      <c r="D2">
        <v>63314</v>
      </c>
      <c r="E2">
        <v>30294955</v>
      </c>
      <c r="F2" s="2">
        <v>16876599</v>
      </c>
      <c r="G2">
        <v>6876599</v>
      </c>
      <c r="H2" t="s">
        <v>10</v>
      </c>
      <c r="I2">
        <v>6</v>
      </c>
      <c r="J2">
        <v>6</v>
      </c>
      <c r="K2" t="str">
        <f>INDEX(Feuil1!K:K,MATCH(Feuil2!F2,Feuil1!F:F,0))</f>
        <v>15-03-2021</v>
      </c>
    </row>
    <row r="3" spans="1:12" x14ac:dyDescent="0.25">
      <c r="A3">
        <v>1</v>
      </c>
      <c r="B3" t="s">
        <v>11</v>
      </c>
      <c r="C3" t="s">
        <v>12</v>
      </c>
      <c r="D3">
        <v>63686</v>
      </c>
      <c r="E3" t="s">
        <v>13</v>
      </c>
      <c r="F3" s="2">
        <v>11505115</v>
      </c>
      <c r="G3">
        <v>1505115</v>
      </c>
      <c r="H3" t="s">
        <v>14</v>
      </c>
      <c r="I3">
        <v>1</v>
      </c>
      <c r="J3">
        <v>1</v>
      </c>
      <c r="K3" t="str">
        <f>INDEX(Feuil1!K:K,MATCH(Feuil2!F3,Feuil1!F:F,0))</f>
        <v>16-03-2021</v>
      </c>
    </row>
    <row r="4" spans="1:12" x14ac:dyDescent="0.25">
      <c r="A4">
        <v>1</v>
      </c>
      <c r="B4" t="s">
        <v>15</v>
      </c>
      <c r="C4" t="s">
        <v>16</v>
      </c>
      <c r="D4">
        <v>63759</v>
      </c>
      <c r="E4">
        <v>30431030</v>
      </c>
      <c r="F4" s="2">
        <v>12931189</v>
      </c>
      <c r="G4">
        <v>2931189</v>
      </c>
      <c r="H4" t="s">
        <v>17</v>
      </c>
      <c r="I4">
        <v>50</v>
      </c>
      <c r="J4">
        <v>50</v>
      </c>
      <c r="K4" t="e">
        <f>INDEX(Feuil1!K:K,MATCH(Feuil2!F4,Feuil1!F:F,0))</f>
        <v>#N/A</v>
      </c>
    </row>
    <row r="5" spans="1:12" x14ac:dyDescent="0.25">
      <c r="F5" s="2">
        <v>15545402</v>
      </c>
      <c r="G5">
        <v>5545402</v>
      </c>
      <c r="H5" t="s">
        <v>18</v>
      </c>
      <c r="I5">
        <v>40</v>
      </c>
      <c r="J5">
        <v>40</v>
      </c>
      <c r="K5" t="str">
        <f>INDEX(Feuil1!K:K,MATCH(Feuil2!F5,Feuil1!F:F,0))</f>
        <v>01-03-2021</v>
      </c>
    </row>
    <row r="6" spans="1:12" x14ac:dyDescent="0.25">
      <c r="A6">
        <v>1</v>
      </c>
      <c r="B6" t="s">
        <v>19</v>
      </c>
      <c r="C6" t="s">
        <v>20</v>
      </c>
      <c r="D6">
        <v>63782</v>
      </c>
      <c r="E6">
        <v>30440469</v>
      </c>
      <c r="F6" s="2">
        <v>11233501</v>
      </c>
      <c r="G6">
        <v>1233501</v>
      </c>
      <c r="H6" t="s">
        <v>21</v>
      </c>
      <c r="I6">
        <v>120</v>
      </c>
      <c r="J6">
        <v>120</v>
      </c>
      <c r="K6" t="str">
        <f>INDEX(Feuil1!K:K,MATCH(Feuil2!F6,Feuil1!F:F,0))</f>
        <v>04-03-2021</v>
      </c>
    </row>
    <row r="7" spans="1:12" x14ac:dyDescent="0.25">
      <c r="F7" s="2">
        <v>15545402</v>
      </c>
      <c r="G7">
        <v>5545402</v>
      </c>
      <c r="H7" t="s">
        <v>18</v>
      </c>
      <c r="I7">
        <v>40</v>
      </c>
      <c r="J7">
        <v>40</v>
      </c>
      <c r="K7" t="str">
        <f>INDEX(Feuil1!K:K,MATCH(Feuil2!F7,Feuil1!F:F,0))</f>
        <v>01-03-2021</v>
      </c>
    </row>
    <row r="8" spans="1:12" x14ac:dyDescent="0.25">
      <c r="A8">
        <v>1</v>
      </c>
      <c r="B8" t="s">
        <v>19</v>
      </c>
      <c r="C8" t="s">
        <v>20</v>
      </c>
      <c r="D8">
        <v>63784</v>
      </c>
      <c r="E8">
        <v>30443930</v>
      </c>
      <c r="F8" s="2">
        <v>14048318</v>
      </c>
      <c r="G8">
        <v>4048318</v>
      </c>
      <c r="H8" t="s">
        <v>22</v>
      </c>
      <c r="I8">
        <v>100</v>
      </c>
      <c r="J8">
        <v>100</v>
      </c>
      <c r="K8" t="str">
        <f>INDEX(Feuil1!K:K,MATCH(Feuil2!F8,Feuil1!F:F,0))</f>
        <v>08-03-2021</v>
      </c>
    </row>
    <row r="9" spans="1:12" x14ac:dyDescent="0.25">
      <c r="A9">
        <v>1</v>
      </c>
      <c r="B9" t="s">
        <v>23</v>
      </c>
      <c r="C9" t="s">
        <v>24</v>
      </c>
      <c r="D9">
        <v>63801</v>
      </c>
      <c r="E9">
        <v>30445372</v>
      </c>
      <c r="F9" s="2">
        <v>11505115</v>
      </c>
      <c r="G9">
        <v>1505115</v>
      </c>
      <c r="H9" t="s">
        <v>14</v>
      </c>
      <c r="I9">
        <v>3</v>
      </c>
      <c r="J9">
        <v>3</v>
      </c>
      <c r="K9" t="str">
        <f>INDEX(Feuil1!K:K,MATCH(Feuil2!F9,Feuil1!F:F,0))</f>
        <v>16-03-2021</v>
      </c>
      <c r="L9" t="s">
        <v>507</v>
      </c>
    </row>
    <row r="10" spans="1:12" x14ac:dyDescent="0.25">
      <c r="A10">
        <v>1</v>
      </c>
      <c r="B10" t="s">
        <v>25</v>
      </c>
      <c r="C10" t="s">
        <v>26</v>
      </c>
      <c r="D10">
        <v>63823</v>
      </c>
      <c r="E10">
        <v>30450126</v>
      </c>
      <c r="F10" s="2">
        <v>12651021</v>
      </c>
      <c r="G10">
        <v>2651021</v>
      </c>
      <c r="H10" t="s">
        <v>27</v>
      </c>
      <c r="I10">
        <v>1</v>
      </c>
      <c r="J10">
        <v>1</v>
      </c>
      <c r="K10" t="str">
        <f>INDEX(Feuil1!K:K,MATCH(Feuil2!F10,Feuil1!F:F,0))</f>
        <v>25-03-2021</v>
      </c>
    </row>
    <row r="11" spans="1:12" x14ac:dyDescent="0.25">
      <c r="A11">
        <v>1</v>
      </c>
      <c r="B11" t="s">
        <v>28</v>
      </c>
      <c r="C11" t="s">
        <v>29</v>
      </c>
      <c r="D11">
        <v>63850</v>
      </c>
      <c r="E11">
        <v>30459711</v>
      </c>
      <c r="F11" s="2">
        <v>13386262</v>
      </c>
      <c r="G11">
        <v>3386262</v>
      </c>
      <c r="H11" t="s">
        <v>30</v>
      </c>
      <c r="I11">
        <v>50</v>
      </c>
      <c r="J11">
        <v>43</v>
      </c>
      <c r="K11" t="str">
        <f>INDEX(Feuil1!K:K,MATCH(Feuil2!F11,Feuil1!F:F,0))</f>
        <v>02-03-2021</v>
      </c>
    </row>
    <row r="12" spans="1:12" x14ac:dyDescent="0.25">
      <c r="A12">
        <v>1</v>
      </c>
      <c r="B12" t="s">
        <v>31</v>
      </c>
      <c r="C12" t="s">
        <v>32</v>
      </c>
      <c r="D12">
        <v>63888</v>
      </c>
      <c r="E12">
        <v>30469296</v>
      </c>
      <c r="F12" s="2">
        <v>15434718</v>
      </c>
      <c r="G12">
        <v>5434718</v>
      </c>
      <c r="H12" t="s">
        <v>33</v>
      </c>
      <c r="I12">
        <v>3</v>
      </c>
      <c r="J12">
        <v>3</v>
      </c>
      <c r="K12" t="e">
        <f>INDEX(Feuil1!K:K,MATCH(Feuil2!F12,Feuil1!F:F,0))</f>
        <v>#N/A</v>
      </c>
    </row>
    <row r="13" spans="1:12" x14ac:dyDescent="0.25">
      <c r="A13">
        <v>1</v>
      </c>
      <c r="B13" t="s">
        <v>34</v>
      </c>
      <c r="C13" t="s">
        <v>35</v>
      </c>
      <c r="D13">
        <v>63899</v>
      </c>
      <c r="E13">
        <v>30473354</v>
      </c>
      <c r="F13" s="2">
        <v>16359035</v>
      </c>
      <c r="G13">
        <v>6359035</v>
      </c>
      <c r="H13" t="s">
        <v>36</v>
      </c>
      <c r="I13">
        <v>1</v>
      </c>
      <c r="J13">
        <v>1</v>
      </c>
      <c r="K13" t="str">
        <f>INDEX(Feuil1!K:K,MATCH(Feuil2!F13,Feuil1!F:F,0))</f>
        <v>05-03-2021</v>
      </c>
    </row>
    <row r="14" spans="1:12" x14ac:dyDescent="0.25">
      <c r="A14">
        <v>1</v>
      </c>
      <c r="B14" t="s">
        <v>34</v>
      </c>
      <c r="C14" t="s">
        <v>35</v>
      </c>
      <c r="D14">
        <v>63908</v>
      </c>
      <c r="E14">
        <v>30473598</v>
      </c>
      <c r="F14" s="2">
        <v>13051249</v>
      </c>
      <c r="G14">
        <v>3051249</v>
      </c>
      <c r="H14" t="s">
        <v>37</v>
      </c>
      <c r="I14">
        <v>50</v>
      </c>
      <c r="J14">
        <v>20</v>
      </c>
      <c r="K14" t="str">
        <f>INDEX(Feuil1!K:K,MATCH(Feuil2!F14,Feuil1!F:F,0))</f>
        <v>11-03-2021</v>
      </c>
    </row>
    <row r="15" spans="1:12" x14ac:dyDescent="0.25">
      <c r="F15" s="2">
        <v>13658901</v>
      </c>
      <c r="G15">
        <v>3658901</v>
      </c>
      <c r="H15" t="s">
        <v>38</v>
      </c>
      <c r="I15">
        <v>5</v>
      </c>
      <c r="J15">
        <v>5</v>
      </c>
      <c r="K15" t="str">
        <f>INDEX(Feuil1!K:K,MATCH(Feuil2!F15,Feuil1!F:F,0))</f>
        <v>02-03-2021</v>
      </c>
    </row>
    <row r="16" spans="1:12" x14ac:dyDescent="0.25">
      <c r="F16" s="2">
        <v>15620158</v>
      </c>
      <c r="G16">
        <v>5620158</v>
      </c>
      <c r="H16" t="s">
        <v>39</v>
      </c>
      <c r="I16">
        <v>20</v>
      </c>
      <c r="J16">
        <v>20</v>
      </c>
      <c r="K16" t="str">
        <f>INDEX(Feuil1!K:K,MATCH(Feuil2!F16,Feuil1!F:F,0))</f>
        <v>03-03-2021</v>
      </c>
    </row>
    <row r="17" spans="1:11" x14ac:dyDescent="0.25">
      <c r="A17">
        <v>1</v>
      </c>
      <c r="B17" t="s">
        <v>34</v>
      </c>
      <c r="C17" t="s">
        <v>35</v>
      </c>
      <c r="D17">
        <v>63909</v>
      </c>
      <c r="E17">
        <v>30473678</v>
      </c>
      <c r="F17" s="2">
        <v>11913583</v>
      </c>
      <c r="G17">
        <v>1913583</v>
      </c>
      <c r="H17" t="s">
        <v>40</v>
      </c>
      <c r="I17">
        <v>2</v>
      </c>
      <c r="J17">
        <v>2</v>
      </c>
      <c r="K17" t="str">
        <f>INDEX(Feuil1!K:K,MATCH(Feuil2!F17,Feuil1!F:F,0))</f>
        <v>01-03-2021</v>
      </c>
    </row>
    <row r="18" spans="1:11" x14ac:dyDescent="0.25">
      <c r="A18">
        <v>1</v>
      </c>
      <c r="B18" t="s">
        <v>41</v>
      </c>
      <c r="C18" t="s">
        <v>42</v>
      </c>
      <c r="D18">
        <v>63955</v>
      </c>
      <c r="E18">
        <v>30488632</v>
      </c>
      <c r="F18" s="2">
        <v>16892741</v>
      </c>
      <c r="G18">
        <v>6892741</v>
      </c>
      <c r="H18" t="s">
        <v>43</v>
      </c>
      <c r="I18">
        <v>5</v>
      </c>
      <c r="J18">
        <v>5</v>
      </c>
      <c r="K18" t="str">
        <f>INDEX(Feuil1!K:K,MATCH(Feuil2!F18,Feuil1!F:F,0))</f>
        <v>17-03-2021</v>
      </c>
    </row>
    <row r="19" spans="1:11" x14ac:dyDescent="0.25">
      <c r="F19" s="2">
        <v>16892742</v>
      </c>
      <c r="G19">
        <v>6892742</v>
      </c>
      <c r="H19" t="s">
        <v>44</v>
      </c>
      <c r="I19">
        <v>50</v>
      </c>
      <c r="J19">
        <v>50</v>
      </c>
      <c r="K19" t="str">
        <f>INDEX(Feuil1!K:K,MATCH(Feuil2!F19,Feuil1!F:F,0))</f>
        <v>09-03-2021</v>
      </c>
    </row>
    <row r="20" spans="1:11" x14ac:dyDescent="0.25">
      <c r="A20">
        <v>1</v>
      </c>
      <c r="B20" t="s">
        <v>45</v>
      </c>
      <c r="C20" t="s">
        <v>46</v>
      </c>
      <c r="D20">
        <v>63988</v>
      </c>
      <c r="E20">
        <v>30498223</v>
      </c>
      <c r="F20" s="2">
        <v>12980526</v>
      </c>
      <c r="G20">
        <v>2980526</v>
      </c>
      <c r="H20" t="s">
        <v>47</v>
      </c>
      <c r="I20">
        <v>45</v>
      </c>
      <c r="J20">
        <v>45</v>
      </c>
      <c r="K20" t="str">
        <f>INDEX(Feuil1!K:K,MATCH(Feuil2!F20,Feuil1!F:F,0))</f>
        <v>18-03-2021</v>
      </c>
    </row>
    <row r="21" spans="1:11" x14ac:dyDescent="0.25">
      <c r="A21">
        <v>1</v>
      </c>
      <c r="B21" t="s">
        <v>45</v>
      </c>
      <c r="C21" t="s">
        <v>46</v>
      </c>
      <c r="D21">
        <v>63990</v>
      </c>
      <c r="E21">
        <v>30498244</v>
      </c>
      <c r="F21" s="2">
        <v>14158961</v>
      </c>
      <c r="G21">
        <v>4158961</v>
      </c>
      <c r="H21" t="s">
        <v>49</v>
      </c>
      <c r="I21">
        <v>2</v>
      </c>
      <c r="J21">
        <v>2</v>
      </c>
      <c r="K21" t="str">
        <f>INDEX(Feuil1!K:K,MATCH(Feuil2!F21,Feuil1!F:F,0))</f>
        <v>29-03-2021</v>
      </c>
    </row>
    <row r="22" spans="1:11" x14ac:dyDescent="0.25">
      <c r="A22">
        <v>1</v>
      </c>
      <c r="B22" t="s">
        <v>50</v>
      </c>
      <c r="C22" t="s">
        <v>51</v>
      </c>
      <c r="D22">
        <v>64002</v>
      </c>
      <c r="E22">
        <v>30503216</v>
      </c>
      <c r="F22" s="2">
        <v>13749338</v>
      </c>
      <c r="G22">
        <v>3749338</v>
      </c>
      <c r="H22" t="s">
        <v>52</v>
      </c>
      <c r="I22">
        <v>10</v>
      </c>
      <c r="J22">
        <v>10</v>
      </c>
      <c r="K22" t="str">
        <f>INDEX(Feuil1!K:K,MATCH(Feuil2!F22,Feuil1!F:F,0))</f>
        <v>15-03-2021</v>
      </c>
    </row>
    <row r="23" spans="1:11" x14ac:dyDescent="0.25">
      <c r="A23">
        <v>1</v>
      </c>
      <c r="B23" t="s">
        <v>54</v>
      </c>
      <c r="C23" t="s">
        <v>55</v>
      </c>
      <c r="D23">
        <v>64008</v>
      </c>
      <c r="E23">
        <v>30507733</v>
      </c>
      <c r="F23" s="2">
        <v>16391608</v>
      </c>
      <c r="G23">
        <v>6391608</v>
      </c>
      <c r="H23" t="s">
        <v>56</v>
      </c>
      <c r="I23">
        <v>1</v>
      </c>
      <c r="J23">
        <v>1</v>
      </c>
      <c r="K23" t="str">
        <f>INDEX(Feuil1!K:K,MATCH(Feuil2!F23,Feuil1!F:F,0))</f>
        <v>26-02-2021</v>
      </c>
    </row>
    <row r="24" spans="1:11" x14ac:dyDescent="0.25">
      <c r="A24">
        <v>1</v>
      </c>
      <c r="B24" t="s">
        <v>54</v>
      </c>
      <c r="C24" t="s">
        <v>55</v>
      </c>
      <c r="D24">
        <v>64024</v>
      </c>
      <c r="E24">
        <v>30507961</v>
      </c>
      <c r="F24" s="2">
        <v>11592469</v>
      </c>
      <c r="G24">
        <v>1592469</v>
      </c>
      <c r="H24" t="s">
        <v>57</v>
      </c>
      <c r="I24">
        <v>3</v>
      </c>
      <c r="J24">
        <v>3</v>
      </c>
      <c r="K24" t="str">
        <f>INDEX(Feuil1!K:K,MATCH(Feuil2!F24,Feuil1!F:F,0))</f>
        <v>04-03-2021</v>
      </c>
    </row>
    <row r="25" spans="1:11" x14ac:dyDescent="0.25">
      <c r="A25">
        <v>1</v>
      </c>
      <c r="B25" t="s">
        <v>54</v>
      </c>
      <c r="C25" t="s">
        <v>55</v>
      </c>
      <c r="D25">
        <v>64025</v>
      </c>
      <c r="E25">
        <v>30508047</v>
      </c>
      <c r="F25" s="2">
        <v>13763727</v>
      </c>
      <c r="G25">
        <v>3763727</v>
      </c>
      <c r="H25" t="s">
        <v>58</v>
      </c>
      <c r="I25">
        <v>50</v>
      </c>
      <c r="J25">
        <v>50</v>
      </c>
      <c r="K25" t="str">
        <f>INDEX(Feuil1!K:K,MATCH(Feuil2!F25,Feuil1!F:F,0))</f>
        <v>04-03-2021</v>
      </c>
    </row>
    <row r="26" spans="1:11" x14ac:dyDescent="0.25">
      <c r="A26">
        <v>1</v>
      </c>
      <c r="B26" t="s">
        <v>61</v>
      </c>
      <c r="C26" t="s">
        <v>62</v>
      </c>
      <c r="D26">
        <v>64060</v>
      </c>
      <c r="E26">
        <v>30517269</v>
      </c>
      <c r="F26" s="2">
        <v>11505115</v>
      </c>
      <c r="G26">
        <v>1505115</v>
      </c>
      <c r="H26" t="s">
        <v>14</v>
      </c>
      <c r="I26">
        <v>1</v>
      </c>
      <c r="J26">
        <v>1</v>
      </c>
      <c r="K26" t="str">
        <f>INDEX(Feuil1!K:K,MATCH(Feuil2!F26,Feuil1!F:F,0))</f>
        <v>16-03-2021</v>
      </c>
    </row>
    <row r="27" spans="1:11" x14ac:dyDescent="0.25">
      <c r="A27">
        <v>1</v>
      </c>
      <c r="B27" t="s">
        <v>508</v>
      </c>
      <c r="C27" t="s">
        <v>509</v>
      </c>
      <c r="D27">
        <v>64077</v>
      </c>
      <c r="E27">
        <v>30521593</v>
      </c>
      <c r="F27" s="2">
        <v>11191103</v>
      </c>
      <c r="G27">
        <v>1191103</v>
      </c>
      <c r="H27" t="s">
        <v>510</v>
      </c>
      <c r="I27">
        <v>1</v>
      </c>
      <c r="J27">
        <v>1</v>
      </c>
      <c r="K27" t="e">
        <f>INDEX(Feuil1!K:K,MATCH(Feuil2!F27,Feuil1!F:F,0))</f>
        <v>#N/A</v>
      </c>
    </row>
    <row r="28" spans="1:11" x14ac:dyDescent="0.25">
      <c r="F28" s="2">
        <v>11913577</v>
      </c>
      <c r="G28">
        <v>1913577</v>
      </c>
      <c r="H28" t="s">
        <v>511</v>
      </c>
      <c r="I28">
        <v>3</v>
      </c>
      <c r="J28">
        <v>1</v>
      </c>
      <c r="K28" t="e">
        <f>INDEX(Feuil1!K:K,MATCH(Feuil2!F28,Feuil1!F:F,0))</f>
        <v>#N/A</v>
      </c>
    </row>
    <row r="29" spans="1:11" x14ac:dyDescent="0.25">
      <c r="F29" s="2">
        <v>11918683</v>
      </c>
      <c r="G29">
        <v>1918683</v>
      </c>
      <c r="H29" t="s">
        <v>512</v>
      </c>
      <c r="I29">
        <v>1</v>
      </c>
      <c r="J29">
        <v>1</v>
      </c>
      <c r="K29" t="e">
        <f>INDEX(Feuil1!K:K,MATCH(Feuil2!F29,Feuil1!F:F,0))</f>
        <v>#N/A</v>
      </c>
    </row>
    <row r="30" spans="1:11" x14ac:dyDescent="0.25">
      <c r="A30">
        <v>1</v>
      </c>
      <c r="B30" t="s">
        <v>508</v>
      </c>
      <c r="C30" t="s">
        <v>509</v>
      </c>
      <c r="D30">
        <v>64078</v>
      </c>
      <c r="E30">
        <v>30521619</v>
      </c>
      <c r="F30" s="2">
        <v>13386262</v>
      </c>
      <c r="G30">
        <v>3386262</v>
      </c>
      <c r="H30" t="s">
        <v>30</v>
      </c>
      <c r="I30">
        <v>50</v>
      </c>
      <c r="J30">
        <v>50</v>
      </c>
      <c r="K30" t="str">
        <f>INDEX(Feuil1!K:K,MATCH(Feuil2!F30,Feuil1!F:F,0))</f>
        <v>02-03-2021</v>
      </c>
    </row>
    <row r="31" spans="1:11" x14ac:dyDescent="0.25">
      <c r="A31">
        <v>1</v>
      </c>
      <c r="B31" t="s">
        <v>513</v>
      </c>
      <c r="C31" t="s">
        <v>514</v>
      </c>
      <c r="D31">
        <v>64089</v>
      </c>
      <c r="E31">
        <v>30525937</v>
      </c>
      <c r="F31" s="2">
        <v>12509326</v>
      </c>
      <c r="G31">
        <v>2509326</v>
      </c>
      <c r="H31" t="s">
        <v>515</v>
      </c>
      <c r="I31">
        <v>40</v>
      </c>
      <c r="J31">
        <v>40</v>
      </c>
      <c r="K31" t="e">
        <f>INDEX(Feuil1!K:K,MATCH(Feuil2!F31,Feuil1!F:F,0))</f>
        <v>#N/A</v>
      </c>
    </row>
    <row r="32" spans="1:11" x14ac:dyDescent="0.25">
      <c r="F32" s="2">
        <v>13881461</v>
      </c>
      <c r="G32">
        <v>3881461</v>
      </c>
      <c r="H32" t="s">
        <v>516</v>
      </c>
      <c r="I32">
        <v>3</v>
      </c>
      <c r="J32">
        <v>3</v>
      </c>
      <c r="K32" t="e">
        <f>INDEX(Feuil1!K:K,MATCH(Feuil2!F32,Feuil1!F:F,0))</f>
        <v>#N/A</v>
      </c>
    </row>
    <row r="33" spans="1:11" x14ac:dyDescent="0.25">
      <c r="A33">
        <v>1</v>
      </c>
      <c r="B33" t="s">
        <v>517</v>
      </c>
      <c r="C33" t="s">
        <v>518</v>
      </c>
      <c r="D33">
        <v>64128</v>
      </c>
      <c r="E33">
        <v>30534687</v>
      </c>
      <c r="F33" s="2">
        <v>13856514</v>
      </c>
      <c r="G33">
        <v>3856514</v>
      </c>
      <c r="H33" t="s">
        <v>48</v>
      </c>
      <c r="I33">
        <v>10</v>
      </c>
      <c r="J33">
        <v>10</v>
      </c>
      <c r="K33" t="str">
        <f>INDEX(Feuil1!K:K,MATCH(Feuil2!F33,Feuil1!F:F,0))</f>
        <v>02-03-2021</v>
      </c>
    </row>
    <row r="34" spans="1:11" x14ac:dyDescent="0.25">
      <c r="A34">
        <v>1</v>
      </c>
      <c r="B34" t="s">
        <v>519</v>
      </c>
      <c r="C34" t="s">
        <v>520</v>
      </c>
      <c r="D34">
        <v>64135</v>
      </c>
      <c r="E34">
        <v>30538982</v>
      </c>
      <c r="F34" s="2">
        <v>12658218</v>
      </c>
      <c r="G34">
        <v>2658218</v>
      </c>
      <c r="H34" t="s">
        <v>521</v>
      </c>
      <c r="I34">
        <v>5</v>
      </c>
      <c r="J34">
        <v>2</v>
      </c>
      <c r="K34" t="e">
        <f>INDEX(Feuil1!K:K,MATCH(Feuil2!F34,Feuil1!F:F,0))</f>
        <v>#N/A</v>
      </c>
    </row>
    <row r="35" spans="1:11" x14ac:dyDescent="0.25">
      <c r="A35">
        <v>1</v>
      </c>
      <c r="B35" t="s">
        <v>519</v>
      </c>
      <c r="C35" t="s">
        <v>520</v>
      </c>
      <c r="D35">
        <v>64148</v>
      </c>
      <c r="E35">
        <v>30539192</v>
      </c>
      <c r="F35" s="2">
        <v>11135369</v>
      </c>
      <c r="G35">
        <v>1135369</v>
      </c>
      <c r="H35" t="s">
        <v>522</v>
      </c>
      <c r="I35">
        <v>2</v>
      </c>
      <c r="J35">
        <v>2</v>
      </c>
      <c r="K35" t="e">
        <f>INDEX(Feuil1!K:K,MATCH(Feuil2!F35,Feuil1!F:F,0))</f>
        <v>#N/A</v>
      </c>
    </row>
    <row r="36" spans="1:11" x14ac:dyDescent="0.25">
      <c r="F36" s="2">
        <v>12036704</v>
      </c>
      <c r="G36">
        <v>2036704</v>
      </c>
      <c r="H36" t="s">
        <v>523</v>
      </c>
      <c r="I36">
        <v>2</v>
      </c>
      <c r="J36">
        <v>2</v>
      </c>
      <c r="K36" t="e">
        <f>INDEX(Feuil1!K:K,MATCH(Feuil2!F36,Feuil1!F:F,0))</f>
        <v>#N/A</v>
      </c>
    </row>
    <row r="37" spans="1:11" x14ac:dyDescent="0.25">
      <c r="A37">
        <v>1</v>
      </c>
      <c r="B37" t="s">
        <v>519</v>
      </c>
      <c r="C37" t="s">
        <v>520</v>
      </c>
      <c r="D37">
        <v>64149</v>
      </c>
      <c r="E37">
        <v>30539303</v>
      </c>
      <c r="F37" s="2">
        <v>16353749</v>
      </c>
      <c r="G37">
        <v>6353749</v>
      </c>
      <c r="H37" t="s">
        <v>524</v>
      </c>
      <c r="I37">
        <v>60</v>
      </c>
      <c r="J37">
        <v>60</v>
      </c>
      <c r="K37" t="e">
        <f>INDEX(Feuil1!K:K,MATCH(Feuil2!F37,Feuil1!F:F,0))</f>
        <v>#N/A</v>
      </c>
    </row>
    <row r="38" spans="1:11" x14ac:dyDescent="0.25">
      <c r="A38">
        <v>1</v>
      </c>
      <c r="B38" t="s">
        <v>519</v>
      </c>
      <c r="C38" t="s">
        <v>520</v>
      </c>
      <c r="D38">
        <v>64151</v>
      </c>
      <c r="E38">
        <v>30539340</v>
      </c>
      <c r="F38" s="2">
        <v>11095795</v>
      </c>
      <c r="G38">
        <v>1095795</v>
      </c>
      <c r="H38" t="s">
        <v>525</v>
      </c>
      <c r="I38">
        <v>1</v>
      </c>
      <c r="J38">
        <v>1</v>
      </c>
      <c r="K38" t="e">
        <f>INDEX(Feuil1!K:K,MATCH(Feuil2!F38,Feuil1!F:F,0))</f>
        <v>#N/A</v>
      </c>
    </row>
    <row r="39" spans="1:11" x14ac:dyDescent="0.25">
      <c r="F39" s="2">
        <v>11191157</v>
      </c>
      <c r="G39">
        <v>1191157</v>
      </c>
      <c r="H39" t="s">
        <v>526</v>
      </c>
      <c r="I39">
        <v>1</v>
      </c>
      <c r="J39">
        <v>1</v>
      </c>
      <c r="K39" t="e">
        <f>INDEX(Feuil1!K:K,MATCH(Feuil2!F39,Feuil1!F:F,0))</f>
        <v>#N/A</v>
      </c>
    </row>
    <row r="40" spans="1:11" x14ac:dyDescent="0.25">
      <c r="F40" s="2">
        <v>11245573</v>
      </c>
      <c r="G40">
        <v>1245573</v>
      </c>
      <c r="H40" t="s">
        <v>527</v>
      </c>
      <c r="I40">
        <v>2</v>
      </c>
      <c r="J40">
        <v>2</v>
      </c>
      <c r="K40" t="e">
        <f>INDEX(Feuil1!K:K,MATCH(Feuil2!F40,Feuil1!F:F,0))</f>
        <v>#N/A</v>
      </c>
    </row>
    <row r="41" spans="1:11" x14ac:dyDescent="0.25">
      <c r="F41" s="2">
        <v>11775037</v>
      </c>
      <c r="G41">
        <v>1775037</v>
      </c>
      <c r="H41" t="s">
        <v>528</v>
      </c>
      <c r="I41">
        <v>5</v>
      </c>
      <c r="J41">
        <v>5</v>
      </c>
      <c r="K41" t="e">
        <f>INDEX(Feuil1!K:K,MATCH(Feuil2!F41,Feuil1!F:F,0))</f>
        <v>#N/A</v>
      </c>
    </row>
    <row r="42" spans="1:11" x14ac:dyDescent="0.25">
      <c r="F42" s="2">
        <v>11818119</v>
      </c>
      <c r="G42">
        <v>1818119</v>
      </c>
      <c r="H42" t="s">
        <v>529</v>
      </c>
      <c r="I42">
        <v>10</v>
      </c>
      <c r="J42">
        <v>10</v>
      </c>
      <c r="K42" t="e">
        <f>INDEX(Feuil1!K:K,MATCH(Feuil2!F42,Feuil1!F:F,0))</f>
        <v>#N/A</v>
      </c>
    </row>
    <row r="43" spans="1:11" x14ac:dyDescent="0.25">
      <c r="F43" s="2">
        <v>11875138</v>
      </c>
      <c r="G43">
        <v>1875138</v>
      </c>
      <c r="H43" t="s">
        <v>530</v>
      </c>
      <c r="I43">
        <v>1</v>
      </c>
      <c r="J43">
        <v>1</v>
      </c>
      <c r="K43" t="e">
        <f>INDEX(Feuil1!K:K,MATCH(Feuil2!F43,Feuil1!F:F,0))</f>
        <v>#N/A</v>
      </c>
    </row>
    <row r="44" spans="1:11" x14ac:dyDescent="0.25">
      <c r="F44" s="2">
        <v>14109665</v>
      </c>
      <c r="G44">
        <v>4109665</v>
      </c>
      <c r="H44" t="s">
        <v>531</v>
      </c>
      <c r="I44">
        <v>5</v>
      </c>
      <c r="J44">
        <v>5</v>
      </c>
      <c r="K44" t="e">
        <f>INDEX(Feuil1!K:K,MATCH(Feuil2!F44,Feuil1!F:F,0))</f>
        <v>#N/A</v>
      </c>
    </row>
    <row r="45" spans="1:11" x14ac:dyDescent="0.25">
      <c r="F45" s="2">
        <v>14109673</v>
      </c>
      <c r="G45">
        <v>4109673</v>
      </c>
      <c r="H45" t="s">
        <v>532</v>
      </c>
      <c r="I45">
        <v>5</v>
      </c>
      <c r="J45">
        <v>5</v>
      </c>
      <c r="K45" t="e">
        <f>INDEX(Feuil1!K:K,MATCH(Feuil2!F45,Feuil1!F:F,0))</f>
        <v>#N/A</v>
      </c>
    </row>
    <row r="46" spans="1:11" x14ac:dyDescent="0.25">
      <c r="F46" s="2">
        <v>14150695</v>
      </c>
      <c r="G46">
        <v>4150695</v>
      </c>
      <c r="H46" t="s">
        <v>533</v>
      </c>
      <c r="I46">
        <v>2</v>
      </c>
      <c r="J46">
        <v>2</v>
      </c>
      <c r="K46" t="e">
        <f>INDEX(Feuil1!K:K,MATCH(Feuil2!F46,Feuil1!F:F,0))</f>
        <v>#N/A</v>
      </c>
    </row>
    <row r="47" spans="1:11" x14ac:dyDescent="0.25">
      <c r="F47" s="2">
        <v>16389422</v>
      </c>
      <c r="G47">
        <v>6389422</v>
      </c>
      <c r="H47" t="s">
        <v>534</v>
      </c>
      <c r="I47">
        <v>2</v>
      </c>
      <c r="J47">
        <v>2</v>
      </c>
      <c r="K47" t="e">
        <f>INDEX(Feuil1!K:K,MATCH(Feuil2!F47,Feuil1!F:F,0))</f>
        <v>#N/A</v>
      </c>
    </row>
    <row r="48" spans="1:11" x14ac:dyDescent="0.25">
      <c r="A48">
        <v>2</v>
      </c>
      <c r="B48" t="s">
        <v>64</v>
      </c>
      <c r="C48" t="s">
        <v>65</v>
      </c>
      <c r="D48">
        <v>63930</v>
      </c>
      <c r="F48" s="2">
        <v>203175012700</v>
      </c>
      <c r="G48" t="s">
        <v>66</v>
      </c>
      <c r="H48" t="s">
        <v>67</v>
      </c>
      <c r="I48">
        <v>1</v>
      </c>
      <c r="J48">
        <v>1</v>
      </c>
      <c r="K48" t="e">
        <f>INDEX(Feuil1!K:K,MATCH(Feuil2!F48,Feuil1!F:F,0))</f>
        <v>#N/A</v>
      </c>
    </row>
    <row r="49" spans="1:11" x14ac:dyDescent="0.25">
      <c r="A49">
        <v>2</v>
      </c>
      <c r="B49" t="s">
        <v>508</v>
      </c>
      <c r="C49" t="s">
        <v>509</v>
      </c>
      <c r="D49">
        <v>64063</v>
      </c>
      <c r="F49" s="2">
        <v>200651003570</v>
      </c>
      <c r="G49" t="s">
        <v>535</v>
      </c>
      <c r="H49" t="s">
        <v>536</v>
      </c>
      <c r="I49">
        <v>120</v>
      </c>
      <c r="J49">
        <v>80</v>
      </c>
      <c r="K49" t="e">
        <f>INDEX(Feuil1!K:K,MATCH(Feuil2!F49,Feuil1!F:F,0))</f>
        <v>#N/A</v>
      </c>
    </row>
    <row r="50" spans="1:11" x14ac:dyDescent="0.25">
      <c r="F50" s="2">
        <v>29008270240080</v>
      </c>
      <c r="G50">
        <v>9008270240080</v>
      </c>
      <c r="H50" t="s">
        <v>537</v>
      </c>
      <c r="I50">
        <v>1</v>
      </c>
      <c r="J50">
        <v>1</v>
      </c>
      <c r="K50" t="e">
        <f>INDEX(Feuil1!K:K,MATCH(Feuil2!F50,Feuil1!F:F,0))</f>
        <v>#N/A</v>
      </c>
    </row>
    <row r="51" spans="1:11" x14ac:dyDescent="0.25">
      <c r="A51">
        <v>2</v>
      </c>
      <c r="B51" t="s">
        <v>513</v>
      </c>
      <c r="C51" t="s">
        <v>514</v>
      </c>
      <c r="D51">
        <v>64080</v>
      </c>
      <c r="F51" s="2">
        <v>205519004760</v>
      </c>
      <c r="G51" t="s">
        <v>538</v>
      </c>
      <c r="H51" t="s">
        <v>539</v>
      </c>
      <c r="I51">
        <v>3</v>
      </c>
      <c r="J51">
        <v>1</v>
      </c>
      <c r="K51" t="e">
        <f>INDEX(Feuil1!K:K,MATCH(Feuil2!F51,Feuil1!F:F,0))</f>
        <v>#N/A</v>
      </c>
    </row>
    <row r="52" spans="1:11" x14ac:dyDescent="0.25">
      <c r="F52" s="2">
        <v>29044073158750</v>
      </c>
      <c r="G52">
        <v>9044073158750</v>
      </c>
      <c r="H52" t="s">
        <v>540</v>
      </c>
      <c r="I52">
        <v>8</v>
      </c>
      <c r="J52">
        <v>8</v>
      </c>
      <c r="K52" t="e">
        <f>INDEX(Feuil1!K:K,MATCH(Feuil2!F52,Feuil1!F:F,0))</f>
        <v>#N/A</v>
      </c>
    </row>
    <row r="53" spans="1:11" x14ac:dyDescent="0.25">
      <c r="A53">
        <v>2</v>
      </c>
      <c r="B53" t="s">
        <v>519</v>
      </c>
      <c r="C53" t="s">
        <v>520</v>
      </c>
      <c r="D53">
        <v>64132</v>
      </c>
      <c r="F53" s="2">
        <v>29044023035050</v>
      </c>
      <c r="G53">
        <v>9044023035050</v>
      </c>
      <c r="H53" t="s">
        <v>541</v>
      </c>
      <c r="I53">
        <v>6</v>
      </c>
      <c r="J53">
        <v>6</v>
      </c>
      <c r="K53" t="e">
        <f>INDEX(Feuil1!K:K,MATCH(Feuil2!F53,Feuil1!F:F,0))</f>
        <v>#N/A</v>
      </c>
    </row>
    <row r="54" spans="1:11" x14ac:dyDescent="0.25">
      <c r="F54" s="2">
        <v>29044023158750</v>
      </c>
      <c r="G54">
        <v>9044023158750</v>
      </c>
      <c r="H54" t="s">
        <v>542</v>
      </c>
      <c r="I54">
        <v>4</v>
      </c>
      <c r="J54">
        <v>4</v>
      </c>
      <c r="K54" t="e">
        <f>INDEX(Feuil1!K:K,MATCH(Feuil2!F54,Feuil1!F:F,0))</f>
        <v>#N/A</v>
      </c>
    </row>
    <row r="55" spans="1:11" x14ac:dyDescent="0.25">
      <c r="F55" s="2">
        <v>29044043063500</v>
      </c>
      <c r="G55">
        <v>9044043063500</v>
      </c>
      <c r="H55" t="s">
        <v>543</v>
      </c>
      <c r="I55">
        <v>5</v>
      </c>
      <c r="J55">
        <v>5</v>
      </c>
      <c r="K55" t="e">
        <f>INDEX(Feuil1!K:K,MATCH(Feuil2!F55,Feuil1!F:F,0))</f>
        <v>#N/A</v>
      </c>
    </row>
    <row r="56" spans="1:11" x14ac:dyDescent="0.25">
      <c r="F56" s="2">
        <v>29044073063500</v>
      </c>
      <c r="G56">
        <v>9044073063500</v>
      </c>
      <c r="H56" t="s">
        <v>544</v>
      </c>
      <c r="I56">
        <v>3</v>
      </c>
      <c r="J56">
        <v>3</v>
      </c>
      <c r="K56" t="e">
        <f>INDEX(Feuil1!K:K,MATCH(Feuil2!F56,Feuil1!F:F,0))</f>
        <v>#N/A</v>
      </c>
    </row>
    <row r="57" spans="1:11" x14ac:dyDescent="0.25">
      <c r="F57" s="2">
        <v>29044073158750</v>
      </c>
      <c r="G57">
        <v>9044073158750</v>
      </c>
      <c r="H57" t="s">
        <v>540</v>
      </c>
      <c r="I57">
        <v>6</v>
      </c>
      <c r="J57">
        <v>6</v>
      </c>
      <c r="K57" t="e">
        <f>INDEX(Feuil1!K:K,MATCH(Feuil2!F57,Feuil1!F:F,0))</f>
        <v>#N/A</v>
      </c>
    </row>
    <row r="58" spans="1:11" x14ac:dyDescent="0.25">
      <c r="A58">
        <v>3</v>
      </c>
      <c r="B58" t="s">
        <v>68</v>
      </c>
      <c r="C58" t="s">
        <v>69</v>
      </c>
      <c r="D58">
        <v>63827</v>
      </c>
      <c r="E58" t="s">
        <v>70</v>
      </c>
      <c r="F58" s="2" t="s">
        <v>71</v>
      </c>
      <c r="G58" t="s">
        <v>72</v>
      </c>
      <c r="H58" t="s">
        <v>73</v>
      </c>
      <c r="I58">
        <v>2</v>
      </c>
      <c r="J58">
        <v>2</v>
      </c>
      <c r="K58" t="e">
        <f>INDEX(Feuil1!K:K,MATCH(Feuil2!F58,Feuil1!F:F,0))</f>
        <v>#N/A</v>
      </c>
    </row>
    <row r="59" spans="1:11" x14ac:dyDescent="0.25">
      <c r="F59" s="2" t="s">
        <v>74</v>
      </c>
      <c r="G59" t="s">
        <v>75</v>
      </c>
      <c r="H59" t="s">
        <v>76</v>
      </c>
      <c r="I59">
        <v>2</v>
      </c>
      <c r="J59">
        <v>2</v>
      </c>
      <c r="K59" t="e">
        <f>INDEX(Feuil1!K:K,MATCH(Feuil2!F59,Feuil1!F:F,0))</f>
        <v>#N/A</v>
      </c>
    </row>
    <row r="60" spans="1:11" x14ac:dyDescent="0.25">
      <c r="A60">
        <v>3</v>
      </c>
      <c r="B60" t="s">
        <v>31</v>
      </c>
      <c r="C60" t="s">
        <v>32</v>
      </c>
      <c r="D60">
        <v>63874</v>
      </c>
      <c r="E60" t="s">
        <v>79</v>
      </c>
      <c r="F60" s="2" t="s">
        <v>80</v>
      </c>
      <c r="G60" t="s">
        <v>81</v>
      </c>
      <c r="H60" t="s">
        <v>82</v>
      </c>
      <c r="I60">
        <v>6</v>
      </c>
      <c r="J60">
        <v>1</v>
      </c>
      <c r="K60" t="str">
        <f>INDEX(Feuil1!K:K,MATCH(Feuil2!F60,Feuil1!F:F,0))</f>
        <v>18-02-2021</v>
      </c>
    </row>
    <row r="61" spans="1:11" x14ac:dyDescent="0.25">
      <c r="A61">
        <v>3</v>
      </c>
      <c r="B61" t="s">
        <v>34</v>
      </c>
      <c r="C61" t="s">
        <v>35</v>
      </c>
      <c r="D61">
        <v>63894</v>
      </c>
      <c r="E61" t="s">
        <v>83</v>
      </c>
      <c r="F61" s="2" t="s">
        <v>84</v>
      </c>
      <c r="G61" t="s">
        <v>85</v>
      </c>
      <c r="H61" t="s">
        <v>86</v>
      </c>
      <c r="I61">
        <v>10</v>
      </c>
      <c r="J61">
        <v>10</v>
      </c>
      <c r="K61" t="str">
        <f>INDEX(Feuil1!K:K,MATCH(Feuil2!F61,Feuil1!F:F,0))</f>
        <v>10-02-2021</v>
      </c>
    </row>
    <row r="62" spans="1:11" x14ac:dyDescent="0.25">
      <c r="A62">
        <v>3</v>
      </c>
      <c r="B62" t="s">
        <v>41</v>
      </c>
      <c r="C62" t="s">
        <v>42</v>
      </c>
      <c r="D62">
        <v>63945</v>
      </c>
      <c r="E62" t="s">
        <v>92</v>
      </c>
      <c r="F62" s="2" t="s">
        <v>93</v>
      </c>
      <c r="G62" t="s">
        <v>94</v>
      </c>
      <c r="H62" t="s">
        <v>95</v>
      </c>
      <c r="I62">
        <v>4</v>
      </c>
      <c r="J62">
        <v>2</v>
      </c>
      <c r="K62" t="str">
        <f>INDEX(Feuil1!K:K,MATCH(Feuil2!F62,Feuil1!F:F,0))</f>
        <v>19-02-2021</v>
      </c>
    </row>
    <row r="63" spans="1:11" x14ac:dyDescent="0.25">
      <c r="F63" s="2" t="s">
        <v>96</v>
      </c>
      <c r="G63" t="s">
        <v>97</v>
      </c>
      <c r="H63" t="s">
        <v>98</v>
      </c>
      <c r="I63">
        <v>1</v>
      </c>
      <c r="J63">
        <v>1</v>
      </c>
      <c r="K63" t="str">
        <f>INDEX(Feuil1!K:K,MATCH(Feuil2!F63,Feuil1!F:F,0))</f>
        <v>19-02-2021</v>
      </c>
    </row>
    <row r="64" spans="1:11" x14ac:dyDescent="0.25">
      <c r="A64">
        <v>3</v>
      </c>
      <c r="B64" t="s">
        <v>54</v>
      </c>
      <c r="C64" t="s">
        <v>55</v>
      </c>
      <c r="D64">
        <v>64005</v>
      </c>
      <c r="E64" t="s">
        <v>101</v>
      </c>
      <c r="F64" s="2" t="s">
        <v>102</v>
      </c>
      <c r="G64" t="s">
        <v>103</v>
      </c>
      <c r="H64" t="s">
        <v>104</v>
      </c>
      <c r="I64">
        <v>3</v>
      </c>
      <c r="J64">
        <v>3</v>
      </c>
      <c r="K64" t="str">
        <f>INDEX(Feuil1!K:K,MATCH(Feuil2!F64,Feuil1!F:F,0))</f>
        <v>17-02-2021</v>
      </c>
    </row>
    <row r="65" spans="1:11" x14ac:dyDescent="0.25">
      <c r="A65">
        <v>3</v>
      </c>
      <c r="B65" t="s">
        <v>59</v>
      </c>
      <c r="C65" t="s">
        <v>60</v>
      </c>
      <c r="D65">
        <v>64028</v>
      </c>
      <c r="E65" t="s">
        <v>105</v>
      </c>
      <c r="F65" s="2" t="s">
        <v>106</v>
      </c>
      <c r="G65" t="s">
        <v>107</v>
      </c>
      <c r="H65" t="s">
        <v>108</v>
      </c>
      <c r="I65">
        <v>2</v>
      </c>
      <c r="J65">
        <v>2</v>
      </c>
      <c r="K65" t="str">
        <f>INDEX(Feuil1!K:K,MATCH(Feuil2!F65,Feuil1!F:F,0))</f>
        <v>24-02-2021</v>
      </c>
    </row>
    <row r="66" spans="1:11" x14ac:dyDescent="0.25">
      <c r="A66">
        <v>3</v>
      </c>
      <c r="B66" t="s">
        <v>61</v>
      </c>
      <c r="C66" t="s">
        <v>62</v>
      </c>
      <c r="D66">
        <v>64045</v>
      </c>
      <c r="E66" t="s">
        <v>109</v>
      </c>
      <c r="F66" s="2" t="s">
        <v>110</v>
      </c>
      <c r="G66" t="s">
        <v>111</v>
      </c>
      <c r="H66" t="s">
        <v>112</v>
      </c>
      <c r="I66">
        <v>8</v>
      </c>
      <c r="J66">
        <v>5</v>
      </c>
      <c r="K66" t="str">
        <f>INDEX(Feuil1!K:K,MATCH(Feuil2!F66,Feuil1!F:F,0))</f>
        <v>24-02-2021</v>
      </c>
    </row>
    <row r="67" spans="1:11" x14ac:dyDescent="0.25">
      <c r="F67" s="2" t="s">
        <v>80</v>
      </c>
      <c r="G67" t="s">
        <v>81</v>
      </c>
      <c r="H67" t="s">
        <v>82</v>
      </c>
      <c r="I67">
        <v>3</v>
      </c>
      <c r="J67">
        <v>3</v>
      </c>
      <c r="K67" t="str">
        <f>INDEX(Feuil1!K:K,MATCH(Feuil2!F67,Feuil1!F:F,0))</f>
        <v>18-02-2021</v>
      </c>
    </row>
    <row r="68" spans="1:11" x14ac:dyDescent="0.25">
      <c r="A68">
        <v>3</v>
      </c>
      <c r="B68" t="s">
        <v>513</v>
      </c>
      <c r="C68" t="s">
        <v>514</v>
      </c>
      <c r="D68">
        <v>64079</v>
      </c>
      <c r="E68" t="s">
        <v>545</v>
      </c>
      <c r="F68" s="2" t="s">
        <v>546</v>
      </c>
      <c r="G68" t="s">
        <v>547</v>
      </c>
      <c r="H68" t="s">
        <v>548</v>
      </c>
      <c r="I68">
        <v>2</v>
      </c>
      <c r="J68">
        <v>2</v>
      </c>
      <c r="K68" t="e">
        <f>INDEX(Feuil1!K:K,MATCH(Feuil2!F68,Feuil1!F:F,0))</f>
        <v>#N/A</v>
      </c>
    </row>
    <row r="69" spans="1:11" x14ac:dyDescent="0.25">
      <c r="F69" s="2" t="s">
        <v>549</v>
      </c>
      <c r="G69" t="s">
        <v>550</v>
      </c>
      <c r="H69" t="s">
        <v>551</v>
      </c>
      <c r="I69">
        <v>2</v>
      </c>
      <c r="J69">
        <v>2</v>
      </c>
      <c r="K69" t="e">
        <f>INDEX(Feuil1!K:K,MATCH(Feuil2!F69,Feuil1!F:F,0))</f>
        <v>#N/A</v>
      </c>
    </row>
    <row r="70" spans="1:11" x14ac:dyDescent="0.25">
      <c r="A70">
        <v>3</v>
      </c>
      <c r="B70" t="s">
        <v>552</v>
      </c>
      <c r="C70" t="s">
        <v>553</v>
      </c>
      <c r="D70">
        <v>64096</v>
      </c>
      <c r="E70" t="s">
        <v>554</v>
      </c>
      <c r="F70" s="2" t="s">
        <v>555</v>
      </c>
      <c r="G70" t="s">
        <v>556</v>
      </c>
      <c r="H70" t="s">
        <v>557</v>
      </c>
      <c r="I70">
        <v>36</v>
      </c>
      <c r="J70">
        <v>12</v>
      </c>
      <c r="K70" t="e">
        <f>INDEX(Feuil1!K:K,MATCH(Feuil2!F70,Feuil1!F:F,0))</f>
        <v>#N/A</v>
      </c>
    </row>
    <row r="71" spans="1:11" x14ac:dyDescent="0.25">
      <c r="A71">
        <v>3</v>
      </c>
      <c r="B71" t="s">
        <v>519</v>
      </c>
      <c r="C71" t="s">
        <v>520</v>
      </c>
      <c r="D71">
        <v>64131</v>
      </c>
      <c r="E71" t="s">
        <v>558</v>
      </c>
      <c r="F71" s="2">
        <v>346017</v>
      </c>
      <c r="G71">
        <v>46017</v>
      </c>
      <c r="H71" t="s">
        <v>559</v>
      </c>
      <c r="I71">
        <v>12</v>
      </c>
      <c r="J71">
        <v>12</v>
      </c>
      <c r="K71" t="e">
        <f>INDEX(Feuil1!K:K,MATCH(Feuil2!F71,Feuil1!F:F,0))</f>
        <v>#N/A</v>
      </c>
    </row>
    <row r="72" spans="1:11" x14ac:dyDescent="0.25">
      <c r="F72" s="2">
        <v>347707</v>
      </c>
      <c r="G72">
        <v>47707</v>
      </c>
      <c r="H72" t="s">
        <v>560</v>
      </c>
      <c r="I72">
        <v>12</v>
      </c>
      <c r="J72">
        <v>12</v>
      </c>
      <c r="K72" t="e">
        <f>INDEX(Feuil1!K:K,MATCH(Feuil2!F72,Feuil1!F:F,0))</f>
        <v>#N/A</v>
      </c>
    </row>
    <row r="73" spans="1:11" x14ac:dyDescent="0.25">
      <c r="F73" s="2">
        <v>347708</v>
      </c>
      <c r="G73">
        <v>47708</v>
      </c>
      <c r="H73" t="s">
        <v>561</v>
      </c>
      <c r="I73">
        <v>12</v>
      </c>
      <c r="J73">
        <v>12</v>
      </c>
      <c r="K73" t="e">
        <f>INDEX(Feuil1!K:K,MATCH(Feuil2!F73,Feuil1!F:F,0))</f>
        <v>#N/A</v>
      </c>
    </row>
    <row r="74" spans="1:11" x14ac:dyDescent="0.25">
      <c r="F74" s="2">
        <v>347710</v>
      </c>
      <c r="G74">
        <v>47710</v>
      </c>
      <c r="H74" t="s">
        <v>562</v>
      </c>
      <c r="I74">
        <v>12</v>
      </c>
      <c r="J74">
        <v>12</v>
      </c>
      <c r="K74" t="e">
        <f>INDEX(Feuil1!K:K,MATCH(Feuil2!F74,Feuil1!F:F,0))</f>
        <v>#N/A</v>
      </c>
    </row>
    <row r="75" spans="1:11" x14ac:dyDescent="0.25">
      <c r="F75" s="2" t="s">
        <v>563</v>
      </c>
      <c r="G75" t="s">
        <v>564</v>
      </c>
      <c r="H75" t="s">
        <v>565</v>
      </c>
      <c r="I75">
        <v>2</v>
      </c>
      <c r="J75">
        <v>2</v>
      </c>
      <c r="K75" t="e">
        <f>INDEX(Feuil1!K:K,MATCH(Feuil2!F75,Feuil1!F:F,0))</f>
        <v>#N/A</v>
      </c>
    </row>
    <row r="76" spans="1:11" x14ac:dyDescent="0.25">
      <c r="F76" s="2" t="s">
        <v>566</v>
      </c>
      <c r="G76" t="s">
        <v>567</v>
      </c>
      <c r="H76" t="s">
        <v>568</v>
      </c>
      <c r="I76">
        <v>7</v>
      </c>
      <c r="J76">
        <v>7</v>
      </c>
      <c r="K76" t="e">
        <f>INDEX(Feuil1!K:K,MATCH(Feuil2!F76,Feuil1!F:F,0))</f>
        <v>#N/A</v>
      </c>
    </row>
    <row r="77" spans="1:11" x14ac:dyDescent="0.25">
      <c r="F77" s="2" t="s">
        <v>89</v>
      </c>
      <c r="G77" t="s">
        <v>90</v>
      </c>
      <c r="H77" t="s">
        <v>91</v>
      </c>
      <c r="I77">
        <v>1</v>
      </c>
      <c r="J77">
        <v>1</v>
      </c>
      <c r="K77" t="e">
        <f>INDEX(Feuil1!K:K,MATCH(Feuil2!F77,Feuil1!F:F,0))</f>
        <v>#N/A</v>
      </c>
    </row>
    <row r="78" spans="1:11" x14ac:dyDescent="0.25">
      <c r="F78" s="2" t="s">
        <v>106</v>
      </c>
      <c r="G78" t="s">
        <v>107</v>
      </c>
      <c r="H78" t="s">
        <v>108</v>
      </c>
      <c r="I78">
        <v>1</v>
      </c>
      <c r="J78">
        <v>1</v>
      </c>
      <c r="K78" t="str">
        <f>INDEX(Feuil1!K:K,MATCH(Feuil2!F78,Feuil1!F:F,0))</f>
        <v>24-02-2021</v>
      </c>
    </row>
    <row r="79" spans="1:11" x14ac:dyDescent="0.25">
      <c r="F79" s="2" t="s">
        <v>569</v>
      </c>
      <c r="G79" t="s">
        <v>570</v>
      </c>
      <c r="H79" t="s">
        <v>571</v>
      </c>
      <c r="I79">
        <v>2</v>
      </c>
      <c r="J79">
        <v>2</v>
      </c>
      <c r="K79" t="e">
        <f>INDEX(Feuil1!K:K,MATCH(Feuil2!F79,Feuil1!F:F,0))</f>
        <v>#N/A</v>
      </c>
    </row>
    <row r="80" spans="1:11" x14ac:dyDescent="0.25">
      <c r="F80" s="2" t="s">
        <v>572</v>
      </c>
      <c r="G80" t="s">
        <v>573</v>
      </c>
      <c r="H80" t="s">
        <v>574</v>
      </c>
      <c r="I80">
        <v>1</v>
      </c>
      <c r="J80">
        <v>1</v>
      </c>
      <c r="K80" t="e">
        <f>INDEX(Feuil1!K:K,MATCH(Feuil2!F80,Feuil1!F:F,0))</f>
        <v>#N/A</v>
      </c>
    </row>
    <row r="81" spans="1:11" x14ac:dyDescent="0.25">
      <c r="F81" s="2" t="s">
        <v>575</v>
      </c>
      <c r="G81" t="s">
        <v>576</v>
      </c>
      <c r="H81" t="s">
        <v>577</v>
      </c>
      <c r="I81">
        <v>2</v>
      </c>
      <c r="J81">
        <v>2</v>
      </c>
      <c r="K81" t="e">
        <f>INDEX(Feuil1!K:K,MATCH(Feuil2!F81,Feuil1!F:F,0))</f>
        <v>#N/A</v>
      </c>
    </row>
    <row r="82" spans="1:11" x14ac:dyDescent="0.25">
      <c r="F82" s="2" t="s">
        <v>578</v>
      </c>
      <c r="G82" t="s">
        <v>579</v>
      </c>
      <c r="H82" t="s">
        <v>580</v>
      </c>
      <c r="I82">
        <v>5</v>
      </c>
      <c r="J82">
        <v>5</v>
      </c>
      <c r="K82" t="e">
        <f>INDEX(Feuil1!K:K,MATCH(Feuil2!F82,Feuil1!F:F,0))</f>
        <v>#N/A</v>
      </c>
    </row>
    <row r="83" spans="1:11" x14ac:dyDescent="0.25">
      <c r="F83" s="2" t="s">
        <v>581</v>
      </c>
      <c r="G83" t="s">
        <v>582</v>
      </c>
      <c r="H83" t="s">
        <v>583</v>
      </c>
      <c r="I83">
        <v>3</v>
      </c>
      <c r="J83">
        <v>3</v>
      </c>
      <c r="K83" t="e">
        <f>INDEX(Feuil1!K:K,MATCH(Feuil2!F83,Feuil1!F:F,0))</f>
        <v>#N/A</v>
      </c>
    </row>
    <row r="84" spans="1:11" x14ac:dyDescent="0.25">
      <c r="F84" s="2" t="s">
        <v>584</v>
      </c>
      <c r="G84" t="s">
        <v>585</v>
      </c>
      <c r="H84" t="s">
        <v>586</v>
      </c>
      <c r="I84">
        <v>4</v>
      </c>
      <c r="J84">
        <v>4</v>
      </c>
      <c r="K84" t="e">
        <f>INDEX(Feuil1!K:K,MATCH(Feuil2!F84,Feuil1!F:F,0))</f>
        <v>#N/A</v>
      </c>
    </row>
    <row r="85" spans="1:11" x14ac:dyDescent="0.25">
      <c r="F85" s="2" t="s">
        <v>587</v>
      </c>
      <c r="G85" t="s">
        <v>588</v>
      </c>
      <c r="H85" t="s">
        <v>589</v>
      </c>
      <c r="I85">
        <v>2</v>
      </c>
      <c r="J85">
        <v>2</v>
      </c>
      <c r="K85" t="e">
        <f>INDEX(Feuil1!K:K,MATCH(Feuil2!F85,Feuil1!F:F,0))</f>
        <v>#N/A</v>
      </c>
    </row>
    <row r="86" spans="1:11" x14ac:dyDescent="0.25">
      <c r="F86" s="2" t="s">
        <v>590</v>
      </c>
      <c r="G86" t="s">
        <v>591</v>
      </c>
      <c r="H86" t="s">
        <v>592</v>
      </c>
      <c r="I86">
        <v>4</v>
      </c>
      <c r="J86">
        <v>4</v>
      </c>
      <c r="K86" t="e">
        <f>INDEX(Feuil1!K:K,MATCH(Feuil2!F86,Feuil1!F:F,0))</f>
        <v>#N/A</v>
      </c>
    </row>
    <row r="87" spans="1:11" x14ac:dyDescent="0.25">
      <c r="A87">
        <v>4</v>
      </c>
      <c r="B87" t="s">
        <v>34</v>
      </c>
      <c r="C87" t="s">
        <v>35</v>
      </c>
      <c r="D87">
        <v>63895</v>
      </c>
      <c r="E87">
        <v>3299322</v>
      </c>
      <c r="F87" s="2">
        <v>42928104</v>
      </c>
      <c r="G87">
        <v>2928104</v>
      </c>
      <c r="H87" t="s">
        <v>593</v>
      </c>
      <c r="I87">
        <v>2</v>
      </c>
      <c r="J87">
        <v>2</v>
      </c>
      <c r="K87" t="e">
        <f>INDEX(Feuil1!K:K,MATCH(Feuil2!F87,Feuil1!F:F,0))</f>
        <v>#N/A</v>
      </c>
    </row>
    <row r="88" spans="1:11" x14ac:dyDescent="0.25">
      <c r="A88">
        <v>4</v>
      </c>
      <c r="B88" t="s">
        <v>45</v>
      </c>
      <c r="C88" t="s">
        <v>46</v>
      </c>
      <c r="D88">
        <v>63975</v>
      </c>
      <c r="E88">
        <v>3303496</v>
      </c>
      <c r="F88" s="2">
        <v>45702703</v>
      </c>
      <c r="G88">
        <v>5702703</v>
      </c>
      <c r="H88" t="s">
        <v>594</v>
      </c>
      <c r="I88">
        <v>10</v>
      </c>
      <c r="J88">
        <v>10</v>
      </c>
      <c r="K88" t="str">
        <f>INDEX(Feuil1!K:K,MATCH(Feuil2!F88,Feuil1!F:F,0))</f>
        <v>25-02-2021</v>
      </c>
    </row>
    <row r="89" spans="1:11" x14ac:dyDescent="0.25">
      <c r="A89">
        <v>4</v>
      </c>
      <c r="B89" t="s">
        <v>519</v>
      </c>
      <c r="C89" t="s">
        <v>520</v>
      </c>
      <c r="D89">
        <v>64133</v>
      </c>
      <c r="E89">
        <v>3310455</v>
      </c>
      <c r="F89" s="2">
        <v>45513052</v>
      </c>
      <c r="G89">
        <v>5513052</v>
      </c>
      <c r="H89" t="s">
        <v>595</v>
      </c>
      <c r="I89">
        <v>10</v>
      </c>
      <c r="J89">
        <v>10</v>
      </c>
      <c r="K89" t="e">
        <f>INDEX(Feuil1!K:K,MATCH(Feuil2!F89,Feuil1!F:F,0))</f>
        <v>#N/A</v>
      </c>
    </row>
    <row r="90" spans="1:11" x14ac:dyDescent="0.25">
      <c r="F90" s="2">
        <v>46050192</v>
      </c>
      <c r="G90">
        <v>6050192</v>
      </c>
      <c r="H90" t="s">
        <v>596</v>
      </c>
      <c r="I90">
        <v>10</v>
      </c>
      <c r="J90">
        <v>10</v>
      </c>
      <c r="K90" t="e">
        <f>INDEX(Feuil1!K:K,MATCH(Feuil2!F90,Feuil1!F:F,0))</f>
        <v>#N/A</v>
      </c>
    </row>
    <row r="91" spans="1:11" x14ac:dyDescent="0.25">
      <c r="F91" s="2">
        <v>46212957</v>
      </c>
      <c r="G91">
        <v>6212957</v>
      </c>
      <c r="H91" t="s">
        <v>597</v>
      </c>
      <c r="I91">
        <v>10</v>
      </c>
      <c r="J91">
        <v>10</v>
      </c>
      <c r="K91" t="e">
        <f>INDEX(Feuil1!K:K,MATCH(Feuil2!F91,Feuil1!F:F,0))</f>
        <v>#N/A</v>
      </c>
    </row>
    <row r="92" spans="1:11" x14ac:dyDescent="0.25">
      <c r="A92">
        <v>6</v>
      </c>
      <c r="B92" t="s">
        <v>99</v>
      </c>
      <c r="C92" t="s">
        <v>100</v>
      </c>
      <c r="D92">
        <v>63966</v>
      </c>
      <c r="E92">
        <v>225484</v>
      </c>
      <c r="F92" s="2">
        <v>6146976</v>
      </c>
      <c r="G92" t="s">
        <v>114</v>
      </c>
      <c r="H92" t="s">
        <v>115</v>
      </c>
      <c r="I92">
        <v>5</v>
      </c>
      <c r="J92">
        <v>1</v>
      </c>
      <c r="K92" t="str">
        <f>INDEX(Feuil1!K:K,MATCH(Feuil2!F92,Feuil1!F:F,0))</f>
        <v>27-02-2021</v>
      </c>
    </row>
    <row r="93" spans="1:11" x14ac:dyDescent="0.25">
      <c r="F93" s="2">
        <v>6162032</v>
      </c>
      <c r="G93" t="s">
        <v>116</v>
      </c>
      <c r="H93" t="s">
        <v>117</v>
      </c>
      <c r="I93">
        <v>10</v>
      </c>
      <c r="J93">
        <v>7</v>
      </c>
      <c r="K93" t="str">
        <f>INDEX(Feuil1!K:K,MATCH(Feuil2!F93,Feuil1!F:F,0))</f>
        <v>19-02-2021</v>
      </c>
    </row>
    <row r="94" spans="1:11" x14ac:dyDescent="0.25">
      <c r="A94">
        <v>6</v>
      </c>
      <c r="B94" t="s">
        <v>45</v>
      </c>
      <c r="C94" t="s">
        <v>46</v>
      </c>
      <c r="D94">
        <v>63986</v>
      </c>
      <c r="E94">
        <v>225758</v>
      </c>
      <c r="F94" s="2">
        <v>6145689</v>
      </c>
      <c r="G94" t="s">
        <v>118</v>
      </c>
      <c r="H94" t="s">
        <v>119</v>
      </c>
      <c r="I94">
        <v>10</v>
      </c>
      <c r="J94">
        <v>5</v>
      </c>
      <c r="K94" t="str">
        <f>INDEX(Feuil1!K:K,MATCH(Feuil2!F94,Feuil1!F:F,0))</f>
        <v>18-03-2021</v>
      </c>
    </row>
    <row r="95" spans="1:11" x14ac:dyDescent="0.25">
      <c r="F95" s="2">
        <v>6162258</v>
      </c>
      <c r="G95" t="s">
        <v>120</v>
      </c>
      <c r="H95" t="s">
        <v>121</v>
      </c>
      <c r="I95">
        <v>10</v>
      </c>
      <c r="J95">
        <v>6</v>
      </c>
      <c r="K95" t="str">
        <f>INDEX(Feuil1!K:K,MATCH(Feuil2!F95,Feuil1!F:F,0))</f>
        <v>26-02-2021</v>
      </c>
    </row>
    <row r="96" spans="1:11" x14ac:dyDescent="0.25">
      <c r="A96">
        <v>6</v>
      </c>
      <c r="B96" t="s">
        <v>50</v>
      </c>
      <c r="C96" t="s">
        <v>51</v>
      </c>
      <c r="D96">
        <v>64000</v>
      </c>
      <c r="E96">
        <v>226046</v>
      </c>
      <c r="F96" s="2">
        <v>6162760</v>
      </c>
      <c r="G96" t="s">
        <v>122</v>
      </c>
      <c r="H96" t="s">
        <v>123</v>
      </c>
      <c r="I96">
        <v>3</v>
      </c>
      <c r="J96">
        <v>2</v>
      </c>
      <c r="K96" t="str">
        <f>INDEX(Feuil1!K:K,MATCH(Feuil2!F96,Feuil1!F:F,0))</f>
        <v>26-02-2021</v>
      </c>
    </row>
    <row r="97" spans="1:11" x14ac:dyDescent="0.25">
      <c r="A97">
        <v>6</v>
      </c>
      <c r="B97" t="s">
        <v>508</v>
      </c>
      <c r="C97" t="s">
        <v>509</v>
      </c>
      <c r="D97">
        <v>64072</v>
      </c>
      <c r="E97">
        <v>227191</v>
      </c>
      <c r="F97" s="2">
        <v>6162764</v>
      </c>
      <c r="G97" t="s">
        <v>598</v>
      </c>
      <c r="H97" t="s">
        <v>599</v>
      </c>
      <c r="I97">
        <v>5</v>
      </c>
      <c r="J97">
        <v>5</v>
      </c>
      <c r="K97" t="e">
        <f>INDEX(Feuil1!K:K,MATCH(Feuil2!F97,Feuil1!F:F,0))</f>
        <v>#N/A</v>
      </c>
    </row>
    <row r="98" spans="1:11" x14ac:dyDescent="0.25">
      <c r="F98" s="2">
        <v>67111361</v>
      </c>
      <c r="G98">
        <v>7111361</v>
      </c>
      <c r="H98" t="s">
        <v>600</v>
      </c>
      <c r="I98">
        <v>1</v>
      </c>
      <c r="J98">
        <v>1</v>
      </c>
      <c r="K98" t="e">
        <f>INDEX(Feuil1!K:K,MATCH(Feuil2!F98,Feuil1!F:F,0))</f>
        <v>#N/A</v>
      </c>
    </row>
    <row r="99" spans="1:11" x14ac:dyDescent="0.25">
      <c r="A99">
        <v>6</v>
      </c>
      <c r="B99" t="s">
        <v>517</v>
      </c>
      <c r="C99" t="s">
        <v>518</v>
      </c>
      <c r="D99">
        <v>64125</v>
      </c>
      <c r="E99">
        <v>227732</v>
      </c>
      <c r="F99" s="2">
        <v>6866395</v>
      </c>
      <c r="G99">
        <v>866395</v>
      </c>
      <c r="H99" t="s">
        <v>601</v>
      </c>
      <c r="I99">
        <v>3</v>
      </c>
      <c r="J99">
        <v>3</v>
      </c>
      <c r="K99" t="e">
        <f>INDEX(Feuil1!K:K,MATCH(Feuil2!F99,Feuil1!F:F,0))</f>
        <v>#N/A</v>
      </c>
    </row>
    <row r="100" spans="1:11" x14ac:dyDescent="0.25">
      <c r="F100" s="2">
        <v>6866396</v>
      </c>
      <c r="G100">
        <v>866396</v>
      </c>
      <c r="H100" t="s">
        <v>602</v>
      </c>
      <c r="I100">
        <v>3</v>
      </c>
      <c r="J100">
        <v>3</v>
      </c>
      <c r="K100" t="e">
        <f>INDEX(Feuil1!K:K,MATCH(Feuil2!F100,Feuil1!F:F,0))</f>
        <v>#N/A</v>
      </c>
    </row>
    <row r="101" spans="1:11" x14ac:dyDescent="0.25">
      <c r="F101" s="2">
        <v>6866397</v>
      </c>
      <c r="G101">
        <v>866397</v>
      </c>
      <c r="H101" t="s">
        <v>603</v>
      </c>
      <c r="I101">
        <v>3</v>
      </c>
      <c r="J101">
        <v>3</v>
      </c>
      <c r="K101" t="e">
        <f>INDEX(Feuil1!K:K,MATCH(Feuil2!F101,Feuil1!F:F,0))</f>
        <v>#N/A</v>
      </c>
    </row>
    <row r="102" spans="1:11" x14ac:dyDescent="0.25">
      <c r="F102" s="2">
        <v>6866398</v>
      </c>
      <c r="G102">
        <v>866398</v>
      </c>
      <c r="H102" t="s">
        <v>604</v>
      </c>
      <c r="I102">
        <v>3</v>
      </c>
      <c r="J102">
        <v>3</v>
      </c>
      <c r="K102" t="e">
        <f>INDEX(Feuil1!K:K,MATCH(Feuil2!F102,Feuil1!F:F,0))</f>
        <v>#N/A</v>
      </c>
    </row>
    <row r="103" spans="1:11" x14ac:dyDescent="0.25">
      <c r="F103" s="2">
        <v>6866399</v>
      </c>
      <c r="G103">
        <v>866399</v>
      </c>
      <c r="H103" t="s">
        <v>605</v>
      </c>
      <c r="I103">
        <v>3</v>
      </c>
      <c r="J103">
        <v>3</v>
      </c>
      <c r="K103" t="e">
        <f>INDEX(Feuil1!K:K,MATCH(Feuil2!F103,Feuil1!F:F,0))</f>
        <v>#N/A</v>
      </c>
    </row>
    <row r="104" spans="1:11" x14ac:dyDescent="0.25">
      <c r="F104" s="2">
        <v>6866574</v>
      </c>
      <c r="G104">
        <v>866574</v>
      </c>
      <c r="H104" t="s">
        <v>606</v>
      </c>
      <c r="I104">
        <v>5</v>
      </c>
      <c r="J104">
        <v>5</v>
      </c>
      <c r="K104" t="e">
        <f>INDEX(Feuil1!K:K,MATCH(Feuil2!F104,Feuil1!F:F,0))</f>
        <v>#N/A</v>
      </c>
    </row>
    <row r="105" spans="1:11" x14ac:dyDescent="0.25">
      <c r="F105" s="2">
        <v>6866575</v>
      </c>
      <c r="G105">
        <v>866575</v>
      </c>
      <c r="H105" t="s">
        <v>607</v>
      </c>
      <c r="I105">
        <v>5</v>
      </c>
      <c r="J105">
        <v>5</v>
      </c>
      <c r="K105" t="e">
        <f>INDEX(Feuil1!K:K,MATCH(Feuil2!F105,Feuil1!F:F,0))</f>
        <v>#N/A</v>
      </c>
    </row>
    <row r="106" spans="1:11" x14ac:dyDescent="0.25">
      <c r="A106">
        <v>6</v>
      </c>
      <c r="B106" t="s">
        <v>519</v>
      </c>
      <c r="C106" t="s">
        <v>520</v>
      </c>
      <c r="D106">
        <v>64146</v>
      </c>
      <c r="E106">
        <v>228001</v>
      </c>
      <c r="F106" s="2">
        <v>6162326</v>
      </c>
      <c r="G106" t="s">
        <v>608</v>
      </c>
      <c r="H106" t="s">
        <v>609</v>
      </c>
      <c r="I106">
        <v>1</v>
      </c>
      <c r="J106">
        <v>1</v>
      </c>
      <c r="K106" t="e">
        <f>INDEX(Feuil1!K:K,MATCH(Feuil2!F106,Feuil1!F:F,0))</f>
        <v>#N/A</v>
      </c>
    </row>
    <row r="107" spans="1:11" x14ac:dyDescent="0.25">
      <c r="F107" s="2">
        <v>6337537</v>
      </c>
      <c r="G107" t="s">
        <v>610</v>
      </c>
      <c r="H107" t="s">
        <v>611</v>
      </c>
      <c r="I107">
        <v>6</v>
      </c>
      <c r="J107">
        <v>6</v>
      </c>
      <c r="K107" t="e">
        <f>INDEX(Feuil1!K:K,MATCH(Feuil2!F107,Feuil1!F:F,0))</f>
        <v>#N/A</v>
      </c>
    </row>
    <row r="108" spans="1:11" x14ac:dyDescent="0.25">
      <c r="A108">
        <v>7</v>
      </c>
      <c r="B108" t="s">
        <v>128</v>
      </c>
      <c r="C108" t="s">
        <v>129</v>
      </c>
      <c r="D108">
        <v>63726</v>
      </c>
      <c r="E108">
        <v>10110608</v>
      </c>
      <c r="F108" s="2">
        <v>7603678</v>
      </c>
      <c r="G108">
        <v>603678</v>
      </c>
      <c r="H108" t="s">
        <v>130</v>
      </c>
      <c r="I108">
        <v>3</v>
      </c>
      <c r="J108">
        <v>2</v>
      </c>
      <c r="K108" t="str">
        <f>INDEX(Feuil1!K:K,MATCH(Feuil2!F108,Feuil1!F:F,0))</f>
        <v>23-04-2021</v>
      </c>
    </row>
    <row r="109" spans="1:11" x14ac:dyDescent="0.25">
      <c r="A109">
        <v>7</v>
      </c>
      <c r="B109" t="s">
        <v>31</v>
      </c>
      <c r="C109" t="s">
        <v>32</v>
      </c>
      <c r="D109">
        <v>63880</v>
      </c>
      <c r="E109">
        <v>10112092</v>
      </c>
      <c r="F109" s="2">
        <v>7612120</v>
      </c>
      <c r="G109">
        <v>612120</v>
      </c>
      <c r="H109" t="s">
        <v>131</v>
      </c>
      <c r="I109">
        <v>4</v>
      </c>
      <c r="J109">
        <v>4</v>
      </c>
      <c r="K109" t="str">
        <f>INDEX(Feuil1!K:K,MATCH(Feuil2!F109,Feuil1!F:F,0))</f>
        <v>12-02-2021</v>
      </c>
    </row>
    <row r="110" spans="1:11" x14ac:dyDescent="0.25">
      <c r="A110">
        <v>7</v>
      </c>
      <c r="B110" t="s">
        <v>54</v>
      </c>
      <c r="C110" t="s">
        <v>55</v>
      </c>
      <c r="D110">
        <v>64020</v>
      </c>
      <c r="E110">
        <v>10113372</v>
      </c>
      <c r="F110" s="2">
        <v>7516240</v>
      </c>
      <c r="G110">
        <v>516240</v>
      </c>
      <c r="H110" t="s">
        <v>132</v>
      </c>
      <c r="I110">
        <v>1</v>
      </c>
      <c r="J110">
        <v>1</v>
      </c>
      <c r="K110" t="e">
        <f>INDEX(Feuil1!K:K,MATCH(Feuil2!F110,Feuil1!F:F,0))</f>
        <v>#N/A</v>
      </c>
    </row>
    <row r="111" spans="1:11" x14ac:dyDescent="0.25">
      <c r="A111">
        <v>7</v>
      </c>
      <c r="B111" t="s">
        <v>59</v>
      </c>
      <c r="C111" t="s">
        <v>60</v>
      </c>
      <c r="D111">
        <v>64036</v>
      </c>
      <c r="E111" t="s">
        <v>133</v>
      </c>
      <c r="F111" s="2">
        <v>7540616</v>
      </c>
      <c r="G111">
        <v>540616</v>
      </c>
      <c r="H111" t="s">
        <v>134</v>
      </c>
      <c r="I111">
        <v>75</v>
      </c>
      <c r="J111">
        <v>3</v>
      </c>
      <c r="K111" t="e">
        <f>INDEX(Feuil1!K:K,MATCH(Feuil2!F111,Feuil1!F:F,0))</f>
        <v>#N/A</v>
      </c>
    </row>
    <row r="112" spans="1:11" x14ac:dyDescent="0.25">
      <c r="F112" s="2">
        <v>7816564</v>
      </c>
      <c r="G112">
        <v>816564</v>
      </c>
      <c r="H112" t="s">
        <v>135</v>
      </c>
      <c r="I112">
        <v>1</v>
      </c>
      <c r="J112">
        <v>1</v>
      </c>
      <c r="K112" t="e">
        <f>INDEX(Feuil1!K:K,MATCH(Feuil2!F112,Feuil1!F:F,0))</f>
        <v>#N/A</v>
      </c>
    </row>
    <row r="113" spans="1:11" x14ac:dyDescent="0.25">
      <c r="A113">
        <v>7</v>
      </c>
      <c r="B113" t="s">
        <v>508</v>
      </c>
      <c r="C113" t="s">
        <v>509</v>
      </c>
      <c r="D113">
        <v>64071</v>
      </c>
      <c r="E113">
        <v>10113917</v>
      </c>
      <c r="F113" s="2">
        <v>7318023</v>
      </c>
      <c r="G113">
        <v>318023</v>
      </c>
      <c r="H113" t="s">
        <v>612</v>
      </c>
      <c r="I113">
        <v>1</v>
      </c>
      <c r="J113">
        <v>1</v>
      </c>
      <c r="K113" t="e">
        <f>INDEX(Feuil1!K:K,MATCH(Feuil2!F113,Feuil1!F:F,0))</f>
        <v>#N/A</v>
      </c>
    </row>
    <row r="114" spans="1:11" x14ac:dyDescent="0.25">
      <c r="F114" s="2">
        <v>7550722</v>
      </c>
      <c r="G114">
        <v>550722</v>
      </c>
      <c r="H114" t="s">
        <v>613</v>
      </c>
      <c r="I114">
        <v>1</v>
      </c>
      <c r="J114">
        <v>1</v>
      </c>
      <c r="K114" t="e">
        <f>INDEX(Feuil1!K:K,MATCH(Feuil2!F114,Feuil1!F:F,0))</f>
        <v>#N/A</v>
      </c>
    </row>
    <row r="115" spans="1:11" x14ac:dyDescent="0.25">
      <c r="A115">
        <v>7</v>
      </c>
      <c r="B115" t="s">
        <v>517</v>
      </c>
      <c r="C115" t="s">
        <v>518</v>
      </c>
      <c r="D115">
        <v>64124</v>
      </c>
      <c r="E115">
        <v>10114263</v>
      </c>
      <c r="F115" s="2" t="s">
        <v>614</v>
      </c>
      <c r="G115">
        <v>208132</v>
      </c>
      <c r="H115" t="s">
        <v>615</v>
      </c>
      <c r="I115">
        <v>2</v>
      </c>
      <c r="J115">
        <v>1</v>
      </c>
      <c r="K115" t="e">
        <f>INDEX(Feuil1!K:K,MATCH(Feuil2!F115,Feuil1!F:F,0))</f>
        <v>#N/A</v>
      </c>
    </row>
    <row r="116" spans="1:11" x14ac:dyDescent="0.25">
      <c r="A116">
        <v>7</v>
      </c>
      <c r="B116" t="s">
        <v>519</v>
      </c>
      <c r="C116" t="s">
        <v>520</v>
      </c>
      <c r="D116">
        <v>64145</v>
      </c>
      <c r="E116" t="s">
        <v>616</v>
      </c>
      <c r="F116" s="2">
        <v>7313602</v>
      </c>
      <c r="G116">
        <v>313602</v>
      </c>
      <c r="H116" t="s">
        <v>617</v>
      </c>
      <c r="I116">
        <v>2</v>
      </c>
      <c r="J116">
        <v>2</v>
      </c>
      <c r="K116" t="e">
        <f>INDEX(Feuil1!K:K,MATCH(Feuil2!F116,Feuil1!F:F,0))</f>
        <v>#N/A</v>
      </c>
    </row>
    <row r="117" spans="1:11" x14ac:dyDescent="0.25">
      <c r="F117" s="2">
        <v>7540616</v>
      </c>
      <c r="G117">
        <v>540616</v>
      </c>
      <c r="H117" t="s">
        <v>134</v>
      </c>
      <c r="I117">
        <v>50</v>
      </c>
      <c r="J117">
        <v>50</v>
      </c>
      <c r="K117" t="e">
        <f>INDEX(Feuil1!K:K,MATCH(Feuil2!F117,Feuil1!F:F,0))</f>
        <v>#N/A</v>
      </c>
    </row>
    <row r="118" spans="1:11" x14ac:dyDescent="0.25">
      <c r="F118" s="2">
        <v>7603609</v>
      </c>
      <c r="G118">
        <v>603609</v>
      </c>
      <c r="H118" t="s">
        <v>618</v>
      </c>
      <c r="I118">
        <v>2</v>
      </c>
      <c r="J118">
        <v>2</v>
      </c>
      <c r="K118" t="e">
        <f>INDEX(Feuil1!K:K,MATCH(Feuil2!F118,Feuil1!F:F,0))</f>
        <v>#N/A</v>
      </c>
    </row>
    <row r="119" spans="1:11" x14ac:dyDescent="0.25">
      <c r="F119" s="2">
        <v>7816012</v>
      </c>
      <c r="G119">
        <v>816012</v>
      </c>
      <c r="H119" t="s">
        <v>619</v>
      </c>
      <c r="I119">
        <v>1</v>
      </c>
      <c r="J119">
        <v>1</v>
      </c>
      <c r="K119" t="e">
        <f>INDEX(Feuil1!K:K,MATCH(Feuil2!F119,Feuil1!F:F,0))</f>
        <v>#N/A</v>
      </c>
    </row>
    <row r="120" spans="1:11" x14ac:dyDescent="0.25">
      <c r="F120" s="2">
        <v>7816252</v>
      </c>
      <c r="G120">
        <v>816252</v>
      </c>
      <c r="H120" t="s">
        <v>620</v>
      </c>
      <c r="I120">
        <v>4</v>
      </c>
      <c r="J120">
        <v>1</v>
      </c>
      <c r="K120" t="e">
        <f>INDEX(Feuil1!K:K,MATCH(Feuil2!F120,Feuil1!F:F,0))</f>
        <v>#N/A</v>
      </c>
    </row>
    <row r="121" spans="1:11" x14ac:dyDescent="0.25">
      <c r="F121" s="2">
        <v>7816500</v>
      </c>
      <c r="G121">
        <v>816500</v>
      </c>
      <c r="H121" t="s">
        <v>621</v>
      </c>
      <c r="I121">
        <v>1</v>
      </c>
      <c r="J121">
        <v>1</v>
      </c>
      <c r="K121" t="e">
        <f>INDEX(Feuil1!K:K,MATCH(Feuil2!F121,Feuil1!F:F,0))</f>
        <v>#N/A</v>
      </c>
    </row>
    <row r="122" spans="1:11" x14ac:dyDescent="0.25">
      <c r="A122">
        <v>7</v>
      </c>
      <c r="B122" t="s">
        <v>622</v>
      </c>
      <c r="C122" t="s">
        <v>623</v>
      </c>
      <c r="D122">
        <v>64152</v>
      </c>
      <c r="F122" s="2">
        <v>7266526</v>
      </c>
      <c r="G122">
        <v>266526</v>
      </c>
      <c r="H122" t="s">
        <v>624</v>
      </c>
      <c r="I122">
        <v>2</v>
      </c>
      <c r="J122">
        <v>2</v>
      </c>
      <c r="K122" t="e">
        <f>INDEX(Feuil1!K:K,MATCH(Feuil2!F122,Feuil1!F:F,0))</f>
        <v>#N/A</v>
      </c>
    </row>
    <row r="123" spans="1:11" x14ac:dyDescent="0.25">
      <c r="A123">
        <v>9</v>
      </c>
      <c r="B123" t="s">
        <v>552</v>
      </c>
      <c r="C123" t="s">
        <v>553</v>
      </c>
      <c r="D123">
        <v>64105</v>
      </c>
      <c r="E123">
        <v>3668575</v>
      </c>
      <c r="F123" s="2">
        <v>9104560</v>
      </c>
      <c r="G123">
        <v>104560</v>
      </c>
      <c r="H123" t="s">
        <v>625</v>
      </c>
      <c r="I123">
        <v>10</v>
      </c>
      <c r="J123">
        <v>10</v>
      </c>
      <c r="K123" t="e">
        <f>INDEX(Feuil1!K:K,MATCH(Feuil2!F123,Feuil1!F:F,0))</f>
        <v>#N/A</v>
      </c>
    </row>
    <row r="124" spans="1:11" x14ac:dyDescent="0.25">
      <c r="F124" s="2">
        <v>9369115</v>
      </c>
      <c r="G124">
        <v>369115</v>
      </c>
      <c r="H124" t="s">
        <v>626</v>
      </c>
      <c r="I124">
        <v>2</v>
      </c>
      <c r="J124">
        <v>2</v>
      </c>
      <c r="K124" t="e">
        <f>INDEX(Feuil1!K:K,MATCH(Feuil2!F124,Feuil1!F:F,0))</f>
        <v>#N/A</v>
      </c>
    </row>
    <row r="125" spans="1:11" x14ac:dyDescent="0.25">
      <c r="F125" s="2">
        <v>9370491</v>
      </c>
      <c r="G125">
        <v>370491</v>
      </c>
      <c r="H125" t="s">
        <v>627</v>
      </c>
      <c r="I125">
        <v>5</v>
      </c>
      <c r="J125">
        <v>5</v>
      </c>
      <c r="K125" t="e">
        <f>INDEX(Feuil1!K:K,MATCH(Feuil2!F125,Feuil1!F:F,0))</f>
        <v>#N/A</v>
      </c>
    </row>
    <row r="126" spans="1:11" x14ac:dyDescent="0.25">
      <c r="A126">
        <v>9</v>
      </c>
      <c r="B126" t="s">
        <v>519</v>
      </c>
      <c r="C126" t="s">
        <v>520</v>
      </c>
      <c r="D126">
        <v>64138</v>
      </c>
      <c r="E126">
        <v>3670203</v>
      </c>
      <c r="F126" s="2">
        <v>9549423</v>
      </c>
      <c r="G126">
        <v>549423</v>
      </c>
      <c r="H126" t="s">
        <v>628</v>
      </c>
      <c r="I126">
        <v>10</v>
      </c>
      <c r="J126">
        <v>10</v>
      </c>
      <c r="K126" t="e">
        <f>INDEX(Feuil1!K:K,MATCH(Feuil2!F126,Feuil1!F:F,0))</f>
        <v>#N/A</v>
      </c>
    </row>
    <row r="127" spans="1:11" x14ac:dyDescent="0.25">
      <c r="A127">
        <v>10</v>
      </c>
      <c r="B127" t="s">
        <v>45</v>
      </c>
      <c r="C127" t="s">
        <v>46</v>
      </c>
      <c r="D127">
        <v>63973</v>
      </c>
      <c r="E127" t="s">
        <v>136</v>
      </c>
      <c r="F127" s="2" t="s">
        <v>137</v>
      </c>
      <c r="G127" t="s">
        <v>137</v>
      </c>
      <c r="H127" t="s">
        <v>138</v>
      </c>
      <c r="I127">
        <v>1</v>
      </c>
      <c r="J127">
        <v>1</v>
      </c>
      <c r="K127" t="str">
        <f>INDEX(Feuil1!K:K,MATCH(Feuil2!F127,Feuil1!F:F,0))</f>
        <v>17-02-2021</v>
      </c>
    </row>
    <row r="128" spans="1:11" x14ac:dyDescent="0.25">
      <c r="A128">
        <v>15</v>
      </c>
      <c r="B128" t="s">
        <v>139</v>
      </c>
      <c r="C128" t="s">
        <v>140</v>
      </c>
      <c r="D128">
        <v>62918</v>
      </c>
      <c r="F128" s="2" t="s">
        <v>141</v>
      </c>
      <c r="G128" t="s">
        <v>142</v>
      </c>
      <c r="H128" t="s">
        <v>143</v>
      </c>
      <c r="I128">
        <v>125</v>
      </c>
      <c r="J128">
        <v>50</v>
      </c>
      <c r="K128" t="str">
        <f>INDEX(Feuil1!K:K,MATCH(Feuil2!F128,Feuil1!F:F,0))</f>
        <v>relache</v>
      </c>
    </row>
    <row r="129" spans="1:11" x14ac:dyDescent="0.25">
      <c r="A129">
        <v>15</v>
      </c>
      <c r="B129" t="s">
        <v>64</v>
      </c>
      <c r="C129" t="s">
        <v>65</v>
      </c>
      <c r="D129">
        <v>63932</v>
      </c>
      <c r="E129">
        <v>167242</v>
      </c>
      <c r="F129" s="2" t="s">
        <v>144</v>
      </c>
      <c r="G129" t="s">
        <v>145</v>
      </c>
      <c r="H129" t="s">
        <v>146</v>
      </c>
      <c r="I129">
        <v>1</v>
      </c>
      <c r="J129">
        <v>1</v>
      </c>
      <c r="K129" t="str">
        <f>INDEX(Feuil1!K:K,MATCH(Feuil2!F129,Feuil1!F:F,0))</f>
        <v>18-02-2021</v>
      </c>
    </row>
    <row r="130" spans="1:11" x14ac:dyDescent="0.25">
      <c r="A130">
        <v>15</v>
      </c>
      <c r="B130" t="s">
        <v>99</v>
      </c>
      <c r="C130" t="s">
        <v>100</v>
      </c>
      <c r="D130">
        <v>63962</v>
      </c>
      <c r="E130">
        <v>167315</v>
      </c>
      <c r="F130" s="2">
        <v>15201785040</v>
      </c>
      <c r="G130" t="s">
        <v>147</v>
      </c>
      <c r="H130" t="s">
        <v>148</v>
      </c>
      <c r="I130">
        <v>3</v>
      </c>
      <c r="J130">
        <v>3</v>
      </c>
      <c r="K130" t="str">
        <f>INDEX(Feuil1!K:K,MATCH(Feuil2!F130,Feuil1!F:F,0))</f>
        <v>18-02-2021</v>
      </c>
    </row>
    <row r="131" spans="1:11" x14ac:dyDescent="0.25">
      <c r="A131">
        <v>15</v>
      </c>
      <c r="B131" t="s">
        <v>552</v>
      </c>
      <c r="C131" t="s">
        <v>553</v>
      </c>
      <c r="D131">
        <v>64099</v>
      </c>
      <c r="E131">
        <v>167582</v>
      </c>
      <c r="F131" s="2" t="s">
        <v>629</v>
      </c>
      <c r="G131" t="s">
        <v>630</v>
      </c>
      <c r="H131" t="s">
        <v>631</v>
      </c>
      <c r="I131">
        <v>2</v>
      </c>
      <c r="J131">
        <v>1</v>
      </c>
      <c r="K131" t="e">
        <f>INDEX(Feuil1!K:K,MATCH(Feuil2!F131,Feuil1!F:F,0))</f>
        <v>#N/A</v>
      </c>
    </row>
    <row r="132" spans="1:11" x14ac:dyDescent="0.25">
      <c r="F132" s="2" t="s">
        <v>632</v>
      </c>
      <c r="G132" t="s">
        <v>633</v>
      </c>
      <c r="H132" t="s">
        <v>634</v>
      </c>
      <c r="I132">
        <v>2</v>
      </c>
      <c r="J132">
        <v>1</v>
      </c>
      <c r="K132" t="e">
        <f>INDEX(Feuil1!K:K,MATCH(Feuil2!F132,Feuil1!F:F,0))</f>
        <v>#N/A</v>
      </c>
    </row>
    <row r="133" spans="1:11" x14ac:dyDescent="0.25">
      <c r="A133">
        <v>15</v>
      </c>
      <c r="B133" t="s">
        <v>519</v>
      </c>
      <c r="C133" t="s">
        <v>520</v>
      </c>
      <c r="D133">
        <v>64137</v>
      </c>
      <c r="F133" s="2">
        <v>15201785090</v>
      </c>
      <c r="G133" t="s">
        <v>635</v>
      </c>
      <c r="H133" t="s">
        <v>636</v>
      </c>
      <c r="I133">
        <v>2</v>
      </c>
      <c r="J133">
        <v>1</v>
      </c>
      <c r="K133" t="e">
        <f>INDEX(Feuil1!K:K,MATCH(Feuil2!F133,Feuil1!F:F,0))</f>
        <v>#N/A</v>
      </c>
    </row>
    <row r="134" spans="1:11" x14ac:dyDescent="0.25">
      <c r="A134">
        <v>16</v>
      </c>
      <c r="B134" t="s">
        <v>149</v>
      </c>
      <c r="C134" t="s">
        <v>150</v>
      </c>
      <c r="D134">
        <v>62976</v>
      </c>
      <c r="E134">
        <v>5393489</v>
      </c>
      <c r="F134" s="2">
        <v>1660141</v>
      </c>
      <c r="G134">
        <v>60141</v>
      </c>
      <c r="H134" t="s">
        <v>151</v>
      </c>
      <c r="I134">
        <v>10</v>
      </c>
      <c r="J134">
        <v>3</v>
      </c>
      <c r="K134" t="str">
        <f>INDEX(Feuil1!K:K,MATCH(Feuil2!F134,Feuil1!F:F,0))</f>
        <v>20-04-2021</v>
      </c>
    </row>
    <row r="135" spans="1:11" x14ac:dyDescent="0.25">
      <c r="A135">
        <v>16</v>
      </c>
      <c r="B135" t="s">
        <v>152</v>
      </c>
      <c r="C135" t="s">
        <v>153</v>
      </c>
      <c r="D135">
        <v>63502</v>
      </c>
      <c r="E135">
        <v>5532346</v>
      </c>
      <c r="F135" s="2">
        <v>1634141</v>
      </c>
      <c r="G135">
        <v>34141</v>
      </c>
      <c r="H135" t="s">
        <v>154</v>
      </c>
      <c r="I135">
        <v>3</v>
      </c>
      <c r="J135">
        <v>3</v>
      </c>
      <c r="K135" t="str">
        <f>INDEX(Feuil1!K:K,MATCH(Feuil2!F135,Feuil1!F:F,0))</f>
        <v># RLG000327353</v>
      </c>
    </row>
    <row r="136" spans="1:11" x14ac:dyDescent="0.25">
      <c r="A136">
        <v>16</v>
      </c>
      <c r="B136" t="s">
        <v>155</v>
      </c>
      <c r="C136" t="s">
        <v>156</v>
      </c>
      <c r="D136">
        <v>63545</v>
      </c>
      <c r="E136">
        <v>5546098</v>
      </c>
      <c r="F136" s="2">
        <v>1660141</v>
      </c>
      <c r="G136">
        <v>60141</v>
      </c>
      <c r="H136" t="s">
        <v>151</v>
      </c>
      <c r="I136">
        <v>15</v>
      </c>
      <c r="J136">
        <v>15</v>
      </c>
      <c r="K136" t="str">
        <f>INDEX(Feuil1!K:K,MATCH(Feuil2!F136,Feuil1!F:F,0))</f>
        <v>20-04-2021</v>
      </c>
    </row>
    <row r="137" spans="1:11" x14ac:dyDescent="0.25">
      <c r="A137">
        <v>16</v>
      </c>
      <c r="B137" t="s">
        <v>23</v>
      </c>
      <c r="C137" t="s">
        <v>24</v>
      </c>
      <c r="D137">
        <v>63795</v>
      </c>
      <c r="E137">
        <v>5641341</v>
      </c>
      <c r="F137" s="2">
        <v>1634141</v>
      </c>
      <c r="G137">
        <v>34141</v>
      </c>
      <c r="H137" t="s">
        <v>154</v>
      </c>
      <c r="I137">
        <v>5</v>
      </c>
      <c r="J137">
        <v>5</v>
      </c>
      <c r="K137" t="str">
        <f>INDEX(Feuil1!K:K,MATCH(Feuil2!F137,Feuil1!F:F,0))</f>
        <v># RLG000327353</v>
      </c>
    </row>
    <row r="138" spans="1:11" x14ac:dyDescent="0.25">
      <c r="F138" s="2">
        <v>1656166</v>
      </c>
      <c r="G138">
        <v>56166</v>
      </c>
      <c r="H138" t="s">
        <v>157</v>
      </c>
      <c r="I138">
        <v>1</v>
      </c>
      <c r="J138">
        <v>1</v>
      </c>
      <c r="K138" t="str">
        <f>INDEX(Feuil1!K:K,MATCH(Feuil2!F138,Feuil1!F:F,0))</f>
        <v>21-02-2021</v>
      </c>
    </row>
    <row r="139" spans="1:11" x14ac:dyDescent="0.25">
      <c r="A139">
        <v>16</v>
      </c>
      <c r="B139" t="s">
        <v>45</v>
      </c>
      <c r="C139" t="s">
        <v>46</v>
      </c>
      <c r="D139">
        <v>63980</v>
      </c>
      <c r="E139">
        <v>5690460</v>
      </c>
      <c r="F139" s="2">
        <v>1621732</v>
      </c>
      <c r="G139">
        <v>21732</v>
      </c>
      <c r="H139" t="s">
        <v>158</v>
      </c>
      <c r="I139">
        <v>1</v>
      </c>
      <c r="J139">
        <v>1</v>
      </c>
      <c r="K139" t="str">
        <f>INDEX(Feuil1!K:K,MATCH(Feuil2!F139,Feuil1!F:F,0))</f>
        <v>#</v>
      </c>
    </row>
    <row r="140" spans="1:11" x14ac:dyDescent="0.25">
      <c r="F140" s="2">
        <v>1622732</v>
      </c>
      <c r="G140">
        <v>22732</v>
      </c>
      <c r="H140" t="s">
        <v>159</v>
      </c>
      <c r="I140">
        <v>2</v>
      </c>
      <c r="J140">
        <v>2</v>
      </c>
      <c r="K140" t="str">
        <f>INDEX(Feuil1!K:K,MATCH(Feuil2!F140,Feuil1!F:F,0))</f>
        <v>#</v>
      </c>
    </row>
    <row r="141" spans="1:11" x14ac:dyDescent="0.25">
      <c r="A141">
        <v>18</v>
      </c>
      <c r="B141" t="s">
        <v>160</v>
      </c>
      <c r="C141" t="s">
        <v>161</v>
      </c>
      <c r="D141">
        <v>63621</v>
      </c>
      <c r="E141" t="s">
        <v>162</v>
      </c>
      <c r="F141" s="2" t="s">
        <v>163</v>
      </c>
      <c r="G141" t="s">
        <v>164</v>
      </c>
      <c r="H141" t="s">
        <v>165</v>
      </c>
      <c r="I141">
        <v>1</v>
      </c>
      <c r="J141">
        <v>1</v>
      </c>
      <c r="K141" t="str">
        <f>INDEX(Feuil1!K:K,MATCH(Feuil2!F141,Feuil1!F:F,0))</f>
        <v>16-02-2021</v>
      </c>
    </row>
    <row r="142" spans="1:11" x14ac:dyDescent="0.25">
      <c r="A142">
        <v>22</v>
      </c>
      <c r="B142" t="s">
        <v>28</v>
      </c>
      <c r="C142" t="s">
        <v>29</v>
      </c>
      <c r="D142">
        <v>63844</v>
      </c>
      <c r="F142" s="2" t="s">
        <v>166</v>
      </c>
      <c r="G142" t="s">
        <v>166</v>
      </c>
      <c r="H142" t="s">
        <v>167</v>
      </c>
      <c r="I142">
        <v>16</v>
      </c>
      <c r="J142">
        <v>16</v>
      </c>
      <c r="K142" t="str">
        <f>INDEX(Feuil1!K:K,MATCH(Feuil2!F142,Feuil1!F:F,0))</f>
        <v>#</v>
      </c>
    </row>
    <row r="143" spans="1:11" x14ac:dyDescent="0.25">
      <c r="A143">
        <v>26</v>
      </c>
      <c r="B143" t="s">
        <v>31</v>
      </c>
      <c r="C143" t="s">
        <v>32</v>
      </c>
      <c r="D143">
        <v>63876</v>
      </c>
      <c r="E143">
        <v>90549</v>
      </c>
      <c r="F143" s="2" t="s">
        <v>168</v>
      </c>
      <c r="G143" t="s">
        <v>169</v>
      </c>
      <c r="H143" t="s">
        <v>170</v>
      </c>
      <c r="I143">
        <v>4</v>
      </c>
      <c r="J143">
        <v>4</v>
      </c>
      <c r="K143" t="str">
        <f>INDEX(Feuil1!K:K,MATCH(Feuil2!F143,Feuil1!F:F,0))</f>
        <v>15-02-2021</v>
      </c>
    </row>
    <row r="144" spans="1:11" x14ac:dyDescent="0.25">
      <c r="F144" s="2" t="s">
        <v>171</v>
      </c>
      <c r="G144" t="s">
        <v>172</v>
      </c>
      <c r="H144" t="s">
        <v>173</v>
      </c>
      <c r="I144">
        <v>4</v>
      </c>
      <c r="J144">
        <v>4</v>
      </c>
      <c r="K144" t="str">
        <f>INDEX(Feuil1!K:K,MATCH(Feuil2!F144,Feuil1!F:F,0))</f>
        <v>15-02-2021</v>
      </c>
    </row>
    <row r="145" spans="1:11" x14ac:dyDescent="0.25">
      <c r="A145">
        <v>26</v>
      </c>
      <c r="B145" t="s">
        <v>99</v>
      </c>
      <c r="C145" t="s">
        <v>100</v>
      </c>
      <c r="D145">
        <v>63961</v>
      </c>
      <c r="E145" t="s">
        <v>174</v>
      </c>
      <c r="F145" s="2" t="s">
        <v>175</v>
      </c>
      <c r="G145" t="s">
        <v>176</v>
      </c>
      <c r="H145" t="s">
        <v>177</v>
      </c>
      <c r="I145">
        <v>2</v>
      </c>
      <c r="J145">
        <v>2</v>
      </c>
      <c r="K145" t="str">
        <f>INDEX(Feuil1!K:K,MATCH(Feuil2!F145,Feuil1!F:F,0))</f>
        <v>10-03-2021</v>
      </c>
    </row>
    <row r="146" spans="1:11" x14ac:dyDescent="0.25">
      <c r="A146">
        <v>26</v>
      </c>
      <c r="B146" t="s">
        <v>519</v>
      </c>
      <c r="C146" t="s">
        <v>520</v>
      </c>
      <c r="D146">
        <v>64134</v>
      </c>
      <c r="E146" t="s">
        <v>637</v>
      </c>
      <c r="F146" s="2" t="s">
        <v>638</v>
      </c>
      <c r="G146" t="s">
        <v>638</v>
      </c>
      <c r="H146" t="s">
        <v>639</v>
      </c>
      <c r="I146">
        <v>1</v>
      </c>
      <c r="J146">
        <v>1</v>
      </c>
      <c r="K146" t="e">
        <f>INDEX(Feuil1!K:K,MATCH(Feuil2!F146,Feuil1!F:F,0))</f>
        <v>#N/A</v>
      </c>
    </row>
    <row r="147" spans="1:11" x14ac:dyDescent="0.25">
      <c r="F147" s="2" t="s">
        <v>640</v>
      </c>
      <c r="G147" t="s">
        <v>640</v>
      </c>
      <c r="H147" t="s">
        <v>641</v>
      </c>
      <c r="I147">
        <v>1</v>
      </c>
      <c r="J147">
        <v>1</v>
      </c>
      <c r="K147" t="e">
        <f>INDEX(Feuil1!K:K,MATCH(Feuil2!F147,Feuil1!F:F,0))</f>
        <v>#N/A</v>
      </c>
    </row>
    <row r="148" spans="1:11" x14ac:dyDescent="0.25">
      <c r="A148">
        <v>27</v>
      </c>
      <c r="B148" t="s">
        <v>517</v>
      </c>
      <c r="C148" t="s">
        <v>518</v>
      </c>
      <c r="D148">
        <v>64119</v>
      </c>
      <c r="F148" s="2" t="s">
        <v>642</v>
      </c>
      <c r="G148" t="s">
        <v>642</v>
      </c>
      <c r="H148" t="s">
        <v>643</v>
      </c>
      <c r="I148">
        <v>4</v>
      </c>
      <c r="J148">
        <v>4</v>
      </c>
      <c r="K148" t="e">
        <f>INDEX(Feuil1!K:K,MATCH(Feuil2!F148,Feuil1!F:F,0))</f>
        <v>#N/A</v>
      </c>
    </row>
    <row r="149" spans="1:11" x14ac:dyDescent="0.25">
      <c r="A149">
        <v>34</v>
      </c>
      <c r="B149" t="s">
        <v>178</v>
      </c>
      <c r="C149" t="s">
        <v>179</v>
      </c>
      <c r="D149">
        <v>62828</v>
      </c>
      <c r="E149" t="s">
        <v>180</v>
      </c>
      <c r="F149" s="2" t="s">
        <v>181</v>
      </c>
      <c r="G149" t="s">
        <v>181</v>
      </c>
      <c r="H149" t="s">
        <v>182</v>
      </c>
      <c r="I149">
        <v>1</v>
      </c>
      <c r="J149">
        <v>1</v>
      </c>
      <c r="K149" t="str">
        <f>INDEX(Feuil1!K:K,MATCH(Feuil2!F149,Feuil1!F:F,0))</f>
        <v>28-01-2021</v>
      </c>
    </row>
    <row r="150" spans="1:11" x14ac:dyDescent="0.25">
      <c r="A150">
        <v>34</v>
      </c>
      <c r="B150" t="s">
        <v>19</v>
      </c>
      <c r="C150" t="s">
        <v>20</v>
      </c>
      <c r="D150">
        <v>63775</v>
      </c>
      <c r="E150">
        <v>170851</v>
      </c>
      <c r="F150" s="2" t="s">
        <v>183</v>
      </c>
      <c r="G150" t="s">
        <v>183</v>
      </c>
      <c r="H150" t="s">
        <v>184</v>
      </c>
      <c r="I150">
        <v>1</v>
      </c>
      <c r="J150">
        <v>1</v>
      </c>
      <c r="K150" t="str">
        <f>INDEX(Feuil1!K:K,MATCH(Feuil2!F150,Feuil1!F:F,0))</f>
        <v>01-05-2021</v>
      </c>
    </row>
    <row r="151" spans="1:11" ht="75" x14ac:dyDescent="0.25">
      <c r="A151">
        <v>40</v>
      </c>
      <c r="B151" t="s">
        <v>124</v>
      </c>
      <c r="C151" t="s">
        <v>125</v>
      </c>
      <c r="D151">
        <v>63335</v>
      </c>
      <c r="F151" s="2">
        <v>40207208</v>
      </c>
      <c r="G151">
        <v>207208</v>
      </c>
      <c r="H151" s="1" t="s">
        <v>185</v>
      </c>
      <c r="I151">
        <v>250</v>
      </c>
      <c r="J151">
        <v>250</v>
      </c>
      <c r="K151" t="str">
        <f>INDEX(Feuil1!K:K,MATCH(Feuil2!F151,Feuil1!F:F,0))</f>
        <v>sur relache de 250</v>
      </c>
    </row>
    <row r="152" spans="1:11" ht="75" x14ac:dyDescent="0.25">
      <c r="F152" s="2">
        <v>40207209</v>
      </c>
      <c r="G152">
        <v>207209</v>
      </c>
      <c r="H152" s="1" t="s">
        <v>186</v>
      </c>
      <c r="I152">
        <v>250</v>
      </c>
      <c r="J152">
        <v>250</v>
      </c>
      <c r="K152" t="str">
        <f>INDEX(Feuil1!K:K,MATCH(Feuil2!F152,Feuil1!F:F,0))</f>
        <v>sur relache de 250</v>
      </c>
    </row>
    <row r="153" spans="1:11" ht="75" x14ac:dyDescent="0.25">
      <c r="F153" s="2">
        <v>40207209</v>
      </c>
      <c r="G153">
        <v>207209</v>
      </c>
      <c r="H153" s="1" t="s">
        <v>186</v>
      </c>
      <c r="I153">
        <v>250</v>
      </c>
      <c r="J153">
        <v>250</v>
      </c>
      <c r="K153" t="str">
        <f>INDEX(Feuil1!K:K,MATCH(Feuil2!F153,Feuil1!F:F,0))</f>
        <v>sur relache de 250</v>
      </c>
    </row>
    <row r="154" spans="1:11" ht="409.5" x14ac:dyDescent="0.25">
      <c r="F154" s="2">
        <v>40207209</v>
      </c>
      <c r="G154">
        <v>207209</v>
      </c>
      <c r="H154" s="1" t="s">
        <v>644</v>
      </c>
      <c r="I154">
        <v>2250</v>
      </c>
      <c r="J154">
        <v>500</v>
      </c>
      <c r="K154" t="str">
        <f>INDEX(Feuil1!K:K,MATCH(Feuil2!F154,Feuil1!F:F,0))</f>
        <v>sur relache de 250</v>
      </c>
    </row>
    <row r="155" spans="1:11" x14ac:dyDescent="0.25">
      <c r="A155">
        <v>50</v>
      </c>
      <c r="B155" t="s">
        <v>124</v>
      </c>
      <c r="C155" t="s">
        <v>125</v>
      </c>
      <c r="D155">
        <v>63331</v>
      </c>
      <c r="E155" t="s">
        <v>188</v>
      </c>
      <c r="F155" s="2" t="s">
        <v>189</v>
      </c>
      <c r="G155" t="s">
        <v>189</v>
      </c>
      <c r="H155" t="s">
        <v>190</v>
      </c>
      <c r="I155">
        <v>500</v>
      </c>
      <c r="J155">
        <v>500</v>
      </c>
      <c r="K155" t="str">
        <f>INDEX(Feuil1!K:K,MATCH(Feuil2!F155,Feuil1!F:F,0))</f>
        <v>inventaire</v>
      </c>
    </row>
    <row r="156" spans="1:11" x14ac:dyDescent="0.25">
      <c r="F156" s="2" t="s">
        <v>191</v>
      </c>
      <c r="G156" t="s">
        <v>191</v>
      </c>
      <c r="H156" t="s">
        <v>192</v>
      </c>
      <c r="I156">
        <v>250</v>
      </c>
      <c r="J156">
        <v>250</v>
      </c>
      <c r="K156" t="str">
        <f>INDEX(Feuil1!K:K,MATCH(Feuil2!F156,Feuil1!F:F,0))</f>
        <v>inventaire</v>
      </c>
    </row>
    <row r="157" spans="1:11" x14ac:dyDescent="0.25">
      <c r="A157">
        <v>50</v>
      </c>
      <c r="B157" t="s">
        <v>193</v>
      </c>
      <c r="C157" t="s">
        <v>194</v>
      </c>
      <c r="D157">
        <v>63432</v>
      </c>
      <c r="E157" t="s">
        <v>195</v>
      </c>
      <c r="F157" s="2" t="s">
        <v>189</v>
      </c>
      <c r="G157" t="s">
        <v>189</v>
      </c>
      <c r="H157" t="s">
        <v>190</v>
      </c>
      <c r="I157">
        <v>250</v>
      </c>
      <c r="J157">
        <v>250</v>
      </c>
      <c r="K157" t="str">
        <f>INDEX(Feuil1!K:K,MATCH(Feuil2!F157,Feuil1!F:F,0))</f>
        <v>inventaire</v>
      </c>
    </row>
    <row r="158" spans="1:11" x14ac:dyDescent="0.25">
      <c r="A158">
        <v>50</v>
      </c>
      <c r="B158" t="s">
        <v>196</v>
      </c>
      <c r="C158" t="s">
        <v>197</v>
      </c>
      <c r="D158">
        <v>63606</v>
      </c>
      <c r="F158" s="2" t="s">
        <v>198</v>
      </c>
      <c r="G158" t="s">
        <v>198</v>
      </c>
      <c r="H158" t="s">
        <v>199</v>
      </c>
      <c r="I158">
        <v>170</v>
      </c>
      <c r="J158">
        <v>170</v>
      </c>
      <c r="K158" t="str">
        <f>INDEX(Feuil1!K:K,MATCH(Feuil2!F158,Feuil1!F:F,0))</f>
        <v>inventaire</v>
      </c>
    </row>
    <row r="159" spans="1:11" x14ac:dyDescent="0.25">
      <c r="F159" s="2" t="s">
        <v>200</v>
      </c>
      <c r="G159" t="s">
        <v>200</v>
      </c>
      <c r="H159" t="s">
        <v>201</v>
      </c>
      <c r="I159">
        <v>680</v>
      </c>
      <c r="J159">
        <v>680</v>
      </c>
      <c r="K159" t="str">
        <f>INDEX(Feuil1!K:K,MATCH(Feuil2!F159,Feuil1!F:F,0))</f>
        <v>inventaire</v>
      </c>
    </row>
    <row r="160" spans="1:11" x14ac:dyDescent="0.25">
      <c r="F160" s="2" t="s">
        <v>202</v>
      </c>
      <c r="G160" t="s">
        <v>202</v>
      </c>
      <c r="H160" t="s">
        <v>203</v>
      </c>
      <c r="I160">
        <v>500</v>
      </c>
      <c r="J160">
        <v>250</v>
      </c>
      <c r="K160" t="str">
        <f>INDEX(Feuil1!K:K,MATCH(Feuil2!F160,Feuil1!F:F,0))</f>
        <v>inventaire</v>
      </c>
    </row>
    <row r="161" spans="1:11" x14ac:dyDescent="0.25">
      <c r="F161" s="2" t="s">
        <v>204</v>
      </c>
      <c r="G161" t="s">
        <v>204</v>
      </c>
      <c r="H161" t="s">
        <v>205</v>
      </c>
      <c r="I161">
        <v>500</v>
      </c>
      <c r="J161">
        <v>500</v>
      </c>
      <c r="K161" t="str">
        <f>INDEX(Feuil1!K:K,MATCH(Feuil2!F161,Feuil1!F:F,0))</f>
        <v>inventaire</v>
      </c>
    </row>
    <row r="162" spans="1:11" x14ac:dyDescent="0.25">
      <c r="F162" s="2" t="s">
        <v>206</v>
      </c>
      <c r="G162" t="s">
        <v>206</v>
      </c>
      <c r="H162" t="s">
        <v>207</v>
      </c>
      <c r="I162">
        <v>250</v>
      </c>
      <c r="J162">
        <v>250</v>
      </c>
      <c r="K162" t="str">
        <f>INDEX(Feuil1!K:K,MATCH(Feuil2!F162,Feuil1!F:F,0))</f>
        <v>inventaire</v>
      </c>
    </row>
    <row r="163" spans="1:11" x14ac:dyDescent="0.25">
      <c r="F163" s="2" t="s">
        <v>208</v>
      </c>
      <c r="G163" t="s">
        <v>209</v>
      </c>
      <c r="H163" t="s">
        <v>210</v>
      </c>
      <c r="I163">
        <v>1000</v>
      </c>
      <c r="J163">
        <v>1000</v>
      </c>
      <c r="K163" t="str">
        <f>INDEX(Feuil1!K:K,MATCH(Feuil2!F163,Feuil1!F:F,0))</f>
        <v>inventaire</v>
      </c>
    </row>
    <row r="164" spans="1:11" x14ac:dyDescent="0.25">
      <c r="F164" s="2" t="s">
        <v>191</v>
      </c>
      <c r="G164" t="s">
        <v>191</v>
      </c>
      <c r="H164" t="s">
        <v>192</v>
      </c>
      <c r="I164">
        <v>250</v>
      </c>
      <c r="J164">
        <v>250</v>
      </c>
      <c r="K164" t="str">
        <f>INDEX(Feuil1!K:K,MATCH(Feuil2!F164,Feuil1!F:F,0))</f>
        <v>inventaire</v>
      </c>
    </row>
    <row r="165" spans="1:11" x14ac:dyDescent="0.25">
      <c r="A165">
        <v>50</v>
      </c>
      <c r="B165" t="s">
        <v>87</v>
      </c>
      <c r="C165" t="s">
        <v>88</v>
      </c>
      <c r="D165">
        <v>63916</v>
      </c>
      <c r="E165" t="s">
        <v>211</v>
      </c>
      <c r="F165" s="2" t="s">
        <v>212</v>
      </c>
      <c r="G165" t="s">
        <v>212</v>
      </c>
      <c r="H165" t="s">
        <v>213</v>
      </c>
      <c r="I165">
        <v>4</v>
      </c>
      <c r="J165">
        <v>4</v>
      </c>
      <c r="K165" t="str">
        <f>INDEX(Feuil1!K:K,MATCH(Feuil2!F165,Feuil1!F:F,0))</f>
        <v>inventaire</v>
      </c>
    </row>
    <row r="166" spans="1:11" x14ac:dyDescent="0.25">
      <c r="F166" s="2" t="s">
        <v>214</v>
      </c>
      <c r="G166" t="s">
        <v>214</v>
      </c>
      <c r="H166" t="s">
        <v>215</v>
      </c>
      <c r="I166">
        <v>170</v>
      </c>
      <c r="J166">
        <v>170</v>
      </c>
      <c r="K166" t="str">
        <f>INDEX(Feuil1!K:K,MATCH(Feuil2!F166,Feuil1!F:F,0))</f>
        <v>inventaire</v>
      </c>
    </row>
    <row r="167" spans="1:11" x14ac:dyDescent="0.25">
      <c r="F167" s="2" t="s">
        <v>216</v>
      </c>
      <c r="G167" t="s">
        <v>216</v>
      </c>
      <c r="H167" t="s">
        <v>217</v>
      </c>
      <c r="I167">
        <v>250</v>
      </c>
      <c r="J167">
        <v>250</v>
      </c>
      <c r="K167" t="str">
        <f>INDEX(Feuil1!K:K,MATCH(Feuil2!F167,Feuil1!F:F,0))</f>
        <v>inventaire</v>
      </c>
    </row>
    <row r="168" spans="1:11" x14ac:dyDescent="0.25">
      <c r="F168" s="2" t="s">
        <v>218</v>
      </c>
      <c r="G168" t="s">
        <v>218</v>
      </c>
      <c r="H168" t="s">
        <v>219</v>
      </c>
      <c r="I168">
        <v>200</v>
      </c>
      <c r="J168">
        <v>200</v>
      </c>
      <c r="K168" t="str">
        <f>INDEX(Feuil1!K:K,MATCH(Feuil2!F168,Feuil1!F:F,0))</f>
        <v>inventaire</v>
      </c>
    </row>
    <row r="169" spans="1:11" x14ac:dyDescent="0.25">
      <c r="F169" s="2" t="s">
        <v>220</v>
      </c>
      <c r="G169" t="s">
        <v>220</v>
      </c>
      <c r="H169" t="s">
        <v>221</v>
      </c>
      <c r="I169">
        <v>200</v>
      </c>
      <c r="J169">
        <v>200</v>
      </c>
      <c r="K169" t="str">
        <f>INDEX(Feuil1!K:K,MATCH(Feuil2!F169,Feuil1!F:F,0))</f>
        <v>inventaire</v>
      </c>
    </row>
    <row r="170" spans="1:11" x14ac:dyDescent="0.25">
      <c r="F170" s="2" t="s">
        <v>222</v>
      </c>
      <c r="G170" t="s">
        <v>222</v>
      </c>
      <c r="H170" t="s">
        <v>223</v>
      </c>
      <c r="I170">
        <v>250</v>
      </c>
      <c r="J170">
        <v>250</v>
      </c>
      <c r="K170" t="str">
        <f>INDEX(Feuil1!K:K,MATCH(Feuil2!F170,Feuil1!F:F,0))</f>
        <v>inventaire</v>
      </c>
    </row>
    <row r="171" spans="1:11" x14ac:dyDescent="0.25">
      <c r="F171" s="2" t="s">
        <v>224</v>
      </c>
      <c r="G171" t="s">
        <v>224</v>
      </c>
      <c r="H171" t="s">
        <v>225</v>
      </c>
      <c r="I171">
        <v>1500</v>
      </c>
      <c r="J171">
        <v>1500</v>
      </c>
      <c r="K171" t="str">
        <f>INDEX(Feuil1!K:K,MATCH(Feuil2!F171,Feuil1!F:F,0))</f>
        <v>inventaire</v>
      </c>
    </row>
    <row r="172" spans="1:11" x14ac:dyDescent="0.25">
      <c r="F172" s="2" t="s">
        <v>226</v>
      </c>
      <c r="G172" t="s">
        <v>226</v>
      </c>
      <c r="H172" t="s">
        <v>227</v>
      </c>
      <c r="I172">
        <v>500</v>
      </c>
      <c r="J172">
        <v>500</v>
      </c>
      <c r="K172" t="str">
        <f>INDEX(Feuil1!K:K,MATCH(Feuil2!F172,Feuil1!F:F,0))</f>
        <v>inventaire</v>
      </c>
    </row>
    <row r="173" spans="1:11" x14ac:dyDescent="0.25">
      <c r="F173" s="2" t="s">
        <v>228</v>
      </c>
      <c r="G173" t="s">
        <v>228</v>
      </c>
      <c r="H173" t="s">
        <v>229</v>
      </c>
      <c r="I173">
        <v>500</v>
      </c>
      <c r="J173">
        <v>500</v>
      </c>
      <c r="K173" t="str">
        <f>INDEX(Feuil1!K:K,MATCH(Feuil2!F173,Feuil1!F:F,0))</f>
        <v>inventaire</v>
      </c>
    </row>
    <row r="174" spans="1:11" x14ac:dyDescent="0.25">
      <c r="F174" s="2" t="s">
        <v>230</v>
      </c>
      <c r="G174" t="s">
        <v>231</v>
      </c>
      <c r="H174" t="s">
        <v>232</v>
      </c>
      <c r="I174">
        <v>250</v>
      </c>
      <c r="J174">
        <v>250</v>
      </c>
      <c r="K174" t="str">
        <f>INDEX(Feuil1!K:K,MATCH(Feuil2!F174,Feuil1!F:F,0))</f>
        <v>inventaire</v>
      </c>
    </row>
    <row r="175" spans="1:11" x14ac:dyDescent="0.25">
      <c r="F175" s="2" t="s">
        <v>233</v>
      </c>
      <c r="G175" t="s">
        <v>233</v>
      </c>
      <c r="H175" t="s">
        <v>234</v>
      </c>
      <c r="I175">
        <v>500</v>
      </c>
      <c r="J175">
        <v>500</v>
      </c>
      <c r="K175" t="str">
        <f>INDEX(Feuil1!K:K,MATCH(Feuil2!F175,Feuil1!F:F,0))</f>
        <v>inventaire</v>
      </c>
    </row>
    <row r="176" spans="1:11" x14ac:dyDescent="0.25">
      <c r="F176" s="2" t="s">
        <v>235</v>
      </c>
      <c r="G176" t="s">
        <v>236</v>
      </c>
      <c r="H176" t="s">
        <v>237</v>
      </c>
      <c r="I176">
        <v>500</v>
      </c>
      <c r="J176">
        <v>500</v>
      </c>
      <c r="K176" t="str">
        <f>INDEX(Feuil1!K:K,MATCH(Feuil2!F176,Feuil1!F:F,0))</f>
        <v>inventaire</v>
      </c>
    </row>
    <row r="177" spans="1:11" x14ac:dyDescent="0.25">
      <c r="F177" s="2" t="s">
        <v>238</v>
      </c>
      <c r="G177" t="s">
        <v>238</v>
      </c>
      <c r="H177" t="s">
        <v>239</v>
      </c>
      <c r="I177">
        <v>250</v>
      </c>
      <c r="J177">
        <v>250</v>
      </c>
      <c r="K177" t="str">
        <f>INDEX(Feuil1!K:K,MATCH(Feuil2!F177,Feuil1!F:F,0))</f>
        <v>inventaire</v>
      </c>
    </row>
    <row r="178" spans="1:11" x14ac:dyDescent="0.25">
      <c r="F178" s="2" t="s">
        <v>240</v>
      </c>
      <c r="G178" t="s">
        <v>240</v>
      </c>
      <c r="H178" t="s">
        <v>241</v>
      </c>
      <c r="I178">
        <v>3000</v>
      </c>
      <c r="J178">
        <v>3000</v>
      </c>
      <c r="K178" t="str">
        <f>INDEX(Feuil1!K:K,MATCH(Feuil2!F178,Feuil1!F:F,0))</f>
        <v>inventaire</v>
      </c>
    </row>
    <row r="179" spans="1:11" x14ac:dyDescent="0.25">
      <c r="F179" s="2" t="s">
        <v>204</v>
      </c>
      <c r="G179" t="s">
        <v>204</v>
      </c>
      <c r="H179" t="s">
        <v>205</v>
      </c>
      <c r="I179">
        <v>500</v>
      </c>
      <c r="J179">
        <v>500</v>
      </c>
      <c r="K179" t="str">
        <f>INDEX(Feuil1!K:K,MATCH(Feuil2!F179,Feuil1!F:F,0))</f>
        <v>inventaire</v>
      </c>
    </row>
    <row r="180" spans="1:11" x14ac:dyDescent="0.25">
      <c r="F180" s="2" t="s">
        <v>206</v>
      </c>
      <c r="G180" t="s">
        <v>206</v>
      </c>
      <c r="H180" t="s">
        <v>207</v>
      </c>
      <c r="I180">
        <v>250</v>
      </c>
      <c r="J180">
        <v>250</v>
      </c>
      <c r="K180" t="str">
        <f>INDEX(Feuil1!K:K,MATCH(Feuil2!F180,Feuil1!F:F,0))</f>
        <v>inventaire</v>
      </c>
    </row>
    <row r="181" spans="1:11" x14ac:dyDescent="0.25">
      <c r="F181" s="2" t="s">
        <v>242</v>
      </c>
      <c r="G181" t="s">
        <v>242</v>
      </c>
      <c r="H181" t="s">
        <v>243</v>
      </c>
      <c r="I181">
        <v>250</v>
      </c>
      <c r="J181">
        <v>250</v>
      </c>
      <c r="K181" t="str">
        <f>INDEX(Feuil1!K:K,MATCH(Feuil2!F181,Feuil1!F:F,0))</f>
        <v>inventaire</v>
      </c>
    </row>
    <row r="182" spans="1:11" x14ac:dyDescent="0.25">
      <c r="F182" s="2" t="s">
        <v>244</v>
      </c>
      <c r="G182" t="s">
        <v>244</v>
      </c>
      <c r="H182" t="s">
        <v>245</v>
      </c>
      <c r="I182">
        <v>250</v>
      </c>
      <c r="J182">
        <v>250</v>
      </c>
      <c r="K182" t="str">
        <f>INDEX(Feuil1!K:K,MATCH(Feuil2!F182,Feuil1!F:F,0))</f>
        <v>inventaire</v>
      </c>
    </row>
    <row r="183" spans="1:11" x14ac:dyDescent="0.25">
      <c r="F183" s="2" t="s">
        <v>246</v>
      </c>
      <c r="G183" t="s">
        <v>246</v>
      </c>
      <c r="H183" t="s">
        <v>247</v>
      </c>
      <c r="I183">
        <v>500</v>
      </c>
      <c r="J183">
        <v>500</v>
      </c>
      <c r="K183" t="str">
        <f>INDEX(Feuil1!K:K,MATCH(Feuil2!F183,Feuil1!F:F,0))</f>
        <v>inventaire</v>
      </c>
    </row>
    <row r="184" spans="1:11" x14ac:dyDescent="0.25">
      <c r="F184" s="2" t="s">
        <v>248</v>
      </c>
      <c r="G184" t="s">
        <v>248</v>
      </c>
      <c r="H184" t="s">
        <v>249</v>
      </c>
      <c r="I184">
        <v>500</v>
      </c>
      <c r="J184">
        <v>500</v>
      </c>
      <c r="K184" t="str">
        <f>INDEX(Feuil1!K:K,MATCH(Feuil2!F184,Feuil1!F:F,0))</f>
        <v>inventaire</v>
      </c>
    </row>
    <row r="185" spans="1:11" x14ac:dyDescent="0.25">
      <c r="F185" s="2" t="s">
        <v>250</v>
      </c>
      <c r="G185" t="s">
        <v>250</v>
      </c>
      <c r="H185" t="s">
        <v>251</v>
      </c>
      <c r="I185">
        <v>500</v>
      </c>
      <c r="J185">
        <v>500</v>
      </c>
      <c r="K185" t="str">
        <f>INDEX(Feuil1!K:K,MATCH(Feuil2!F185,Feuil1!F:F,0))</f>
        <v>inventaire</v>
      </c>
    </row>
    <row r="186" spans="1:11" x14ac:dyDescent="0.25">
      <c r="F186" s="2" t="s">
        <v>252</v>
      </c>
      <c r="G186" t="s">
        <v>252</v>
      </c>
      <c r="H186" t="s">
        <v>253</v>
      </c>
      <c r="I186">
        <v>500</v>
      </c>
      <c r="J186">
        <v>500</v>
      </c>
      <c r="K186" t="str">
        <f>INDEX(Feuil1!K:K,MATCH(Feuil2!F186,Feuil1!F:F,0))</f>
        <v>inventaire</v>
      </c>
    </row>
    <row r="187" spans="1:11" x14ac:dyDescent="0.25">
      <c r="F187" s="2" t="s">
        <v>254</v>
      </c>
      <c r="G187" t="s">
        <v>254</v>
      </c>
      <c r="H187" t="s">
        <v>255</v>
      </c>
      <c r="I187">
        <v>500</v>
      </c>
      <c r="J187">
        <v>500</v>
      </c>
      <c r="K187" t="str">
        <f>INDEX(Feuil1!K:K,MATCH(Feuil2!F187,Feuil1!F:F,0))</f>
        <v>inventaire</v>
      </c>
    </row>
    <row r="188" spans="1:11" x14ac:dyDescent="0.25">
      <c r="F188" s="2" t="s">
        <v>256</v>
      </c>
      <c r="G188" t="s">
        <v>256</v>
      </c>
      <c r="H188" t="s">
        <v>257</v>
      </c>
      <c r="I188">
        <v>1</v>
      </c>
      <c r="J188">
        <v>1</v>
      </c>
      <c r="K188" t="str">
        <f>INDEX(Feuil1!K:K,MATCH(Feuil2!F188,Feuil1!F:F,0))</f>
        <v>inventaire</v>
      </c>
    </row>
    <row r="189" spans="1:11" x14ac:dyDescent="0.25">
      <c r="A189">
        <v>58</v>
      </c>
      <c r="B189" t="s">
        <v>126</v>
      </c>
      <c r="C189" t="s">
        <v>127</v>
      </c>
      <c r="D189">
        <v>63658</v>
      </c>
      <c r="E189" t="s">
        <v>258</v>
      </c>
      <c r="F189" s="2" t="s">
        <v>259</v>
      </c>
      <c r="G189" t="s">
        <v>259</v>
      </c>
      <c r="H189" t="s">
        <v>260</v>
      </c>
      <c r="I189">
        <v>2</v>
      </c>
      <c r="J189">
        <v>2</v>
      </c>
      <c r="K189" t="str">
        <f>INDEX(Feuil1!K:K,MATCH(Feuil2!F189,Feuil1!F:F,0))</f>
        <v>Jonathan</v>
      </c>
    </row>
    <row r="190" spans="1:11" x14ac:dyDescent="0.25">
      <c r="A190">
        <v>59</v>
      </c>
      <c r="B190" t="s">
        <v>261</v>
      </c>
      <c r="C190" t="s">
        <v>262</v>
      </c>
      <c r="D190">
        <v>63393</v>
      </c>
      <c r="E190" t="s">
        <v>263</v>
      </c>
      <c r="F190" s="2" t="s">
        <v>264</v>
      </c>
      <c r="G190" t="s">
        <v>264</v>
      </c>
      <c r="H190" t="s">
        <v>265</v>
      </c>
      <c r="I190">
        <v>1</v>
      </c>
      <c r="J190">
        <v>1</v>
      </c>
      <c r="K190" t="e">
        <f>INDEX(Feuil1!K:K,MATCH(Feuil2!F190,Feuil1!F:F,0))</f>
        <v>#N/A</v>
      </c>
    </row>
    <row r="191" spans="1:11" x14ac:dyDescent="0.25">
      <c r="A191">
        <v>61</v>
      </c>
      <c r="B191" t="s">
        <v>266</v>
      </c>
      <c r="C191" t="s">
        <v>267</v>
      </c>
      <c r="D191">
        <v>63471</v>
      </c>
      <c r="F191" s="2">
        <v>600149</v>
      </c>
      <c r="G191" t="s">
        <v>268</v>
      </c>
      <c r="H191" t="s">
        <v>269</v>
      </c>
      <c r="I191">
        <v>3</v>
      </c>
      <c r="J191">
        <v>3</v>
      </c>
      <c r="K191" t="str">
        <f>INDEX(Feuil1!K:K,MATCH(Feuil2!F191,Feuil1!F:F,0))</f>
        <v>22-02-2021</v>
      </c>
    </row>
    <row r="192" spans="1:11" x14ac:dyDescent="0.25">
      <c r="F192" s="2">
        <v>603561</v>
      </c>
      <c r="G192" t="s">
        <v>270</v>
      </c>
      <c r="H192" t="s">
        <v>271</v>
      </c>
      <c r="I192">
        <v>1</v>
      </c>
      <c r="J192">
        <v>1</v>
      </c>
      <c r="K192" t="e">
        <f>INDEX(Feuil1!K:K,MATCH(Feuil2!F192,Feuil1!F:F,0))</f>
        <v>#N/A</v>
      </c>
    </row>
    <row r="193" spans="1:11" x14ac:dyDescent="0.25">
      <c r="F193" s="2">
        <v>605012</v>
      </c>
      <c r="G193" t="s">
        <v>272</v>
      </c>
      <c r="H193" t="s">
        <v>273</v>
      </c>
      <c r="I193">
        <v>1</v>
      </c>
      <c r="J193">
        <v>1</v>
      </c>
      <c r="K193" t="e">
        <f>INDEX(Feuil1!K:K,MATCH(Feuil2!F193,Feuil1!F:F,0))</f>
        <v>#N/A</v>
      </c>
    </row>
    <row r="194" spans="1:11" x14ac:dyDescent="0.25">
      <c r="F194" s="2">
        <v>607008</v>
      </c>
      <c r="G194" t="s">
        <v>274</v>
      </c>
      <c r="H194" t="s">
        <v>275</v>
      </c>
      <c r="I194">
        <v>1</v>
      </c>
      <c r="J194">
        <v>1</v>
      </c>
      <c r="K194" t="e">
        <f>INDEX(Feuil1!K:K,MATCH(Feuil2!F194,Feuil1!F:F,0))</f>
        <v>#N/A</v>
      </c>
    </row>
    <row r="195" spans="1:11" x14ac:dyDescent="0.25">
      <c r="A195">
        <v>63</v>
      </c>
      <c r="B195" t="s">
        <v>54</v>
      </c>
      <c r="C195" t="s">
        <v>55</v>
      </c>
      <c r="D195">
        <v>64015</v>
      </c>
      <c r="F195" s="2" t="s">
        <v>276</v>
      </c>
      <c r="G195" t="s">
        <v>277</v>
      </c>
      <c r="H195" t="s">
        <v>278</v>
      </c>
      <c r="I195">
        <v>1</v>
      </c>
      <c r="J195">
        <v>1</v>
      </c>
      <c r="K195" t="str">
        <f>INDEX(Feuil1!K:K,MATCH(Feuil2!F195,Feuil1!F:F,0))</f>
        <v>#</v>
      </c>
    </row>
    <row r="196" spans="1:11" x14ac:dyDescent="0.25">
      <c r="A196">
        <v>67</v>
      </c>
      <c r="B196" t="s">
        <v>552</v>
      </c>
      <c r="C196" t="s">
        <v>553</v>
      </c>
      <c r="D196">
        <v>64097</v>
      </c>
      <c r="F196" s="2" t="s">
        <v>413</v>
      </c>
      <c r="G196" t="s">
        <v>467</v>
      </c>
      <c r="H196" t="s">
        <v>414</v>
      </c>
      <c r="I196">
        <v>24</v>
      </c>
      <c r="J196">
        <v>24</v>
      </c>
      <c r="K196" t="str">
        <f>INDEX(Feuil1!K:K,MATCH(Feuil2!F196,Feuil1!F:F,0))</f>
        <v>michel</v>
      </c>
    </row>
    <row r="197" spans="1:11" x14ac:dyDescent="0.25">
      <c r="A197">
        <v>76</v>
      </c>
      <c r="B197" t="s">
        <v>59</v>
      </c>
      <c r="C197" t="s">
        <v>60</v>
      </c>
      <c r="D197">
        <v>64027</v>
      </c>
      <c r="F197" s="2" t="s">
        <v>279</v>
      </c>
      <c r="G197" t="s">
        <v>280</v>
      </c>
      <c r="H197" t="s">
        <v>281</v>
      </c>
      <c r="I197">
        <v>250</v>
      </c>
      <c r="J197">
        <v>250</v>
      </c>
      <c r="K197" t="str">
        <f>INDEX(Feuil1!K:K,MATCH(Feuil2!F197,Feuil1!F:F,0))</f>
        <v>#</v>
      </c>
    </row>
    <row r="198" spans="1:11" x14ac:dyDescent="0.25">
      <c r="A198">
        <v>77</v>
      </c>
      <c r="B198" t="s">
        <v>61</v>
      </c>
      <c r="C198" t="s">
        <v>62</v>
      </c>
      <c r="D198">
        <v>64051</v>
      </c>
      <c r="E198">
        <v>431760</v>
      </c>
      <c r="F198" s="2" t="s">
        <v>282</v>
      </c>
      <c r="G198" t="s">
        <v>282</v>
      </c>
      <c r="H198" t="s">
        <v>283</v>
      </c>
      <c r="I198">
        <v>10</v>
      </c>
      <c r="J198">
        <v>10</v>
      </c>
      <c r="K198" t="str">
        <f>INDEX(Feuil1!K:K,MATCH(Feuil2!F198,Feuil1!F:F,0))</f>
        <v>25-02-2021</v>
      </c>
    </row>
    <row r="199" spans="1:11" x14ac:dyDescent="0.25">
      <c r="F199" s="2">
        <v>5602148</v>
      </c>
      <c r="G199" t="s">
        <v>284</v>
      </c>
      <c r="H199" t="s">
        <v>285</v>
      </c>
      <c r="I199">
        <v>20</v>
      </c>
      <c r="J199">
        <v>20</v>
      </c>
      <c r="K199" t="str">
        <f>INDEX(Feuil1!K:K,MATCH(Feuil2!F199,Feuil1!F:F,0))</f>
        <v>25-02-2021</v>
      </c>
    </row>
    <row r="200" spans="1:11" x14ac:dyDescent="0.25">
      <c r="A200">
        <v>77</v>
      </c>
      <c r="B200" t="s">
        <v>517</v>
      </c>
      <c r="C200" t="s">
        <v>518</v>
      </c>
      <c r="D200">
        <v>64122</v>
      </c>
      <c r="E200">
        <v>432250</v>
      </c>
      <c r="F200" s="2">
        <v>6003049</v>
      </c>
      <c r="G200" t="s">
        <v>645</v>
      </c>
      <c r="H200" t="s">
        <v>646</v>
      </c>
      <c r="I200">
        <v>20</v>
      </c>
      <c r="J200">
        <v>20</v>
      </c>
      <c r="K200" t="e">
        <f>INDEX(Feuil1!K:K,MATCH(Feuil2!F200,Feuil1!F:F,0))</f>
        <v>#N/A</v>
      </c>
    </row>
    <row r="201" spans="1:11" x14ac:dyDescent="0.25">
      <c r="F201" s="2">
        <v>6003672</v>
      </c>
      <c r="G201" t="s">
        <v>647</v>
      </c>
      <c r="H201" t="s">
        <v>648</v>
      </c>
      <c r="I201">
        <v>20</v>
      </c>
      <c r="J201">
        <v>20</v>
      </c>
      <c r="K201" t="e">
        <f>INDEX(Feuil1!K:K,MATCH(Feuil2!F201,Feuil1!F:F,0))</f>
        <v>#N/A</v>
      </c>
    </row>
    <row r="202" spans="1:11" x14ac:dyDescent="0.25">
      <c r="A202">
        <v>82</v>
      </c>
      <c r="B202" t="s">
        <v>77</v>
      </c>
      <c r="C202" t="s">
        <v>78</v>
      </c>
      <c r="D202">
        <v>63861</v>
      </c>
      <c r="E202" t="s">
        <v>286</v>
      </c>
      <c r="F202" s="2">
        <v>82823106</v>
      </c>
      <c r="G202" t="s">
        <v>287</v>
      </c>
      <c r="H202" t="s">
        <v>288</v>
      </c>
      <c r="I202">
        <v>15</v>
      </c>
      <c r="J202">
        <v>14</v>
      </c>
      <c r="K202" t="str">
        <f>INDEX(Feuil1!K:K,MATCH(Feuil2!F202,Feuil1!F:F,0))</f>
        <v>03-03-2021</v>
      </c>
    </row>
    <row r="203" spans="1:11" x14ac:dyDescent="0.25">
      <c r="A203">
        <v>82</v>
      </c>
      <c r="B203" t="s">
        <v>99</v>
      </c>
      <c r="C203" t="s">
        <v>100</v>
      </c>
      <c r="D203">
        <v>63965</v>
      </c>
      <c r="E203" t="s">
        <v>289</v>
      </c>
      <c r="F203" s="2">
        <v>821032117</v>
      </c>
      <c r="G203" t="s">
        <v>290</v>
      </c>
      <c r="H203" t="s">
        <v>291</v>
      </c>
      <c r="I203">
        <v>10</v>
      </c>
      <c r="J203">
        <v>10</v>
      </c>
      <c r="K203" t="str">
        <f>INDEX(Feuil1!K:K,MATCH(Feuil2!F203,Feuil1!F:F,0))</f>
        <v>12-03-2021</v>
      </c>
    </row>
    <row r="204" spans="1:11" x14ac:dyDescent="0.25">
      <c r="F204" s="2">
        <v>828230324</v>
      </c>
      <c r="G204" t="s">
        <v>292</v>
      </c>
      <c r="H204" t="s">
        <v>293</v>
      </c>
      <c r="I204">
        <v>10</v>
      </c>
      <c r="J204">
        <v>10</v>
      </c>
      <c r="K204" t="str">
        <f>INDEX(Feuil1!K:K,MATCH(Feuil2!F204,Feuil1!F:F,0))</f>
        <v>12-03-2021</v>
      </c>
    </row>
    <row r="205" spans="1:11" x14ac:dyDescent="0.25">
      <c r="A205">
        <v>82</v>
      </c>
      <c r="B205" t="s">
        <v>45</v>
      </c>
      <c r="C205" t="s">
        <v>46</v>
      </c>
      <c r="D205">
        <v>63979</v>
      </c>
      <c r="E205" t="s">
        <v>649</v>
      </c>
      <c r="F205" s="2">
        <v>82823118</v>
      </c>
      <c r="G205" t="s">
        <v>650</v>
      </c>
      <c r="H205" t="s">
        <v>651</v>
      </c>
      <c r="I205">
        <v>5</v>
      </c>
      <c r="J205">
        <v>2</v>
      </c>
      <c r="K205" t="e">
        <f>INDEX(Feuil1!K:K,MATCH(Feuil2!F205,Feuil1!F:F,0))</f>
        <v>#N/A</v>
      </c>
    </row>
    <row r="206" spans="1:11" x14ac:dyDescent="0.25">
      <c r="A206">
        <v>82</v>
      </c>
      <c r="B206" t="s">
        <v>508</v>
      </c>
      <c r="C206" t="s">
        <v>509</v>
      </c>
      <c r="D206">
        <v>64070</v>
      </c>
      <c r="E206" t="s">
        <v>652</v>
      </c>
      <c r="F206" s="2">
        <v>82823002</v>
      </c>
      <c r="G206" t="s">
        <v>653</v>
      </c>
      <c r="H206" t="s">
        <v>654</v>
      </c>
      <c r="I206">
        <v>6</v>
      </c>
      <c r="J206">
        <v>6</v>
      </c>
      <c r="K206" t="e">
        <f>INDEX(Feuil1!K:K,MATCH(Feuil2!F206,Feuil1!F:F,0))</f>
        <v>#N/A</v>
      </c>
    </row>
    <row r="207" spans="1:11" x14ac:dyDescent="0.25">
      <c r="F207" s="2">
        <v>82823032</v>
      </c>
      <c r="G207" t="s">
        <v>655</v>
      </c>
      <c r="H207" t="s">
        <v>293</v>
      </c>
      <c r="I207">
        <v>12</v>
      </c>
      <c r="J207">
        <v>3</v>
      </c>
      <c r="K207" t="e">
        <f>INDEX(Feuil1!K:K,MATCH(Feuil2!F207,Feuil1!F:F,0))</f>
        <v>#N/A</v>
      </c>
    </row>
    <row r="208" spans="1:11" x14ac:dyDescent="0.25">
      <c r="F208" s="2">
        <v>82823132</v>
      </c>
      <c r="G208" t="s">
        <v>656</v>
      </c>
      <c r="H208" t="s">
        <v>657</v>
      </c>
      <c r="I208">
        <v>6</v>
      </c>
      <c r="J208">
        <v>3</v>
      </c>
      <c r="K208" t="e">
        <f>INDEX(Feuil1!K:K,MATCH(Feuil2!F208,Feuil1!F:F,0))</f>
        <v>#N/A</v>
      </c>
    </row>
    <row r="209" spans="1:11" x14ac:dyDescent="0.25">
      <c r="A209">
        <v>82</v>
      </c>
      <c r="B209" t="s">
        <v>552</v>
      </c>
      <c r="C209" t="s">
        <v>553</v>
      </c>
      <c r="D209">
        <v>64104</v>
      </c>
      <c r="E209" t="s">
        <v>658</v>
      </c>
      <c r="F209" s="2">
        <v>82414401</v>
      </c>
      <c r="G209" t="s">
        <v>659</v>
      </c>
      <c r="H209" t="s">
        <v>660</v>
      </c>
      <c r="I209">
        <v>2</v>
      </c>
      <c r="J209">
        <v>2</v>
      </c>
      <c r="K209" t="e">
        <f>INDEX(Feuil1!K:K,MATCH(Feuil2!F209,Feuil1!F:F,0))</f>
        <v>#N/A</v>
      </c>
    </row>
    <row r="210" spans="1:11" x14ac:dyDescent="0.25">
      <c r="F210" s="2">
        <v>82600110</v>
      </c>
      <c r="G210" t="s">
        <v>661</v>
      </c>
      <c r="H210" t="s">
        <v>662</v>
      </c>
      <c r="I210">
        <v>4</v>
      </c>
      <c r="J210">
        <v>4</v>
      </c>
      <c r="K210" t="e">
        <f>INDEX(Feuil1!K:K,MATCH(Feuil2!F210,Feuil1!F:F,0))</f>
        <v>#N/A</v>
      </c>
    </row>
    <row r="211" spans="1:11" x14ac:dyDescent="0.25">
      <c r="F211" s="2">
        <v>82680108</v>
      </c>
      <c r="G211" t="s">
        <v>663</v>
      </c>
      <c r="H211" t="s">
        <v>664</v>
      </c>
      <c r="I211">
        <v>5</v>
      </c>
      <c r="J211">
        <v>5</v>
      </c>
      <c r="K211" t="e">
        <f>INDEX(Feuil1!K:K,MATCH(Feuil2!F211,Feuil1!F:F,0))</f>
        <v>#N/A</v>
      </c>
    </row>
    <row r="212" spans="1:11" x14ac:dyDescent="0.25">
      <c r="F212" s="2">
        <v>82680110</v>
      </c>
      <c r="G212" t="s">
        <v>665</v>
      </c>
      <c r="H212" t="s">
        <v>666</v>
      </c>
      <c r="I212">
        <v>8</v>
      </c>
      <c r="J212">
        <v>8</v>
      </c>
      <c r="K212" t="e">
        <f>INDEX(Feuil1!K:K,MATCH(Feuil2!F212,Feuil1!F:F,0))</f>
        <v>#N/A</v>
      </c>
    </row>
    <row r="213" spans="1:11" x14ac:dyDescent="0.25">
      <c r="F213" s="2">
        <v>82680208</v>
      </c>
      <c r="G213" t="s">
        <v>667</v>
      </c>
      <c r="H213" t="s">
        <v>668</v>
      </c>
      <c r="I213">
        <v>6</v>
      </c>
      <c r="J213">
        <v>6</v>
      </c>
      <c r="K213" t="e">
        <f>INDEX(Feuil1!K:K,MATCH(Feuil2!F213,Feuil1!F:F,0))</f>
        <v>#N/A</v>
      </c>
    </row>
    <row r="214" spans="1:11" x14ac:dyDescent="0.25">
      <c r="F214" s="2">
        <v>82680210</v>
      </c>
      <c r="G214" t="s">
        <v>669</v>
      </c>
      <c r="H214" t="s">
        <v>670</v>
      </c>
      <c r="I214">
        <v>8</v>
      </c>
      <c r="J214">
        <v>8</v>
      </c>
      <c r="K214" t="e">
        <f>INDEX(Feuil1!K:K,MATCH(Feuil2!F214,Feuil1!F:F,0))</f>
        <v>#N/A</v>
      </c>
    </row>
    <row r="215" spans="1:11" x14ac:dyDescent="0.25">
      <c r="F215" s="2" t="s">
        <v>671</v>
      </c>
      <c r="G215" t="s">
        <v>672</v>
      </c>
      <c r="H215" t="s">
        <v>673</v>
      </c>
      <c r="I215">
        <v>15</v>
      </c>
      <c r="J215">
        <v>15</v>
      </c>
      <c r="K215" t="e">
        <f>INDEX(Feuil1!K:K,MATCH(Feuil2!F215,Feuil1!F:F,0))</f>
        <v>#N/A</v>
      </c>
    </row>
    <row r="216" spans="1:11" x14ac:dyDescent="0.25">
      <c r="F216" s="2" t="s">
        <v>674</v>
      </c>
      <c r="G216" t="s">
        <v>675</v>
      </c>
      <c r="H216" t="s">
        <v>676</v>
      </c>
      <c r="I216">
        <v>4</v>
      </c>
      <c r="J216">
        <v>4</v>
      </c>
      <c r="K216" t="e">
        <f>INDEX(Feuil1!K:K,MATCH(Feuil2!F216,Feuil1!F:F,0))</f>
        <v>#N/A</v>
      </c>
    </row>
    <row r="217" spans="1:11" x14ac:dyDescent="0.25">
      <c r="A217">
        <v>82</v>
      </c>
      <c r="B217" t="s">
        <v>517</v>
      </c>
      <c r="C217" t="s">
        <v>518</v>
      </c>
      <c r="D217">
        <v>64121</v>
      </c>
      <c r="F217" s="2">
        <v>828231105</v>
      </c>
      <c r="G217" t="s">
        <v>677</v>
      </c>
      <c r="H217" t="s">
        <v>678</v>
      </c>
      <c r="I217">
        <v>15</v>
      </c>
      <c r="J217">
        <v>15</v>
      </c>
      <c r="K217" t="e">
        <f>INDEX(Feuil1!K:K,MATCH(Feuil2!F217,Feuil1!F:F,0))</f>
        <v>#N/A</v>
      </c>
    </row>
    <row r="218" spans="1:11" x14ac:dyDescent="0.25">
      <c r="F218" s="2" t="s">
        <v>679</v>
      </c>
      <c r="G218" t="s">
        <v>680</v>
      </c>
      <c r="H218" t="s">
        <v>681</v>
      </c>
      <c r="I218">
        <v>2</v>
      </c>
      <c r="J218">
        <v>2</v>
      </c>
      <c r="K218" t="e">
        <f>INDEX(Feuil1!K:K,MATCH(Feuil2!F218,Feuil1!F:F,0))</f>
        <v>#N/A</v>
      </c>
    </row>
    <row r="219" spans="1:11" x14ac:dyDescent="0.25">
      <c r="F219" s="2" t="s">
        <v>674</v>
      </c>
      <c r="G219" t="s">
        <v>675</v>
      </c>
      <c r="H219" t="s">
        <v>676</v>
      </c>
      <c r="I219">
        <v>12</v>
      </c>
      <c r="J219">
        <v>12</v>
      </c>
      <c r="K219" t="e">
        <f>INDEX(Feuil1!K:K,MATCH(Feuil2!F219,Feuil1!F:F,0))</f>
        <v>#N/A</v>
      </c>
    </row>
    <row r="220" spans="1:11" x14ac:dyDescent="0.25">
      <c r="A220">
        <v>84</v>
      </c>
      <c r="B220" t="s">
        <v>294</v>
      </c>
      <c r="C220" t="s">
        <v>295</v>
      </c>
      <c r="D220">
        <v>63189</v>
      </c>
      <c r="E220">
        <v>5452196</v>
      </c>
      <c r="F220" s="2" t="s">
        <v>296</v>
      </c>
      <c r="G220" t="s">
        <v>297</v>
      </c>
      <c r="H220" t="s">
        <v>298</v>
      </c>
      <c r="I220">
        <v>1</v>
      </c>
      <c r="J220">
        <v>1</v>
      </c>
      <c r="K220" t="str">
        <f>INDEX(Feuil1!K:K,MATCH(Feuil2!F220,Feuil1!F:F,0))</f>
        <v>15-02-2021</v>
      </c>
    </row>
    <row r="221" spans="1:11" x14ac:dyDescent="0.25">
      <c r="A221">
        <v>84</v>
      </c>
      <c r="B221" t="s">
        <v>299</v>
      </c>
      <c r="C221" t="s">
        <v>300</v>
      </c>
      <c r="D221">
        <v>63377</v>
      </c>
      <c r="E221">
        <v>5495557</v>
      </c>
      <c r="F221" s="2" t="s">
        <v>301</v>
      </c>
      <c r="G221" t="s">
        <v>302</v>
      </c>
      <c r="H221" t="s">
        <v>303</v>
      </c>
      <c r="I221">
        <v>1</v>
      </c>
      <c r="J221">
        <v>1</v>
      </c>
      <c r="K221" t="str">
        <f>INDEX(Feuil1!K:K,MATCH(Feuil2!F221,Feuil1!F:F,0))</f>
        <v>07-03-2021</v>
      </c>
    </row>
    <row r="222" spans="1:11" x14ac:dyDescent="0.25">
      <c r="A222">
        <v>84</v>
      </c>
      <c r="B222" t="s">
        <v>304</v>
      </c>
      <c r="C222" t="s">
        <v>305</v>
      </c>
      <c r="D222">
        <v>63561</v>
      </c>
      <c r="E222">
        <v>5550796</v>
      </c>
      <c r="F222" s="2" t="s">
        <v>306</v>
      </c>
      <c r="G222" t="s">
        <v>307</v>
      </c>
      <c r="H222" t="s">
        <v>308</v>
      </c>
      <c r="I222">
        <v>1</v>
      </c>
      <c r="J222">
        <v>1</v>
      </c>
      <c r="K222" t="str">
        <f>INDEX(Feuil1!K:K,MATCH(Feuil2!F222,Feuil1!F:F,0))</f>
        <v>20-02-2021</v>
      </c>
    </row>
    <row r="223" spans="1:11" x14ac:dyDescent="0.25">
      <c r="A223">
        <v>84</v>
      </c>
      <c r="B223" t="s">
        <v>309</v>
      </c>
      <c r="C223" t="s">
        <v>310</v>
      </c>
      <c r="D223">
        <v>63578</v>
      </c>
      <c r="E223">
        <v>5554843</v>
      </c>
      <c r="F223" s="2" t="s">
        <v>311</v>
      </c>
      <c r="G223" t="s">
        <v>312</v>
      </c>
      <c r="H223" t="s">
        <v>313</v>
      </c>
      <c r="I223">
        <v>5</v>
      </c>
      <c r="J223">
        <v>4</v>
      </c>
      <c r="K223" t="str">
        <f>INDEX(Feuil1!K:K,MATCH(Feuil2!F223,Feuil1!F:F,0))</f>
        <v>15-03-2021</v>
      </c>
    </row>
    <row r="224" spans="1:11" x14ac:dyDescent="0.25">
      <c r="A224">
        <v>84</v>
      </c>
      <c r="B224" t="s">
        <v>128</v>
      </c>
      <c r="C224" t="s">
        <v>129</v>
      </c>
      <c r="D224">
        <v>63728</v>
      </c>
      <c r="E224">
        <v>5614023</v>
      </c>
      <c r="F224" s="2" t="s">
        <v>314</v>
      </c>
      <c r="G224" t="s">
        <v>315</v>
      </c>
      <c r="H224" t="s">
        <v>316</v>
      </c>
      <c r="I224">
        <v>10</v>
      </c>
      <c r="J224">
        <v>10</v>
      </c>
      <c r="K224" t="str">
        <f>INDEX(Feuil1!K:K,MATCH(Feuil2!F224,Feuil1!F:F,0))</f>
        <v>15-02-2021</v>
      </c>
    </row>
    <row r="225" spans="1:11" x14ac:dyDescent="0.25">
      <c r="A225">
        <v>84</v>
      </c>
      <c r="B225" t="s">
        <v>23</v>
      </c>
      <c r="C225" t="s">
        <v>24</v>
      </c>
      <c r="D225">
        <v>63798</v>
      </c>
      <c r="E225">
        <v>5638187</v>
      </c>
      <c r="F225" s="2">
        <v>2065637</v>
      </c>
      <c r="G225" t="s">
        <v>317</v>
      </c>
      <c r="H225" t="s">
        <v>318</v>
      </c>
      <c r="I225">
        <v>8</v>
      </c>
      <c r="J225">
        <v>8</v>
      </c>
      <c r="K225" t="str">
        <f>INDEX(Feuil1!K:K,MATCH(Feuil2!F225,Feuil1!F:F,0))</f>
        <v>27-02-2021</v>
      </c>
    </row>
    <row r="226" spans="1:11" x14ac:dyDescent="0.25">
      <c r="F226" s="2" t="s">
        <v>319</v>
      </c>
      <c r="G226" t="s">
        <v>320</v>
      </c>
      <c r="H226" t="s">
        <v>321</v>
      </c>
      <c r="I226">
        <v>3</v>
      </c>
      <c r="J226">
        <v>3</v>
      </c>
      <c r="K226" t="str">
        <f>INDEX(Feuil1!K:K,MATCH(Feuil2!F226,Feuil1!F:F,0))</f>
        <v>10-04-2021</v>
      </c>
    </row>
    <row r="227" spans="1:11" x14ac:dyDescent="0.25">
      <c r="A227">
        <v>84</v>
      </c>
      <c r="B227" t="s">
        <v>28</v>
      </c>
      <c r="C227" t="s">
        <v>29</v>
      </c>
      <c r="D227">
        <v>63846</v>
      </c>
      <c r="E227">
        <v>5652285</v>
      </c>
      <c r="F227" s="2" t="s">
        <v>322</v>
      </c>
      <c r="G227" t="s">
        <v>323</v>
      </c>
      <c r="H227" t="s">
        <v>324</v>
      </c>
      <c r="I227">
        <v>2</v>
      </c>
      <c r="J227">
        <v>2</v>
      </c>
      <c r="K227" t="str">
        <f>INDEX(Feuil1!K:K,MATCH(Feuil2!F227,Feuil1!F:F,0))</f>
        <v>05-03-2021</v>
      </c>
    </row>
    <row r="228" spans="1:11" x14ac:dyDescent="0.25">
      <c r="A228">
        <v>84</v>
      </c>
      <c r="B228" t="s">
        <v>87</v>
      </c>
      <c r="C228" t="s">
        <v>88</v>
      </c>
      <c r="D228">
        <v>63922</v>
      </c>
      <c r="E228">
        <v>5671398</v>
      </c>
      <c r="F228" s="2" t="s">
        <v>325</v>
      </c>
      <c r="G228" t="s">
        <v>326</v>
      </c>
      <c r="H228" t="s">
        <v>327</v>
      </c>
      <c r="I228">
        <v>5</v>
      </c>
      <c r="J228">
        <v>5</v>
      </c>
      <c r="K228" t="str">
        <f>INDEX(Feuil1!K:K,MATCH(Feuil2!F228,Feuil1!F:F,0))</f>
        <v>03-03-2021</v>
      </c>
    </row>
    <row r="229" spans="1:11" x14ac:dyDescent="0.25">
      <c r="F229" s="2" t="s">
        <v>328</v>
      </c>
      <c r="G229" t="s">
        <v>329</v>
      </c>
      <c r="H229" t="s">
        <v>330</v>
      </c>
      <c r="I229">
        <v>1</v>
      </c>
      <c r="J229">
        <v>1</v>
      </c>
      <c r="K229" t="str">
        <f>INDEX(Feuil1!K:K,MATCH(Feuil2!F229,Feuil1!F:F,0))</f>
        <v>05-03-2021</v>
      </c>
    </row>
    <row r="230" spans="1:11" x14ac:dyDescent="0.25">
      <c r="A230">
        <v>84</v>
      </c>
      <c r="B230" t="s">
        <v>45</v>
      </c>
      <c r="C230" t="s">
        <v>46</v>
      </c>
      <c r="D230">
        <v>63987</v>
      </c>
      <c r="E230">
        <v>5690755</v>
      </c>
      <c r="F230" s="2" t="s">
        <v>331</v>
      </c>
      <c r="G230" t="s">
        <v>332</v>
      </c>
      <c r="H230" t="s">
        <v>333</v>
      </c>
      <c r="I230">
        <v>1</v>
      </c>
      <c r="J230">
        <v>1</v>
      </c>
      <c r="K230" t="str">
        <f>INDEX(Feuil1!K:K,MATCH(Feuil2!F230,Feuil1!F:F,0))</f>
        <v>27-03-2021</v>
      </c>
    </row>
    <row r="231" spans="1:11" x14ac:dyDescent="0.25">
      <c r="A231">
        <v>84</v>
      </c>
      <c r="B231" t="s">
        <v>54</v>
      </c>
      <c r="C231" t="s">
        <v>55</v>
      </c>
      <c r="D231">
        <v>64022</v>
      </c>
      <c r="E231">
        <v>5700754</v>
      </c>
      <c r="F231" s="2">
        <v>1630860</v>
      </c>
      <c r="G231" t="s">
        <v>334</v>
      </c>
      <c r="H231" t="s">
        <v>335</v>
      </c>
      <c r="I231">
        <v>1</v>
      </c>
      <c r="J231">
        <v>1</v>
      </c>
      <c r="K231" t="str">
        <f>INDEX(Feuil1!K:K,MATCH(Feuil2!F231,Feuil1!F:F,0))</f>
        <v>05-03-2021</v>
      </c>
    </row>
    <row r="232" spans="1:11" x14ac:dyDescent="0.25">
      <c r="F232" s="2" t="s">
        <v>336</v>
      </c>
      <c r="G232" t="s">
        <v>337</v>
      </c>
      <c r="H232" t="s">
        <v>338</v>
      </c>
      <c r="I232">
        <v>1</v>
      </c>
      <c r="J232">
        <v>1</v>
      </c>
      <c r="K232" t="str">
        <f>INDEX(Feuil1!K:K,MATCH(Feuil2!F232,Feuil1!F:F,0))</f>
        <v>05-03-2021</v>
      </c>
    </row>
    <row r="233" spans="1:11" x14ac:dyDescent="0.25">
      <c r="F233" s="2" t="s">
        <v>339</v>
      </c>
      <c r="G233" t="s">
        <v>340</v>
      </c>
      <c r="H233" t="s">
        <v>341</v>
      </c>
      <c r="I233">
        <v>1</v>
      </c>
      <c r="J233">
        <v>1</v>
      </c>
      <c r="K233" t="str">
        <f>INDEX(Feuil1!K:K,MATCH(Feuil2!F233,Feuil1!F:F,0))</f>
        <v>07-04-2021</v>
      </c>
    </row>
    <row r="234" spans="1:11" x14ac:dyDescent="0.25">
      <c r="A234">
        <v>84</v>
      </c>
      <c r="B234" t="s">
        <v>61</v>
      </c>
      <c r="C234" t="s">
        <v>62</v>
      </c>
      <c r="D234">
        <v>64058</v>
      </c>
      <c r="E234">
        <v>5710851</v>
      </c>
      <c r="F234" s="2" t="s">
        <v>342</v>
      </c>
      <c r="G234" t="s">
        <v>343</v>
      </c>
      <c r="H234" t="s">
        <v>344</v>
      </c>
      <c r="I234">
        <v>2</v>
      </c>
      <c r="J234">
        <v>2</v>
      </c>
      <c r="K234" t="str">
        <f>INDEX(Feuil1!K:K,MATCH(Feuil2!F234,Feuil1!F:F,0))</f>
        <v>26-02-2021</v>
      </c>
    </row>
    <row r="235" spans="1:11" x14ac:dyDescent="0.25">
      <c r="A235">
        <v>84</v>
      </c>
      <c r="B235" t="s">
        <v>552</v>
      </c>
      <c r="C235" t="s">
        <v>553</v>
      </c>
      <c r="D235">
        <v>64109</v>
      </c>
      <c r="E235">
        <v>5723172</v>
      </c>
      <c r="F235" s="2" t="s">
        <v>682</v>
      </c>
      <c r="G235" t="s">
        <v>683</v>
      </c>
      <c r="H235" t="s">
        <v>684</v>
      </c>
      <c r="I235">
        <v>2</v>
      </c>
      <c r="J235">
        <v>2</v>
      </c>
      <c r="K235" t="e">
        <f>INDEX(Feuil1!K:K,MATCH(Feuil2!F235,Feuil1!F:F,0))</f>
        <v>#N/A</v>
      </c>
    </row>
    <row r="236" spans="1:11" x14ac:dyDescent="0.25">
      <c r="F236" s="2" t="s">
        <v>685</v>
      </c>
      <c r="G236" t="s">
        <v>686</v>
      </c>
      <c r="H236" t="s">
        <v>687</v>
      </c>
      <c r="I236">
        <v>1</v>
      </c>
      <c r="J236">
        <v>1</v>
      </c>
      <c r="K236" t="e">
        <f>INDEX(Feuil1!K:K,MATCH(Feuil2!F236,Feuil1!F:F,0))</f>
        <v>#N/A</v>
      </c>
    </row>
    <row r="237" spans="1:11" x14ac:dyDescent="0.25">
      <c r="F237" s="2" t="s">
        <v>688</v>
      </c>
      <c r="G237" t="s">
        <v>689</v>
      </c>
      <c r="H237" t="s">
        <v>690</v>
      </c>
      <c r="I237">
        <v>2</v>
      </c>
      <c r="J237">
        <v>2</v>
      </c>
      <c r="K237" t="e">
        <f>INDEX(Feuil1!K:K,MATCH(Feuil2!F237,Feuil1!F:F,0))</f>
        <v>#N/A</v>
      </c>
    </row>
    <row r="238" spans="1:11" x14ac:dyDescent="0.25">
      <c r="F238" s="2">
        <v>1636125</v>
      </c>
      <c r="G238" t="s">
        <v>691</v>
      </c>
      <c r="H238" t="s">
        <v>692</v>
      </c>
      <c r="I238">
        <v>3</v>
      </c>
      <c r="J238">
        <v>3</v>
      </c>
      <c r="K238" t="e">
        <f>INDEX(Feuil1!K:K,MATCH(Feuil2!F238,Feuil1!F:F,0))</f>
        <v>#N/A</v>
      </c>
    </row>
    <row r="239" spans="1:11" x14ac:dyDescent="0.25">
      <c r="A239">
        <v>84</v>
      </c>
      <c r="B239" t="s">
        <v>517</v>
      </c>
      <c r="C239" t="s">
        <v>518</v>
      </c>
      <c r="D239">
        <v>64126</v>
      </c>
      <c r="E239">
        <v>5727112</v>
      </c>
      <c r="F239" s="2" t="s">
        <v>693</v>
      </c>
      <c r="G239" t="s">
        <v>694</v>
      </c>
      <c r="H239" t="s">
        <v>695</v>
      </c>
      <c r="I239">
        <v>4</v>
      </c>
      <c r="J239">
        <v>4</v>
      </c>
      <c r="K239" t="e">
        <f>INDEX(Feuil1!K:K,MATCH(Feuil2!F239,Feuil1!F:F,0))</f>
        <v>#N/A</v>
      </c>
    </row>
    <row r="240" spans="1:11" x14ac:dyDescent="0.25">
      <c r="F240" s="2" t="s">
        <v>696</v>
      </c>
      <c r="G240" t="s">
        <v>697</v>
      </c>
      <c r="H240" t="s">
        <v>698</v>
      </c>
      <c r="I240">
        <v>8</v>
      </c>
      <c r="J240">
        <v>8</v>
      </c>
      <c r="K240" t="e">
        <f>INDEX(Feuil1!K:K,MATCH(Feuil2!F240,Feuil1!F:F,0))</f>
        <v>#N/A</v>
      </c>
    </row>
    <row r="241" spans="1:11" x14ac:dyDescent="0.25">
      <c r="A241">
        <v>84</v>
      </c>
      <c r="B241" t="s">
        <v>519</v>
      </c>
      <c r="C241" t="s">
        <v>520</v>
      </c>
      <c r="D241">
        <v>64147</v>
      </c>
      <c r="E241">
        <v>5731418</v>
      </c>
      <c r="F241" s="2" t="s">
        <v>699</v>
      </c>
      <c r="G241" t="s">
        <v>700</v>
      </c>
      <c r="H241" t="s">
        <v>701</v>
      </c>
      <c r="I241">
        <v>1</v>
      </c>
      <c r="J241">
        <v>1</v>
      </c>
      <c r="K241" t="e">
        <f>INDEX(Feuil1!K:K,MATCH(Feuil2!F241,Feuil1!F:F,0))</f>
        <v>#N/A</v>
      </c>
    </row>
    <row r="242" spans="1:11" x14ac:dyDescent="0.25">
      <c r="F242" s="2" t="s">
        <v>702</v>
      </c>
      <c r="G242" t="s">
        <v>703</v>
      </c>
      <c r="H242" t="s">
        <v>704</v>
      </c>
      <c r="I242">
        <v>2</v>
      </c>
      <c r="J242">
        <v>2</v>
      </c>
      <c r="K242" t="e">
        <f>INDEX(Feuil1!K:K,MATCH(Feuil2!F242,Feuil1!F:F,0))</f>
        <v>#N/A</v>
      </c>
    </row>
    <row r="243" spans="1:11" x14ac:dyDescent="0.25">
      <c r="F243" s="2" t="s">
        <v>705</v>
      </c>
      <c r="G243" t="s">
        <v>706</v>
      </c>
      <c r="H243" t="s">
        <v>707</v>
      </c>
      <c r="I243">
        <v>1</v>
      </c>
      <c r="J243">
        <v>1</v>
      </c>
      <c r="K243" t="e">
        <f>INDEX(Feuil1!K:K,MATCH(Feuil2!F243,Feuil1!F:F,0))</f>
        <v>#N/A</v>
      </c>
    </row>
    <row r="244" spans="1:11" x14ac:dyDescent="0.25">
      <c r="F244" s="2" t="s">
        <v>708</v>
      </c>
      <c r="G244" t="s">
        <v>709</v>
      </c>
      <c r="H244" t="s">
        <v>710</v>
      </c>
      <c r="I244">
        <v>20</v>
      </c>
      <c r="J244">
        <v>20</v>
      </c>
      <c r="K244" t="e">
        <f>INDEX(Feuil1!K:K,MATCH(Feuil2!F244,Feuil1!F:F,0))</f>
        <v>#N/A</v>
      </c>
    </row>
    <row r="245" spans="1:11" x14ac:dyDescent="0.25">
      <c r="F245" s="2" t="s">
        <v>711</v>
      </c>
      <c r="G245" t="s">
        <v>712</v>
      </c>
      <c r="H245" t="s">
        <v>713</v>
      </c>
      <c r="I245">
        <v>4</v>
      </c>
      <c r="J245">
        <v>4</v>
      </c>
      <c r="K245" t="e">
        <f>INDEX(Feuil1!K:K,MATCH(Feuil2!F245,Feuil1!F:F,0))</f>
        <v>#N/A</v>
      </c>
    </row>
    <row r="246" spans="1:11" x14ac:dyDescent="0.25">
      <c r="F246" s="2" t="s">
        <v>714</v>
      </c>
      <c r="G246" t="s">
        <v>715</v>
      </c>
      <c r="H246" t="s">
        <v>716</v>
      </c>
      <c r="I246">
        <v>2</v>
      </c>
      <c r="J246">
        <v>2</v>
      </c>
      <c r="K246" t="e">
        <f>INDEX(Feuil1!K:K,MATCH(Feuil2!F246,Feuil1!F:F,0))</f>
        <v>#N/A</v>
      </c>
    </row>
    <row r="247" spans="1:11" x14ac:dyDescent="0.25">
      <c r="F247" s="2" t="s">
        <v>717</v>
      </c>
      <c r="G247" t="s">
        <v>718</v>
      </c>
      <c r="H247" t="s">
        <v>719</v>
      </c>
      <c r="I247">
        <v>2</v>
      </c>
      <c r="J247">
        <v>2</v>
      </c>
      <c r="K247" t="e">
        <f>INDEX(Feuil1!K:K,MATCH(Feuil2!F247,Feuil1!F:F,0))</f>
        <v>#N/A</v>
      </c>
    </row>
    <row r="248" spans="1:11" x14ac:dyDescent="0.25">
      <c r="F248" s="2" t="s">
        <v>720</v>
      </c>
      <c r="G248" t="s">
        <v>721</v>
      </c>
      <c r="H248" t="s">
        <v>722</v>
      </c>
      <c r="I248">
        <v>5</v>
      </c>
      <c r="J248">
        <v>5</v>
      </c>
      <c r="K248" t="e">
        <f>INDEX(Feuil1!K:K,MATCH(Feuil2!F248,Feuil1!F:F,0))</f>
        <v>#N/A</v>
      </c>
    </row>
    <row r="249" spans="1:11" x14ac:dyDescent="0.25">
      <c r="F249" s="2" t="s">
        <v>723</v>
      </c>
      <c r="G249" t="s">
        <v>724</v>
      </c>
      <c r="H249" t="s">
        <v>725</v>
      </c>
      <c r="I249">
        <v>5</v>
      </c>
      <c r="J249">
        <v>5</v>
      </c>
      <c r="K249" t="e">
        <f>INDEX(Feuil1!K:K,MATCH(Feuil2!F249,Feuil1!F:F,0))</f>
        <v>#N/A</v>
      </c>
    </row>
    <row r="250" spans="1:11" x14ac:dyDescent="0.25">
      <c r="F250" s="2" t="s">
        <v>726</v>
      </c>
      <c r="G250" t="s">
        <v>727</v>
      </c>
      <c r="H250" t="s">
        <v>728</v>
      </c>
      <c r="I250">
        <v>5</v>
      </c>
      <c r="J250">
        <v>5</v>
      </c>
      <c r="K250" t="e">
        <f>INDEX(Feuil1!K:K,MATCH(Feuil2!F250,Feuil1!F:F,0))</f>
        <v>#N/A</v>
      </c>
    </row>
    <row r="251" spans="1:11" x14ac:dyDescent="0.25">
      <c r="F251" s="2" t="s">
        <v>729</v>
      </c>
      <c r="G251" t="s">
        <v>730</v>
      </c>
      <c r="H251" t="s">
        <v>731</v>
      </c>
      <c r="I251">
        <v>1</v>
      </c>
      <c r="J251">
        <v>1</v>
      </c>
      <c r="K251" t="e">
        <f>INDEX(Feuil1!K:K,MATCH(Feuil2!F251,Feuil1!F:F,0))</f>
        <v>#N/A</v>
      </c>
    </row>
    <row r="252" spans="1:11" x14ac:dyDescent="0.25">
      <c r="F252" s="2" t="s">
        <v>732</v>
      </c>
      <c r="G252" t="s">
        <v>733</v>
      </c>
      <c r="H252" t="s">
        <v>734</v>
      </c>
      <c r="I252">
        <v>5</v>
      </c>
      <c r="J252">
        <v>5</v>
      </c>
      <c r="K252" t="e">
        <f>INDEX(Feuil1!K:K,MATCH(Feuil2!F252,Feuil1!F:F,0))</f>
        <v>#N/A</v>
      </c>
    </row>
    <row r="253" spans="1:11" x14ac:dyDescent="0.25">
      <c r="F253" s="2" t="s">
        <v>735</v>
      </c>
      <c r="G253" t="s">
        <v>736</v>
      </c>
      <c r="H253" t="s">
        <v>737</v>
      </c>
      <c r="I253">
        <v>2</v>
      </c>
      <c r="J253">
        <v>2</v>
      </c>
      <c r="K253" t="e">
        <f>INDEX(Feuil1!K:K,MATCH(Feuil2!F253,Feuil1!F:F,0))</f>
        <v>#N/A</v>
      </c>
    </row>
    <row r="254" spans="1:11" x14ac:dyDescent="0.25">
      <c r="F254" s="2" t="s">
        <v>738</v>
      </c>
      <c r="G254" t="s">
        <v>739</v>
      </c>
      <c r="H254" t="s">
        <v>740</v>
      </c>
      <c r="I254">
        <v>1</v>
      </c>
      <c r="J254">
        <v>1</v>
      </c>
      <c r="K254" t="e">
        <f>INDEX(Feuil1!K:K,MATCH(Feuil2!F254,Feuil1!F:F,0))</f>
        <v>#N/A</v>
      </c>
    </row>
    <row r="255" spans="1:11" x14ac:dyDescent="0.25">
      <c r="F255" s="2" t="s">
        <v>741</v>
      </c>
      <c r="G255" t="s">
        <v>742</v>
      </c>
      <c r="H255" t="s">
        <v>743</v>
      </c>
      <c r="I255">
        <v>1</v>
      </c>
      <c r="J255">
        <v>1</v>
      </c>
      <c r="K255" t="e">
        <f>INDEX(Feuil1!K:K,MATCH(Feuil2!F255,Feuil1!F:F,0))</f>
        <v>#N/A</v>
      </c>
    </row>
    <row r="256" spans="1:11" x14ac:dyDescent="0.25">
      <c r="F256" s="2" t="s">
        <v>744</v>
      </c>
      <c r="G256" t="s">
        <v>745</v>
      </c>
      <c r="H256" t="s">
        <v>746</v>
      </c>
      <c r="I256">
        <v>3</v>
      </c>
      <c r="J256">
        <v>3</v>
      </c>
      <c r="K256" t="e">
        <f>INDEX(Feuil1!K:K,MATCH(Feuil2!F256,Feuil1!F:F,0))</f>
        <v>#N/A</v>
      </c>
    </row>
    <row r="257" spans="1:11" x14ac:dyDescent="0.25">
      <c r="F257" s="2" t="s">
        <v>747</v>
      </c>
      <c r="G257" t="s">
        <v>748</v>
      </c>
      <c r="H257" t="s">
        <v>749</v>
      </c>
      <c r="I257">
        <v>3</v>
      </c>
      <c r="J257">
        <v>3</v>
      </c>
      <c r="K257" t="e">
        <f>INDEX(Feuil1!K:K,MATCH(Feuil2!F257,Feuil1!F:F,0))</f>
        <v>#N/A</v>
      </c>
    </row>
    <row r="258" spans="1:11" x14ac:dyDescent="0.25">
      <c r="F258" s="2" t="s">
        <v>750</v>
      </c>
      <c r="G258" t="s">
        <v>751</v>
      </c>
      <c r="H258" t="s">
        <v>752</v>
      </c>
      <c r="I258">
        <v>1</v>
      </c>
      <c r="J258">
        <v>1</v>
      </c>
      <c r="K258" t="e">
        <f>INDEX(Feuil1!K:K,MATCH(Feuil2!F258,Feuil1!F:F,0))</f>
        <v>#N/A</v>
      </c>
    </row>
    <row r="259" spans="1:11" x14ac:dyDescent="0.25">
      <c r="F259" s="2">
        <v>1633447</v>
      </c>
      <c r="G259" t="s">
        <v>753</v>
      </c>
      <c r="H259" t="s">
        <v>754</v>
      </c>
      <c r="I259">
        <v>1</v>
      </c>
      <c r="J259">
        <v>1</v>
      </c>
      <c r="K259" t="e">
        <f>INDEX(Feuil1!K:K,MATCH(Feuil2!F259,Feuil1!F:F,0))</f>
        <v>#N/A</v>
      </c>
    </row>
    <row r="260" spans="1:11" x14ac:dyDescent="0.25">
      <c r="F260" s="2">
        <v>1651106</v>
      </c>
      <c r="G260" t="s">
        <v>755</v>
      </c>
      <c r="H260" t="s">
        <v>756</v>
      </c>
      <c r="I260">
        <v>2</v>
      </c>
      <c r="J260">
        <v>2</v>
      </c>
      <c r="K260" t="e">
        <f>INDEX(Feuil1!K:K,MATCH(Feuil2!F260,Feuil1!F:F,0))</f>
        <v>#N/A</v>
      </c>
    </row>
    <row r="261" spans="1:11" x14ac:dyDescent="0.25">
      <c r="A261">
        <v>88</v>
      </c>
      <c r="B261" t="s">
        <v>155</v>
      </c>
      <c r="C261" t="s">
        <v>156</v>
      </c>
      <c r="D261">
        <v>63540</v>
      </c>
      <c r="F261" s="2" t="s">
        <v>345</v>
      </c>
      <c r="G261" t="s">
        <v>346</v>
      </c>
      <c r="H261" t="s">
        <v>347</v>
      </c>
      <c r="I261">
        <v>1000</v>
      </c>
      <c r="J261">
        <v>1000</v>
      </c>
      <c r="K261" t="e">
        <f>INDEX(Feuil1!K:K,MATCH(Feuil2!F261,Feuil1!F:F,0))</f>
        <v>#N/A</v>
      </c>
    </row>
    <row r="262" spans="1:11" x14ac:dyDescent="0.25">
      <c r="F262" s="2" t="s">
        <v>348</v>
      </c>
      <c r="G262" t="s">
        <v>349</v>
      </c>
      <c r="H262" t="s">
        <v>350</v>
      </c>
      <c r="I262">
        <v>500</v>
      </c>
      <c r="J262">
        <v>500</v>
      </c>
      <c r="K262" t="e">
        <f>INDEX(Feuil1!K:K,MATCH(Feuil2!F262,Feuil1!F:F,0))</f>
        <v>#N/A</v>
      </c>
    </row>
    <row r="263" spans="1:11" x14ac:dyDescent="0.25">
      <c r="F263" s="2" t="s">
        <v>351</v>
      </c>
      <c r="G263" t="s">
        <v>352</v>
      </c>
      <c r="H263" t="s">
        <v>353</v>
      </c>
      <c r="I263">
        <v>300</v>
      </c>
      <c r="J263">
        <v>300</v>
      </c>
      <c r="K263" t="e">
        <f>INDEX(Feuil1!K:K,MATCH(Feuil2!F263,Feuil1!F:F,0))</f>
        <v>#N/A</v>
      </c>
    </row>
    <row r="264" spans="1:11" x14ac:dyDescent="0.25">
      <c r="A264">
        <v>88</v>
      </c>
      <c r="B264" t="s">
        <v>11</v>
      </c>
      <c r="C264" t="s">
        <v>12</v>
      </c>
      <c r="D264">
        <v>63685</v>
      </c>
      <c r="E264">
        <v>35664</v>
      </c>
      <c r="F264" s="2" t="s">
        <v>354</v>
      </c>
      <c r="G264" t="s">
        <v>355</v>
      </c>
      <c r="H264" t="s">
        <v>356</v>
      </c>
      <c r="I264">
        <v>100</v>
      </c>
      <c r="J264">
        <v>100</v>
      </c>
      <c r="K264" t="str">
        <f>INDEX(Feuil1!K:K,MATCH(Feuil2!F264,Feuil1!F:F,0))</f>
        <v>10-03-2021</v>
      </c>
    </row>
    <row r="265" spans="1:11" x14ac:dyDescent="0.25">
      <c r="F265" s="2" t="s">
        <v>357</v>
      </c>
      <c r="G265" t="s">
        <v>357</v>
      </c>
      <c r="H265" t="s">
        <v>358</v>
      </c>
      <c r="I265">
        <v>60</v>
      </c>
      <c r="J265">
        <v>60</v>
      </c>
      <c r="K265" t="str">
        <f>INDEX(Feuil1!K:K,MATCH(Feuil2!F265,Feuil1!F:F,0))</f>
        <v>10-03-2021</v>
      </c>
    </row>
    <row r="266" spans="1:11" x14ac:dyDescent="0.25">
      <c r="A266">
        <v>88</v>
      </c>
      <c r="B266" t="s">
        <v>513</v>
      </c>
      <c r="C266" t="s">
        <v>514</v>
      </c>
      <c r="D266">
        <v>64081</v>
      </c>
      <c r="E266">
        <v>35885</v>
      </c>
      <c r="F266" s="2" t="s">
        <v>757</v>
      </c>
      <c r="G266" t="s">
        <v>757</v>
      </c>
      <c r="H266" t="s">
        <v>758</v>
      </c>
      <c r="I266">
        <v>1500</v>
      </c>
      <c r="J266">
        <v>1500</v>
      </c>
      <c r="K266" t="e">
        <f>INDEX(Feuil1!K:K,MATCH(Feuil2!F266,Feuil1!F:F,0))</f>
        <v>#N/A</v>
      </c>
    </row>
    <row r="267" spans="1:11" x14ac:dyDescent="0.25">
      <c r="F267" s="2" t="s">
        <v>759</v>
      </c>
      <c r="G267" t="s">
        <v>759</v>
      </c>
      <c r="H267" t="s">
        <v>760</v>
      </c>
      <c r="I267">
        <v>500</v>
      </c>
      <c r="J267">
        <v>500</v>
      </c>
      <c r="K267" t="e">
        <f>INDEX(Feuil1!K:K,MATCH(Feuil2!F267,Feuil1!F:F,0))</f>
        <v>#N/A</v>
      </c>
    </row>
    <row r="268" spans="1:11" x14ac:dyDescent="0.25">
      <c r="A268">
        <v>115</v>
      </c>
      <c r="B268" t="s">
        <v>519</v>
      </c>
      <c r="C268" t="s">
        <v>520</v>
      </c>
      <c r="D268">
        <v>64141</v>
      </c>
      <c r="E268">
        <v>248904</v>
      </c>
      <c r="F268" s="2" t="s">
        <v>761</v>
      </c>
      <c r="G268" t="s">
        <v>762</v>
      </c>
      <c r="H268" t="s">
        <v>763</v>
      </c>
      <c r="I268">
        <v>1</v>
      </c>
      <c r="J268">
        <v>1</v>
      </c>
      <c r="K268" t="e">
        <f>INDEX(Feuil1!K:K,MATCH(Feuil2!F268,Feuil1!F:F,0))</f>
        <v>#N/A</v>
      </c>
    </row>
    <row r="269" spans="1:11" x14ac:dyDescent="0.25">
      <c r="F269" s="2" t="s">
        <v>764</v>
      </c>
      <c r="G269" t="s">
        <v>765</v>
      </c>
      <c r="H269" t="s">
        <v>766</v>
      </c>
      <c r="I269">
        <v>1</v>
      </c>
      <c r="J269">
        <v>1</v>
      </c>
      <c r="K269" t="e">
        <f>INDEX(Feuil1!K:K,MATCH(Feuil2!F269,Feuil1!F:F,0))</f>
        <v>#N/A</v>
      </c>
    </row>
    <row r="270" spans="1:11" x14ac:dyDescent="0.25">
      <c r="F270" s="2" t="s">
        <v>767</v>
      </c>
      <c r="G270" t="s">
        <v>767</v>
      </c>
      <c r="H270" t="s">
        <v>768</v>
      </c>
      <c r="I270">
        <v>2</v>
      </c>
      <c r="J270">
        <v>2</v>
      </c>
      <c r="K270" t="e">
        <f>INDEX(Feuil1!K:K,MATCH(Feuil2!F270,Feuil1!F:F,0))</f>
        <v>#N/A</v>
      </c>
    </row>
    <row r="271" spans="1:11" x14ac:dyDescent="0.25">
      <c r="A271">
        <v>117</v>
      </c>
      <c r="B271" t="s">
        <v>508</v>
      </c>
      <c r="C271" t="s">
        <v>509</v>
      </c>
      <c r="D271">
        <v>64068</v>
      </c>
      <c r="F271" s="2" t="s">
        <v>769</v>
      </c>
      <c r="G271" t="s">
        <v>769</v>
      </c>
      <c r="H271" t="s">
        <v>770</v>
      </c>
      <c r="I271">
        <v>1</v>
      </c>
      <c r="J271">
        <v>1</v>
      </c>
      <c r="K271" t="e">
        <f>INDEX(Feuil1!K:K,MATCH(Feuil2!F271,Feuil1!F:F,0))</f>
        <v>#N/A</v>
      </c>
    </row>
    <row r="272" spans="1:11" x14ac:dyDescent="0.25">
      <c r="A272">
        <v>117</v>
      </c>
      <c r="B272" t="s">
        <v>519</v>
      </c>
      <c r="C272" t="s">
        <v>520</v>
      </c>
      <c r="D272">
        <v>64144</v>
      </c>
      <c r="F272" s="2" t="s">
        <v>771</v>
      </c>
      <c r="G272" t="s">
        <v>772</v>
      </c>
      <c r="H272" t="s">
        <v>773</v>
      </c>
      <c r="I272">
        <v>1</v>
      </c>
      <c r="J272">
        <v>1</v>
      </c>
      <c r="K272" t="e">
        <f>INDEX(Feuil1!K:K,MATCH(Feuil2!F272,Feuil1!F:F,0))</f>
        <v>#N/A</v>
      </c>
    </row>
    <row r="273" spans="1:11" x14ac:dyDescent="0.25">
      <c r="F273" s="2" t="s">
        <v>774</v>
      </c>
      <c r="G273" t="s">
        <v>775</v>
      </c>
      <c r="H273" t="s">
        <v>776</v>
      </c>
      <c r="I273">
        <v>1</v>
      </c>
      <c r="J273">
        <v>1</v>
      </c>
      <c r="K273" t="e">
        <f>INDEX(Feuil1!K:K,MATCH(Feuil2!F273,Feuil1!F:F,0))</f>
        <v>#N/A</v>
      </c>
    </row>
    <row r="274" spans="1:11" x14ac:dyDescent="0.25">
      <c r="A274">
        <v>123</v>
      </c>
      <c r="B274" t="s">
        <v>45</v>
      </c>
      <c r="C274" t="s">
        <v>46</v>
      </c>
      <c r="D274">
        <v>63989</v>
      </c>
      <c r="F274" s="2" t="s">
        <v>359</v>
      </c>
      <c r="G274" t="s">
        <v>359</v>
      </c>
      <c r="H274" t="s">
        <v>360</v>
      </c>
      <c r="I274">
        <v>4</v>
      </c>
      <c r="J274">
        <v>4</v>
      </c>
      <c r="K274" t="str">
        <f>INDEX(Feuil1!K:K,MATCH(Feuil2!F274,Feuil1!F:F,0))</f>
        <v>25-02-2021</v>
      </c>
    </row>
    <row r="275" spans="1:11" x14ac:dyDescent="0.25">
      <c r="F275" s="2" t="s">
        <v>361</v>
      </c>
      <c r="G275" t="s">
        <v>361</v>
      </c>
      <c r="H275" t="s">
        <v>362</v>
      </c>
      <c r="I275">
        <v>1</v>
      </c>
      <c r="J275">
        <v>1</v>
      </c>
      <c r="K275" t="str">
        <f>INDEX(Feuil1!K:K,MATCH(Feuil2!F275,Feuil1!F:F,0))</f>
        <v>25-02-2021</v>
      </c>
    </row>
    <row r="276" spans="1:11" x14ac:dyDescent="0.25">
      <c r="A276">
        <v>127</v>
      </c>
      <c r="B276" t="s">
        <v>363</v>
      </c>
      <c r="C276" t="s">
        <v>364</v>
      </c>
      <c r="D276">
        <v>63668</v>
      </c>
      <c r="F276" s="2" t="s">
        <v>365</v>
      </c>
      <c r="G276" t="s">
        <v>365</v>
      </c>
      <c r="H276" t="s">
        <v>366</v>
      </c>
      <c r="I276">
        <v>150000</v>
      </c>
      <c r="J276">
        <v>150000</v>
      </c>
      <c r="K276" t="str">
        <f>INDEX(Feuil1!K:K,MATCH(Feuil2!F276,Feuil1!F:F,0))</f>
        <v>inventaire</v>
      </c>
    </row>
    <row r="277" spans="1:11" x14ac:dyDescent="0.25">
      <c r="A277">
        <v>158</v>
      </c>
      <c r="B277" t="s">
        <v>519</v>
      </c>
      <c r="C277" t="s">
        <v>520</v>
      </c>
      <c r="D277">
        <v>64143</v>
      </c>
      <c r="F277" s="2" t="s">
        <v>777</v>
      </c>
      <c r="G277" t="s">
        <v>777</v>
      </c>
      <c r="H277" t="s">
        <v>778</v>
      </c>
      <c r="I277">
        <v>1</v>
      </c>
      <c r="J277">
        <v>1</v>
      </c>
      <c r="K277" t="e">
        <f>INDEX(Feuil1!K:K,MATCH(Feuil2!F277,Feuil1!F:F,0))</f>
        <v>#N/A</v>
      </c>
    </row>
    <row r="278" spans="1:11" x14ac:dyDescent="0.25">
      <c r="A278">
        <v>160</v>
      </c>
      <c r="B278" t="s">
        <v>59</v>
      </c>
      <c r="C278" t="s">
        <v>60</v>
      </c>
      <c r="D278">
        <v>64034</v>
      </c>
      <c r="F278" s="2">
        <v>373340</v>
      </c>
      <c r="G278">
        <v>373340</v>
      </c>
      <c r="H278" t="s">
        <v>367</v>
      </c>
      <c r="I278">
        <v>34</v>
      </c>
      <c r="J278">
        <v>34</v>
      </c>
      <c r="K278" t="str">
        <f>INDEX(Feuil1!K:K,MATCH(Feuil2!F278,Feuil1!F:F,0))</f>
        <v>hold dany</v>
      </c>
    </row>
    <row r="279" spans="1:11" x14ac:dyDescent="0.25">
      <c r="F279" s="2">
        <v>813348</v>
      </c>
      <c r="G279">
        <v>813348</v>
      </c>
      <c r="H279" t="s">
        <v>368</v>
      </c>
      <c r="I279">
        <v>1</v>
      </c>
      <c r="J279">
        <v>1</v>
      </c>
      <c r="K279" t="str">
        <f>INDEX(Feuil1!K:K,MATCH(Feuil2!F279,Feuil1!F:F,0))</f>
        <v>hold dany</v>
      </c>
    </row>
    <row r="280" spans="1:11" x14ac:dyDescent="0.25">
      <c r="A280">
        <v>161</v>
      </c>
      <c r="B280" t="s">
        <v>59</v>
      </c>
      <c r="C280" t="s">
        <v>60</v>
      </c>
      <c r="D280">
        <v>64035</v>
      </c>
      <c r="F280" s="2" t="s">
        <v>369</v>
      </c>
      <c r="G280" t="s">
        <v>369</v>
      </c>
      <c r="H280" t="s">
        <v>370</v>
      </c>
      <c r="I280">
        <v>1</v>
      </c>
      <c r="J280">
        <v>1</v>
      </c>
      <c r="K280" t="str">
        <f>INDEX(Feuil1!K:K,MATCH(Feuil2!F280,Feuil1!F:F,0))</f>
        <v>#</v>
      </c>
    </row>
    <row r="281" spans="1:11" x14ac:dyDescent="0.25">
      <c r="A281">
        <v>161</v>
      </c>
      <c r="B281" t="s">
        <v>519</v>
      </c>
      <c r="C281" t="s">
        <v>520</v>
      </c>
      <c r="D281">
        <v>64142</v>
      </c>
      <c r="E281" t="s">
        <v>779</v>
      </c>
      <c r="F281" s="2">
        <v>531616</v>
      </c>
      <c r="G281">
        <v>531616</v>
      </c>
      <c r="H281" t="s">
        <v>780</v>
      </c>
      <c r="I281">
        <v>2</v>
      </c>
      <c r="J281">
        <v>2</v>
      </c>
      <c r="K281" t="e">
        <f>INDEX(Feuil1!K:K,MATCH(Feuil2!F281,Feuil1!F:F,0))</f>
        <v>#N/A</v>
      </c>
    </row>
    <row r="282" spans="1:11" x14ac:dyDescent="0.25">
      <c r="A282">
        <v>172</v>
      </c>
      <c r="B282" t="s">
        <v>59</v>
      </c>
      <c r="C282" t="s">
        <v>60</v>
      </c>
      <c r="D282">
        <v>64033</v>
      </c>
      <c r="E282">
        <v>461221</v>
      </c>
      <c r="F282" s="2" t="s">
        <v>781</v>
      </c>
      <c r="G282" t="s">
        <v>782</v>
      </c>
      <c r="H282" t="s">
        <v>783</v>
      </c>
      <c r="I282">
        <v>1</v>
      </c>
      <c r="J282">
        <v>1</v>
      </c>
      <c r="K282" t="e">
        <f>INDEX(Feuil1!K:K,MATCH(Feuil2!F282,Feuil1!F:F,0))</f>
        <v>#N/A</v>
      </c>
    </row>
    <row r="283" spans="1:11" x14ac:dyDescent="0.25">
      <c r="A283">
        <v>172</v>
      </c>
      <c r="B283" t="s">
        <v>552</v>
      </c>
      <c r="C283" t="s">
        <v>553</v>
      </c>
      <c r="D283">
        <v>64103</v>
      </c>
      <c r="E283">
        <v>461479</v>
      </c>
      <c r="F283" s="2">
        <v>11089</v>
      </c>
      <c r="G283">
        <v>11089</v>
      </c>
      <c r="H283" t="s">
        <v>784</v>
      </c>
      <c r="I283">
        <v>2</v>
      </c>
      <c r="J283">
        <v>1</v>
      </c>
      <c r="K283" t="e">
        <f>INDEX(Feuil1!K:K,MATCH(Feuil2!F283,Feuil1!F:F,0))</f>
        <v>#N/A</v>
      </c>
    </row>
    <row r="284" spans="1:11" x14ac:dyDescent="0.25">
      <c r="A284">
        <v>178</v>
      </c>
      <c r="B284" t="s">
        <v>28</v>
      </c>
      <c r="C284" t="s">
        <v>29</v>
      </c>
      <c r="D284">
        <v>63842</v>
      </c>
      <c r="E284">
        <v>1510188</v>
      </c>
      <c r="F284" s="2" t="s">
        <v>371</v>
      </c>
      <c r="G284" t="s">
        <v>372</v>
      </c>
      <c r="H284" t="s">
        <v>373</v>
      </c>
      <c r="I284">
        <v>1</v>
      </c>
      <c r="J284">
        <v>1</v>
      </c>
      <c r="K284" t="str">
        <f>INDEX(Feuil1!K:K,MATCH(Feuil2!F284,Feuil1!F:F,0))</f>
        <v>16-04-2021</v>
      </c>
    </row>
    <row r="285" spans="1:11" x14ac:dyDescent="0.25">
      <c r="A285">
        <v>178</v>
      </c>
      <c r="B285" t="s">
        <v>31</v>
      </c>
      <c r="C285" t="s">
        <v>32</v>
      </c>
      <c r="D285">
        <v>63872</v>
      </c>
      <c r="E285">
        <v>1510210</v>
      </c>
      <c r="F285" s="2" t="s">
        <v>374</v>
      </c>
      <c r="G285" t="s">
        <v>375</v>
      </c>
      <c r="H285" t="s">
        <v>376</v>
      </c>
      <c r="I285">
        <v>1</v>
      </c>
      <c r="J285">
        <v>1</v>
      </c>
      <c r="K285" t="str">
        <f>INDEX(Feuil1!K:K,MATCH(Feuil2!F285,Feuil1!F:F,0))</f>
        <v>16-04/2021</v>
      </c>
    </row>
    <row r="286" spans="1:11" x14ac:dyDescent="0.25">
      <c r="F286" s="2" t="s">
        <v>377</v>
      </c>
      <c r="G286" t="s">
        <v>378</v>
      </c>
      <c r="H286" t="s">
        <v>379</v>
      </c>
      <c r="I286">
        <v>3</v>
      </c>
      <c r="J286">
        <v>3</v>
      </c>
      <c r="K286" t="str">
        <f>INDEX(Feuil1!K:K,MATCH(Feuil2!F286,Feuil1!F:F,0))</f>
        <v>16-04-2021</v>
      </c>
    </row>
    <row r="287" spans="1:11" x14ac:dyDescent="0.25">
      <c r="A287">
        <v>178</v>
      </c>
      <c r="B287" t="s">
        <v>50</v>
      </c>
      <c r="C287" t="s">
        <v>51</v>
      </c>
      <c r="D287">
        <v>63998</v>
      </c>
      <c r="E287">
        <v>1510284</v>
      </c>
      <c r="F287" s="2" t="s">
        <v>380</v>
      </c>
      <c r="G287" t="s">
        <v>380</v>
      </c>
      <c r="H287" t="s">
        <v>381</v>
      </c>
      <c r="I287">
        <v>3</v>
      </c>
      <c r="J287">
        <v>3</v>
      </c>
      <c r="K287" t="str">
        <f>INDEX(Feuil1!K:K,MATCH(Feuil2!F287,Feuil1!F:F,0))</f>
        <v>02/04/2021</v>
      </c>
    </row>
    <row r="288" spans="1:11" x14ac:dyDescent="0.25">
      <c r="A288">
        <v>187</v>
      </c>
      <c r="B288" t="s">
        <v>45</v>
      </c>
      <c r="C288" t="s">
        <v>46</v>
      </c>
      <c r="D288">
        <v>63992</v>
      </c>
      <c r="F288" s="2" t="s">
        <v>384</v>
      </c>
      <c r="G288" t="s">
        <v>385</v>
      </c>
      <c r="H288" t="s">
        <v>386</v>
      </c>
      <c r="I288">
        <v>1</v>
      </c>
      <c r="J288">
        <v>1</v>
      </c>
      <c r="K288" t="str">
        <f>INDEX(Feuil1!K:K,MATCH(Feuil2!F288,Feuil1!F:F,0))</f>
        <v>michel</v>
      </c>
    </row>
    <row r="289" spans="1:11" x14ac:dyDescent="0.25">
      <c r="F289" s="2" t="s">
        <v>401</v>
      </c>
      <c r="G289" t="s">
        <v>402</v>
      </c>
      <c r="H289" t="s">
        <v>403</v>
      </c>
      <c r="I289">
        <v>1</v>
      </c>
      <c r="J289">
        <v>1</v>
      </c>
      <c r="K289" t="str">
        <f>INDEX(Feuil1!K:K,MATCH(Feuil2!F289,Feuil1!F:F,0))</f>
        <v>michel</v>
      </c>
    </row>
    <row r="290" spans="1:11" x14ac:dyDescent="0.25">
      <c r="F290" s="2" t="s">
        <v>404</v>
      </c>
      <c r="G290" t="s">
        <v>405</v>
      </c>
      <c r="H290" t="s">
        <v>406</v>
      </c>
      <c r="I290">
        <v>1</v>
      </c>
      <c r="J290">
        <v>1</v>
      </c>
      <c r="K290" t="str">
        <f>INDEX(Feuil1!K:K,MATCH(Feuil2!F290,Feuil1!F:F,0))</f>
        <v>michel</v>
      </c>
    </row>
    <row r="291" spans="1:11" x14ac:dyDescent="0.25">
      <c r="F291" s="2" t="s">
        <v>390</v>
      </c>
      <c r="G291" t="s">
        <v>391</v>
      </c>
      <c r="H291" t="s">
        <v>392</v>
      </c>
      <c r="I291">
        <v>2</v>
      </c>
      <c r="J291">
        <v>2</v>
      </c>
      <c r="K291" t="str">
        <f>INDEX(Feuil1!K:K,MATCH(Feuil2!F291,Feuil1!F:F,0))</f>
        <v>michel</v>
      </c>
    </row>
    <row r="292" spans="1:11" x14ac:dyDescent="0.25">
      <c r="F292" s="2" t="s">
        <v>407</v>
      </c>
      <c r="G292" t="s">
        <v>408</v>
      </c>
      <c r="H292" t="s">
        <v>409</v>
      </c>
      <c r="I292">
        <v>2</v>
      </c>
      <c r="J292">
        <v>2</v>
      </c>
      <c r="K292" t="str">
        <f>INDEX(Feuil1!K:K,MATCH(Feuil2!F292,Feuil1!F:F,0))</f>
        <v>michel</v>
      </c>
    </row>
    <row r="293" spans="1:11" x14ac:dyDescent="0.25">
      <c r="F293" s="2" t="s">
        <v>410</v>
      </c>
      <c r="G293" t="s">
        <v>411</v>
      </c>
      <c r="H293" t="s">
        <v>412</v>
      </c>
      <c r="I293">
        <v>4</v>
      </c>
      <c r="J293">
        <v>4</v>
      </c>
      <c r="K293" t="str">
        <f>INDEX(Feuil1!K:K,MATCH(Feuil2!F293,Feuil1!F:F,0))</f>
        <v>michel</v>
      </c>
    </row>
    <row r="294" spans="1:11" x14ac:dyDescent="0.25">
      <c r="F294" s="2" t="s">
        <v>413</v>
      </c>
      <c r="H294" t="s">
        <v>414</v>
      </c>
      <c r="I294">
        <v>12</v>
      </c>
      <c r="J294">
        <v>12</v>
      </c>
      <c r="K294" t="str">
        <f>INDEX(Feuil1!K:K,MATCH(Feuil2!F294,Feuil1!F:F,0))</f>
        <v>michel</v>
      </c>
    </row>
    <row r="295" spans="1:11" x14ac:dyDescent="0.25">
      <c r="F295" s="2" t="s">
        <v>415</v>
      </c>
      <c r="G295" t="s">
        <v>415</v>
      </c>
      <c r="H295" t="s">
        <v>416</v>
      </c>
      <c r="I295">
        <v>1</v>
      </c>
      <c r="J295">
        <v>1</v>
      </c>
      <c r="K295" t="str">
        <f>INDEX(Feuil1!K:K,MATCH(Feuil2!F295,Feuil1!F:F,0))</f>
        <v>michel</v>
      </c>
    </row>
    <row r="296" spans="1:11" x14ac:dyDescent="0.25">
      <c r="F296" s="2" t="s">
        <v>417</v>
      </c>
      <c r="G296" t="s">
        <v>417</v>
      </c>
      <c r="H296" t="s">
        <v>418</v>
      </c>
      <c r="I296">
        <v>1</v>
      </c>
      <c r="J296">
        <v>1</v>
      </c>
      <c r="K296" t="str">
        <f>INDEX(Feuil1!K:K,MATCH(Feuil2!F296,Feuil1!F:F,0))</f>
        <v>michel</v>
      </c>
    </row>
    <row r="297" spans="1:11" x14ac:dyDescent="0.25">
      <c r="F297" s="2" t="s">
        <v>419</v>
      </c>
      <c r="G297" t="s">
        <v>419</v>
      </c>
      <c r="H297" t="s">
        <v>420</v>
      </c>
      <c r="I297">
        <v>1</v>
      </c>
      <c r="J297">
        <v>1</v>
      </c>
      <c r="K297" t="str">
        <f>INDEX(Feuil1!K:K,MATCH(Feuil2!F297,Feuil1!F:F,0))</f>
        <v>michel</v>
      </c>
    </row>
    <row r="298" spans="1:11" x14ac:dyDescent="0.25">
      <c r="F298" s="2" t="s">
        <v>421</v>
      </c>
      <c r="G298" t="s">
        <v>421</v>
      </c>
      <c r="H298" t="s">
        <v>422</v>
      </c>
      <c r="I298">
        <v>1</v>
      </c>
      <c r="J298">
        <v>1</v>
      </c>
      <c r="K298" t="str">
        <f>INDEX(Feuil1!K:K,MATCH(Feuil2!F298,Feuil1!F:F,0))</f>
        <v>michel</v>
      </c>
    </row>
    <row r="299" spans="1:11" x14ac:dyDescent="0.25">
      <c r="F299" s="2" t="s">
        <v>423</v>
      </c>
      <c r="G299" t="s">
        <v>423</v>
      </c>
      <c r="H299" t="s">
        <v>424</v>
      </c>
      <c r="I299">
        <v>1</v>
      </c>
      <c r="J299">
        <v>1</v>
      </c>
      <c r="K299" t="str">
        <f>INDEX(Feuil1!K:K,MATCH(Feuil2!F299,Feuil1!F:F,0))</f>
        <v>michel</v>
      </c>
    </row>
    <row r="300" spans="1:11" x14ac:dyDescent="0.25">
      <c r="F300" s="2" t="s">
        <v>425</v>
      </c>
      <c r="G300" t="s">
        <v>425</v>
      </c>
      <c r="H300" t="s">
        <v>426</v>
      </c>
      <c r="I300">
        <v>1</v>
      </c>
      <c r="J300">
        <v>1</v>
      </c>
      <c r="K300" t="str">
        <f>INDEX(Feuil1!K:K,MATCH(Feuil2!F300,Feuil1!F:F,0))</f>
        <v>michel</v>
      </c>
    </row>
    <row r="301" spans="1:11" x14ac:dyDescent="0.25">
      <c r="F301" s="2" t="s">
        <v>427</v>
      </c>
      <c r="G301" t="s">
        <v>427</v>
      </c>
      <c r="H301" t="s">
        <v>428</v>
      </c>
      <c r="I301">
        <v>1</v>
      </c>
      <c r="J301">
        <v>1</v>
      </c>
      <c r="K301" t="str">
        <f>INDEX(Feuil1!K:K,MATCH(Feuil2!F301,Feuil1!F:F,0))</f>
        <v>michel</v>
      </c>
    </row>
    <row r="302" spans="1:11" x14ac:dyDescent="0.25">
      <c r="F302" s="2" t="s">
        <v>429</v>
      </c>
      <c r="G302" t="s">
        <v>429</v>
      </c>
      <c r="H302" t="s">
        <v>430</v>
      </c>
      <c r="I302">
        <v>1</v>
      </c>
      <c r="J302">
        <v>1</v>
      </c>
      <c r="K302" t="str">
        <f>INDEX(Feuil1!K:K,MATCH(Feuil2!F302,Feuil1!F:F,0))</f>
        <v>michel</v>
      </c>
    </row>
    <row r="303" spans="1:11" x14ac:dyDescent="0.25">
      <c r="A303">
        <v>187</v>
      </c>
      <c r="B303" t="s">
        <v>552</v>
      </c>
      <c r="C303" t="s">
        <v>553</v>
      </c>
      <c r="D303">
        <v>64098</v>
      </c>
      <c r="F303" s="2" t="s">
        <v>785</v>
      </c>
      <c r="H303" t="s">
        <v>786</v>
      </c>
      <c r="I303">
        <v>1</v>
      </c>
      <c r="J303">
        <v>1</v>
      </c>
      <c r="K303" t="e">
        <f>INDEX(Feuil1!K:K,MATCH(Feuil2!F303,Feuil1!F:F,0))</f>
        <v>#N/A</v>
      </c>
    </row>
    <row r="304" spans="1:11" x14ac:dyDescent="0.25">
      <c r="F304" s="2" t="s">
        <v>787</v>
      </c>
      <c r="H304" t="s">
        <v>788</v>
      </c>
      <c r="I304">
        <v>1</v>
      </c>
      <c r="J304">
        <v>1</v>
      </c>
      <c r="K304" t="e">
        <f>INDEX(Feuil1!K:K,MATCH(Feuil2!F304,Feuil1!F:F,0))</f>
        <v>#N/A</v>
      </c>
    </row>
    <row r="305" spans="1:11" x14ac:dyDescent="0.25">
      <c r="A305">
        <v>205</v>
      </c>
      <c r="B305" t="s">
        <v>431</v>
      </c>
      <c r="C305" t="s">
        <v>432</v>
      </c>
      <c r="D305">
        <v>63169</v>
      </c>
      <c r="F305" s="2">
        <v>2148393</v>
      </c>
      <c r="G305">
        <v>2148393</v>
      </c>
      <c r="H305" t="s">
        <v>433</v>
      </c>
      <c r="I305">
        <v>24</v>
      </c>
      <c r="J305">
        <v>4</v>
      </c>
      <c r="K305" t="str">
        <f>INDEX(Feuil1!K:K,MATCH(Feuil2!F305,Feuil1!F:F,0))</f>
        <v>19-02-2021</v>
      </c>
    </row>
    <row r="306" spans="1:11" x14ac:dyDescent="0.25">
      <c r="A306">
        <v>205</v>
      </c>
      <c r="B306" t="s">
        <v>552</v>
      </c>
      <c r="C306" t="s">
        <v>553</v>
      </c>
      <c r="D306">
        <v>64102</v>
      </c>
      <c r="F306" s="2" t="s">
        <v>789</v>
      </c>
      <c r="G306" t="s">
        <v>789</v>
      </c>
      <c r="H306" t="s">
        <v>790</v>
      </c>
      <c r="I306">
        <v>10</v>
      </c>
      <c r="J306">
        <v>10</v>
      </c>
      <c r="K306" t="e">
        <f>INDEX(Feuil1!K:K,MATCH(Feuil2!F306,Feuil1!F:F,0))</f>
        <v>#N/A</v>
      </c>
    </row>
    <row r="307" spans="1:11" x14ac:dyDescent="0.25">
      <c r="A307">
        <v>219</v>
      </c>
      <c r="B307" t="s">
        <v>45</v>
      </c>
      <c r="C307" t="s">
        <v>46</v>
      </c>
      <c r="D307">
        <v>63978</v>
      </c>
      <c r="F307" s="2">
        <v>38516</v>
      </c>
      <c r="G307">
        <v>38516</v>
      </c>
      <c r="H307" t="s">
        <v>434</v>
      </c>
      <c r="I307">
        <v>1</v>
      </c>
      <c r="J307">
        <v>1</v>
      </c>
      <c r="K307" t="str">
        <f>INDEX(Feuil1!K:K,MATCH(Feuil2!F307,Feuil1!F:F,0))</f>
        <v>18-02-2021</v>
      </c>
    </row>
    <row r="308" spans="1:11" x14ac:dyDescent="0.25">
      <c r="A308">
        <v>237</v>
      </c>
      <c r="B308" t="s">
        <v>77</v>
      </c>
      <c r="C308" t="s">
        <v>78</v>
      </c>
      <c r="D308">
        <v>63855</v>
      </c>
      <c r="F308" s="2" t="s">
        <v>435</v>
      </c>
      <c r="G308" t="s">
        <v>436</v>
      </c>
      <c r="H308" t="s">
        <v>437</v>
      </c>
      <c r="I308">
        <v>1</v>
      </c>
      <c r="J308">
        <v>1</v>
      </c>
      <c r="K308" t="str">
        <f>INDEX(Feuil1!K:K,MATCH(Feuil2!F308,Feuil1!F:F,0))</f>
        <v>michel</v>
      </c>
    </row>
    <row r="309" spans="1:11" x14ac:dyDescent="0.25">
      <c r="A309">
        <v>237</v>
      </c>
      <c r="B309" t="s">
        <v>45</v>
      </c>
      <c r="C309" t="s">
        <v>46</v>
      </c>
      <c r="D309">
        <v>63991</v>
      </c>
      <c r="F309" s="2" t="s">
        <v>438</v>
      </c>
      <c r="G309" t="s">
        <v>439</v>
      </c>
      <c r="H309" t="s">
        <v>440</v>
      </c>
      <c r="I309">
        <v>1</v>
      </c>
      <c r="J309">
        <v>1</v>
      </c>
      <c r="K309" t="str">
        <f>INDEX(Feuil1!K:K,MATCH(Feuil2!F309,Feuil1!F:F,0))</f>
        <v>michel</v>
      </c>
    </row>
    <row r="310" spans="1:11" x14ac:dyDescent="0.25">
      <c r="A310">
        <v>237</v>
      </c>
      <c r="B310" t="s">
        <v>517</v>
      </c>
      <c r="C310" t="s">
        <v>518</v>
      </c>
      <c r="D310">
        <v>64130</v>
      </c>
      <c r="F310" s="2" t="s">
        <v>435</v>
      </c>
      <c r="G310" t="s">
        <v>436</v>
      </c>
      <c r="H310" t="s">
        <v>437</v>
      </c>
      <c r="I310">
        <v>2</v>
      </c>
      <c r="J310">
        <v>2</v>
      </c>
      <c r="K310" t="str">
        <f>INDEX(Feuil1!K:K,MATCH(Feuil2!F310,Feuil1!F:F,0))</f>
        <v>michel</v>
      </c>
    </row>
    <row r="311" spans="1:11" x14ac:dyDescent="0.25">
      <c r="A311">
        <v>249</v>
      </c>
      <c r="B311" t="s">
        <v>441</v>
      </c>
      <c r="C311" t="s">
        <v>442</v>
      </c>
      <c r="D311">
        <v>62770</v>
      </c>
      <c r="F311" s="2" t="s">
        <v>443</v>
      </c>
      <c r="G311" t="s">
        <v>444</v>
      </c>
      <c r="H311" t="s">
        <v>445</v>
      </c>
      <c r="I311">
        <v>1</v>
      </c>
      <c r="J311">
        <v>1</v>
      </c>
      <c r="K311" t="str">
        <f>INDEX(Feuil1!K:K,MATCH(Feuil2!F311,Feuil1!F:F,0))</f>
        <v>a determiner</v>
      </c>
    </row>
    <row r="312" spans="1:11" x14ac:dyDescent="0.25">
      <c r="A312">
        <v>522</v>
      </c>
      <c r="B312" t="s">
        <v>64</v>
      </c>
      <c r="C312" t="s">
        <v>65</v>
      </c>
      <c r="D312">
        <v>63933</v>
      </c>
      <c r="F312" s="2" t="s">
        <v>446</v>
      </c>
      <c r="G312" t="s">
        <v>447</v>
      </c>
      <c r="H312" t="s">
        <v>448</v>
      </c>
      <c r="I312">
        <v>4</v>
      </c>
      <c r="J312">
        <v>4</v>
      </c>
      <c r="K312" t="str">
        <f>INDEX(Feuil1!K:K,MATCH(Feuil2!F312,Feuil1!F:F,0))</f>
        <v>inventaire</v>
      </c>
    </row>
    <row r="313" spans="1:11" x14ac:dyDescent="0.25">
      <c r="F313" s="2" t="s">
        <v>449</v>
      </c>
      <c r="G313" t="s">
        <v>450</v>
      </c>
      <c r="H313" t="s">
        <v>451</v>
      </c>
      <c r="I313">
        <v>3</v>
      </c>
      <c r="J313">
        <v>3</v>
      </c>
      <c r="K313" t="str">
        <f>INDEX(Feuil1!K:K,MATCH(Feuil2!F313,Feuil1!F:F,0))</f>
        <v>inventaire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6D2CED039DFAB4EB17036F0B947D395" ma:contentTypeVersion="2" ma:contentTypeDescription="Crée un document." ma:contentTypeScope="" ma:versionID="5b47293987ea6b72e36094c9371f7866">
  <xsd:schema xmlns:xsd="http://www.w3.org/2001/XMLSchema" xmlns:xs="http://www.w3.org/2001/XMLSchema" xmlns:p="http://schemas.microsoft.com/office/2006/metadata/properties" xmlns:ns3="50d4d5d8-7f64-4017-beed-d3b1b8358637" targetNamespace="http://schemas.microsoft.com/office/2006/metadata/properties" ma:root="true" ma:fieldsID="ba13748ee1479e79e37b9e1d1c62bfc3" ns3:_="">
    <xsd:import namespace="50d4d5d8-7f64-4017-beed-d3b1b835863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d4d5d8-7f64-4017-beed-d3b1b835863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230C2C4-70EF-4B26-8033-4204A13C3C9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5D6AA5C-2E77-43F5-8CC2-ECD9D8F3C69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d4d5d8-7f64-4017-beed-d3b1b835863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138A210-D327-42A2-B159-3B9E6EB8F242}">
  <ds:schemaRefs>
    <ds:schemaRef ds:uri="http://purl.org/dc/elements/1.1/"/>
    <ds:schemaRef ds:uri="http://schemas.microsoft.com/office/2006/metadata/properties"/>
    <ds:schemaRef ds:uri="50d4d5d8-7f64-4017-beed-d3b1b8358637"/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soumission</dc:creator>
  <cp:lastModifiedBy>User</cp:lastModifiedBy>
  <dcterms:created xsi:type="dcterms:W3CDTF">2021-02-12T18:15:50Z</dcterms:created>
  <dcterms:modified xsi:type="dcterms:W3CDTF">2021-02-21T17:34:50Z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0x01010056D2CED039DFAB4EB17036F0B947D395</vt:lpwstr>
  </property>
</Properties>
</file>