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730" windowHeight="11760"/>
  </bookViews>
  <sheets>
    <sheet name="Somme sauf" sheetId="1" r:id="rId1"/>
  </sheets>
  <definedNames>
    <definedName name="_xlnm._FilterDatabase" localSheetId="0" hidden="1">'Somme sauf'!$A$1:$I$1</definedName>
    <definedName name="_xlnm.Print_Titles" localSheetId="0">'Somme sauf'!$1:$1</definedName>
    <definedName name="_xlnm.Print_Area" localSheetId="0">'Somme sauf'!$A$1:$E$11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H3" i="1"/>
  <c r="G4" i="1"/>
  <c r="H4" i="1"/>
  <c r="G5" i="1"/>
  <c r="H5" i="1"/>
  <c r="G6" i="1"/>
  <c r="H6" i="1"/>
  <c r="G7" i="1"/>
  <c r="H7" i="1"/>
  <c r="G8" i="1"/>
  <c r="H8" i="1"/>
  <c r="G9" i="1"/>
  <c r="H9" i="1"/>
  <c r="G10" i="1"/>
  <c r="H10" i="1"/>
  <c r="G11" i="1"/>
  <c r="H11" i="1"/>
  <c r="H2" i="1"/>
  <c r="G2" i="1"/>
  <c r="K15" i="1" l="1"/>
  <c r="L15" i="1"/>
</calcChain>
</file>

<file path=xl/comments1.xml><?xml version="1.0" encoding="utf-8"?>
<comments xmlns="http://schemas.openxmlformats.org/spreadsheetml/2006/main">
  <authors>
    <author>Delphine BROUSSARD</author>
  </authors>
  <commentList>
    <comment ref="K15" authorId="0">
      <text>
        <r>
          <rPr>
            <b/>
            <sz val="9"/>
            <color indexed="81"/>
            <rFont val="Tahoma"/>
            <charset val="1"/>
          </rPr>
          <t>Delphine BROUSSARD:</t>
        </r>
        <r>
          <rPr>
            <sz val="9"/>
            <color indexed="81"/>
            <rFont val="Tahoma"/>
            <charset val="1"/>
          </rPr>
          <t xml:space="preserve">
= somme de G x I seulement où I &lt;&gt; 0</t>
        </r>
      </text>
    </comment>
    <comment ref="L15" authorId="0">
      <text>
        <r>
          <rPr>
            <b/>
            <sz val="9"/>
            <color indexed="81"/>
            <rFont val="Tahoma"/>
            <charset val="1"/>
          </rPr>
          <t>Delphine BROUSSARD:</t>
        </r>
        <r>
          <rPr>
            <sz val="9"/>
            <color indexed="81"/>
            <rFont val="Tahoma"/>
            <charset val="1"/>
          </rPr>
          <t xml:space="preserve">
= somme de H x I seulement où I &lt;&gt; 0</t>
        </r>
      </text>
    </comment>
  </commentList>
</comments>
</file>

<file path=xl/sharedStrings.xml><?xml version="1.0" encoding="utf-8"?>
<sst xmlns="http://schemas.openxmlformats.org/spreadsheetml/2006/main" count="14" uniqueCount="12">
  <si>
    <t>Réf</t>
  </si>
  <si>
    <t>Désignation</t>
  </si>
  <si>
    <t>Picking</t>
  </si>
  <si>
    <t>Préparation</t>
  </si>
  <si>
    <t>Montage</t>
  </si>
  <si>
    <t>Temps Poste Picking Prépa</t>
  </si>
  <si>
    <t>Temps Poste Montage</t>
  </si>
  <si>
    <t>Avec Poste Picking Prépa</t>
  </si>
  <si>
    <t>Semaine type</t>
  </si>
  <si>
    <t>Prépa</t>
  </si>
  <si>
    <t>Si F = 1 alors G = C + D  et  H = E</t>
  </si>
  <si>
    <t>Si F vide G = C et  H = D +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</si>
</sst>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0" borderId="0" xfId="0" applyFont="1"/>
    <xf numFmtId="0" fontId="1" fillId="0" borderId="1" xfId="0" applyFont="1" applyFill="1" applyBorder="1" applyAlignment="1">
      <alignment horizontal="center"/>
    </xf>
    <xf numFmtId="1" fontId="1" fillId="0" borderId="1" xfId="0" applyNumberFormat="1" applyFont="1" applyFill="1" applyBorder="1" applyAlignment="1">
      <alignment horizontal="right" indent="1"/>
    </xf>
    <xf numFmtId="0" fontId="1" fillId="0" borderId="1" xfId="0" applyFont="1" applyFill="1" applyBorder="1" applyAlignment="1">
      <alignment horizontal="left" indent="1"/>
    </xf>
    <xf numFmtId="1" fontId="1" fillId="0" borderId="0" xfId="0" applyNumberFormat="1" applyFont="1" applyFill="1" applyAlignment="1">
      <alignment horizontal="right" indent="1"/>
    </xf>
    <xf numFmtId="0" fontId="1" fillId="0" borderId="0" xfId="0" applyFont="1" applyFill="1" applyAlignment="1">
      <alignment horizontal="left" indent="1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Border="1"/>
    <xf numFmtId="0" fontId="1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L17"/>
  <sheetViews>
    <sheetView tabSelected="1" topLeftCell="B1" workbookViewId="0">
      <selection activeCell="G15" sqref="G15"/>
    </sheetView>
  </sheetViews>
  <sheetFormatPr baseColWidth="10" defaultRowHeight="15.75" customHeight="1" x14ac:dyDescent="0.25"/>
  <cols>
    <col min="1" max="1" width="10.85546875" style="7" customWidth="1"/>
    <col min="2" max="2" width="51.28515625" style="8" bestFit="1" customWidth="1"/>
    <col min="3" max="9" width="12.7109375" style="9" customWidth="1"/>
    <col min="10" max="16384" width="11.42578125" style="3"/>
  </cols>
  <sheetData>
    <row r="1" spans="1:12" ht="47.25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7</v>
      </c>
      <c r="G1" s="2" t="s">
        <v>5</v>
      </c>
      <c r="H1" s="2" t="s">
        <v>6</v>
      </c>
      <c r="I1" s="2" t="s">
        <v>8</v>
      </c>
    </row>
    <row r="2" spans="1:12" ht="15.75" customHeight="1" x14ac:dyDescent="0.25">
      <c r="A2" s="5">
        <v>1</v>
      </c>
      <c r="B2" s="6"/>
      <c r="C2" s="4"/>
      <c r="D2" s="4">
        <v>0.74</v>
      </c>
      <c r="E2" s="4">
        <v>2.94</v>
      </c>
      <c r="F2" s="4"/>
      <c r="G2" s="4">
        <f>IF(F2=1,C2+D2,C2)</f>
        <v>0</v>
      </c>
      <c r="H2" s="4">
        <f>IF(F2=1,E2,D2+E2)</f>
        <v>3.6799999999999997</v>
      </c>
      <c r="I2" s="4"/>
    </row>
    <row r="3" spans="1:12" ht="15.75" customHeight="1" x14ac:dyDescent="0.25">
      <c r="A3" s="5">
        <v>2</v>
      </c>
      <c r="B3" s="6"/>
      <c r="C3" s="4"/>
      <c r="D3" s="4">
        <v>2.14</v>
      </c>
      <c r="E3" s="4">
        <v>11.42</v>
      </c>
      <c r="F3" s="4">
        <v>1</v>
      </c>
      <c r="G3" s="4">
        <f t="shared" ref="G3:G11" si="0">IF(F3=1,C3+D3,C3)</f>
        <v>2.14</v>
      </c>
      <c r="H3" s="4">
        <f t="shared" ref="H3:H11" si="1">IF(F3=1,E3,D3+E3)</f>
        <v>11.42</v>
      </c>
      <c r="I3" s="4"/>
      <c r="K3" s="3" t="s">
        <v>10</v>
      </c>
    </row>
    <row r="4" spans="1:12" ht="15.75" customHeight="1" x14ac:dyDescent="0.25">
      <c r="A4" s="5">
        <v>3</v>
      </c>
      <c r="B4" s="6"/>
      <c r="C4" s="4">
        <v>4.25</v>
      </c>
      <c r="D4" s="4">
        <v>7.93</v>
      </c>
      <c r="E4" s="4">
        <v>11.73</v>
      </c>
      <c r="F4" s="4">
        <v>1</v>
      </c>
      <c r="G4" s="4">
        <f t="shared" si="0"/>
        <v>12.18</v>
      </c>
      <c r="H4" s="4">
        <f t="shared" si="1"/>
        <v>11.73</v>
      </c>
      <c r="I4" s="4">
        <v>45</v>
      </c>
      <c r="K4" s="3" t="s">
        <v>11</v>
      </c>
    </row>
    <row r="5" spans="1:12" ht="15.75" customHeight="1" x14ac:dyDescent="0.25">
      <c r="A5" s="5">
        <v>4</v>
      </c>
      <c r="B5" s="6"/>
      <c r="C5" s="4">
        <v>2.2200000000000002</v>
      </c>
      <c r="D5" s="4">
        <v>1.82</v>
      </c>
      <c r="E5" s="4">
        <v>17.61</v>
      </c>
      <c r="F5" s="4"/>
      <c r="G5" s="4">
        <f t="shared" si="0"/>
        <v>2.2200000000000002</v>
      </c>
      <c r="H5" s="4">
        <f t="shared" si="1"/>
        <v>19.43</v>
      </c>
      <c r="I5" s="4"/>
    </row>
    <row r="6" spans="1:12" ht="15.75" customHeight="1" x14ac:dyDescent="0.25">
      <c r="A6" s="5">
        <v>5</v>
      </c>
      <c r="B6" s="6"/>
      <c r="C6" s="4"/>
      <c r="D6" s="4">
        <v>0.74</v>
      </c>
      <c r="E6" s="4">
        <v>2.94</v>
      </c>
      <c r="F6" s="4">
        <v>1</v>
      </c>
      <c r="G6" s="4">
        <f t="shared" si="0"/>
        <v>0.74</v>
      </c>
      <c r="H6" s="4">
        <f t="shared" si="1"/>
        <v>2.94</v>
      </c>
      <c r="I6" s="4"/>
    </row>
    <row r="7" spans="1:12" ht="15.75" customHeight="1" x14ac:dyDescent="0.25">
      <c r="A7" s="5">
        <v>6</v>
      </c>
      <c r="B7" s="6"/>
      <c r="C7" s="4"/>
      <c r="D7" s="4">
        <v>2.14</v>
      </c>
      <c r="E7" s="4">
        <v>11.42</v>
      </c>
      <c r="F7" s="4"/>
      <c r="G7" s="4">
        <f t="shared" si="0"/>
        <v>0</v>
      </c>
      <c r="H7" s="4">
        <f t="shared" si="1"/>
        <v>13.56</v>
      </c>
      <c r="I7" s="4">
        <v>16</v>
      </c>
    </row>
    <row r="8" spans="1:12" ht="15.75" customHeight="1" x14ac:dyDescent="0.25">
      <c r="A8" s="5">
        <v>7</v>
      </c>
      <c r="B8" s="6"/>
      <c r="C8" s="4">
        <v>5.25</v>
      </c>
      <c r="D8" s="4">
        <v>8.5299999999999994</v>
      </c>
      <c r="E8" s="4">
        <v>10.48</v>
      </c>
      <c r="F8" s="4">
        <v>1</v>
      </c>
      <c r="G8" s="4">
        <f t="shared" si="0"/>
        <v>13.78</v>
      </c>
      <c r="H8" s="4">
        <f t="shared" si="1"/>
        <v>10.48</v>
      </c>
      <c r="I8" s="4">
        <v>37</v>
      </c>
    </row>
    <row r="9" spans="1:12" ht="15.75" customHeight="1" x14ac:dyDescent="0.25">
      <c r="A9" s="5">
        <v>8</v>
      </c>
      <c r="B9" s="6"/>
      <c r="C9" s="4"/>
      <c r="D9" s="4">
        <v>2.14</v>
      </c>
      <c r="E9" s="4">
        <v>11.42</v>
      </c>
      <c r="F9" s="4"/>
      <c r="G9" s="4">
        <f t="shared" si="0"/>
        <v>0</v>
      </c>
      <c r="H9" s="4">
        <f t="shared" si="1"/>
        <v>13.56</v>
      </c>
      <c r="I9" s="4"/>
    </row>
    <row r="10" spans="1:12" ht="15.75" customHeight="1" x14ac:dyDescent="0.25">
      <c r="A10" s="5">
        <v>9</v>
      </c>
      <c r="B10" s="6"/>
      <c r="C10" s="4"/>
      <c r="D10" s="4">
        <v>2.14</v>
      </c>
      <c r="E10" s="4">
        <v>11.42</v>
      </c>
      <c r="F10" s="4"/>
      <c r="G10" s="4">
        <f t="shared" si="0"/>
        <v>0</v>
      </c>
      <c r="H10" s="4">
        <f t="shared" si="1"/>
        <v>13.56</v>
      </c>
      <c r="I10" s="4"/>
    </row>
    <row r="11" spans="1:12" ht="15.75" customHeight="1" x14ac:dyDescent="0.25">
      <c r="A11" s="5">
        <v>10</v>
      </c>
      <c r="B11" s="6"/>
      <c r="C11" s="4"/>
      <c r="D11" s="4">
        <v>2.75</v>
      </c>
      <c r="E11" s="4">
        <v>7.93</v>
      </c>
      <c r="F11" s="4"/>
      <c r="G11" s="4">
        <f t="shared" si="0"/>
        <v>0</v>
      </c>
      <c r="H11" s="4">
        <f t="shared" si="1"/>
        <v>10.68</v>
      </c>
      <c r="I11" s="4"/>
    </row>
    <row r="13" spans="1:12" ht="15.75" customHeight="1" x14ac:dyDescent="0.25">
      <c r="K13" s="12" t="s">
        <v>8</v>
      </c>
      <c r="L13" s="12"/>
    </row>
    <row r="14" spans="1:12" ht="15.75" customHeight="1" x14ac:dyDescent="0.25">
      <c r="K14" s="11" t="s">
        <v>9</v>
      </c>
      <c r="L14" s="11" t="s">
        <v>4</v>
      </c>
    </row>
    <row r="15" spans="1:12" ht="15.75" customHeight="1" x14ac:dyDescent="0.25">
      <c r="K15" s="11">
        <f>SUMPRODUCT(G2:G11,$I$2:$I$11)</f>
        <v>1057.96</v>
      </c>
      <c r="L15" s="11">
        <f>SUMPRODUCT(H2:H11,$I$2:$I$11)</f>
        <v>1132.5700000000002</v>
      </c>
    </row>
    <row r="17" spans="4:9" ht="15.75" customHeight="1" x14ac:dyDescent="0.25">
      <c r="D17" s="10"/>
      <c r="F17" s="10"/>
      <c r="G17" s="10"/>
      <c r="H17" s="10"/>
      <c r="I17" s="10"/>
    </row>
  </sheetData>
  <autoFilter ref="A1:I1"/>
  <mergeCells count="1">
    <mergeCell ref="K13:L13"/>
  </mergeCells>
  <pageMargins left="0.23622047244094491" right="0.23622047244094491" top="0.39370078740157483" bottom="0.23622047244094491" header="0.31496062992125984" footer="0.31496062992125984"/>
  <pageSetup paperSize="9" scale="87" fitToHeight="100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Somme sauf</vt:lpstr>
      <vt:lpstr>'Somme sauf'!Impression_des_titres</vt:lpstr>
      <vt:lpstr>'Somme sauf'!Zone_d_impression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 BROUSSARD</dc:creator>
  <cp:lastModifiedBy>User</cp:lastModifiedBy>
  <dcterms:created xsi:type="dcterms:W3CDTF">2021-02-16T15:37:29Z</dcterms:created>
  <dcterms:modified xsi:type="dcterms:W3CDTF">2021-02-17T13:48:47Z</dcterms:modified>
</cp:coreProperties>
</file>