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23340" yWindow="495" windowWidth="20730" windowHeight="11760"/>
  </bookViews>
  <sheets>
    <sheet name="Feuil1" sheetId="1" r:id="rId1"/>
  </sheets>
  <functionGroups builtInGroupCount="17"/>
  <externalReferences>
    <externalReference r:id="rId2"/>
  </externalReferences>
  <definedNames>
    <definedName name="Listedevins">[1]Listedevins!$A$2:$A$147</definedName>
  </definedNames>
  <calcPr calcId="14562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F10" i="1"/>
  <c r="F9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406400</xdr:colOff>
      <xdr:row>7</xdr:row>
      <xdr:rowOff>190500</xdr:rowOff>
    </xdr:from>
    <xdr:to>
      <xdr:col>2</xdr:col>
      <xdr:colOff>946400</xdr:colOff>
      <xdr:row>10</xdr:row>
      <xdr:rowOff>120900</xdr:rowOff>
    </xdr:to>
    <xdr:sp macro="" textlink="">
      <xdr:nvSpPr>
        <xdr:cNvPr id="4" name="Ellipse 3">
          <a:extLst>
            <a:ext uri="{FF2B5EF4-FFF2-40B4-BE49-F238E27FC236}">
              <a16:creationId xmlns:a16="http://schemas.microsoft.com/office/drawing/2014/main" xmlns="" id="{177DC171-E224-BE41-93D0-9F236EB2F10A}"/>
            </a:ext>
          </a:extLst>
        </xdr:cNvPr>
        <xdr:cNvSpPr/>
      </xdr:nvSpPr>
      <xdr:spPr>
        <a:xfrm>
          <a:off x="6121400" y="3238500"/>
          <a:ext cx="540000" cy="540000"/>
        </a:xfrm>
        <a:prstGeom prst="ellipse">
          <a:avLst/>
        </a:prstGeom>
        <a:solidFill>
          <a:srgbClr val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38100</xdr:colOff>
      <xdr:row>7</xdr:row>
      <xdr:rowOff>177800</xdr:rowOff>
    </xdr:from>
    <xdr:to>
      <xdr:col>3</xdr:col>
      <xdr:colOff>578100</xdr:colOff>
      <xdr:row>10</xdr:row>
      <xdr:rowOff>108200</xdr:rowOff>
    </xdr:to>
    <xdr:sp macro="" textlink="">
      <xdr:nvSpPr>
        <xdr:cNvPr id="5" name="Ellipse 4">
          <a:extLst>
            <a:ext uri="{FF2B5EF4-FFF2-40B4-BE49-F238E27FC236}">
              <a16:creationId xmlns:a16="http://schemas.microsoft.com/office/drawing/2014/main" xmlns="" id="{A399DC93-18D7-8747-B5A4-29C4CE3A5350}"/>
            </a:ext>
          </a:extLst>
        </xdr:cNvPr>
        <xdr:cNvSpPr/>
      </xdr:nvSpPr>
      <xdr:spPr>
        <a:xfrm>
          <a:off x="6705600" y="3225800"/>
          <a:ext cx="540000" cy="540000"/>
        </a:xfrm>
        <a:prstGeom prst="ellipse">
          <a:avLst/>
        </a:prstGeom>
        <a:solidFill>
          <a:srgbClr val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787400</xdr:colOff>
      <xdr:row>8</xdr:row>
      <xdr:rowOff>0</xdr:rowOff>
    </xdr:from>
    <xdr:to>
      <xdr:col>2</xdr:col>
      <xdr:colOff>374900</xdr:colOff>
      <xdr:row>10</xdr:row>
      <xdr:rowOff>133600</xdr:rowOff>
    </xdr:to>
    <xdr:sp macro="" textlink="">
      <xdr:nvSpPr>
        <xdr:cNvPr id="6" name="Ellipse 5">
          <a:extLst>
            <a:ext uri="{FF2B5EF4-FFF2-40B4-BE49-F238E27FC236}">
              <a16:creationId xmlns:a16="http://schemas.microsoft.com/office/drawing/2014/main" xmlns="" id="{607A38F9-FAA0-B64B-B507-B36C2588952F}"/>
            </a:ext>
          </a:extLst>
        </xdr:cNvPr>
        <xdr:cNvSpPr/>
      </xdr:nvSpPr>
      <xdr:spPr>
        <a:xfrm>
          <a:off x="5549900" y="3251200"/>
          <a:ext cx="540000" cy="540000"/>
        </a:xfrm>
        <a:prstGeom prst="ellipse">
          <a:avLst/>
        </a:prstGeom>
        <a:solidFill>
          <a:srgbClr val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228600</xdr:colOff>
      <xdr:row>8</xdr:row>
      <xdr:rowOff>12700</xdr:rowOff>
    </xdr:from>
    <xdr:to>
      <xdr:col>1</xdr:col>
      <xdr:colOff>768600</xdr:colOff>
      <xdr:row>10</xdr:row>
      <xdr:rowOff>146300</xdr:rowOff>
    </xdr:to>
    <xdr:sp macro="" textlink="">
      <xdr:nvSpPr>
        <xdr:cNvPr id="7" name="Ellipse 6">
          <a:extLst>
            <a:ext uri="{FF2B5EF4-FFF2-40B4-BE49-F238E27FC236}">
              <a16:creationId xmlns:a16="http://schemas.microsoft.com/office/drawing/2014/main" xmlns="" id="{B9F32505-A39E-5C40-823C-EC622F4C4A11}"/>
            </a:ext>
          </a:extLst>
        </xdr:cNvPr>
        <xdr:cNvSpPr/>
      </xdr:nvSpPr>
      <xdr:spPr>
        <a:xfrm>
          <a:off x="4991100" y="3263900"/>
          <a:ext cx="540000" cy="540000"/>
        </a:xfrm>
        <a:prstGeom prst="ellipse">
          <a:avLst/>
        </a:prstGeom>
        <a:solidFill>
          <a:srgbClr val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622300</xdr:colOff>
      <xdr:row>8</xdr:row>
      <xdr:rowOff>0</xdr:rowOff>
    </xdr:from>
    <xdr:to>
      <xdr:col>1</xdr:col>
      <xdr:colOff>209800</xdr:colOff>
      <xdr:row>10</xdr:row>
      <xdr:rowOff>133600</xdr:rowOff>
    </xdr:to>
    <xdr:sp macro="" textlink="">
      <xdr:nvSpPr>
        <xdr:cNvPr id="8" name="Ellipse 7">
          <a:extLst>
            <a:ext uri="{FF2B5EF4-FFF2-40B4-BE49-F238E27FC236}">
              <a16:creationId xmlns:a16="http://schemas.microsoft.com/office/drawing/2014/main" xmlns="" id="{D5FEB339-35E2-A84C-8570-A31AADD2E2E2}"/>
            </a:ext>
          </a:extLst>
        </xdr:cNvPr>
        <xdr:cNvSpPr/>
      </xdr:nvSpPr>
      <xdr:spPr>
        <a:xfrm>
          <a:off x="4432300" y="3251200"/>
          <a:ext cx="540000" cy="540000"/>
        </a:xfrm>
        <a:prstGeom prst="ellipse">
          <a:avLst/>
        </a:prstGeom>
        <a:solidFill>
          <a:srgbClr val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9" name="Ellipse 8">
          <a:extLst>
            <a:ext uri="{FF2B5EF4-FFF2-40B4-BE49-F238E27FC236}">
              <a16:creationId xmlns:a16="http://schemas.microsoft.com/office/drawing/2014/main" xmlns="" id="{A137B8CE-BC5F-B64F-82B0-BB3D600A8BF8}"/>
            </a:ext>
          </a:extLst>
        </xdr:cNvPr>
        <xdr:cNvSpPr/>
      </xdr:nvSpPr>
      <xdr:spPr>
        <a:xfrm>
          <a:off x="1358900" y="508000"/>
          <a:ext cx="540000" cy="540000"/>
        </a:xfrm>
        <a:prstGeom prst="ellipse">
          <a:avLst/>
        </a:prstGeom>
        <a:solidFill>
          <a:srgbClr val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698500</xdr:colOff>
      <xdr:row>10</xdr:row>
      <xdr:rowOff>63500</xdr:rowOff>
    </xdr:from>
    <xdr:to>
      <xdr:col>3</xdr:col>
      <xdr:colOff>286000</xdr:colOff>
      <xdr:row>12</xdr:row>
      <xdr:rowOff>197100</xdr:rowOff>
    </xdr:to>
    <xdr:sp macro="" textlink="">
      <xdr:nvSpPr>
        <xdr:cNvPr id="10" name="Ellipse 9">
          <a:extLst>
            <a:ext uri="{FF2B5EF4-FFF2-40B4-BE49-F238E27FC236}">
              <a16:creationId xmlns:a16="http://schemas.microsoft.com/office/drawing/2014/main" xmlns="" id="{D6FE933A-1076-1B40-B4D3-417ADD4FE134}"/>
            </a:ext>
          </a:extLst>
        </xdr:cNvPr>
        <xdr:cNvSpPr/>
      </xdr:nvSpPr>
      <xdr:spPr>
        <a:xfrm>
          <a:off x="6413500" y="3721100"/>
          <a:ext cx="540000" cy="540000"/>
        </a:xfrm>
        <a:prstGeom prst="ellipse">
          <a:avLst/>
        </a:prstGeom>
        <a:solidFill>
          <a:srgbClr val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127000</xdr:colOff>
      <xdr:row>10</xdr:row>
      <xdr:rowOff>76200</xdr:rowOff>
    </xdr:from>
    <xdr:to>
      <xdr:col>2</xdr:col>
      <xdr:colOff>667000</xdr:colOff>
      <xdr:row>13</xdr:row>
      <xdr:rowOff>6600</xdr:rowOff>
    </xdr:to>
    <xdr:sp macro="" textlink="">
      <xdr:nvSpPr>
        <xdr:cNvPr id="11" name="Ellipse 10">
          <a:extLst>
            <a:ext uri="{FF2B5EF4-FFF2-40B4-BE49-F238E27FC236}">
              <a16:creationId xmlns:a16="http://schemas.microsoft.com/office/drawing/2014/main" xmlns="" id="{DA5F2A7F-CA5C-D84A-9246-EF2A8B28CBD9}"/>
            </a:ext>
          </a:extLst>
        </xdr:cNvPr>
        <xdr:cNvSpPr/>
      </xdr:nvSpPr>
      <xdr:spPr>
        <a:xfrm>
          <a:off x="5842000" y="3733800"/>
          <a:ext cx="540000" cy="540000"/>
        </a:xfrm>
        <a:prstGeom prst="ellipse">
          <a:avLst/>
        </a:prstGeom>
        <a:solidFill>
          <a:srgbClr val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889000</xdr:colOff>
      <xdr:row>10</xdr:row>
      <xdr:rowOff>88900</xdr:rowOff>
    </xdr:from>
    <xdr:to>
      <xdr:col>1</xdr:col>
      <xdr:colOff>476500</xdr:colOff>
      <xdr:row>13</xdr:row>
      <xdr:rowOff>19300</xdr:rowOff>
    </xdr:to>
    <xdr:sp macro="" textlink="">
      <xdr:nvSpPr>
        <xdr:cNvPr id="12" name="Ellipse 11">
          <a:extLst>
            <a:ext uri="{FF2B5EF4-FFF2-40B4-BE49-F238E27FC236}">
              <a16:creationId xmlns:a16="http://schemas.microsoft.com/office/drawing/2014/main" xmlns="" id="{AF0811F8-482F-E441-8B99-A1F0A2F77113}"/>
            </a:ext>
          </a:extLst>
        </xdr:cNvPr>
        <xdr:cNvSpPr/>
      </xdr:nvSpPr>
      <xdr:spPr>
        <a:xfrm>
          <a:off x="4699000" y="3746500"/>
          <a:ext cx="540000" cy="540000"/>
        </a:xfrm>
        <a:prstGeom prst="ellipse">
          <a:avLst/>
        </a:prstGeom>
        <a:solidFill>
          <a:srgbClr val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508000</xdr:colOff>
      <xdr:row>10</xdr:row>
      <xdr:rowOff>76200</xdr:rowOff>
    </xdr:from>
    <xdr:to>
      <xdr:col>2</xdr:col>
      <xdr:colOff>95500</xdr:colOff>
      <xdr:row>13</xdr:row>
      <xdr:rowOff>6600</xdr:rowOff>
    </xdr:to>
    <xdr:sp macro="" textlink="">
      <xdr:nvSpPr>
        <xdr:cNvPr id="13" name="Ellipse 12">
          <a:extLst>
            <a:ext uri="{FF2B5EF4-FFF2-40B4-BE49-F238E27FC236}">
              <a16:creationId xmlns:a16="http://schemas.microsoft.com/office/drawing/2014/main" xmlns="" id="{51A48395-BA7D-984E-B493-B20C6BF275E8}"/>
            </a:ext>
          </a:extLst>
        </xdr:cNvPr>
        <xdr:cNvSpPr/>
      </xdr:nvSpPr>
      <xdr:spPr>
        <a:xfrm>
          <a:off x="5270500" y="3733800"/>
          <a:ext cx="540000" cy="540000"/>
        </a:xfrm>
        <a:prstGeom prst="ellipse">
          <a:avLst/>
        </a:prstGeom>
        <a:solidFill>
          <a:srgbClr val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317500</xdr:colOff>
      <xdr:row>10</xdr:row>
      <xdr:rowOff>76200</xdr:rowOff>
    </xdr:from>
    <xdr:to>
      <xdr:col>0</xdr:col>
      <xdr:colOff>857500</xdr:colOff>
      <xdr:row>13</xdr:row>
      <xdr:rowOff>6600</xdr:rowOff>
    </xdr:to>
    <xdr:sp macro="" textlink="">
      <xdr:nvSpPr>
        <xdr:cNvPr id="14" name="Ellipse 13">
          <a:extLst>
            <a:ext uri="{FF2B5EF4-FFF2-40B4-BE49-F238E27FC236}">
              <a16:creationId xmlns:a16="http://schemas.microsoft.com/office/drawing/2014/main" xmlns="" id="{873FA7AF-230A-FD45-A9E4-21D3E0F6D8A1}"/>
            </a:ext>
          </a:extLst>
        </xdr:cNvPr>
        <xdr:cNvSpPr/>
      </xdr:nvSpPr>
      <xdr:spPr>
        <a:xfrm>
          <a:off x="4127500" y="3733800"/>
          <a:ext cx="540000" cy="540000"/>
        </a:xfrm>
        <a:prstGeom prst="ellipse">
          <a:avLst/>
        </a:prstGeom>
        <a:solidFill>
          <a:srgbClr val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304800</xdr:colOff>
      <xdr:row>10</xdr:row>
      <xdr:rowOff>63500</xdr:rowOff>
    </xdr:from>
    <xdr:to>
      <xdr:col>3</xdr:col>
      <xdr:colOff>844800</xdr:colOff>
      <xdr:row>12</xdr:row>
      <xdr:rowOff>197100</xdr:rowOff>
    </xdr:to>
    <xdr:sp macro="" textlink="">
      <xdr:nvSpPr>
        <xdr:cNvPr id="15" name="Ellipse 14">
          <a:extLst>
            <a:ext uri="{FF2B5EF4-FFF2-40B4-BE49-F238E27FC236}">
              <a16:creationId xmlns:a16="http://schemas.microsoft.com/office/drawing/2014/main" xmlns="" id="{01BAE695-F0F6-3746-A613-01EFE9498369}"/>
            </a:ext>
          </a:extLst>
        </xdr:cNvPr>
        <xdr:cNvSpPr/>
      </xdr:nvSpPr>
      <xdr:spPr>
        <a:xfrm>
          <a:off x="6972300" y="3721100"/>
          <a:ext cx="540000" cy="540000"/>
        </a:xfrm>
        <a:prstGeom prst="ellipse">
          <a:avLst/>
        </a:prstGeom>
        <a:solidFill>
          <a:srgbClr val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1000">
              <a:solidFill>
                <a:srgbClr val="FF0000"/>
              </a:solidFill>
            </a:rPr>
            <a:t>B18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phie/Documents/Fichiers%20Ge&#769;rard/Cav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ouge"/>
      <sheetName val="Blanc"/>
      <sheetName val="Champagne"/>
      <sheetName val="Plan_de_Cave"/>
      <sheetName val="Dégusté_le"/>
      <sheetName val="Listedevins"/>
      <sheetName val="Feuil1"/>
    </sheetNames>
    <sheetDataSet>
      <sheetData sheetId="0"/>
      <sheetData sheetId="1"/>
      <sheetData sheetId="2"/>
      <sheetData sheetId="3"/>
      <sheetData sheetId="4"/>
      <sheetData sheetId="5">
        <row r="2">
          <cell r="A2" t="str">
            <v>La Réserve de Malartic 2014</v>
          </cell>
        </row>
        <row r="3">
          <cell r="A3" t="str">
            <v>Confidences Prieuré Lichine 2015</v>
          </cell>
        </row>
        <row r="4">
          <cell r="A4" t="str">
            <v>Chateau Siaurac 2014</v>
          </cell>
        </row>
        <row r="5">
          <cell r="A5" t="str">
            <v>Aloxe Corton 2013</v>
          </cell>
        </row>
        <row r="6">
          <cell r="A6" t="str">
            <v>Aloxe Corton 1er cru 2017</v>
          </cell>
        </row>
        <row r="7">
          <cell r="A7" t="str">
            <v>Vosne Romanée 2017</v>
          </cell>
        </row>
        <row r="8">
          <cell r="A8" t="str">
            <v>Domaine Augustin 2016</v>
          </cell>
        </row>
        <row r="9">
          <cell r="A9" t="str">
            <v>Chassagne Montrachet 2015</v>
          </cell>
        </row>
        <row r="10">
          <cell r="A10" t="str">
            <v>Domaine de Suremain 2015</v>
          </cell>
        </row>
        <row r="11">
          <cell r="A11" t="str">
            <v>Canon St Michel 2015</v>
          </cell>
        </row>
        <row r="12">
          <cell r="A12" t="str">
            <v>Chateau Lusseau</v>
          </cell>
        </row>
        <row r="13">
          <cell r="A13" t="str">
            <v>Château Cap Saint Martin</v>
          </cell>
        </row>
        <row r="14">
          <cell r="A14" t="str">
            <v>Sarget de Gruau Larose</v>
          </cell>
        </row>
        <row r="15">
          <cell r="A15" t="str">
            <v>Arpège 2011</v>
          </cell>
        </row>
        <row r="16">
          <cell r="A16" t="str">
            <v>Côte Rôtie Madinière 2016</v>
          </cell>
        </row>
        <row r="17">
          <cell r="A17" t="str">
            <v>Clos René 2015</v>
          </cell>
        </row>
        <row r="18">
          <cell r="A18" t="str">
            <v>Chateau Lafleur 2011</v>
          </cell>
        </row>
        <row r="19">
          <cell r="A19" t="str">
            <v>St Estèphe 2015</v>
          </cell>
        </row>
        <row r="20">
          <cell r="A20" t="str">
            <v>St Joseph 2017</v>
          </cell>
        </row>
        <row r="21">
          <cell r="A21" t="str">
            <v>Chateau Cassagne Haut Canon 2010</v>
          </cell>
        </row>
        <row r="22">
          <cell r="A22" t="str">
            <v>Givry 1er cru Servoisine 2016</v>
          </cell>
        </row>
        <row r="23">
          <cell r="A23" t="str">
            <v>Givry 1er cru Clos du Cellier aux Moines 2016</v>
          </cell>
        </row>
        <row r="24">
          <cell r="A24" t="str">
            <v>Clos René 2015</v>
          </cell>
        </row>
        <row r="25">
          <cell r="A25" t="str">
            <v>Rully 1er Cru Les Crêts 2018</v>
          </cell>
        </row>
        <row r="26">
          <cell r="A26" t="str">
            <v>Pauillac 2013</v>
          </cell>
        </row>
        <row r="27">
          <cell r="A27">
            <v>0</v>
          </cell>
        </row>
        <row r="28">
          <cell r="A28">
            <v>0</v>
          </cell>
        </row>
        <row r="29">
          <cell r="A29">
            <v>0</v>
          </cell>
        </row>
        <row r="30">
          <cell r="A30">
            <v>0</v>
          </cell>
        </row>
        <row r="31">
          <cell r="A31">
            <v>0</v>
          </cell>
        </row>
        <row r="32">
          <cell r="A32">
            <v>0</v>
          </cell>
        </row>
        <row r="33">
          <cell r="A33">
            <v>0</v>
          </cell>
        </row>
        <row r="34">
          <cell r="A34">
            <v>0</v>
          </cell>
        </row>
        <row r="35">
          <cell r="A35">
            <v>0</v>
          </cell>
        </row>
        <row r="36">
          <cell r="A36">
            <v>0</v>
          </cell>
        </row>
        <row r="37">
          <cell r="A37">
            <v>0</v>
          </cell>
        </row>
        <row r="38">
          <cell r="A38">
            <v>0</v>
          </cell>
        </row>
        <row r="39">
          <cell r="A39">
            <v>0</v>
          </cell>
        </row>
        <row r="40">
          <cell r="A40">
            <v>0</v>
          </cell>
        </row>
        <row r="41">
          <cell r="A41">
            <v>0</v>
          </cell>
        </row>
        <row r="42">
          <cell r="A42">
            <v>0</v>
          </cell>
        </row>
        <row r="43">
          <cell r="A43">
            <v>0</v>
          </cell>
        </row>
        <row r="44">
          <cell r="A44">
            <v>0</v>
          </cell>
        </row>
        <row r="45">
          <cell r="A45" t="str">
            <v>Chassagne Montrachet 2017</v>
          </cell>
        </row>
        <row r="46">
          <cell r="A46" t="str">
            <v>Pagus Luminis Condrieu 2015</v>
          </cell>
        </row>
        <row r="48">
          <cell r="A48" t="str">
            <v>Saint Romain 2018</v>
          </cell>
        </row>
        <row r="49">
          <cell r="A49" t="str">
            <v>Saint Joseph 2017</v>
          </cell>
        </row>
        <row r="50">
          <cell r="A50" t="str">
            <v>Chassagne Montrachet 2018</v>
          </cell>
        </row>
        <row r="51">
          <cell r="A51" t="str">
            <v>Chablis 1er cru 2016</v>
          </cell>
        </row>
        <row r="52">
          <cell r="A52" t="str">
            <v>Ladoix Les Gréchons 2018</v>
          </cell>
        </row>
        <row r="53">
          <cell r="A53" t="str">
            <v>Ladoix Les Hautes Mourottes 2018</v>
          </cell>
        </row>
        <row r="54">
          <cell r="A54" t="str">
            <v>Ladoix Les Gréchons 2017</v>
          </cell>
        </row>
        <row r="55">
          <cell r="A55" t="str">
            <v>Ladoix Les Gréchons 2018</v>
          </cell>
        </row>
        <row r="56">
          <cell r="A56" t="str">
            <v>Haut Nouchet 2013</v>
          </cell>
        </row>
        <row r="57">
          <cell r="A57" t="str">
            <v>Rully 1er Cru La Pucelle 2018</v>
          </cell>
        </row>
        <row r="58">
          <cell r="A58" t="str">
            <v>Quintaine 2017</v>
          </cell>
        </row>
        <row r="59">
          <cell r="A59" t="str">
            <v>Riesling 2018</v>
          </cell>
        </row>
        <row r="60">
          <cell r="A60">
            <v>0</v>
          </cell>
        </row>
        <row r="61">
          <cell r="A61">
            <v>0</v>
          </cell>
        </row>
        <row r="62">
          <cell r="A62">
            <v>0</v>
          </cell>
        </row>
        <row r="63">
          <cell r="A63">
            <v>0</v>
          </cell>
        </row>
        <row r="64">
          <cell r="A64">
            <v>0</v>
          </cell>
        </row>
        <row r="65">
          <cell r="A65">
            <v>0</v>
          </cell>
        </row>
        <row r="66">
          <cell r="A66">
            <v>0</v>
          </cell>
        </row>
        <row r="67">
          <cell r="A67">
            <v>0</v>
          </cell>
        </row>
        <row r="68">
          <cell r="A68">
            <v>0</v>
          </cell>
        </row>
        <row r="69">
          <cell r="A69">
            <v>0</v>
          </cell>
        </row>
        <row r="70">
          <cell r="A70">
            <v>0</v>
          </cell>
        </row>
        <row r="71">
          <cell r="A71">
            <v>0</v>
          </cell>
        </row>
        <row r="72">
          <cell r="A72">
            <v>0</v>
          </cell>
        </row>
        <row r="73">
          <cell r="A73">
            <v>0</v>
          </cell>
        </row>
        <row r="74">
          <cell r="A74">
            <v>0</v>
          </cell>
        </row>
        <row r="75">
          <cell r="A75">
            <v>0</v>
          </cell>
        </row>
        <row r="76">
          <cell r="A76">
            <v>0</v>
          </cell>
        </row>
        <row r="77">
          <cell r="A77">
            <v>0</v>
          </cell>
        </row>
        <row r="78">
          <cell r="A78">
            <v>0</v>
          </cell>
        </row>
        <row r="79">
          <cell r="A79">
            <v>0</v>
          </cell>
        </row>
        <row r="80">
          <cell r="A80">
            <v>0</v>
          </cell>
        </row>
        <row r="81">
          <cell r="A81">
            <v>0</v>
          </cell>
        </row>
        <row r="82">
          <cell r="A82">
            <v>0</v>
          </cell>
        </row>
        <row r="83">
          <cell r="A83">
            <v>0</v>
          </cell>
        </row>
        <row r="84">
          <cell r="A84">
            <v>0</v>
          </cell>
        </row>
        <row r="85">
          <cell r="A85">
            <v>0</v>
          </cell>
        </row>
        <row r="86">
          <cell r="A86">
            <v>0</v>
          </cell>
        </row>
        <row r="87">
          <cell r="A87">
            <v>0</v>
          </cell>
        </row>
        <row r="88">
          <cell r="A88">
            <v>0</v>
          </cell>
        </row>
        <row r="89">
          <cell r="A89">
            <v>0</v>
          </cell>
        </row>
        <row r="90">
          <cell r="A90">
            <v>0</v>
          </cell>
        </row>
        <row r="91">
          <cell r="A91">
            <v>0</v>
          </cell>
        </row>
        <row r="92">
          <cell r="A92">
            <v>0</v>
          </cell>
        </row>
        <row r="93">
          <cell r="A93">
            <v>0</v>
          </cell>
        </row>
        <row r="94">
          <cell r="A94">
            <v>0</v>
          </cell>
        </row>
        <row r="95">
          <cell r="A95">
            <v>0</v>
          </cell>
        </row>
        <row r="96">
          <cell r="A96" t="str">
            <v>VRANKEN Demoiselle</v>
          </cell>
        </row>
        <row r="97">
          <cell r="A97" t="str">
            <v>NAUDE</v>
          </cell>
        </row>
        <row r="98">
          <cell r="A98" t="str">
            <v>ROEDERER</v>
          </cell>
        </row>
        <row r="99">
          <cell r="A99" t="str">
            <v>VRANKEN Diamant</v>
          </cell>
        </row>
        <row r="100">
          <cell r="A100" t="str">
            <v>LENOBLE</v>
          </cell>
        </row>
        <row r="101">
          <cell r="A101" t="str">
            <v>TAITINGER</v>
          </cell>
        </row>
        <row r="102">
          <cell r="A102">
            <v>0</v>
          </cell>
        </row>
        <row r="103">
          <cell r="A103">
            <v>0</v>
          </cell>
        </row>
        <row r="104">
          <cell r="A104">
            <v>0</v>
          </cell>
        </row>
        <row r="105">
          <cell r="A105">
            <v>0</v>
          </cell>
        </row>
        <row r="106">
          <cell r="A106">
            <v>0</v>
          </cell>
        </row>
        <row r="107">
          <cell r="A107">
            <v>0</v>
          </cell>
        </row>
        <row r="108">
          <cell r="A108">
            <v>0</v>
          </cell>
        </row>
        <row r="109">
          <cell r="A109">
            <v>0</v>
          </cell>
        </row>
        <row r="110">
          <cell r="A110">
            <v>0</v>
          </cell>
        </row>
        <row r="111">
          <cell r="A111">
            <v>0</v>
          </cell>
        </row>
        <row r="112">
          <cell r="A112">
            <v>0</v>
          </cell>
        </row>
        <row r="113">
          <cell r="A113">
            <v>0</v>
          </cell>
        </row>
        <row r="114">
          <cell r="A114">
            <v>0</v>
          </cell>
        </row>
        <row r="115">
          <cell r="A115">
            <v>0</v>
          </cell>
        </row>
        <row r="116">
          <cell r="A116">
            <v>0</v>
          </cell>
        </row>
        <row r="117">
          <cell r="A117">
            <v>0</v>
          </cell>
        </row>
        <row r="118">
          <cell r="A118">
            <v>0</v>
          </cell>
        </row>
        <row r="119">
          <cell r="A119">
            <v>0</v>
          </cell>
        </row>
        <row r="120">
          <cell r="A120">
            <v>0</v>
          </cell>
        </row>
        <row r="121">
          <cell r="A121">
            <v>0</v>
          </cell>
        </row>
        <row r="122">
          <cell r="A122">
            <v>0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F9:F11"/>
  <sheetViews>
    <sheetView showGridLines="0" tabSelected="1" workbookViewId="0">
      <selection activeCell="F15" sqref="F15"/>
    </sheetView>
  </sheetViews>
  <sheetFormatPr baseColWidth="10" defaultRowHeight="15" x14ac:dyDescent="0.2"/>
  <sheetData>
    <row r="9" spans="6:6" x14ac:dyDescent="0.2">
      <c r="F9">
        <f ca="1">NB_BOUTEILLES()</f>
        <v>1</v>
      </c>
    </row>
    <row r="10" spans="6:6" x14ac:dyDescent="0.2">
      <c r="F10">
        <f ca="1">NB_EMPLACEMENTS_VIDES()</f>
        <v>11</v>
      </c>
    </row>
    <row r="11" spans="6:6" x14ac:dyDescent="0.2">
      <c r="F11">
        <f ca="1">NB_EMPLACEMENTS()</f>
        <v>12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User</cp:lastModifiedBy>
  <dcterms:created xsi:type="dcterms:W3CDTF">2021-02-16T12:11:43Z</dcterms:created>
  <dcterms:modified xsi:type="dcterms:W3CDTF">2021-02-16T13:24:19Z</dcterms:modified>
</cp:coreProperties>
</file>