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185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 a="1"/>
  <c r="J8" i="1"/>
  <c r="J9" i="1" a="1"/>
  <c r="J9" i="1"/>
  <c r="J10" i="1" a="1"/>
  <c r="J10" i="1"/>
  <c r="J11" i="1" a="1"/>
  <c r="J11" i="1"/>
  <c r="J12" i="1" a="1"/>
  <c r="J12" i="1" s="1"/>
  <c r="J13" i="1" a="1"/>
  <c r="J13" i="1" s="1"/>
  <c r="J14" i="1" a="1"/>
  <c r="J14" i="1" s="1"/>
  <c r="N7" i="1" l="1" a="1"/>
  <c r="N7" i="1" s="1"/>
  <c r="N8" i="1" s="1" a="1"/>
  <c r="N8" i="1" s="1"/>
  <c r="O7" i="1" a="1"/>
  <c r="O7" i="1" s="1"/>
  <c r="N9" i="1" l="1" a="1"/>
  <c r="N9" i="1" s="1"/>
  <c r="M8" i="1" a="1"/>
  <c r="M8" i="1" s="1"/>
  <c r="M9" i="1" a="1"/>
  <c r="M9" i="1" s="1"/>
  <c r="M10" i="1" a="1"/>
  <c r="M10" i="1" s="1"/>
  <c r="M11" i="1" a="1"/>
  <c r="M11" i="1" s="1"/>
  <c r="M7" i="1" a="1"/>
  <c r="M7" i="1" s="1"/>
  <c r="L7" i="1" a="1"/>
  <c r="L7" i="1" s="1"/>
  <c r="N10" i="1" l="1" a="1"/>
  <c r="N10" i="1" s="1"/>
  <c r="N11" i="1" s="1" a="1"/>
  <c r="N11" i="1" s="1"/>
</calcChain>
</file>

<file path=xl/sharedStrings.xml><?xml version="1.0" encoding="utf-8"?>
<sst xmlns="http://schemas.openxmlformats.org/spreadsheetml/2006/main" count="26" uniqueCount="19">
  <si>
    <t xml:space="preserve">DONNEES A
 EXTRAIRE </t>
  </si>
  <si>
    <t>CONDITION 1</t>
  </si>
  <si>
    <t>CONDITION 2</t>
  </si>
  <si>
    <t>C</t>
  </si>
  <si>
    <t>D</t>
  </si>
  <si>
    <t>E</t>
  </si>
  <si>
    <t>F</t>
  </si>
  <si>
    <t>G</t>
  </si>
  <si>
    <t>H</t>
  </si>
  <si>
    <t>I</t>
  </si>
  <si>
    <t>B</t>
  </si>
  <si>
    <t>A</t>
  </si>
  <si>
    <t>OUI</t>
  </si>
  <si>
    <t xml:space="preserve">PLAGE A EXTRAIRE </t>
  </si>
  <si>
    <t>NON</t>
  </si>
  <si>
    <t>avec 1 seule condition</t>
  </si>
  <si>
    <t>avec 2 conditions</t>
  </si>
  <si>
    <t>=INDEX($A$8:$A$16;SOMMEPROD(EQUIV(1;($B$8:$B$16=$F$8)*($C$8:$C$16=$G$8);0)))</t>
  </si>
  <si>
    <t>Pour une seule occurrence, cette 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</si>
</sst>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14</xdr:row>
      <xdr:rowOff>180975</xdr:rowOff>
    </xdr:from>
    <xdr:to>
      <xdr:col>8</xdr:col>
      <xdr:colOff>1000125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4162425" y="3038475"/>
          <a:ext cx="336232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JE CHEERCHE</a:t>
          </a:r>
          <a:r>
            <a:rPr lang="cs-CZ" sz="1100" baseline="0"/>
            <a:t> A EXTRAIRE DE LA COLONNE A LES CELLULES QUI REMPLISSENT LES CONDITIONS 1 ET 2.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workbookViewId="0">
      <selection activeCell="E9" sqref="E9"/>
    </sheetView>
  </sheetViews>
  <sheetFormatPr baseColWidth="10" defaultRowHeight="15" x14ac:dyDescent="0.25"/>
  <cols>
    <col min="1" max="1" width="11.42578125" style="2"/>
    <col min="2" max="3" width="12.7109375" style="2" bestFit="1" customWidth="1"/>
    <col min="4" max="5" width="11.42578125" style="2"/>
    <col min="6" max="8" width="12.7109375" style="2" bestFit="1" customWidth="1"/>
    <col min="9" max="9" width="17.5703125" style="2" bestFit="1" customWidth="1"/>
    <col min="10" max="13" width="11.42578125" style="2"/>
    <col min="14" max="14" width="20.7109375" style="2" bestFit="1" customWidth="1"/>
    <col min="15" max="15" width="16.28515625" style="2" bestFit="1" customWidth="1"/>
    <col min="16" max="16384" width="11.42578125" style="2"/>
  </cols>
  <sheetData>
    <row r="1" spans="1:15" x14ac:dyDescent="0.25">
      <c r="I1" s="2" t="s">
        <v>18</v>
      </c>
    </row>
    <row r="2" spans="1:15" x14ac:dyDescent="0.25">
      <c r="I2" s="6" t="s">
        <v>17</v>
      </c>
    </row>
    <row r="6" spans="1:15" x14ac:dyDescent="0.25">
      <c r="N6" s="2" t="s">
        <v>15</v>
      </c>
      <c r="O6" s="2" t="s">
        <v>16</v>
      </c>
    </row>
    <row r="7" spans="1:15" ht="30" x14ac:dyDescent="0.25">
      <c r="A7" s="1" t="s">
        <v>0</v>
      </c>
      <c r="B7" s="2" t="s">
        <v>1</v>
      </c>
      <c r="C7" s="2" t="s">
        <v>2</v>
      </c>
      <c r="F7" s="3" t="s">
        <v>1</v>
      </c>
      <c r="G7" s="3" t="s">
        <v>2</v>
      </c>
      <c r="I7" s="3" t="s">
        <v>13</v>
      </c>
      <c r="L7" s="2">
        <f t="array" ref="L7">MATCH($F$8&amp;$G$8,$B$8:$B$16&amp;$C$8:$C$16,0)</f>
        <v>4</v>
      </c>
      <c r="M7" s="2" t="str">
        <f t="array" aca="1" ref="M7" ca="1">OFFSET(A$7,MATCH($F$8&amp;$G$8,$B$8:$B$16&amp;$C$8:$C$16,0),)</f>
        <v>D</v>
      </c>
      <c r="N7" s="2" t="str">
        <f t="array" aca="1" ref="N7" ca="1">IFERROR(OFFSET(A$7,MATCH(0,IF(C$8:C$16=$G$8,COUNTIF(N$6:N6,A$8:A$16)),0),),"")</f>
        <v>D</v>
      </c>
      <c r="O7" s="2" t="e">
        <f t="array" aca="1" ref="O7" ca="1">OFFSET(A$7,MATCH(0,IF(AND(B$8:B$16=$F$8,C$8:C$16=$G$8),COUNTIF(O$6:O6,A$8:A$16)),0),)</f>
        <v>#N/A</v>
      </c>
    </row>
    <row r="8" spans="1:15" x14ac:dyDescent="0.25">
      <c r="A8" s="2" t="s">
        <v>11</v>
      </c>
      <c r="B8" s="2">
        <v>1</v>
      </c>
      <c r="F8" s="3">
        <v>1</v>
      </c>
      <c r="G8" s="3" t="s">
        <v>12</v>
      </c>
      <c r="I8" s="5" t="s">
        <v>4</v>
      </c>
      <c r="J8" s="7" t="str">
        <f t="array" ref="J8">IFERROR(INDEX($A$8:$A$16,SMALL(IF(($B$8:$B$16=$F$8)*($C$8:$C$16=$G$8),ROW($A$8:$A$16)-7),ROWS($J$7:J7))),"")</f>
        <v>D</v>
      </c>
      <c r="M8" s="2" t="str">
        <f t="array" aca="1" ref="M8" ca="1">OFFSET(A$7,MATCH($F$8&amp;$G$8,$B$8:$B$16&amp;$C$8:$C$16,0),)</f>
        <v>D</v>
      </c>
      <c r="N8" s="2" t="str">
        <f t="array" aca="1" ref="N8" ca="1">IFERROR(OFFSET(A$7,MATCH(0,IF(C$8:C$16=$G$8,COUNTIF(N$6:N7,A$8:A$16)),0),),"")</f>
        <v>F</v>
      </c>
    </row>
    <row r="9" spans="1:15" x14ac:dyDescent="0.25">
      <c r="A9" s="2" t="s">
        <v>10</v>
      </c>
      <c r="B9" s="2">
        <v>2</v>
      </c>
      <c r="C9" s="2" t="s">
        <v>14</v>
      </c>
      <c r="I9" s="5" t="s">
        <v>7</v>
      </c>
      <c r="J9" s="7" t="str">
        <f t="array" ref="J9">IFERROR(INDEX($A$8:$A$16,SMALL(IF(($B$8:$B$16=$F$8)*($C$8:$C$16=$G$8),ROW($A$8:$A$16)-7),ROWS($J$7:J8))),"")</f>
        <v>G</v>
      </c>
      <c r="M9" s="2" t="str">
        <f t="array" aca="1" ref="M9" ca="1">OFFSET(A$7,MATCH($F$8&amp;$G$8,$B$8:$B$16&amp;$C$8:$C$16,0),)</f>
        <v>D</v>
      </c>
      <c r="N9" s="2" t="str">
        <f t="array" aca="1" ref="N9" ca="1">IFERROR(OFFSET(A$7,MATCH(0,IF(C$8:C$16=$G$8,COUNTIF(N$6:N8,A$8:A$16)),0),),"")</f>
        <v>G</v>
      </c>
    </row>
    <row r="10" spans="1:15" x14ac:dyDescent="0.25">
      <c r="A10" s="2" t="s">
        <v>3</v>
      </c>
      <c r="B10" s="2">
        <v>1</v>
      </c>
      <c r="I10" s="3"/>
      <c r="J10" s="7" t="str">
        <f t="array" ref="J10">IFERROR(INDEX($A$8:$A$16,SMALL(IF(($B$8:$B$16=$F$8)*($C$8:$C$16=$G$8),ROW($A$8:$A$16)-7),ROWS($J$7:J9))),"")</f>
        <v/>
      </c>
      <c r="M10" s="2" t="str">
        <f t="array" aca="1" ref="M10" ca="1">OFFSET(A$7,MATCH($F$8&amp;$G$8,$B$8:$B$16&amp;$C$8:$C$16,0),)</f>
        <v>D</v>
      </c>
      <c r="N10" s="2" t="str">
        <f t="array" aca="1" ref="N10" ca="1">IFERROR(OFFSET(A$7,MATCH(0,IF(C$8:C$16=$G$8,COUNTIF(N$6:N9,A$8:A$16)),0),),"")</f>
        <v/>
      </c>
    </row>
    <row r="11" spans="1:15" x14ac:dyDescent="0.25">
      <c r="A11" s="4" t="s">
        <v>4</v>
      </c>
      <c r="B11" s="4">
        <v>1</v>
      </c>
      <c r="C11" s="4" t="s">
        <v>12</v>
      </c>
      <c r="I11" s="3"/>
      <c r="J11" s="7" t="str">
        <f t="array" ref="J11">IFERROR(INDEX($A$8:$A$16,SMALL(IF(($B$8:$B$16=$F$8)*($C$8:$C$16=$G$8),ROW($A$8:$A$16)-7),ROWS($J$7:J10))),"")</f>
        <v/>
      </c>
      <c r="M11" s="2" t="str">
        <f t="array" aca="1" ref="M11" ca="1">OFFSET(A$7,MATCH($F$8&amp;$G$8,$B$8:$B$16&amp;$C$8:$C$16,0),)</f>
        <v>D</v>
      </c>
      <c r="N11" s="2" t="str">
        <f t="array" aca="1" ref="N11" ca="1">IFERROR(OFFSET(A$7,MATCH(0,IF(C$8:C$16=$G$8,COUNTIF(N$6:N10,A$8:A$16)),0),),"")</f>
        <v/>
      </c>
    </row>
    <row r="12" spans="1:15" x14ac:dyDescent="0.25">
      <c r="A12" s="2" t="s">
        <v>5</v>
      </c>
      <c r="B12" s="2">
        <v>2</v>
      </c>
      <c r="I12" s="3"/>
      <c r="J12" s="7" t="str">
        <f t="array" ref="J12">IFERROR(INDEX($A$8:$A$16,SMALL(IF(($B$8:$B$16=$F$8)*($C$8:$C$16=$G$8),ROW($A$8:$A$16)-7),ROWS($J$7:J11))),"")</f>
        <v/>
      </c>
    </row>
    <row r="13" spans="1:15" x14ac:dyDescent="0.25">
      <c r="A13" s="2" t="s">
        <v>6</v>
      </c>
      <c r="C13" s="2" t="s">
        <v>12</v>
      </c>
      <c r="I13" s="3"/>
      <c r="J13" s="7" t="str">
        <f t="array" ref="J13">IFERROR(INDEX($A$8:$A$16,SMALL(IF(($B$8:$B$16=$F$8)*($C$8:$C$16=$G$8),ROW($A$8:$A$16)-7),ROWS($J$7:J12))),"")</f>
        <v/>
      </c>
    </row>
    <row r="14" spans="1:15" x14ac:dyDescent="0.25">
      <c r="A14" s="4" t="s">
        <v>7</v>
      </c>
      <c r="B14" s="4">
        <v>1</v>
      </c>
      <c r="C14" s="4" t="s">
        <v>12</v>
      </c>
      <c r="I14" s="3"/>
      <c r="J14" s="7" t="str">
        <f t="array" ref="J14">IFERROR(INDEX($A$8:$A$16,SMALL(IF(($B$8:$B$16=$F$8)*($C$8:$C$16=$G$8),ROW($A$8:$A$16)-7),ROWS($J$7:J13))),"")</f>
        <v/>
      </c>
    </row>
    <row r="15" spans="1:15" x14ac:dyDescent="0.25">
      <c r="A15" s="2" t="s">
        <v>8</v>
      </c>
      <c r="B15" s="2">
        <v>1</v>
      </c>
    </row>
    <row r="16" spans="1:15" x14ac:dyDescent="0.25">
      <c r="A16" s="2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</dc:creator>
  <cp:lastModifiedBy>User</cp:lastModifiedBy>
  <dcterms:created xsi:type="dcterms:W3CDTF">2021-01-27T10:23:29Z</dcterms:created>
  <dcterms:modified xsi:type="dcterms:W3CDTF">2021-01-29T21:23:36Z</dcterms:modified>
</cp:coreProperties>
</file>