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 activeTab="1"/>
  </bookViews>
  <sheets>
    <sheet name="BASE DE DONNEES NC" sheetId="1" r:id="rId1"/>
    <sheet name="SCENARIO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 a="1"/>
  <c r="D2" i="2" s="1"/>
  <c r="D3" i="2" a="1"/>
  <c r="D3" i="2" s="1"/>
</calcChain>
</file>

<file path=xl/comments1.xml><?xml version="1.0" encoding="utf-8"?>
<comments xmlns="http://schemas.openxmlformats.org/spreadsheetml/2006/main">
  <authors>
    <author>Alain Desroches</author>
  </authors>
  <commentList>
    <comment ref="L1" authorId="0">
      <text>
        <r>
          <rPr>
            <sz val="8"/>
            <color indexed="81"/>
            <rFont val="Tahoma"/>
            <family val="2"/>
          </rPr>
          <t xml:space="preserve">Action de réduction des risques déjà mises en œuvre
</t>
        </r>
      </text>
    </comment>
  </commentList>
</comments>
</file>

<file path=xl/sharedStrings.xml><?xml version="1.0" encoding="utf-8"?>
<sst xmlns="http://schemas.openxmlformats.org/spreadsheetml/2006/main" count="101" uniqueCount="24">
  <si>
    <t>Sous-processus</t>
  </si>
  <si>
    <t>Etape</t>
  </si>
  <si>
    <t>Situation dangereuse 
ou facteur de risque</t>
  </si>
  <si>
    <t>Causes</t>
  </si>
  <si>
    <t xml:space="preserve">Evénement redouté </t>
  </si>
  <si>
    <t>Traitements déjà existants dont moyens de détection ou d'alerte</t>
  </si>
  <si>
    <t>N°Gi</t>
  </si>
  <si>
    <t xml:space="preserve">Conséquences </t>
  </si>
  <si>
    <t>/</t>
  </si>
  <si>
    <t>Préparation</t>
  </si>
  <si>
    <t>Réception non conforme</t>
  </si>
  <si>
    <t>Facteur humain</t>
  </si>
  <si>
    <t>Main d'oeuvre</t>
  </si>
  <si>
    <t>Méthode_x000D_Main d'oeuvre</t>
  </si>
  <si>
    <t>Méthode</t>
  </si>
  <si>
    <t>Milieu</t>
  </si>
  <si>
    <t>Matériel</t>
  </si>
  <si>
    <t>Numero</t>
  </si>
  <si>
    <t>MotCle1</t>
  </si>
  <si>
    <t>MotCle2</t>
  </si>
  <si>
    <t>MotCle3</t>
  </si>
  <si>
    <t>TypeCause</t>
  </si>
  <si>
    <t>DangersGeneriques</t>
  </si>
  <si>
    <t>DangersSpecifiques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</si>
</sst>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7" tint="-0.499984740745262"/>
      <name val="Arial"/>
      <family val="2"/>
    </font>
    <font>
      <b/>
      <sz val="11"/>
      <name val="Arial"/>
      <family val="2"/>
    </font>
    <font>
      <b/>
      <sz val="11"/>
      <color theme="9" tint="-0.249977111117893"/>
      <name val="Arial"/>
      <family val="2"/>
    </font>
    <font>
      <i/>
      <sz val="11"/>
      <color theme="1"/>
      <name val="Arial"/>
      <family val="2"/>
    </font>
    <font>
      <b/>
      <sz val="11"/>
      <color theme="5" tint="-0.499984740745262"/>
      <name val="Arial"/>
      <family val="2"/>
    </font>
    <font>
      <sz val="11"/>
      <color rgb="FF0000FF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7" tint="-0.499984740745262"/>
      <name val="Arial"/>
      <family val="2"/>
    </font>
    <font>
      <b/>
      <sz val="10"/>
      <name val="Arial"/>
      <family val="2"/>
    </font>
    <font>
      <b/>
      <sz val="10"/>
      <color theme="9" tint="-0.249977111117893"/>
      <name val="Arial"/>
      <family val="2"/>
    </font>
    <font>
      <i/>
      <sz val="10"/>
      <color theme="1"/>
      <name val="Arial"/>
      <family val="2"/>
    </font>
    <font>
      <b/>
      <sz val="10"/>
      <color theme="5" tint="-0.499984740745262"/>
      <name val="Arial"/>
      <family val="2"/>
    </font>
    <font>
      <sz val="10"/>
      <color rgb="FF0000FF"/>
      <name val="Arial"/>
      <family val="2"/>
    </font>
    <font>
      <sz val="8"/>
      <color indexed="81"/>
      <name val="Tahoma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</font>
    <font>
      <b/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59996337778862885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3" fillId="3" borderId="2" xfId="1" applyFont="1" applyFill="1" applyBorder="1" applyAlignment="1" applyProtection="1">
      <alignment horizontal="center" vertical="center" wrapText="1"/>
      <protection locked="0"/>
    </xf>
    <xf numFmtId="0" fontId="3" fillId="4" borderId="3" xfId="1" applyFont="1" applyFill="1" applyBorder="1" applyAlignment="1" applyProtection="1">
      <alignment horizontal="center" vertical="center" wrapText="1"/>
      <protection locked="0"/>
    </xf>
    <xf numFmtId="0" fontId="4" fillId="5" borderId="3" xfId="1" applyFont="1" applyFill="1" applyBorder="1" applyAlignment="1" applyProtection="1">
      <alignment horizontal="center" vertical="center" wrapText="1"/>
      <protection locked="0"/>
    </xf>
    <xf numFmtId="164" fontId="4" fillId="5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1" applyFont="1" applyFill="1" applyBorder="1" applyAlignment="1" applyProtection="1">
      <alignment horizontal="center" vertical="center" wrapText="1"/>
      <protection locked="0"/>
    </xf>
    <xf numFmtId="0" fontId="5" fillId="7" borderId="1" xfId="1" applyFont="1" applyFill="1" applyBorder="1" applyAlignment="1" applyProtection="1">
      <alignment horizontal="center" vertical="center" wrapText="1"/>
      <protection locked="0"/>
    </xf>
    <xf numFmtId="0" fontId="6" fillId="8" borderId="3" xfId="1" applyFont="1" applyFill="1" applyBorder="1" applyAlignment="1" applyProtection="1">
      <alignment horizontal="center" vertical="center" wrapText="1"/>
      <protection locked="0"/>
    </xf>
    <xf numFmtId="0" fontId="7" fillId="0" borderId="4" xfId="1" applyFont="1" applyBorder="1" applyAlignment="1" applyProtection="1">
      <alignment horizontal="center" vertical="center" wrapText="1"/>
      <protection locked="0"/>
    </xf>
    <xf numFmtId="0" fontId="8" fillId="9" borderId="5" xfId="1" applyFont="1" applyFill="1" applyBorder="1" applyAlignment="1" applyProtection="1">
      <alignment horizontal="center" vertical="center" wrapText="1"/>
      <protection locked="0"/>
    </xf>
    <xf numFmtId="0" fontId="9" fillId="2" borderId="4" xfId="1" applyFont="1" applyFill="1" applyBorder="1" applyAlignment="1" applyProtection="1">
      <alignment horizontal="left" vertical="center" wrapText="1"/>
      <protection locked="0"/>
    </xf>
    <xf numFmtId="0" fontId="10" fillId="3" borderId="6" xfId="1" applyFont="1" applyFill="1" applyBorder="1" applyAlignment="1" applyProtection="1">
      <alignment horizontal="center" vertical="center"/>
      <protection locked="0"/>
    </xf>
    <xf numFmtId="0" fontId="10" fillId="4" borderId="5" xfId="1" applyFont="1" applyFill="1" applyBorder="1" applyAlignment="1" applyProtection="1">
      <alignment horizontal="center" vertical="center" wrapText="1"/>
      <protection locked="0"/>
    </xf>
    <xf numFmtId="0" fontId="11" fillId="5" borderId="5" xfId="1" applyFont="1" applyFill="1" applyBorder="1" applyAlignment="1" applyProtection="1">
      <alignment horizontal="center" vertical="center" wrapText="1"/>
      <protection locked="0"/>
    </xf>
    <xf numFmtId="0" fontId="9" fillId="6" borderId="4" xfId="1" applyFont="1" applyFill="1" applyBorder="1" applyAlignment="1" applyProtection="1">
      <alignment horizontal="left" vertical="center" wrapText="1"/>
      <protection locked="0"/>
    </xf>
    <xf numFmtId="0" fontId="14" fillId="0" borderId="4" xfId="1" applyFont="1" applyBorder="1" applyAlignment="1" applyProtection="1">
      <alignment horizontal="left" vertical="center" wrapText="1"/>
      <protection locked="0"/>
    </xf>
    <xf numFmtId="0" fontId="8" fillId="9" borderId="5" xfId="1" applyFont="1" applyFill="1" applyBorder="1" applyAlignment="1" applyProtection="1">
      <alignment horizontal="left" vertical="center" wrapText="1"/>
      <protection locked="0"/>
    </xf>
    <xf numFmtId="0" fontId="12" fillId="7" borderId="4" xfId="1" applyFont="1" applyFill="1" applyBorder="1" applyAlignment="1" applyProtection="1">
      <alignment horizontal="left" vertical="top" wrapText="1"/>
      <protection locked="0"/>
    </xf>
    <xf numFmtId="164" fontId="11" fillId="5" borderId="4" xfId="1" applyNumberFormat="1" applyFont="1" applyFill="1" applyBorder="1" applyAlignment="1" applyProtection="1">
      <alignment horizontal="center" vertical="center" wrapText="1"/>
      <protection locked="0"/>
    </xf>
    <xf numFmtId="0" fontId="13" fillId="8" borderId="5" xfId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/>
    </xf>
    <xf numFmtId="0" fontId="16" fillId="0" borderId="0" xfId="0" applyFont="1" applyFill="1" applyBorder="1"/>
    <xf numFmtId="0" fontId="2" fillId="2" borderId="7" xfId="1" applyFont="1" applyFill="1" applyBorder="1" applyAlignment="1" applyProtection="1">
      <alignment horizontal="center" vertical="center" wrapText="1"/>
      <protection locked="0"/>
    </xf>
    <xf numFmtId="0" fontId="9" fillId="2" borderId="8" xfId="1" applyFont="1" applyFill="1" applyBorder="1" applyAlignment="1" applyProtection="1">
      <alignment horizontal="left" vertical="center" wrapText="1"/>
      <protection locked="0"/>
    </xf>
    <xf numFmtId="0" fontId="9" fillId="2" borderId="9" xfId="1" applyFont="1" applyFill="1" applyBorder="1" applyAlignment="1" applyProtection="1">
      <alignment horizontal="left" vertical="center" wrapText="1"/>
      <protection locked="0"/>
    </xf>
    <xf numFmtId="0" fontId="9" fillId="2" borderId="10" xfId="1" applyFont="1" applyFill="1" applyBorder="1" applyAlignment="1" applyProtection="1">
      <alignment horizontal="left" vertical="center" wrapText="1"/>
      <protection locked="0"/>
    </xf>
    <xf numFmtId="0" fontId="10" fillId="4" borderId="11" xfId="1" applyFont="1" applyFill="1" applyBorder="1" applyAlignment="1" applyProtection="1">
      <alignment horizontal="center" vertical="center" wrapText="1"/>
      <protection locked="0"/>
    </xf>
    <xf numFmtId="0" fontId="11" fillId="5" borderId="11" xfId="1" applyFont="1" applyFill="1" applyBorder="1" applyAlignment="1" applyProtection="1">
      <alignment horizontal="center" vertical="center" wrapText="1"/>
      <protection locked="0"/>
    </xf>
    <xf numFmtId="164" fontId="11" fillId="5" borderId="10" xfId="1" applyNumberFormat="1" applyFont="1" applyFill="1" applyBorder="1" applyAlignment="1" applyProtection="1">
      <alignment horizontal="center" vertical="center" wrapText="1"/>
      <protection locked="0"/>
    </xf>
    <xf numFmtId="0" fontId="9" fillId="6" borderId="10" xfId="1" applyFont="1" applyFill="1" applyBorder="1" applyAlignment="1" applyProtection="1">
      <alignment horizontal="left" vertical="center" wrapText="1"/>
      <protection locked="0"/>
    </xf>
    <xf numFmtId="0" fontId="12" fillId="7" borderId="10" xfId="1" applyFont="1" applyFill="1" applyBorder="1" applyAlignment="1" applyProtection="1">
      <alignment horizontal="left" vertical="top" wrapText="1"/>
      <protection locked="0"/>
    </xf>
    <xf numFmtId="0" fontId="13" fillId="8" borderId="11" xfId="1" applyFont="1" applyFill="1" applyBorder="1" applyAlignment="1" applyProtection="1">
      <alignment horizontal="left" vertical="center" wrapText="1"/>
      <protection locked="0"/>
    </xf>
    <xf numFmtId="0" fontId="14" fillId="0" borderId="10" xfId="1" applyFont="1" applyBorder="1" applyAlignment="1" applyProtection="1">
      <alignment horizontal="left" vertical="center" wrapText="1"/>
      <protection locked="0"/>
    </xf>
    <xf numFmtId="0" fontId="8" fillId="9" borderId="11" xfId="1" applyFont="1" applyFill="1" applyBorder="1" applyAlignment="1" applyProtection="1">
      <alignment horizontal="left" vertical="center" wrapText="1"/>
      <protection locked="0"/>
    </xf>
  </cellXfs>
  <cellStyles count="2">
    <cellStyle name="Normal" xfId="0" builtinId="0"/>
    <cellStyle name="Normal 2" xfId="1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 tint="-0.499984740745262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 tint="-0.499984740745262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499984740745262"/>
        <name val="Arial"/>
        <scheme val="none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2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7" tint="-0.499984740745262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scheme val="none"/>
      </font>
      <numFmt numFmtId="164" formatCode="dd/mm/yy;@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7" tint="-0.499984740745262"/>
        <name val="Arial"/>
        <scheme val="none"/>
      </font>
      <fill>
        <patternFill patternType="solid">
          <fgColor theme="0"/>
          <bgColor theme="8" tint="0.5999633777886288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7" tint="-0.499984740745262"/>
        <name val="Arial"/>
        <scheme val="none"/>
      </font>
      <fill>
        <patternFill patternType="solid">
          <fgColor theme="0"/>
          <bgColor theme="8" tint="0.5999633777886288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7" tint="-0.499984740745262"/>
        <name val="Arial"/>
        <scheme val="none"/>
      </font>
      <fill>
        <patternFill patternType="solid">
          <fgColor theme="0"/>
          <bgColor theme="8" tint="0.5999633777886288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BDD" displayName="BDD" ref="A1:E19" totalsRowShown="0" headerRowDxfId="21" dataDxfId="20">
  <autoFilter ref="A1:E19"/>
  <tableColumns count="5">
    <tableColumn id="1" name="Numero" dataDxfId="19"/>
    <tableColumn id="2" name="MotCle1" dataDxfId="18"/>
    <tableColumn id="3" name="MotCle2" dataDxfId="17"/>
    <tableColumn id="4" name="MotCle3" dataDxfId="16"/>
    <tableColumn id="5" name="TypeCause" dataDxfId="15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SCENARIOS" displayName="SCENARIOS" ref="A1:N3" totalsRowShown="0" tableBorderDxfId="14">
  <autoFilter ref="A1:N3"/>
  <tableColumns count="14">
    <tableColumn id="1" name="MotCle1" dataDxfId="13" dataCellStyle="Normal 2"/>
    <tableColumn id="2" name="MotCle2" dataDxfId="12" dataCellStyle="Normal 2"/>
    <tableColumn id="3" name="MotCle3" dataDxfId="11" dataCellStyle="Normal 2"/>
    <tableColumn id="4" name="Numero" dataDxfId="0" dataCellStyle="Normal 2">
      <calculatedColumnFormula array="1">INDEX(BDD[Numero],SMALL(IF((BDD[MotCle1]=SCENARIOS[[#This Row],[MotCle1]])*(BDD[MotCle2]=SCENARIOS[[#This Row],[MotCle2]])*(BDD[MotCle3]=SCENARIOS[[#This Row],[MotCle3]]),ROW(BDD[])-ROW(BDD[#Headers])),COUNTIFS($A$2:$A2,SCENARIOS[[#This Row],[MotCle1]],$B$2:$B2,SCENARIOS[[#This Row],[MotCle2]],$C$2:$C2,SCENARIOS[[#This Row],[MotCle3]])))</calculatedColumnFormula>
    </tableColumn>
    <tableColumn id="5" name="DangersGeneriques" dataDxfId="10" dataCellStyle="Normal 2"/>
    <tableColumn id="6" name="DangersSpecifiques" dataDxfId="9" dataCellStyle="Normal 2"/>
    <tableColumn id="7" name="Sous-processus" dataDxfId="8" dataCellStyle="Normal 2"/>
    <tableColumn id="8" name="Etape" dataDxfId="7" dataCellStyle="Normal 2"/>
    <tableColumn id="9" name="Situation dangereuse _x000a_ou facteur de risque" dataDxfId="6" dataCellStyle="Normal 2"/>
    <tableColumn id="10" name="Causes" dataDxfId="5" dataCellStyle="Normal 2"/>
    <tableColumn id="11" name="Evénement redouté " dataDxfId="4" dataCellStyle="Normal 2"/>
    <tableColumn id="12" name="Traitements déjà existants dont moyens de détection ou d'alerte" dataDxfId="3" dataCellStyle="Normal 2"/>
    <tableColumn id="13" name="N°Gi" dataDxfId="2" dataCellStyle="Normal 2"/>
    <tableColumn id="14" name="Conséquences " dataDxfId="1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workbookViewId="0">
      <selection activeCell="C15" sqref="C15"/>
    </sheetView>
  </sheetViews>
  <sheetFormatPr baseColWidth="10" defaultRowHeight="15" x14ac:dyDescent="0.25"/>
  <cols>
    <col min="1" max="1" width="13.5703125" style="20" bestFit="1" customWidth="1"/>
    <col min="2" max="2" width="13.140625" bestFit="1" customWidth="1"/>
    <col min="3" max="3" width="23.140625" bestFit="1" customWidth="1"/>
    <col min="4" max="4" width="13.140625" bestFit="1" customWidth="1"/>
    <col min="5" max="5" width="22.140625" bestFit="1" customWidth="1"/>
  </cols>
  <sheetData>
    <row r="1" spans="1:5" ht="15.75" x14ac:dyDescent="0.25">
      <c r="A1" s="21" t="s">
        <v>17</v>
      </c>
      <c r="B1" s="22" t="s">
        <v>18</v>
      </c>
      <c r="C1" s="22" t="s">
        <v>19</v>
      </c>
      <c r="D1" s="22" t="s">
        <v>20</v>
      </c>
      <c r="E1" s="22" t="s">
        <v>21</v>
      </c>
    </row>
    <row r="2" spans="1:5" x14ac:dyDescent="0.25">
      <c r="A2" s="23">
        <v>1</v>
      </c>
      <c r="B2" s="24" t="s">
        <v>9</v>
      </c>
      <c r="C2" s="24" t="s">
        <v>10</v>
      </c>
      <c r="D2" s="24" t="s">
        <v>8</v>
      </c>
      <c r="E2" s="24" t="s">
        <v>12</v>
      </c>
    </row>
    <row r="3" spans="1:5" x14ac:dyDescent="0.25">
      <c r="A3" s="23">
        <v>31</v>
      </c>
      <c r="B3" s="24" t="s">
        <v>9</v>
      </c>
      <c r="C3" s="24" t="s">
        <v>10</v>
      </c>
      <c r="D3" s="24" t="s">
        <v>8</v>
      </c>
      <c r="E3" s="24" t="s">
        <v>12</v>
      </c>
    </row>
    <row r="4" spans="1:5" x14ac:dyDescent="0.25">
      <c r="A4" s="23">
        <v>77</v>
      </c>
      <c r="B4" s="24" t="s">
        <v>9</v>
      </c>
      <c r="C4" s="24" t="s">
        <v>10</v>
      </c>
      <c r="D4" s="24" t="s">
        <v>8</v>
      </c>
      <c r="E4" s="24" t="s">
        <v>12</v>
      </c>
    </row>
    <row r="5" spans="1:5" x14ac:dyDescent="0.25">
      <c r="A5" s="23">
        <v>93</v>
      </c>
      <c r="B5" s="24" t="s">
        <v>9</v>
      </c>
      <c r="C5" s="24" t="s">
        <v>10</v>
      </c>
      <c r="D5" s="24" t="s">
        <v>8</v>
      </c>
      <c r="E5" s="24" t="s">
        <v>12</v>
      </c>
    </row>
    <row r="6" spans="1:5" x14ac:dyDescent="0.25">
      <c r="A6" s="23">
        <v>1</v>
      </c>
      <c r="B6" s="24" t="s">
        <v>9</v>
      </c>
      <c r="C6" s="24" t="s">
        <v>10</v>
      </c>
      <c r="D6" s="24" t="s">
        <v>8</v>
      </c>
      <c r="E6" s="24" t="s">
        <v>13</v>
      </c>
    </row>
    <row r="7" spans="1:5" x14ac:dyDescent="0.25">
      <c r="A7" s="23">
        <v>49</v>
      </c>
      <c r="B7" s="24" t="s">
        <v>9</v>
      </c>
      <c r="C7" s="24" t="s">
        <v>10</v>
      </c>
      <c r="D7" s="24" t="s">
        <v>8</v>
      </c>
      <c r="E7" s="24" t="s">
        <v>14</v>
      </c>
    </row>
    <row r="8" spans="1:5" x14ac:dyDescent="0.25">
      <c r="A8" s="23">
        <v>25</v>
      </c>
      <c r="B8" s="24" t="s">
        <v>9</v>
      </c>
      <c r="C8" s="24" t="s">
        <v>10</v>
      </c>
      <c r="D8" s="24" t="s">
        <v>8</v>
      </c>
      <c r="E8" s="24" t="s">
        <v>12</v>
      </c>
    </row>
    <row r="9" spans="1:5" x14ac:dyDescent="0.25">
      <c r="A9" s="23">
        <v>5</v>
      </c>
      <c r="B9" s="24" t="s">
        <v>9</v>
      </c>
      <c r="C9" s="24" t="s">
        <v>10</v>
      </c>
      <c r="D9" s="24" t="s">
        <v>8</v>
      </c>
      <c r="E9" s="24" t="s">
        <v>12</v>
      </c>
    </row>
    <row r="10" spans="1:5" x14ac:dyDescent="0.25">
      <c r="A10" s="23">
        <v>1</v>
      </c>
      <c r="B10" s="24" t="s">
        <v>9</v>
      </c>
      <c r="C10" s="24" t="s">
        <v>10</v>
      </c>
      <c r="D10" s="24" t="s">
        <v>8</v>
      </c>
      <c r="E10" s="24" t="s">
        <v>14</v>
      </c>
    </row>
    <row r="11" spans="1:5" x14ac:dyDescent="0.25">
      <c r="A11" s="23">
        <v>82</v>
      </c>
      <c r="B11" s="24" t="s">
        <v>9</v>
      </c>
      <c r="C11" s="24" t="s">
        <v>10</v>
      </c>
      <c r="D11" s="24" t="s">
        <v>8</v>
      </c>
      <c r="E11" s="24" t="s">
        <v>14</v>
      </c>
    </row>
    <row r="12" spans="1:5" x14ac:dyDescent="0.25">
      <c r="A12" s="23">
        <v>23</v>
      </c>
      <c r="B12" s="24" t="s">
        <v>9</v>
      </c>
      <c r="C12" s="24" t="s">
        <v>10</v>
      </c>
      <c r="D12" s="24" t="s">
        <v>8</v>
      </c>
      <c r="E12" s="24" t="s">
        <v>12</v>
      </c>
    </row>
    <row r="13" spans="1:5" x14ac:dyDescent="0.25">
      <c r="A13" s="23">
        <v>76</v>
      </c>
      <c r="B13" s="24" t="s">
        <v>9</v>
      </c>
      <c r="C13" s="24" t="s">
        <v>10</v>
      </c>
      <c r="D13" s="24" t="s">
        <v>8</v>
      </c>
      <c r="E13" s="24" t="s">
        <v>12</v>
      </c>
    </row>
    <row r="14" spans="1:5" x14ac:dyDescent="0.25">
      <c r="A14" s="23">
        <v>632</v>
      </c>
      <c r="B14" s="24" t="s">
        <v>9</v>
      </c>
      <c r="C14" s="24" t="s">
        <v>10</v>
      </c>
      <c r="D14" s="24" t="s">
        <v>8</v>
      </c>
      <c r="E14" s="24" t="s">
        <v>12</v>
      </c>
    </row>
    <row r="15" spans="1:5" x14ac:dyDescent="0.25">
      <c r="A15" s="23">
        <v>99</v>
      </c>
      <c r="B15" s="24" t="s">
        <v>9</v>
      </c>
      <c r="C15" s="24" t="s">
        <v>10</v>
      </c>
      <c r="D15" s="24" t="s">
        <v>8</v>
      </c>
      <c r="E15" s="24" t="s">
        <v>15</v>
      </c>
    </row>
    <row r="16" spans="1:5" x14ac:dyDescent="0.25">
      <c r="A16" s="23">
        <v>256</v>
      </c>
      <c r="B16" s="24" t="s">
        <v>9</v>
      </c>
      <c r="C16" s="24" t="s">
        <v>10</v>
      </c>
      <c r="D16" s="24" t="s">
        <v>8</v>
      </c>
      <c r="E16" s="24" t="s">
        <v>12</v>
      </c>
    </row>
    <row r="17" spans="1:5" x14ac:dyDescent="0.25">
      <c r="A17" s="23">
        <v>75</v>
      </c>
      <c r="B17" s="24" t="s">
        <v>9</v>
      </c>
      <c r="C17" s="24" t="s">
        <v>10</v>
      </c>
      <c r="D17" s="24" t="s">
        <v>8</v>
      </c>
      <c r="E17" s="24" t="s">
        <v>16</v>
      </c>
    </row>
    <row r="18" spans="1:5" x14ac:dyDescent="0.25">
      <c r="A18" s="23">
        <v>6</v>
      </c>
      <c r="B18" s="24" t="s">
        <v>9</v>
      </c>
      <c r="C18" s="24" t="s">
        <v>10</v>
      </c>
      <c r="D18" s="24" t="s">
        <v>8</v>
      </c>
      <c r="E18" s="24" t="s">
        <v>14</v>
      </c>
    </row>
    <row r="19" spans="1:5" x14ac:dyDescent="0.25">
      <c r="A19" s="23">
        <v>13</v>
      </c>
      <c r="B19" s="24" t="s">
        <v>9</v>
      </c>
      <c r="C19" s="24" t="s">
        <v>10</v>
      </c>
      <c r="D19" s="24" t="s">
        <v>8</v>
      </c>
      <c r="E19" s="24" t="s">
        <v>12</v>
      </c>
    </row>
  </sheetData>
  <hyperlinks>
    <hyperlink ref="A6:E6" location="'BASE DE DONNEES NC 2019 2020'!A1" display="EFS-20-05379"/>
    <hyperlink ref="A7:E7" location="'BASE DE DONNEES NC 2019 2020'!A1" display="EFS-20-05379"/>
    <hyperlink ref="A8:E8" location="'BASE DE DONNEES NC 2019 2020'!A1" display="EFS-20-05379"/>
    <hyperlink ref="A9:E11" location="'BASE DE DONNEES NC 2019 2020'!A1" display="EFS-20-05379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3"/>
  <sheetViews>
    <sheetView tabSelected="1" workbookViewId="0">
      <selection activeCell="D2" sqref="D2"/>
    </sheetView>
  </sheetViews>
  <sheetFormatPr baseColWidth="10" defaultRowHeight="15" x14ac:dyDescent="0.25"/>
  <cols>
    <col min="1" max="3" width="19.85546875" customWidth="1"/>
    <col min="4" max="4" width="14.85546875" customWidth="1"/>
    <col min="5" max="5" width="23.85546875" customWidth="1"/>
    <col min="6" max="6" width="24" customWidth="1"/>
    <col min="7" max="7" width="19.5703125" customWidth="1"/>
    <col min="9" max="9" width="16.28515625" customWidth="1"/>
    <col min="11" max="11" width="23.85546875" customWidth="1"/>
    <col min="12" max="12" width="62.140625" customWidth="1"/>
    <col min="14" max="14" width="16.85546875" customWidth="1"/>
  </cols>
  <sheetData>
    <row r="1" spans="1:14" ht="75" customHeight="1" thickBot="1" x14ac:dyDescent="0.3">
      <c r="A1" s="25" t="s">
        <v>18</v>
      </c>
      <c r="B1" s="25" t="s">
        <v>19</v>
      </c>
      <c r="C1" s="25" t="s">
        <v>20</v>
      </c>
      <c r="D1" s="1" t="s">
        <v>17</v>
      </c>
      <c r="E1" s="2" t="s">
        <v>22</v>
      </c>
      <c r="F1" s="2" t="s">
        <v>23</v>
      </c>
      <c r="G1" s="3" t="s">
        <v>0</v>
      </c>
      <c r="H1" s="4" t="s">
        <v>1</v>
      </c>
      <c r="I1" s="5" t="s">
        <v>2</v>
      </c>
      <c r="J1" s="6" t="s">
        <v>3</v>
      </c>
      <c r="K1" s="7" t="s">
        <v>4</v>
      </c>
      <c r="L1" s="8" t="s">
        <v>5</v>
      </c>
      <c r="M1" s="9" t="s">
        <v>6</v>
      </c>
      <c r="N1" s="9" t="s">
        <v>7</v>
      </c>
    </row>
    <row r="2" spans="1:14" ht="52.5" customHeight="1" x14ac:dyDescent="0.25">
      <c r="A2" s="26" t="s">
        <v>9</v>
      </c>
      <c r="B2" s="10" t="s">
        <v>10</v>
      </c>
      <c r="C2" s="10" t="s">
        <v>8</v>
      </c>
      <c r="D2" s="11">
        <f t="array" ref="D2">INDEX(BDD[Numero],SMALL(IF((BDD[MotCle1]=SCENARIOS[[#This Row],[MotCle1]])*(BDD[MotCle2]=SCENARIOS[[#This Row],[MotCle2]])*(BDD[MotCle3]=SCENARIOS[[#This Row],[MotCle3]]),ROW(BDD[])-ROW(BDD[#Headers])),COUNTIFS($A$2:$A2,SCENARIOS[[#This Row],[MotCle1]],$B$2:$B2,SCENARIOS[[#This Row],[MotCle2]],$C$2:$C2,SCENARIOS[[#This Row],[MotCle3]])))</f>
        <v>1</v>
      </c>
      <c r="E2" s="29" t="s">
        <v>11</v>
      </c>
      <c r="F2" s="12" t="s">
        <v>11</v>
      </c>
      <c r="G2" s="13"/>
      <c r="H2" s="18"/>
      <c r="I2" s="14"/>
      <c r="J2" s="17"/>
      <c r="K2" s="19"/>
      <c r="L2" s="15"/>
      <c r="M2" s="16"/>
      <c r="N2" s="16"/>
    </row>
    <row r="3" spans="1:14" ht="57" customHeight="1" x14ac:dyDescent="0.25">
      <c r="A3" s="27" t="s">
        <v>9</v>
      </c>
      <c r="B3" s="28" t="s">
        <v>10</v>
      </c>
      <c r="C3" s="28" t="s">
        <v>8</v>
      </c>
      <c r="D3" s="11">
        <f t="array" ref="D3">INDEX(BDD[Numero],SMALL(IF((BDD[MotCle1]=SCENARIOS[[#This Row],[MotCle1]])*(BDD[MotCle2]=SCENARIOS[[#This Row],[MotCle2]])*(BDD[MotCle3]=SCENARIOS[[#This Row],[MotCle3]]),ROW(BDD[])-ROW(BDD[#Headers])),COUNTIFS($A$2:$A3,SCENARIOS[[#This Row],[MotCle1]],$B$2:$B3,SCENARIOS[[#This Row],[MotCle2]],$C$2:$C3,SCENARIOS[[#This Row],[MotCle3]])))</f>
        <v>31</v>
      </c>
      <c r="E3" s="29" t="s">
        <v>11</v>
      </c>
      <c r="F3" s="29" t="s">
        <v>11</v>
      </c>
      <c r="G3" s="30"/>
      <c r="H3" s="31"/>
      <c r="I3" s="32"/>
      <c r="J3" s="33"/>
      <c r="K3" s="34"/>
      <c r="L3" s="35"/>
      <c r="M3" s="36"/>
      <c r="N3" s="36"/>
    </row>
  </sheetData>
  <protectedRanges>
    <protectedRange sqref="M1" name="Plage1_2_1"/>
    <protectedRange sqref="L1" name="Plage1_2_1_3"/>
    <protectedRange sqref="N3" name="Plage3_1_2_6"/>
  </protectedRange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 NC</vt:lpstr>
      <vt:lpstr>SCENARIOS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MEDJDOUB Karima</dc:creator>
  <cp:lastModifiedBy>User</cp:lastModifiedBy>
  <dcterms:created xsi:type="dcterms:W3CDTF">2021-01-28T10:27:38Z</dcterms:created>
  <dcterms:modified xsi:type="dcterms:W3CDTF">2021-01-29T10:36:57Z</dcterms:modified>
</cp:coreProperties>
</file>