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showInkAnnotation="0" codeName="ThisWorkbook"/>
  <bookViews>
    <workbookView xWindow="1440" yWindow="465" windowWidth="20730" windowHeight="11760" tabRatio="500" activeTab="2"/>
  </bookViews>
  <sheets>
    <sheet name="Hoja1" sheetId="18" r:id="rId1"/>
    <sheet name="HojaModele" sheetId="35" state="hidden" r:id="rId2"/>
    <sheet name="A1.1" sheetId="36" r:id="rId3"/>
    <sheet name="A1.2" sheetId="42" r:id="rId4"/>
    <sheet name="A2.1" sheetId="41" r:id="rId5"/>
    <sheet name="A2.2" sheetId="40" r:id="rId6"/>
    <sheet name="B1.1" sheetId="39" r:id="rId7"/>
    <sheet name="B1.2" sheetId="43" r:id="rId8"/>
    <sheet name="B1.3" sheetId="44" r:id="rId9"/>
    <sheet name="B2.1" sheetId="45" r:id="rId10"/>
    <sheet name="B2.2" sheetId="46" r:id="rId11"/>
    <sheet name="B2.3" sheetId="47" r:id="rId12"/>
    <sheet name="C1.1" sheetId="48" r:id="rId13"/>
    <sheet name="C1.2" sheetId="49" r:id="rId14"/>
    <sheet name="C1.3" sheetId="50" r:id="rId15"/>
    <sheet name="C1.4" sheetId="51" r:id="rId16"/>
    <sheet name="C1 PERF" sheetId="52" r:id="rId17"/>
    <sheet name="C2.1" sheetId="53" r:id="rId18"/>
    <sheet name="Langues" sheetId="54" r:id="rId19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" i="36" l="1" a="1"/>
  <c r="B4" i="36" s="1"/>
  <c r="B3" i="36" a="1"/>
  <c r="B3" i="36" s="1"/>
  <c r="B18" i="36" a="1"/>
  <c r="B18" i="36" s="1"/>
  <c r="C18" i="36" a="1"/>
  <c r="C18" i="36"/>
  <c r="D18" i="36" a="1"/>
  <c r="D18" i="36" s="1"/>
  <c r="E18" i="36" a="1"/>
  <c r="E18" i="36"/>
  <c r="B19" i="36" a="1"/>
  <c r="B19" i="36" s="1"/>
  <c r="C19" i="36" a="1"/>
  <c r="C19" i="36"/>
  <c r="D19" i="36" a="1"/>
  <c r="D19" i="36" s="1"/>
  <c r="E19" i="36" a="1"/>
  <c r="E19" i="36" s="1"/>
  <c r="B20" i="36" a="1"/>
  <c r="B20" i="36" s="1"/>
  <c r="C20" i="36" a="1"/>
  <c r="C20" i="36"/>
  <c r="D20" i="36" a="1"/>
  <c r="D20" i="36" s="1"/>
  <c r="E20" i="36" a="1"/>
  <c r="E20" i="36" s="1"/>
  <c r="B21" i="36" a="1"/>
  <c r="B21" i="36" s="1"/>
  <c r="C21" i="36" a="1"/>
  <c r="C21" i="36" s="1"/>
  <c r="D21" i="36" a="1"/>
  <c r="D21" i="36" s="1"/>
  <c r="E21" i="36" a="1"/>
  <c r="E21" i="36" s="1"/>
  <c r="B22" i="36" a="1"/>
  <c r="B22" i="36" s="1"/>
  <c r="C22" i="36" a="1"/>
  <c r="C22" i="36" s="1"/>
  <c r="D22" i="36" a="1"/>
  <c r="D22" i="36" s="1"/>
  <c r="E22" i="36" a="1"/>
  <c r="E22" i="36" s="1"/>
  <c r="B23" i="36" a="1"/>
  <c r="B23" i="36" s="1"/>
  <c r="C23" i="36" a="1"/>
  <c r="C23" i="36"/>
  <c r="D23" i="36" a="1"/>
  <c r="D23" i="36" s="1"/>
  <c r="E23" i="36" a="1"/>
  <c r="E23" i="36" s="1"/>
  <c r="B24" i="36" a="1"/>
  <c r="B24" i="36" s="1"/>
  <c r="C24" i="36" a="1"/>
  <c r="C24" i="36" s="1"/>
  <c r="D24" i="36" a="1"/>
  <c r="D24" i="36" s="1"/>
  <c r="E24" i="36" a="1"/>
  <c r="E24" i="36" s="1"/>
  <c r="B25" i="36" a="1"/>
  <c r="B25" i="36" s="1"/>
  <c r="C25" i="36" a="1"/>
  <c r="C25" i="36" s="1"/>
  <c r="D25" i="36" a="1"/>
  <c r="D25" i="36" s="1"/>
  <c r="E25" i="36" a="1"/>
  <c r="E25" i="36" s="1"/>
  <c r="B26" i="36" a="1"/>
  <c r="B26" i="36" s="1"/>
  <c r="C26" i="36" a="1"/>
  <c r="C26" i="36" s="1"/>
  <c r="D26" i="36" a="1"/>
  <c r="D26" i="36" s="1"/>
  <c r="E26" i="36" a="1"/>
  <c r="E26" i="36"/>
  <c r="B27" i="36" a="1"/>
  <c r="B27" i="36" s="1"/>
  <c r="C27" i="36" a="1"/>
  <c r="C27" i="36"/>
  <c r="D27" i="36" a="1"/>
  <c r="D27" i="36" s="1"/>
  <c r="E27" i="36" a="1"/>
  <c r="E27" i="36" s="1"/>
  <c r="B28" i="36" a="1"/>
  <c r="B28" i="36" s="1"/>
  <c r="C28" i="36" a="1"/>
  <c r="C28" i="36"/>
  <c r="D28" i="36" a="1"/>
  <c r="D28" i="36" s="1"/>
  <c r="E28" i="36" a="1"/>
  <c r="E28" i="36"/>
  <c r="B29" i="36" a="1"/>
  <c r="B29" i="36" s="1"/>
  <c r="C29" i="36" a="1"/>
  <c r="C29" i="36" s="1"/>
  <c r="D29" i="36" a="1"/>
  <c r="D29" i="36" s="1"/>
  <c r="E29" i="36" a="1"/>
  <c r="E29" i="36" s="1"/>
  <c r="B30" i="36" a="1"/>
  <c r="B30" i="36" s="1"/>
  <c r="C30" i="36" a="1"/>
  <c r="C30" i="36"/>
  <c r="D30" i="36" a="1"/>
  <c r="D30" i="36" s="1"/>
  <c r="E30" i="36" a="1"/>
  <c r="E30" i="36" s="1"/>
  <c r="C17" i="36" a="1"/>
  <c r="C17" i="36" s="1"/>
  <c r="D17" i="36" a="1"/>
  <c r="D17" i="36"/>
  <c r="E17" i="36" a="1"/>
  <c r="E17" i="36" s="1"/>
  <c r="B17" i="36" a="1"/>
  <c r="B17" i="36" s="1"/>
  <c r="C4" i="36" a="1"/>
  <c r="C4" i="36" s="1"/>
  <c r="D4" i="36" a="1"/>
  <c r="D4" i="36" s="1"/>
  <c r="E4" i="36" a="1"/>
  <c r="E4" i="36"/>
  <c r="B5" i="36" a="1"/>
  <c r="B5" i="36" s="1"/>
  <c r="C5" i="36" a="1"/>
  <c r="C5" i="36" s="1"/>
  <c r="D5" i="36" a="1"/>
  <c r="D5" i="36" s="1"/>
  <c r="E5" i="36" a="1"/>
  <c r="E5" i="36" s="1"/>
  <c r="B6" i="36" a="1"/>
  <c r="B6" i="36" s="1"/>
  <c r="C6" i="36" a="1"/>
  <c r="C6" i="36" s="1"/>
  <c r="D6" i="36" a="1"/>
  <c r="D6" i="36" s="1"/>
  <c r="E6" i="36" a="1"/>
  <c r="E6" i="36"/>
  <c r="B7" i="36" a="1"/>
  <c r="B7" i="36" s="1"/>
  <c r="C7" i="36" a="1"/>
  <c r="C7" i="36" s="1"/>
  <c r="D7" i="36" a="1"/>
  <c r="D7" i="36" s="1"/>
  <c r="E7" i="36" a="1"/>
  <c r="E7" i="36" s="1"/>
  <c r="B8" i="36" a="1"/>
  <c r="B8" i="36" s="1"/>
  <c r="C8" i="36" a="1"/>
  <c r="C8" i="36" s="1"/>
  <c r="D8" i="36" a="1"/>
  <c r="D8" i="36" s="1"/>
  <c r="E8" i="36" a="1"/>
  <c r="E8" i="36" s="1"/>
  <c r="B9" i="36" a="1"/>
  <c r="B9" i="36" s="1"/>
  <c r="C9" i="36" a="1"/>
  <c r="C9" i="36"/>
  <c r="D9" i="36" a="1"/>
  <c r="D9" i="36" s="1"/>
  <c r="E9" i="36" a="1"/>
  <c r="E9" i="36" s="1"/>
  <c r="B10" i="36" a="1"/>
  <c r="B10" i="36" s="1"/>
  <c r="C10" i="36" a="1"/>
  <c r="C10" i="36" s="1"/>
  <c r="D10" i="36" a="1"/>
  <c r="D10" i="36" s="1"/>
  <c r="E10" i="36" a="1"/>
  <c r="E10" i="36"/>
  <c r="B11" i="36" a="1"/>
  <c r="B11" i="36" s="1"/>
  <c r="C11" i="36" a="1"/>
  <c r="C11" i="36" s="1"/>
  <c r="D11" i="36" a="1"/>
  <c r="D11" i="36" s="1"/>
  <c r="E11" i="36" a="1"/>
  <c r="E11" i="36"/>
  <c r="B12" i="36" a="1"/>
  <c r="B12" i="36" s="1"/>
  <c r="C12" i="36" a="1"/>
  <c r="C12" i="36" s="1"/>
  <c r="D12" i="36" a="1"/>
  <c r="D12" i="36" s="1"/>
  <c r="E12" i="36" a="1"/>
  <c r="E12" i="36" s="1"/>
  <c r="B13" i="36" a="1"/>
  <c r="B13" i="36" s="1"/>
  <c r="C13" i="36" a="1"/>
  <c r="C13" i="36"/>
  <c r="D13" i="36" a="1"/>
  <c r="D13" i="36" s="1"/>
  <c r="E13" i="36" a="1"/>
  <c r="E13" i="36" s="1"/>
  <c r="B14" i="36" a="1"/>
  <c r="B14" i="36" s="1"/>
  <c r="C14" i="36" a="1"/>
  <c r="C14" i="36" s="1"/>
  <c r="D14" i="36" a="1"/>
  <c r="D14" i="36" s="1"/>
  <c r="E14" i="36" a="1"/>
  <c r="E14" i="36" s="1"/>
  <c r="B15" i="36" a="1"/>
  <c r="B15" i="36" s="1"/>
  <c r="C15" i="36" a="1"/>
  <c r="C15" i="36" s="1"/>
  <c r="D15" i="36" a="1"/>
  <c r="D15" i="36" s="1"/>
  <c r="E15" i="36" a="1"/>
  <c r="E15" i="36"/>
  <c r="C3" i="36" a="1"/>
  <c r="C3" i="36" s="1"/>
  <c r="D3" i="36" a="1"/>
  <c r="D3" i="36" s="1"/>
  <c r="E3" i="36" a="1"/>
  <c r="E3" i="36" s="1"/>
  <c r="B2" i="35"/>
  <c r="B3" i="35"/>
  <c r="B16" i="36" l="1"/>
  <c r="C31" i="54"/>
  <c r="B31" i="54"/>
  <c r="M16" i="54"/>
  <c r="L16" i="54"/>
  <c r="I16" i="54"/>
  <c r="H16" i="54"/>
  <c r="E16" i="54"/>
  <c r="D16" i="54"/>
  <c r="C16" i="54"/>
  <c r="B16" i="54"/>
  <c r="C31" i="53"/>
  <c r="B31" i="53"/>
  <c r="M16" i="53"/>
  <c r="L16" i="53"/>
  <c r="I16" i="53"/>
  <c r="H16" i="53"/>
  <c r="E16" i="53"/>
  <c r="D16" i="53"/>
  <c r="C16" i="53"/>
  <c r="B16" i="53"/>
  <c r="C31" i="52"/>
  <c r="B31" i="52"/>
  <c r="M16" i="52"/>
  <c r="L16" i="52"/>
  <c r="I16" i="52"/>
  <c r="H16" i="52"/>
  <c r="E16" i="52"/>
  <c r="D16" i="52"/>
  <c r="C16" i="52"/>
  <c r="B16" i="52"/>
  <c r="C31" i="51"/>
  <c r="B31" i="51"/>
  <c r="M16" i="51"/>
  <c r="L16" i="51"/>
  <c r="I16" i="51"/>
  <c r="H16" i="51"/>
  <c r="E16" i="51"/>
  <c r="D16" i="51"/>
  <c r="C16" i="51"/>
  <c r="B16" i="51"/>
  <c r="C31" i="50"/>
  <c r="B31" i="50"/>
  <c r="M16" i="50"/>
  <c r="L16" i="50"/>
  <c r="I16" i="50"/>
  <c r="H16" i="50"/>
  <c r="E16" i="50"/>
  <c r="D16" i="50"/>
  <c r="C16" i="50"/>
  <c r="B16" i="50"/>
  <c r="C31" i="49"/>
  <c r="B31" i="49"/>
  <c r="M16" i="49"/>
  <c r="L16" i="49"/>
  <c r="I16" i="49"/>
  <c r="H16" i="49"/>
  <c r="E16" i="49"/>
  <c r="D16" i="49"/>
  <c r="C16" i="49"/>
  <c r="B16" i="49"/>
  <c r="C31" i="48"/>
  <c r="B31" i="48"/>
  <c r="M16" i="48"/>
  <c r="L16" i="48"/>
  <c r="I16" i="48"/>
  <c r="H16" i="48"/>
  <c r="E16" i="48"/>
  <c r="D16" i="48"/>
  <c r="C16" i="48"/>
  <c r="B16" i="48"/>
  <c r="C31" i="47"/>
  <c r="B31" i="47"/>
  <c r="M16" i="47"/>
  <c r="L16" i="47"/>
  <c r="I16" i="47"/>
  <c r="H16" i="47"/>
  <c r="E16" i="47"/>
  <c r="D16" i="47"/>
  <c r="C16" i="47"/>
  <c r="B16" i="47"/>
  <c r="C31" i="46"/>
  <c r="B31" i="46"/>
  <c r="M16" i="46"/>
  <c r="L16" i="46"/>
  <c r="I16" i="46"/>
  <c r="H16" i="46"/>
  <c r="E16" i="46"/>
  <c r="D16" i="46"/>
  <c r="C16" i="46"/>
  <c r="B16" i="46"/>
  <c r="C31" i="45"/>
  <c r="B31" i="45"/>
  <c r="M16" i="45"/>
  <c r="L16" i="45"/>
  <c r="I16" i="45"/>
  <c r="H16" i="45"/>
  <c r="E16" i="45"/>
  <c r="D16" i="45"/>
  <c r="C16" i="45"/>
  <c r="B16" i="45"/>
  <c r="C31" i="44"/>
  <c r="B31" i="44"/>
  <c r="M16" i="44"/>
  <c r="L16" i="44"/>
  <c r="I16" i="44"/>
  <c r="H16" i="44"/>
  <c r="E16" i="44"/>
  <c r="D16" i="44"/>
  <c r="C16" i="44"/>
  <c r="B16" i="44"/>
  <c r="C31" i="43"/>
  <c r="B31" i="43"/>
  <c r="M16" i="43"/>
  <c r="L16" i="43"/>
  <c r="I16" i="43"/>
  <c r="H16" i="43"/>
  <c r="E16" i="43"/>
  <c r="D16" i="43"/>
  <c r="C16" i="43"/>
  <c r="B16" i="43"/>
  <c r="C31" i="39"/>
  <c r="B31" i="39"/>
  <c r="M16" i="39"/>
  <c r="L16" i="39"/>
  <c r="I16" i="39"/>
  <c r="H16" i="39"/>
  <c r="E16" i="39"/>
  <c r="D16" i="39"/>
  <c r="C16" i="39"/>
  <c r="B16" i="39"/>
  <c r="C31" i="40"/>
  <c r="B31" i="40"/>
  <c r="M16" i="40"/>
  <c r="L16" i="40"/>
  <c r="I16" i="40"/>
  <c r="H16" i="40"/>
  <c r="E16" i="40"/>
  <c r="D16" i="40"/>
  <c r="C16" i="40"/>
  <c r="C31" i="41"/>
  <c r="B31" i="41"/>
  <c r="M16" i="41"/>
  <c r="L16" i="41"/>
  <c r="I16" i="41"/>
  <c r="H16" i="41"/>
  <c r="E16" i="41"/>
  <c r="D16" i="41"/>
  <c r="C16" i="41"/>
  <c r="B16" i="41"/>
  <c r="C31" i="42"/>
  <c r="B31" i="42"/>
  <c r="M16" i="42"/>
  <c r="L16" i="42"/>
  <c r="I16" i="42"/>
  <c r="H16" i="42"/>
  <c r="E16" i="42"/>
  <c r="D16" i="42"/>
  <c r="C16" i="42"/>
  <c r="B16" i="42"/>
  <c r="C16" i="36"/>
  <c r="C31" i="36" l="1"/>
  <c r="B31" i="36"/>
  <c r="M16" i="36"/>
  <c r="L16" i="36"/>
  <c r="I16" i="36"/>
  <c r="H16" i="36"/>
  <c r="E16" i="36"/>
  <c r="D16" i="36"/>
  <c r="H49" i="35" l="1" a="1"/>
  <c r="H49" i="35" s="1"/>
  <c r="G49" i="35" a="1"/>
  <c r="G49" i="35" s="1"/>
  <c r="F49" i="35" a="1"/>
  <c r="F49" i="35" s="1"/>
  <c r="E49" i="35" a="1"/>
  <c r="E49" i="35" s="1"/>
  <c r="D49" i="35" a="1"/>
  <c r="D49" i="35" s="1"/>
  <c r="C49" i="35" a="1"/>
  <c r="C49" i="35" s="1"/>
  <c r="B49" i="35" a="1"/>
  <c r="B49" i="35" s="1"/>
  <c r="H48" i="35" a="1"/>
  <c r="H48" i="35" s="1"/>
  <c r="G48" i="35" a="1"/>
  <c r="G48" i="35" s="1"/>
  <c r="F48" i="35" a="1"/>
  <c r="F48" i="35" s="1"/>
  <c r="E48" i="35" a="1"/>
  <c r="E48" i="35" s="1"/>
  <c r="D48" i="35" a="1"/>
  <c r="D48" i="35" s="1"/>
  <c r="C48" i="35" a="1"/>
  <c r="C48" i="35" s="1"/>
  <c r="B48" i="35" a="1"/>
  <c r="B48" i="35" s="1"/>
  <c r="H47" i="35" a="1"/>
  <c r="H47" i="35" s="1"/>
  <c r="G47" i="35" a="1"/>
  <c r="G47" i="35" s="1"/>
  <c r="F47" i="35" a="1"/>
  <c r="F47" i="35" s="1"/>
  <c r="E47" i="35" a="1"/>
  <c r="E47" i="35" s="1"/>
  <c r="D47" i="35" a="1"/>
  <c r="D47" i="35" s="1"/>
  <c r="C47" i="35" a="1"/>
  <c r="C47" i="35" s="1"/>
  <c r="B47" i="35" a="1"/>
  <c r="B47" i="35" s="1"/>
  <c r="H46" i="35" a="1"/>
  <c r="H46" i="35" s="1"/>
  <c r="G46" i="35" a="1"/>
  <c r="G46" i="35" s="1"/>
  <c r="F46" i="35" a="1"/>
  <c r="F46" i="35" s="1"/>
  <c r="E46" i="35" a="1"/>
  <c r="E46" i="35" s="1"/>
  <c r="D46" i="35" a="1"/>
  <c r="D46" i="35" s="1"/>
  <c r="C46" i="35" a="1"/>
  <c r="C46" i="35" s="1"/>
  <c r="B46" i="35" a="1"/>
  <c r="B46" i="35" s="1"/>
  <c r="H45" i="35" a="1"/>
  <c r="H45" i="35" s="1"/>
  <c r="G45" i="35" a="1"/>
  <c r="G45" i="35" s="1"/>
  <c r="F45" i="35" a="1"/>
  <c r="F45" i="35" s="1"/>
  <c r="E45" i="35" a="1"/>
  <c r="E45" i="35" s="1"/>
  <c r="D45" i="35" a="1"/>
  <c r="D45" i="35" s="1"/>
  <c r="C45" i="35" a="1"/>
  <c r="C45" i="35" s="1"/>
  <c r="B45" i="35" a="1"/>
  <c r="B45" i="35" s="1"/>
  <c r="H44" i="35" a="1"/>
  <c r="H44" i="35" s="1"/>
  <c r="G44" i="35" a="1"/>
  <c r="G44" i="35" s="1"/>
  <c r="F44" i="35" a="1"/>
  <c r="F44" i="35" s="1"/>
  <c r="E44" i="35" a="1"/>
  <c r="E44" i="35" s="1"/>
  <c r="D44" i="35" a="1"/>
  <c r="D44" i="35" s="1"/>
  <c r="C44" i="35" a="1"/>
  <c r="C44" i="35" s="1"/>
  <c r="B44" i="35" a="1"/>
  <c r="B44" i="35" s="1"/>
  <c r="H43" i="35" a="1"/>
  <c r="H43" i="35" s="1"/>
  <c r="G43" i="35" a="1"/>
  <c r="G43" i="35" s="1"/>
  <c r="F43" i="35" a="1"/>
  <c r="F43" i="35" s="1"/>
  <c r="E43" i="35" a="1"/>
  <c r="E43" i="35" s="1"/>
  <c r="D43" i="35" a="1"/>
  <c r="D43" i="35" s="1"/>
  <c r="C43" i="35" a="1"/>
  <c r="C43" i="35" s="1"/>
  <c r="B43" i="35" a="1"/>
  <c r="B43" i="35" s="1"/>
  <c r="H42" i="35" a="1"/>
  <c r="H42" i="35" s="1"/>
  <c r="G42" i="35" a="1"/>
  <c r="G42" i="35" s="1"/>
  <c r="F42" i="35" a="1"/>
  <c r="F42" i="35" s="1"/>
  <c r="E42" i="35" a="1"/>
  <c r="E42" i="35" s="1"/>
  <c r="D42" i="35" a="1"/>
  <c r="D42" i="35" s="1"/>
  <c r="C42" i="35" a="1"/>
  <c r="C42" i="35" s="1"/>
  <c r="B42" i="35" a="1"/>
  <c r="B42" i="35" s="1"/>
  <c r="H41" i="35" a="1"/>
  <c r="H41" i="35" s="1"/>
  <c r="G41" i="35" a="1"/>
  <c r="G41" i="35" s="1"/>
  <c r="F41" i="35" a="1"/>
  <c r="F41" i="35" s="1"/>
  <c r="E41" i="35" a="1"/>
  <c r="E41" i="35" s="1"/>
  <c r="D41" i="35" a="1"/>
  <c r="D41" i="35" s="1"/>
  <c r="C41" i="35" a="1"/>
  <c r="C41" i="35" s="1"/>
  <c r="B41" i="35" a="1"/>
  <c r="B41" i="35" s="1"/>
  <c r="H40" i="35" a="1"/>
  <c r="H40" i="35" s="1"/>
  <c r="G40" i="35" a="1"/>
  <c r="G40" i="35" s="1"/>
  <c r="F40" i="35" a="1"/>
  <c r="F40" i="35" s="1"/>
  <c r="E40" i="35" a="1"/>
  <c r="E40" i="35" s="1"/>
  <c r="D40" i="35" a="1"/>
  <c r="D40" i="35" s="1"/>
  <c r="C40" i="35" a="1"/>
  <c r="C40" i="35" s="1"/>
  <c r="B40" i="35" a="1"/>
  <c r="B40" i="35" s="1"/>
  <c r="H39" i="35" a="1"/>
  <c r="H39" i="35" s="1"/>
  <c r="G39" i="35" a="1"/>
  <c r="G39" i="35" s="1"/>
  <c r="F39" i="35" a="1"/>
  <c r="F39" i="35" s="1"/>
  <c r="E39" i="35" a="1"/>
  <c r="E39" i="35" s="1"/>
  <c r="D39" i="35" a="1"/>
  <c r="D39" i="35" s="1"/>
  <c r="C39" i="35" a="1"/>
  <c r="C39" i="35" s="1"/>
  <c r="B39" i="35" a="1"/>
  <c r="B39" i="35" s="1"/>
  <c r="H38" i="35" a="1"/>
  <c r="H38" i="35" s="1"/>
  <c r="G38" i="35" a="1"/>
  <c r="G38" i="35" s="1"/>
  <c r="F38" i="35" a="1"/>
  <c r="F38" i="35" s="1"/>
  <c r="E38" i="35" a="1"/>
  <c r="E38" i="35" s="1"/>
  <c r="D38" i="35" a="1"/>
  <c r="D38" i="35" s="1"/>
  <c r="C38" i="35" a="1"/>
  <c r="C38" i="35" s="1"/>
  <c r="B38" i="35" a="1"/>
  <c r="B38" i="35" s="1"/>
  <c r="H37" i="35" a="1"/>
  <c r="H37" i="35" s="1"/>
  <c r="G37" i="35" a="1"/>
  <c r="G37" i="35" s="1"/>
  <c r="F37" i="35" a="1"/>
  <c r="F37" i="35" s="1"/>
  <c r="E37" i="35" a="1"/>
  <c r="E37" i="35" s="1"/>
  <c r="D37" i="35" a="1"/>
  <c r="D37" i="35" s="1"/>
  <c r="C37" i="35" a="1"/>
  <c r="C37" i="35" s="1"/>
  <c r="B37" i="35" a="1"/>
  <c r="B37" i="35" s="1"/>
  <c r="H36" i="35" a="1"/>
  <c r="H36" i="35" s="1"/>
  <c r="G36" i="35" a="1"/>
  <c r="G36" i="35" s="1"/>
  <c r="F36" i="35" a="1"/>
  <c r="F36" i="35" s="1"/>
  <c r="E36" i="35" a="1"/>
  <c r="E36" i="35" s="1"/>
  <c r="D36" i="35" a="1"/>
  <c r="D36" i="35" s="1"/>
  <c r="C36" i="35" a="1"/>
  <c r="C36" i="35" s="1"/>
  <c r="B36" i="35" a="1"/>
  <c r="B36" i="35" s="1"/>
  <c r="H35" i="35" a="1"/>
  <c r="H35" i="35" s="1"/>
  <c r="G35" i="35" a="1"/>
  <c r="G35" i="35" s="1"/>
  <c r="F35" i="35" a="1"/>
  <c r="F35" i="35" s="1"/>
  <c r="E35" i="35" a="1"/>
  <c r="E35" i="35" s="1"/>
  <c r="D35" i="35" a="1"/>
  <c r="D35" i="35" s="1"/>
  <c r="C35" i="35" a="1"/>
  <c r="C35" i="35" s="1"/>
  <c r="B35" i="35" a="1"/>
  <c r="B35" i="35" s="1"/>
  <c r="H34" i="35" a="1"/>
  <c r="H34" i="35" s="1"/>
  <c r="G34" i="35" a="1"/>
  <c r="G34" i="35" s="1"/>
  <c r="F34" i="35" a="1"/>
  <c r="F34" i="35" s="1"/>
  <c r="E34" i="35" a="1"/>
  <c r="E34" i="35" s="1"/>
  <c r="D34" i="35" a="1"/>
  <c r="D34" i="35" s="1"/>
  <c r="C34" i="35" a="1"/>
  <c r="C34" i="35" s="1"/>
  <c r="B34" i="35" a="1"/>
  <c r="B34" i="35" s="1"/>
  <c r="H33" i="35" a="1"/>
  <c r="H33" i="35" s="1"/>
  <c r="G33" i="35" a="1"/>
  <c r="G33" i="35" s="1"/>
  <c r="F33" i="35" a="1"/>
  <c r="F33" i="35" s="1"/>
  <c r="E33" i="35" a="1"/>
  <c r="E33" i="35" s="1"/>
  <c r="D33" i="35" a="1"/>
  <c r="D33" i="35" s="1"/>
  <c r="C33" i="35" a="1"/>
  <c r="C33" i="35" s="1"/>
  <c r="B33" i="35" a="1"/>
  <c r="B33" i="35" s="1"/>
  <c r="H32" i="35" a="1"/>
  <c r="H32" i="35" s="1"/>
  <c r="G32" i="35" a="1"/>
  <c r="G32" i="35" s="1"/>
  <c r="F32" i="35" a="1"/>
  <c r="F32" i="35" s="1"/>
  <c r="E32" i="35" a="1"/>
  <c r="E32" i="35" s="1"/>
  <c r="D32" i="35" a="1"/>
  <c r="D32" i="35" s="1"/>
  <c r="C32" i="35" a="1"/>
  <c r="C32" i="35" s="1"/>
  <c r="B32" i="35" a="1"/>
  <c r="B32" i="35" s="1"/>
  <c r="H31" i="35" a="1"/>
  <c r="H31" i="35" s="1"/>
  <c r="G31" i="35" a="1"/>
  <c r="G31" i="35" s="1"/>
  <c r="F31" i="35" a="1"/>
  <c r="F31" i="35" s="1"/>
  <c r="E31" i="35" a="1"/>
  <c r="E31" i="35" s="1"/>
  <c r="D31" i="35" a="1"/>
  <c r="D31" i="35" s="1"/>
  <c r="C31" i="35" a="1"/>
  <c r="C31" i="35" s="1"/>
  <c r="B31" i="35" a="1"/>
  <c r="B31" i="35" s="1"/>
  <c r="H30" i="35" a="1"/>
  <c r="H30" i="35" s="1"/>
  <c r="G30" i="35" a="1"/>
  <c r="G30" i="35" s="1"/>
  <c r="F30" i="35" a="1"/>
  <c r="F30" i="35" s="1"/>
  <c r="E30" i="35" a="1"/>
  <c r="E30" i="35" s="1"/>
  <c r="D30" i="35" a="1"/>
  <c r="D30" i="35" s="1"/>
  <c r="C30" i="35" a="1"/>
  <c r="C30" i="35" s="1"/>
  <c r="B30" i="35" a="1"/>
  <c r="B30" i="35" s="1"/>
  <c r="H29" i="35" a="1"/>
  <c r="H29" i="35" s="1"/>
  <c r="G29" i="35" a="1"/>
  <c r="G29" i="35" s="1"/>
  <c r="F29" i="35" a="1"/>
  <c r="F29" i="35" s="1"/>
  <c r="E29" i="35" a="1"/>
  <c r="E29" i="35" s="1"/>
  <c r="D29" i="35" a="1"/>
  <c r="D29" i="35" s="1"/>
  <c r="C29" i="35" a="1"/>
  <c r="C29" i="35" s="1"/>
  <c r="B29" i="35" a="1"/>
  <c r="B29" i="35" s="1"/>
  <c r="H28" i="35" a="1"/>
  <c r="H28" i="35" s="1"/>
  <c r="G28" i="35" a="1"/>
  <c r="G28" i="35" s="1"/>
  <c r="F28" i="35" a="1"/>
  <c r="F28" i="35" s="1"/>
  <c r="E28" i="35" a="1"/>
  <c r="E28" i="35" s="1"/>
  <c r="D28" i="35" a="1"/>
  <c r="D28" i="35" s="1"/>
  <c r="C28" i="35" a="1"/>
  <c r="C28" i="35" s="1"/>
  <c r="B28" i="35" a="1"/>
  <c r="B28" i="35" s="1"/>
  <c r="H27" i="35" a="1"/>
  <c r="H27" i="35" s="1"/>
  <c r="G27" i="35" a="1"/>
  <c r="G27" i="35" s="1"/>
  <c r="F27" i="35" a="1"/>
  <c r="F27" i="35" s="1"/>
  <c r="E27" i="35" a="1"/>
  <c r="E27" i="35" s="1"/>
  <c r="D27" i="35" a="1"/>
  <c r="D27" i="35" s="1"/>
  <c r="C27" i="35" a="1"/>
  <c r="C27" i="35" s="1"/>
  <c r="B27" i="35" a="1"/>
  <c r="B27" i="35" s="1"/>
  <c r="H26" i="35" a="1"/>
  <c r="H26" i="35" s="1"/>
  <c r="G26" i="35" a="1"/>
  <c r="G26" i="35" s="1"/>
  <c r="F26" i="35" a="1"/>
  <c r="F26" i="35" s="1"/>
  <c r="E26" i="35" a="1"/>
  <c r="E26" i="35" s="1"/>
  <c r="D26" i="35" a="1"/>
  <c r="D26" i="35" s="1"/>
  <c r="C26" i="35" a="1"/>
  <c r="C26" i="35" s="1"/>
  <c r="B26" i="35" a="1"/>
  <c r="B26" i="35" s="1"/>
  <c r="H25" i="35" a="1"/>
  <c r="H25" i="35" s="1"/>
  <c r="G25" i="35" a="1"/>
  <c r="G25" i="35" s="1"/>
  <c r="F25" i="35" a="1"/>
  <c r="F25" i="35" s="1"/>
  <c r="E25" i="35" a="1"/>
  <c r="E25" i="35" s="1"/>
  <c r="D25" i="35" a="1"/>
  <c r="D25" i="35" s="1"/>
  <c r="C25" i="35" a="1"/>
  <c r="C25" i="35" s="1"/>
  <c r="B25" i="35" a="1"/>
  <c r="B25" i="35" s="1"/>
  <c r="H24" i="35" a="1"/>
  <c r="H24" i="35" s="1"/>
  <c r="G24" i="35" a="1"/>
  <c r="G24" i="35" s="1"/>
  <c r="F24" i="35" a="1"/>
  <c r="F24" i="35" s="1"/>
  <c r="E24" i="35" a="1"/>
  <c r="E24" i="35" s="1"/>
  <c r="D24" i="35" a="1"/>
  <c r="D24" i="35" s="1"/>
  <c r="C24" i="35" a="1"/>
  <c r="C24" i="35" s="1"/>
  <c r="B24" i="35" a="1"/>
  <c r="B24" i="35" s="1"/>
  <c r="H23" i="35" a="1"/>
  <c r="H23" i="35" s="1"/>
  <c r="G23" i="35" a="1"/>
  <c r="G23" i="35" s="1"/>
  <c r="F23" i="35" a="1"/>
  <c r="F23" i="35" s="1"/>
  <c r="E23" i="35" a="1"/>
  <c r="E23" i="35" s="1"/>
  <c r="D23" i="35" a="1"/>
  <c r="D23" i="35" s="1"/>
  <c r="C23" i="35" a="1"/>
  <c r="C23" i="35" s="1"/>
  <c r="B23" i="35" a="1"/>
  <c r="B23" i="35" s="1"/>
  <c r="H22" i="35" a="1"/>
  <c r="H22" i="35" s="1"/>
  <c r="G22" i="35" a="1"/>
  <c r="G22" i="35" s="1"/>
  <c r="F22" i="35" a="1"/>
  <c r="F22" i="35" s="1"/>
  <c r="E22" i="35" a="1"/>
  <c r="E22" i="35" s="1"/>
  <c r="D22" i="35" a="1"/>
  <c r="D22" i="35" s="1"/>
  <c r="C22" i="35" a="1"/>
  <c r="C22" i="35" s="1"/>
  <c r="B22" i="35" a="1"/>
  <c r="B22" i="35" s="1"/>
  <c r="H21" i="35" a="1"/>
  <c r="H21" i="35" s="1"/>
  <c r="G21" i="35" a="1"/>
  <c r="G21" i="35" s="1"/>
  <c r="F21" i="35" a="1"/>
  <c r="F21" i="35" s="1"/>
  <c r="E21" i="35" a="1"/>
  <c r="E21" i="35" s="1"/>
  <c r="D21" i="35" a="1"/>
  <c r="D21" i="35" s="1"/>
  <c r="C21" i="35" a="1"/>
  <c r="C21" i="35" s="1"/>
  <c r="B21" i="35" a="1"/>
  <c r="B21" i="35" s="1"/>
  <c r="H20" i="35" a="1"/>
  <c r="H20" i="35" s="1"/>
  <c r="G20" i="35" a="1"/>
  <c r="G20" i="35" s="1"/>
  <c r="F20" i="35" a="1"/>
  <c r="F20" i="35" s="1"/>
  <c r="E20" i="35" a="1"/>
  <c r="E20" i="35" s="1"/>
  <c r="D20" i="35" a="1"/>
  <c r="D20" i="35" s="1"/>
  <c r="C20" i="35" a="1"/>
  <c r="C20" i="35" s="1"/>
  <c r="B20" i="35" a="1"/>
  <c r="B20" i="35" s="1"/>
  <c r="H19" i="35" a="1"/>
  <c r="H19" i="35" s="1"/>
  <c r="G19" i="35" a="1"/>
  <c r="G19" i="35" s="1"/>
  <c r="F19" i="35" a="1"/>
  <c r="F19" i="35" s="1"/>
  <c r="E19" i="35" a="1"/>
  <c r="E19" i="35" s="1"/>
  <c r="D19" i="35" a="1"/>
  <c r="D19" i="35" s="1"/>
  <c r="C19" i="35" a="1"/>
  <c r="C19" i="35" s="1"/>
  <c r="B19" i="35" a="1"/>
  <c r="B19" i="35" s="1"/>
  <c r="H18" i="35" a="1"/>
  <c r="H18" i="35" s="1"/>
  <c r="G18" i="35" a="1"/>
  <c r="G18" i="35" s="1"/>
  <c r="F18" i="35" a="1"/>
  <c r="F18" i="35" s="1"/>
  <c r="E18" i="35" a="1"/>
  <c r="E18" i="35" s="1"/>
  <c r="D18" i="35" a="1"/>
  <c r="D18" i="35" s="1"/>
  <c r="C18" i="35" a="1"/>
  <c r="C18" i="35" s="1"/>
  <c r="B18" i="35" a="1"/>
  <c r="B18" i="35" s="1"/>
  <c r="H17" i="35" a="1"/>
  <c r="H17" i="35" s="1"/>
  <c r="G17" i="35" a="1"/>
  <c r="G17" i="35" s="1"/>
  <c r="F17" i="35" a="1"/>
  <c r="F17" i="35" s="1"/>
  <c r="E17" i="35" a="1"/>
  <c r="E17" i="35" s="1"/>
  <c r="D17" i="35" a="1"/>
  <c r="D17" i="35" s="1"/>
  <c r="C17" i="35" a="1"/>
  <c r="C17" i="35" s="1"/>
  <c r="B17" i="35" a="1"/>
  <c r="B17" i="35" s="1"/>
  <c r="H16" i="35" a="1"/>
  <c r="H16" i="35" s="1"/>
  <c r="G16" i="35" a="1"/>
  <c r="G16" i="35" s="1"/>
  <c r="F16" i="35" a="1"/>
  <c r="F16" i="35" s="1"/>
  <c r="E16" i="35" a="1"/>
  <c r="E16" i="35" s="1"/>
  <c r="D16" i="35" a="1"/>
  <c r="D16" i="35" s="1"/>
  <c r="C16" i="35" a="1"/>
  <c r="C16" i="35" s="1"/>
  <c r="B16" i="35" a="1"/>
  <c r="B16" i="35" s="1"/>
  <c r="H15" i="35" a="1"/>
  <c r="H15" i="35" s="1"/>
  <c r="G15" i="35" a="1"/>
  <c r="G15" i="35" s="1"/>
  <c r="F15" i="35" a="1"/>
  <c r="F15" i="35" s="1"/>
  <c r="E15" i="35" a="1"/>
  <c r="E15" i="35" s="1"/>
  <c r="D15" i="35" a="1"/>
  <c r="D15" i="35" s="1"/>
  <c r="C15" i="35" a="1"/>
  <c r="C15" i="35" s="1"/>
  <c r="B15" i="35" a="1"/>
  <c r="B15" i="35" s="1"/>
  <c r="H14" i="35" a="1"/>
  <c r="H14" i="35" s="1"/>
  <c r="G14" i="35" a="1"/>
  <c r="G14" i="35" s="1"/>
  <c r="F14" i="35" a="1"/>
  <c r="F14" i="35" s="1"/>
  <c r="E14" i="35" a="1"/>
  <c r="E14" i="35" s="1"/>
  <c r="D14" i="35" a="1"/>
  <c r="D14" i="35" s="1"/>
  <c r="C14" i="35" a="1"/>
  <c r="C14" i="35" s="1"/>
  <c r="B14" i="35" a="1"/>
  <c r="B14" i="35" s="1"/>
  <c r="H13" i="35" a="1"/>
  <c r="H13" i="35" s="1"/>
  <c r="G13" i="35" a="1"/>
  <c r="G13" i="35" s="1"/>
  <c r="F13" i="35" a="1"/>
  <c r="F13" i="35" s="1"/>
  <c r="E13" i="35" a="1"/>
  <c r="E13" i="35" s="1"/>
  <c r="D13" i="35" a="1"/>
  <c r="D13" i="35" s="1"/>
  <c r="C13" i="35" a="1"/>
  <c r="C13" i="35" s="1"/>
  <c r="B13" i="35" a="1"/>
  <c r="B13" i="35" s="1"/>
  <c r="H12" i="35" a="1"/>
  <c r="H12" i="35" s="1"/>
  <c r="G12" i="35" a="1"/>
  <c r="G12" i="35" s="1"/>
  <c r="F12" i="35" a="1"/>
  <c r="F12" i="35" s="1"/>
  <c r="E12" i="35" a="1"/>
  <c r="E12" i="35" s="1"/>
  <c r="D12" i="35" a="1"/>
  <c r="D12" i="35" s="1"/>
  <c r="C12" i="35" a="1"/>
  <c r="C12" i="35" s="1"/>
  <c r="B12" i="35" a="1"/>
  <c r="B12" i="35" s="1"/>
  <c r="H11" i="35" a="1"/>
  <c r="H11" i="35" s="1"/>
  <c r="G11" i="35" a="1"/>
  <c r="G11" i="35" s="1"/>
  <c r="F11" i="35" a="1"/>
  <c r="F11" i="35" s="1"/>
  <c r="E11" i="35" a="1"/>
  <c r="E11" i="35" s="1"/>
  <c r="D11" i="35" a="1"/>
  <c r="D11" i="35" s="1"/>
  <c r="C11" i="35" a="1"/>
  <c r="C11" i="35" s="1"/>
  <c r="B11" i="35" a="1"/>
  <c r="B11" i="35" s="1"/>
  <c r="H10" i="35" a="1"/>
  <c r="H10" i="35" s="1"/>
  <c r="G10" i="35" a="1"/>
  <c r="G10" i="35" s="1"/>
  <c r="F10" i="35" a="1"/>
  <c r="F10" i="35" s="1"/>
  <c r="E10" i="35" a="1"/>
  <c r="E10" i="35" s="1"/>
  <c r="D10" i="35" a="1"/>
  <c r="D10" i="35" s="1"/>
  <c r="C10" i="35" a="1"/>
  <c r="C10" i="35" s="1"/>
  <c r="B10" i="35" a="1"/>
  <c r="B10" i="35" s="1"/>
  <c r="H9" i="35" a="1"/>
  <c r="H9" i="35" s="1"/>
  <c r="G9" i="35" a="1"/>
  <c r="G9" i="35" s="1"/>
  <c r="F9" i="35" a="1"/>
  <c r="F9" i="35" s="1"/>
  <c r="E9" i="35" a="1"/>
  <c r="E9" i="35" s="1"/>
  <c r="D9" i="35" a="1"/>
  <c r="D9" i="35" s="1"/>
  <c r="C9" i="35" a="1"/>
  <c r="C9" i="35" s="1"/>
  <c r="B9" i="35" a="1"/>
  <c r="B9" i="35" s="1"/>
  <c r="H8" i="35" a="1"/>
  <c r="H8" i="35" s="1"/>
  <c r="G8" i="35" a="1"/>
  <c r="G8" i="35" s="1"/>
  <c r="F8" i="35" a="1"/>
  <c r="F8" i="35" s="1"/>
  <c r="E8" i="35" a="1"/>
  <c r="E8" i="35" s="1"/>
  <c r="D8" i="35" a="1"/>
  <c r="D8" i="35" s="1"/>
  <c r="C8" i="35" a="1"/>
  <c r="C8" i="35" s="1"/>
  <c r="B8" i="35" a="1"/>
  <c r="B8" i="35" s="1"/>
  <c r="H7" i="35" a="1"/>
  <c r="H7" i="35" s="1"/>
  <c r="G7" i="35" a="1"/>
  <c r="G7" i="35" s="1"/>
  <c r="F7" i="35" a="1"/>
  <c r="F7" i="35" s="1"/>
  <c r="E7" i="35" a="1"/>
  <c r="E7" i="35" s="1"/>
  <c r="D7" i="35" a="1"/>
  <c r="D7" i="35" s="1"/>
  <c r="C7" i="35" a="1"/>
  <c r="C7" i="35" s="1"/>
  <c r="B7" i="35" a="1"/>
  <c r="B7" i="35" s="1"/>
  <c r="H6" i="35" a="1"/>
  <c r="H6" i="35" s="1"/>
  <c r="G6" i="35" a="1"/>
  <c r="G6" i="35" s="1"/>
  <c r="F6" i="35" a="1"/>
  <c r="F6" i="35" s="1"/>
  <c r="E6" i="35" a="1"/>
  <c r="E6" i="35" s="1"/>
  <c r="D6" i="35" a="1"/>
  <c r="D6" i="35" s="1"/>
  <c r="C6" i="35" a="1"/>
  <c r="C6" i="35" s="1"/>
  <c r="B6" i="35" a="1"/>
  <c r="B6" i="35" s="1"/>
  <c r="H5" i="35" a="1"/>
  <c r="H5" i="35" s="1"/>
  <c r="G5" i="35" a="1"/>
  <c r="G5" i="35" s="1"/>
  <c r="F5" i="35" a="1"/>
  <c r="F5" i="35" s="1"/>
  <c r="E5" i="35" a="1"/>
  <c r="E5" i="35" s="1"/>
  <c r="D5" i="35" a="1"/>
  <c r="D5" i="35" s="1"/>
  <c r="C5" i="35" a="1"/>
  <c r="C5" i="35" s="1"/>
  <c r="B5" i="35" a="1"/>
  <c r="B5" i="35" s="1"/>
  <c r="H4" i="35" a="1"/>
  <c r="H4" i="35" s="1"/>
  <c r="G4" i="35" a="1"/>
  <c r="G4" i="35" s="1"/>
  <c r="F4" i="35" a="1"/>
  <c r="F4" i="35" s="1"/>
  <c r="E4" i="35" a="1"/>
  <c r="E4" i="35" s="1"/>
  <c r="D4" i="35" a="1"/>
  <c r="D4" i="35" s="1"/>
  <c r="C4" i="35" a="1"/>
  <c r="C4" i="35" s="1"/>
  <c r="B4" i="35" a="1"/>
  <c r="B4" i="35" s="1"/>
  <c r="H3" i="35" a="1"/>
  <c r="H3" i="35" s="1"/>
  <c r="G3" i="35" a="1"/>
  <c r="G3" i="35" s="1"/>
  <c r="F3" i="35" a="1"/>
  <c r="F3" i="35" s="1"/>
  <c r="E3" i="35" a="1"/>
  <c r="E3" i="35" s="1"/>
  <c r="D3" i="35" a="1"/>
  <c r="D3" i="35" s="1"/>
  <c r="C3" i="35" a="1"/>
  <c r="C3" i="35" s="1"/>
  <c r="H2" i="35" a="1"/>
  <c r="H2" i="35" s="1"/>
  <c r="G2" i="35" a="1"/>
  <c r="G2" i="35" s="1"/>
  <c r="F2" i="35" a="1"/>
  <c r="F2" i="35" s="1"/>
  <c r="E2" i="35" a="1"/>
  <c r="E2" i="35" s="1"/>
  <c r="D2" i="35" a="1"/>
  <c r="D2" i="35" s="1"/>
  <c r="C2" i="35" a="1"/>
  <c r="C2" i="35" s="1"/>
  <c r="B16" i="40"/>
</calcChain>
</file>

<file path=xl/sharedStrings.xml><?xml version="1.0" encoding="utf-8"?>
<sst xmlns="http://schemas.openxmlformats.org/spreadsheetml/2006/main" count="2443" uniqueCount="73">
  <si>
    <t>Anais</t>
  </si>
  <si>
    <t>Presencial</t>
  </si>
  <si>
    <t>Málaga</t>
  </si>
  <si>
    <t>B2.3</t>
  </si>
  <si>
    <t>10:30 a 12:00</t>
  </si>
  <si>
    <t>12:00 a 13:30</t>
  </si>
  <si>
    <t>16:30 a 18:00</t>
  </si>
  <si>
    <t>18:00 a 19:30</t>
  </si>
  <si>
    <t>19:30 a 21:00</t>
  </si>
  <si>
    <t>8:00 a 9:30</t>
  </si>
  <si>
    <t>ANZ</t>
  </si>
  <si>
    <t xml:space="preserve">Málaga </t>
  </si>
  <si>
    <t>anais@anais.com</t>
  </si>
  <si>
    <t>mardi et jeudi</t>
  </si>
  <si>
    <t>lundi et mercredi</t>
  </si>
  <si>
    <t>vendredi</t>
  </si>
  <si>
    <t xml:space="preserve">samedi </t>
  </si>
  <si>
    <t>A1.1</t>
  </si>
  <si>
    <t>A1.2</t>
  </si>
  <si>
    <t>A2.2</t>
  </si>
  <si>
    <t>B1.1</t>
  </si>
  <si>
    <t>B1.2</t>
  </si>
  <si>
    <t>B1.3</t>
  </si>
  <si>
    <t>B2.1</t>
  </si>
  <si>
    <t>B2.2</t>
  </si>
  <si>
    <t>C1.1</t>
  </si>
  <si>
    <t>C1.2</t>
  </si>
  <si>
    <t>C1.3</t>
  </si>
  <si>
    <t>C1.4</t>
  </si>
  <si>
    <t>C2.1</t>
  </si>
  <si>
    <t>Mail</t>
  </si>
  <si>
    <t>HojaModele</t>
  </si>
  <si>
    <t>Online</t>
  </si>
  <si>
    <t>Modalidad</t>
  </si>
  <si>
    <t>Nombre</t>
  </si>
  <si>
    <t>Apellidos</t>
  </si>
  <si>
    <t>Fecha de nacimiento</t>
  </si>
  <si>
    <t>Ciudad</t>
  </si>
  <si>
    <t>Telefono</t>
  </si>
  <si>
    <t>Sede</t>
  </si>
  <si>
    <t>Nivel</t>
  </si>
  <si>
    <t>Precio</t>
  </si>
  <si>
    <t>Opción 2</t>
  </si>
  <si>
    <t>Horario2</t>
  </si>
  <si>
    <t>08:00 a 9:30</t>
  </si>
  <si>
    <t xml:space="preserve">09:00 a 12:00 </t>
  </si>
  <si>
    <t xml:space="preserve">10:30 a 13:30 </t>
  </si>
  <si>
    <t>lunes y miércoles</t>
  </si>
  <si>
    <t>martes y jueves</t>
  </si>
  <si>
    <t>viernes</t>
  </si>
  <si>
    <t>sábado</t>
  </si>
  <si>
    <t>Horario 1</t>
  </si>
  <si>
    <t>350€ + 35€</t>
  </si>
  <si>
    <t>300€ + 35€</t>
  </si>
  <si>
    <t>2 pagos</t>
  </si>
  <si>
    <t>SI</t>
  </si>
  <si>
    <t>PAGADO</t>
  </si>
  <si>
    <t>NO</t>
  </si>
  <si>
    <t>Estepona</t>
  </si>
  <si>
    <t>Nerja</t>
  </si>
  <si>
    <t>A2.1</t>
  </si>
  <si>
    <t>C1 perf</t>
  </si>
  <si>
    <t xml:space="preserve">Langues </t>
  </si>
  <si>
    <t>Anteqera</t>
  </si>
  <si>
    <t>Opción 1</t>
  </si>
  <si>
    <t>09:00 a 12:00</t>
  </si>
  <si>
    <t>10:30 a 13:30</t>
  </si>
  <si>
    <t xml:space="preserve">martes y jueves </t>
  </si>
  <si>
    <t>online</t>
  </si>
  <si>
    <t>presencial</t>
  </si>
  <si>
    <t>TOTAL</t>
  </si>
  <si>
    <t>Langues</t>
  </si>
  <si>
    <t>C1 PERF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</si>
</sst>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0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rgb="FF000000"/>
      <name val="Helvetica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7">
    <border>
      <left/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ck">
        <color theme="5"/>
      </top>
      <bottom style="thin">
        <color auto="1"/>
      </bottom>
      <diagonal/>
    </border>
    <border>
      <left style="thick">
        <color theme="5"/>
      </left>
      <right style="medium">
        <color indexed="64"/>
      </right>
      <top style="thick">
        <color theme="5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 style="hair">
        <color indexed="64"/>
      </top>
      <bottom style="thin">
        <color auto="1"/>
      </bottom>
      <diagonal/>
    </border>
    <border>
      <left/>
      <right style="thin">
        <color indexed="64"/>
      </right>
      <top style="hair">
        <color indexed="64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4">
    <xf numFmtId="0" fontId="0" fillId="0" borderId="0" xfId="0"/>
    <xf numFmtId="14" fontId="0" fillId="0" borderId="0" xfId="0" applyNumberFormat="1"/>
    <xf numFmtId="0" fontId="2" fillId="0" borderId="0" xfId="1"/>
    <xf numFmtId="0" fontId="1" fillId="0" borderId="2" xfId="0" applyFont="1" applyBorder="1" applyAlignment="1">
      <alignment horizontal="center"/>
    </xf>
    <xf numFmtId="20" fontId="1" fillId="0" borderId="2" xfId="0" applyNumberFormat="1" applyFont="1" applyBorder="1" applyAlignment="1">
      <alignment horizontal="center"/>
    </xf>
    <xf numFmtId="20" fontId="1" fillId="0" borderId="3" xfId="0" applyNumberFormat="1" applyFont="1" applyBorder="1" applyAlignment="1">
      <alignment horizontal="center"/>
    </xf>
    <xf numFmtId="20" fontId="1" fillId="0" borderId="1" xfId="0" applyNumberFormat="1" applyFont="1" applyBorder="1" applyAlignment="1">
      <alignment horizontal="center"/>
    </xf>
    <xf numFmtId="0" fontId="0" fillId="0" borderId="4" xfId="0" applyBorder="1"/>
    <xf numFmtId="0" fontId="1" fillId="0" borderId="5" xfId="0" applyFont="1" applyBorder="1" applyAlignment="1">
      <alignment vertical="center" wrapText="1"/>
    </xf>
    <xf numFmtId="0" fontId="0" fillId="2" borderId="6" xfId="0" applyFont="1" applyFill="1" applyBorder="1"/>
    <xf numFmtId="0" fontId="0" fillId="0" borderId="6" xfId="0" applyFont="1" applyBorder="1"/>
    <xf numFmtId="0" fontId="0" fillId="2" borderId="7" xfId="0" applyFont="1" applyFill="1" applyBorder="1"/>
    <xf numFmtId="0" fontId="0" fillId="0" borderId="7" xfId="0" applyFont="1" applyBorder="1"/>
    <xf numFmtId="20" fontId="0" fillId="0" borderId="0" xfId="0" applyNumberFormat="1"/>
    <xf numFmtId="20" fontId="0" fillId="2" borderId="6" xfId="0" applyNumberFormat="1" applyFont="1" applyFill="1" applyBorder="1"/>
    <xf numFmtId="6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6" fontId="0" fillId="2" borderId="6" xfId="0" applyNumberFormat="1" applyFont="1" applyFill="1" applyBorder="1" applyAlignment="1">
      <alignment horizontal="left"/>
    </xf>
    <xf numFmtId="0" fontId="0" fillId="0" borderId="6" xfId="0" applyFont="1" applyBorder="1" applyAlignment="1">
      <alignment horizontal="left"/>
    </xf>
    <xf numFmtId="0" fontId="0" fillId="2" borderId="0" xfId="0" applyFont="1" applyFill="1" applyBorder="1"/>
    <xf numFmtId="0" fontId="0" fillId="0" borderId="0" xfId="0" applyFont="1" applyFill="1" applyBorder="1"/>
    <xf numFmtId="0" fontId="5" fillId="0" borderId="0" xfId="0" applyFont="1" applyBorder="1"/>
    <xf numFmtId="0" fontId="5" fillId="0" borderId="0" xfId="0" applyFont="1" applyBorder="1" applyAlignment="1">
      <alignment horizontal="center"/>
    </xf>
    <xf numFmtId="20" fontId="5" fillId="0" borderId="0" xfId="0" applyNumberFormat="1" applyFont="1" applyBorder="1" applyAlignment="1">
      <alignment horizontal="center"/>
    </xf>
    <xf numFmtId="0" fontId="0" fillId="0" borderId="0" xfId="0" applyBorder="1"/>
    <xf numFmtId="20" fontId="4" fillId="0" borderId="0" xfId="0" applyNumberFormat="1" applyFont="1" applyBorder="1" applyAlignment="1">
      <alignment horizontal="right"/>
    </xf>
    <xf numFmtId="20" fontId="6" fillId="5" borderId="0" xfId="0" applyNumberFormat="1" applyFont="1" applyFill="1" applyBorder="1" applyAlignment="1">
      <alignment horizontal="right"/>
    </xf>
    <xf numFmtId="0" fontId="4" fillId="6" borderId="0" xfId="0" applyFont="1" applyFill="1" applyBorder="1" applyAlignment="1">
      <alignment horizontal="right" wrapText="1"/>
    </xf>
    <xf numFmtId="0" fontId="6" fillId="5" borderId="0" xfId="0" applyFont="1" applyFill="1" applyBorder="1" applyAlignment="1">
      <alignment horizontal="right" wrapText="1"/>
    </xf>
    <xf numFmtId="0" fontId="6" fillId="5" borderId="0" xfId="0" applyFont="1" applyFill="1" applyBorder="1" applyAlignment="1">
      <alignment horizontal="right"/>
    </xf>
    <xf numFmtId="0" fontId="7" fillId="0" borderId="0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 wrapText="1"/>
    </xf>
    <xf numFmtId="0" fontId="5" fillId="4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 wrapText="1"/>
    </xf>
    <xf numFmtId="0" fontId="4" fillId="3" borderId="8" xfId="0" applyFont="1" applyFill="1" applyBorder="1" applyAlignment="1">
      <alignment horizontal="center" wrapText="1"/>
    </xf>
    <xf numFmtId="0" fontId="4" fillId="6" borderId="3" xfId="0" applyFont="1" applyFill="1" applyBorder="1" applyAlignment="1">
      <alignment horizontal="right"/>
    </xf>
    <xf numFmtId="0" fontId="0" fillId="0" borderId="3" xfId="0" applyBorder="1"/>
    <xf numFmtId="20" fontId="4" fillId="6" borderId="3" xfId="0" applyNumberFormat="1" applyFont="1" applyFill="1" applyBorder="1" applyAlignment="1">
      <alignment horizontal="right"/>
    </xf>
    <xf numFmtId="0" fontId="5" fillId="4" borderId="11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20" fontId="5" fillId="4" borderId="11" xfId="0" applyNumberFormat="1" applyFont="1" applyFill="1" applyBorder="1" applyAlignment="1">
      <alignment horizontal="center"/>
    </xf>
    <xf numFmtId="20" fontId="4" fillId="0" borderId="11" xfId="0" applyNumberFormat="1" applyFont="1" applyBorder="1" applyAlignment="1">
      <alignment horizontal="right"/>
    </xf>
    <xf numFmtId="20" fontId="6" fillId="5" borderId="8" xfId="0" applyNumberFormat="1" applyFont="1" applyFill="1" applyBorder="1" applyAlignment="1">
      <alignment horizontal="right"/>
    </xf>
    <xf numFmtId="20" fontId="5" fillId="4" borderId="8" xfId="0" applyNumberFormat="1" applyFont="1" applyFill="1" applyBorder="1" applyAlignment="1">
      <alignment horizontal="center"/>
    </xf>
    <xf numFmtId="20" fontId="4" fillId="6" borderId="9" xfId="0" applyNumberFormat="1" applyFont="1" applyFill="1" applyBorder="1" applyAlignment="1">
      <alignment horizontal="right"/>
    </xf>
    <xf numFmtId="0" fontId="3" fillId="5" borderId="10" xfId="0" applyFont="1" applyFill="1" applyBorder="1" applyAlignment="1">
      <alignment horizontal="right" wrapText="1"/>
    </xf>
    <xf numFmtId="0" fontId="3" fillId="7" borderId="0" xfId="0" applyFont="1" applyFill="1" applyBorder="1" applyAlignment="1">
      <alignment horizontal="right" wrapText="1"/>
    </xf>
    <xf numFmtId="0" fontId="6" fillId="5" borderId="13" xfId="0" applyFont="1" applyFill="1" applyBorder="1" applyAlignment="1">
      <alignment horizontal="right" wrapText="1"/>
    </xf>
    <xf numFmtId="0" fontId="0" fillId="0" borderId="13" xfId="0" applyBorder="1"/>
    <xf numFmtId="0" fontId="0" fillId="0" borderId="12" xfId="0" applyBorder="1"/>
    <xf numFmtId="0" fontId="6" fillId="5" borderId="13" xfId="0" applyFont="1" applyFill="1" applyBorder="1" applyAlignment="1">
      <alignment horizontal="right"/>
    </xf>
    <xf numFmtId="20" fontId="6" fillId="5" borderId="13" xfId="0" applyNumberFormat="1" applyFont="1" applyFill="1" applyBorder="1" applyAlignment="1">
      <alignment horizontal="right"/>
    </xf>
    <xf numFmtId="0" fontId="3" fillId="7" borderId="15" xfId="0" applyFont="1" applyFill="1" applyBorder="1" applyAlignment="1">
      <alignment horizontal="right" wrapText="1"/>
    </xf>
    <xf numFmtId="0" fontId="0" fillId="0" borderId="15" xfId="0" applyFont="1" applyBorder="1"/>
    <xf numFmtId="0" fontId="0" fillId="0" borderId="16" xfId="0" applyFont="1" applyBorder="1"/>
    <xf numFmtId="20" fontId="6" fillId="5" borderId="14" xfId="0" applyNumberFormat="1" applyFont="1" applyFill="1" applyBorder="1" applyAlignment="1">
      <alignment horizontal="right"/>
    </xf>
    <xf numFmtId="0" fontId="8" fillId="0" borderId="15" xfId="0" applyFont="1" applyBorder="1"/>
    <xf numFmtId="0" fontId="8" fillId="0" borderId="16" xfId="0" applyFont="1" applyBorder="1"/>
    <xf numFmtId="0" fontId="5" fillId="4" borderId="11" xfId="0" applyFont="1" applyFill="1" applyBorder="1" applyAlignment="1">
      <alignment horizontal="center" wrapText="1"/>
    </xf>
    <xf numFmtId="0" fontId="4" fillId="3" borderId="11" xfId="0" applyFont="1" applyFill="1" applyBorder="1" applyAlignment="1">
      <alignment horizontal="center" wrapText="1"/>
    </xf>
    <xf numFmtId="0" fontId="9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Hoja" displayName="Hoja" ref="A1:O19" totalsRowShown="0">
  <autoFilter ref="A1:O19"/>
  <tableColumns count="15">
    <tableColumn id="4" name="Nombre"/>
    <tableColumn id="5" name="Apellidos"/>
    <tableColumn id="6" name="Fecha de nacimiento"/>
    <tableColumn id="10" name="Ciudad"/>
    <tableColumn id="11" name="Telefono"/>
    <tableColumn id="12" name="Mail"/>
    <tableColumn id="13" name="Modalidad"/>
    <tableColumn id="14" name="Sede"/>
    <tableColumn id="15" name="Nivel"/>
    <tableColumn id="16" name="Precio"/>
    <tableColumn id="17" name="Opción 1"/>
    <tableColumn id="19" name="Horario 1"/>
    <tableColumn id="21" name="Opción 2"/>
    <tableColumn id="22" name="Horario2"/>
    <tableColumn id="3" name="PAGADO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nais@anais.com" TargetMode="External"/><Relationship Id="rId2" Type="http://schemas.openxmlformats.org/officeDocument/2006/relationships/hyperlink" Target="mailto:anais@anais.com" TargetMode="External"/><Relationship Id="rId1" Type="http://schemas.openxmlformats.org/officeDocument/2006/relationships/hyperlink" Target="\Users\HS\Library\Containers\com.apple.mail\Data\Library\Mail%20Downloads\C8AA9BED-E763-4317-B0C0-49994EFE6D80\bidule@jdhd.com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X18"/>
  <sheetViews>
    <sheetView topLeftCell="E1" workbookViewId="0">
      <selection activeCell="I3" sqref="I3"/>
    </sheetView>
  </sheetViews>
  <sheetFormatPr baseColWidth="10" defaultColWidth="15.875" defaultRowHeight="15.75" x14ac:dyDescent="0.25"/>
  <cols>
    <col min="6" max="6" width="22.125" customWidth="1"/>
    <col min="7" max="7" width="12.375" bestFit="1" customWidth="1"/>
    <col min="8" max="8" width="12" customWidth="1"/>
    <col min="9" max="9" width="8.375" bestFit="1" customWidth="1"/>
    <col min="10" max="10" width="10.125" bestFit="1" customWidth="1"/>
    <col min="11" max="11" width="16.5" customWidth="1"/>
    <col min="12" max="12" width="12.125" bestFit="1" customWidth="1"/>
    <col min="13" max="13" width="15.125" bestFit="1" customWidth="1"/>
    <col min="14" max="14" width="12.125" bestFit="1" customWidth="1"/>
  </cols>
  <sheetData>
    <row r="1" spans="1:24" x14ac:dyDescent="0.25">
      <c r="A1" t="s">
        <v>34</v>
      </c>
      <c r="B1" t="s">
        <v>35</v>
      </c>
      <c r="C1" t="s">
        <v>36</v>
      </c>
      <c r="D1" t="s">
        <v>37</v>
      </c>
      <c r="E1" t="s">
        <v>38</v>
      </c>
      <c r="F1" t="s">
        <v>30</v>
      </c>
      <c r="G1" t="s">
        <v>33</v>
      </c>
      <c r="H1" t="s">
        <v>39</v>
      </c>
      <c r="I1" t="s">
        <v>40</v>
      </c>
      <c r="J1" t="s">
        <v>41</v>
      </c>
      <c r="K1" t="s">
        <v>64</v>
      </c>
      <c r="L1" t="s">
        <v>51</v>
      </c>
      <c r="M1" t="s">
        <v>42</v>
      </c>
      <c r="N1" t="s">
        <v>43</v>
      </c>
      <c r="O1" t="s">
        <v>56</v>
      </c>
    </row>
    <row r="2" spans="1:24" x14ac:dyDescent="0.25">
      <c r="A2" t="s">
        <v>0</v>
      </c>
      <c r="B2" t="s">
        <v>10</v>
      </c>
      <c r="C2" s="1">
        <v>35338</v>
      </c>
      <c r="D2" t="s">
        <v>11</v>
      </c>
      <c r="E2">
        <v>777777777</v>
      </c>
      <c r="F2" s="2" t="s">
        <v>12</v>
      </c>
      <c r="G2" t="s">
        <v>32</v>
      </c>
      <c r="H2" t="s">
        <v>2</v>
      </c>
      <c r="I2" t="s">
        <v>17</v>
      </c>
      <c r="J2" s="15" t="s">
        <v>52</v>
      </c>
      <c r="K2" t="s">
        <v>47</v>
      </c>
      <c r="L2" t="s">
        <v>44</v>
      </c>
      <c r="M2" t="s">
        <v>47</v>
      </c>
      <c r="N2" t="s">
        <v>4</v>
      </c>
      <c r="O2" t="s">
        <v>55</v>
      </c>
      <c r="R2" s="9" t="s">
        <v>1</v>
      </c>
      <c r="S2" s="10" t="s">
        <v>17</v>
      </c>
      <c r="T2" s="9" t="s">
        <v>47</v>
      </c>
      <c r="U2" s="9" t="s">
        <v>4</v>
      </c>
      <c r="V2" s="11" t="s">
        <v>55</v>
      </c>
      <c r="W2" s="17" t="s">
        <v>52</v>
      </c>
      <c r="X2" s="19" t="s">
        <v>2</v>
      </c>
    </row>
    <row r="3" spans="1:24" x14ac:dyDescent="0.25">
      <c r="F3" s="2" t="s">
        <v>12</v>
      </c>
      <c r="G3" t="s">
        <v>1</v>
      </c>
      <c r="I3" t="s">
        <v>17</v>
      </c>
      <c r="J3" s="16"/>
      <c r="K3" t="s">
        <v>47</v>
      </c>
      <c r="L3" t="s">
        <v>44</v>
      </c>
      <c r="M3" t="s">
        <v>47</v>
      </c>
      <c r="N3" t="s">
        <v>4</v>
      </c>
      <c r="R3" s="10" t="s">
        <v>32</v>
      </c>
      <c r="S3" s="9" t="s">
        <v>18</v>
      </c>
      <c r="T3" s="10" t="s">
        <v>48</v>
      </c>
      <c r="U3" s="10" t="s">
        <v>44</v>
      </c>
      <c r="V3" s="12" t="s">
        <v>57</v>
      </c>
      <c r="W3" s="18" t="s">
        <v>53</v>
      </c>
      <c r="X3" s="20" t="s">
        <v>58</v>
      </c>
    </row>
    <row r="4" spans="1:24" x14ac:dyDescent="0.25">
      <c r="J4" s="15"/>
      <c r="L4" s="13"/>
      <c r="N4" s="13"/>
      <c r="S4" s="10" t="s">
        <v>60</v>
      </c>
      <c r="T4" s="9" t="s">
        <v>49</v>
      </c>
      <c r="U4" s="14" t="s">
        <v>5</v>
      </c>
      <c r="W4" s="17">
        <v>300</v>
      </c>
      <c r="X4" t="s">
        <v>59</v>
      </c>
    </row>
    <row r="5" spans="1:24" x14ac:dyDescent="0.25">
      <c r="J5" s="16"/>
      <c r="S5" s="9" t="s">
        <v>19</v>
      </c>
      <c r="T5" s="10" t="s">
        <v>50</v>
      </c>
      <c r="U5" s="10" t="s">
        <v>6</v>
      </c>
      <c r="W5" s="18" t="s">
        <v>54</v>
      </c>
      <c r="X5" t="s">
        <v>63</v>
      </c>
    </row>
    <row r="6" spans="1:24" x14ac:dyDescent="0.25">
      <c r="S6" s="10" t="s">
        <v>20</v>
      </c>
      <c r="U6" s="9" t="s">
        <v>7</v>
      </c>
    </row>
    <row r="7" spans="1:24" x14ac:dyDescent="0.25">
      <c r="S7" s="9" t="s">
        <v>21</v>
      </c>
      <c r="U7" s="10" t="s">
        <v>8</v>
      </c>
    </row>
    <row r="8" spans="1:24" x14ac:dyDescent="0.25">
      <c r="S8" s="10" t="s">
        <v>22</v>
      </c>
      <c r="U8" s="9" t="s">
        <v>45</v>
      </c>
    </row>
    <row r="9" spans="1:24" x14ac:dyDescent="0.25">
      <c r="S9" s="9" t="s">
        <v>23</v>
      </c>
      <c r="U9" s="10" t="s">
        <v>46</v>
      </c>
    </row>
    <row r="10" spans="1:24" x14ac:dyDescent="0.25">
      <c r="S10" s="10" t="s">
        <v>24</v>
      </c>
    </row>
    <row r="11" spans="1:24" x14ac:dyDescent="0.25">
      <c r="S11" s="9" t="s">
        <v>3</v>
      </c>
    </row>
    <row r="12" spans="1:24" x14ac:dyDescent="0.25">
      <c r="S12" s="10" t="s">
        <v>25</v>
      </c>
    </row>
    <row r="13" spans="1:24" x14ac:dyDescent="0.25">
      <c r="S13" s="9" t="s">
        <v>26</v>
      </c>
    </row>
    <row r="14" spans="1:24" x14ac:dyDescent="0.25">
      <c r="S14" s="10" t="s">
        <v>27</v>
      </c>
    </row>
    <row r="15" spans="1:24" x14ac:dyDescent="0.25">
      <c r="S15" s="9" t="s">
        <v>28</v>
      </c>
    </row>
    <row r="16" spans="1:24" x14ac:dyDescent="0.25">
      <c r="S16" s="10" t="s">
        <v>61</v>
      </c>
    </row>
    <row r="17" spans="19:19" x14ac:dyDescent="0.25">
      <c r="S17" s="9" t="s">
        <v>29</v>
      </c>
    </row>
    <row r="18" spans="19:19" x14ac:dyDescent="0.25">
      <c r="S18" s="10" t="s">
        <v>62</v>
      </c>
    </row>
  </sheetData>
  <dataValidations count="18">
    <dataValidation type="list" showInputMessage="1" showErrorMessage="1" errorTitle="No existe esta opción" promptTitle="El alumno ha abonada su curso ?" prompt="Si, ha abonado su primera cuota o su la totalidad _x000a_No, no ha pagada aún su matrícula" sqref="O984:O1208 V2">
      <formula1>$O$2:$O$3</formula1>
    </dataValidation>
    <dataValidation type="list" showInputMessage="1" showErrorMessage="1" errorTitle="No existe esta opción" promptTitle="El alumno ha abonada su curso ?" prompt="Si, ha abonado su primera cuota o su la totalidad _x000a_No, no ha pagado aún su matrícula" sqref="V3">
      <formula1>$O$2:$O$3</formula1>
    </dataValidation>
    <dataValidation type="list" showInputMessage="1" showErrorMessage="1" errorTitle="No existe este horario" promptTitle="Opción 1 de horario" prompt="Apunta la primera opción elegida por el alumno" sqref="U2:U9 L641:L4243">
      <formula1>$L$2:$L$9</formula1>
    </dataValidation>
    <dataValidation type="list" showInputMessage="1" showErrorMessage="1" promptTitle="Opción 1 de días" prompt="Apunta la primera opción escogida por el alumno" sqref="T2:T5 K737:K4164">
      <formula1>$K$2:$K$5</formula1>
    </dataValidation>
    <dataValidation type="list" allowBlank="1" showInputMessage="1" showErrorMessage="1" errorTitle="Esta opción no existe" promptTitle="Opción 2 de días" prompt="Apunta la segunda opción escogida por el alumno" sqref="M6:M3254">
      <formula1>$M$2:$M$5</formula1>
    </dataValidation>
    <dataValidation type="list" showInputMessage="1" showErrorMessage="1" errorTitle="No exite esta sede" promptTitle="Indica al sede de inscripción" sqref="H679:H916">
      <formula1>$H$2:$H$5</formula1>
    </dataValidation>
    <dataValidation type="list" allowBlank="1" showInputMessage="1" showErrorMessage="1" promptTitle="Opción de pago" prompt="Apunta la opción de pago escogida por el alumno" sqref="W2:W5 J566:J10478">
      <formula1>$J$2:$J$5</formula1>
    </dataValidation>
    <dataValidation type="list" showInputMessage="1" showErrorMessage="1" errorTitle="No existe este nivel" promptTitle="Nivel del curso" prompt="Cual es el nivel del alumno (verificar en AEC o test de nivel) " sqref="S2:S18 I737:I2315">
      <formula1>$I$3:$I$19</formula1>
    </dataValidation>
    <dataValidation type="list" allowBlank="1" showInputMessage="1" showErrorMessage="1" errorTitle="Esta opción no existe" promptTitle="Opción 2 de días" prompt="Apunta la segunda opción escogida por el alumno" sqref="M2:M5 K3">
      <formula1>$T$2:$T$5</formula1>
    </dataValidation>
    <dataValidation type="list" showInputMessage="1" showErrorMessage="1" errorTitle="No esxite esta opción" promptTitle="Abono del curso" prompt="SI : ha abonado el curso entero o primera cuota_x000a_NO : aún no ha abonado " sqref="O2:O983">
      <formula1>$V$2:$V$3</formula1>
    </dataValidation>
    <dataValidation type="list" allowBlank="1" showInputMessage="1" showErrorMessage="1" errorTitle="No existe este horario" promptTitle="Opción 2 de horario" prompt="Apunta la segunda opción elegida por el alumno" sqref="N739:N1026">
      <formula1>$L$2:$L$9</formula1>
    </dataValidation>
    <dataValidation type="list" showInputMessage="1" showErrorMessage="1" errorTitle="No existe esta opción" promptTitle="Horario segunda opción" prompt="Apunta la segunda opción escogida por el alumno " sqref="N2:N738">
      <formula1>$U$2:$U$9</formula1>
    </dataValidation>
    <dataValidation type="list" showInputMessage="1" showErrorMessage="1" errorTitle="No existe esta opción " promptTitle="Primera opción horario " prompt="Apunta la primera opción escogida por el alumno " sqref="L2:L640">
      <formula1>$U$2:$U$9</formula1>
    </dataValidation>
    <dataValidation type="list" showInputMessage="1" showErrorMessage="1" promptTitle="Opción 1 de días" prompt="Apunta la primera opción escogida por el alumno" sqref="K2 K4:K736">
      <formula1>$T$2:$T$5</formula1>
    </dataValidation>
    <dataValidation type="list" showInputMessage="1" showErrorMessage="1" promptTitle="Opción de pago" prompt="Apunta la opción de pago escogida por el alumno" sqref="J2:J565">
      <formula1>$W$2:$W$5</formula1>
    </dataValidation>
    <dataValidation type="list" showInputMessage="1" showErrorMessage="1" errorTitle="No existe este nivel" promptTitle="Nivel del curso" prompt="Cual es el nivel del alumno (verificar en AEC o test de nivel) " sqref="I2:I736">
      <formula1>$S$2:$S$18</formula1>
    </dataValidation>
    <dataValidation type="list" showInputMessage="1" showErrorMessage="1" errorTitle="No exite esta sede" promptTitle="Indica al sede de inscripción" sqref="H2:H678">
      <formula1>$X$2:$X$5</formula1>
    </dataValidation>
    <dataValidation type="list" allowBlank="1" showInputMessage="1" showErrorMessage="1" errorTitle="No existe esta opción " promptTitle="Modalida" prompt="Apunta la modalidad escogida por el alumno " sqref="G2:G592">
      <formula1>$R$2:$R$3</formula1>
    </dataValidation>
  </dataValidations>
  <hyperlinks>
    <hyperlink ref="A2" r:id="rId1" display="bidule@jdhd.com"/>
    <hyperlink ref="F2" r:id="rId2"/>
    <hyperlink ref="F3" r:id="rId3"/>
  </hyperlinks>
  <pageMargins left="0.7" right="0.7" top="0.75" bottom="0.75" header="0.3" footer="0.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8"/>
  <dimension ref="A1:H49"/>
  <sheetViews>
    <sheetView workbookViewId="0">
      <selection activeCell="B3" sqref="B3"/>
    </sheetView>
  </sheetViews>
  <sheetFormatPr baseColWidth="10" defaultRowHeight="15.75" x14ac:dyDescent="0.25"/>
  <cols>
    <col min="1" max="1" width="21" customWidth="1"/>
    <col min="2" max="8" width="30.875" customWidth="1"/>
    <col min="9" max="9" width="12.125" bestFit="1" customWidth="1"/>
  </cols>
  <sheetData>
    <row r="1" spans="1:8" ht="16.5" thickBot="1" x14ac:dyDescent="0.3">
      <c r="A1" t="s">
        <v>31</v>
      </c>
      <c r="B1" s="3" t="s">
        <v>9</v>
      </c>
      <c r="C1" s="4" t="s">
        <v>4</v>
      </c>
      <c r="D1" s="4" t="s">
        <v>5</v>
      </c>
      <c r="E1" s="5" t="s">
        <v>6</v>
      </c>
      <c r="F1" s="4" t="s">
        <v>7</v>
      </c>
      <c r="G1" s="4" t="s">
        <v>8</v>
      </c>
      <c r="H1" s="6" t="s">
        <v>8</v>
      </c>
    </row>
    <row r="2" spans="1:8" ht="15.95" customHeight="1" thickTop="1" thickBot="1" x14ac:dyDescent="0.3">
      <c r="A2" s="8" t="s">
        <v>14</v>
      </c>
      <c r="B2" s="7" t="str">
        <f>IFERROR(INDEX(Hoja[[Mail]:[Mail]],
SMALL(IF(ROW(Hoja[])*(Hoja[[Nivel]:[Nivel]]=HojaModele!$A$1)*
((Hoja[[Opción 1]:[Opción 1]]=HojaModele!$A2)*(Hoja[[Horario 1]:[Horario 1]]=HojaModele!B$1)+(Hoja[[Opción 2]:[Opción 2]]=HojaModele!$A2)*(#REF!=HojaModele!B$1))&gt;0,ROW(Hoja[])-1,""),COUNTIF($A$2:$A2,$A2))),"")</f>
        <v/>
      </c>
      <c r="C2" s="7" t="str">
        <f t="array" ref="C2">IFERROR(INDEX(Hoja[[Mail]:[Mail]],
SMALL(IF(ROW(Hoja[])*(Hoja[[Nivel]:[Nivel]]=HojaModele!$A$1)*
((Hoja[[Opción 1]:[Opción 1]]=HojaModele!$A2)*(Hoja[[Horario 1]:[Horario 1]]=HojaModele!C$1)+(Hoja[[Opción 2]:[Opción 2]]=HojaModele!$A2)*(#REF!=HojaModele!C$1))&gt;0,ROW(Hoja[])-1,""),COUNTIF($A$2:$A2,$A2))),"")</f>
        <v/>
      </c>
      <c r="D2" s="7" t="str">
        <f t="array" ref="D2">IFERROR(INDEX(Hoja[[Mail]:[Mail]],
SMALL(IF(ROW(Hoja[])*(Hoja[[Nivel]:[Nivel]]=HojaModele!$A$1)*
((Hoja[[Opción 1]:[Opción 1]]=HojaModele!$A2)*(Hoja[[Horario 1]:[Horario 1]]=HojaModele!D$1)+(Hoja[[Opción 2]:[Opción 2]]=HojaModele!$A2)*(#REF!=HojaModele!D$1))&gt;0,ROW(Hoja[])-1,""),COUNTIF($A$2:$A2,$A2))),"")</f>
        <v/>
      </c>
      <c r="E2" s="7" t="str">
        <f t="array" ref="E2">IFERROR(INDEX(Hoja[[Mail]:[Mail]],
SMALL(IF(ROW(Hoja[])*(Hoja[[Nivel]:[Nivel]]=HojaModele!$A$1)*
((Hoja[[Opción 1]:[Opción 1]]=HojaModele!$A2)*(Hoja[[Horario 1]:[Horario 1]]=HojaModele!E$1)+(Hoja[[Opción 2]:[Opción 2]]=HojaModele!$A2)*(#REF!=HojaModele!E$1))&gt;0,ROW(Hoja[])-1,""),COUNTIF($A$2:$A2,$A2))),"")</f>
        <v/>
      </c>
      <c r="F2" s="7" t="str">
        <f t="array" ref="F2">IFERROR(INDEX(Hoja[[Mail]:[Mail]],
SMALL(IF(ROW(Hoja[])*(Hoja[[Nivel]:[Nivel]]=HojaModele!$A$1)*
((Hoja[[Opción 1]:[Opción 1]]=HojaModele!$A2)*(Hoja[[Horario 1]:[Horario 1]]=HojaModele!F$1)+(Hoja[[Opción 2]:[Opción 2]]=HojaModele!$A2)*(#REF!=HojaModele!F$1))&gt;0,ROW(Hoja[])-1,""),COUNTIF($A$2:$A2,$A2))),"")</f>
        <v/>
      </c>
      <c r="G2" s="7" t="str">
        <f t="array" ref="G2">IFERROR(INDEX(Hoja[[Mail]:[Mail]],
SMALL(IF(ROW(Hoja[])*(Hoja[[Nivel]:[Nivel]]=HojaModele!$A$1)*
((Hoja[[Opción 1]:[Opción 1]]=HojaModele!$A2)*(Hoja[[Horario 1]:[Horario 1]]=HojaModele!G$1)+(Hoja[[Opción 2]:[Opción 2]]=HojaModele!$A2)*(#REF!=HojaModele!G$1))&gt;0,ROW(Hoja[])-1,""),COUNTIF($A$2:$A2,$A2))),"")</f>
        <v/>
      </c>
      <c r="H2" s="7" t="str">
        <f t="array" ref="H2">IFERROR(INDEX(Hoja[[Mail]:[Mail]],
SMALL(IF(ROW(Hoja[])*(Hoja[[Nivel]:[Nivel]]=HojaModele!$A$1)*
((Hoja[[Opción 1]:[Opción 1]]=HojaModele!$A2)*(Hoja[[Horario 1]:[Horario 1]]=HojaModele!H$1)+(Hoja[[Opción 2]:[Opción 2]]=HojaModele!$A2)*(#REF!=HojaModele!H$1))&gt;0,ROW(Hoja[])-1,""),COUNTIF($A$2:$A2,$A2))),"")</f>
        <v/>
      </c>
    </row>
    <row r="3" spans="1:8" ht="17.25" thickTop="1" thickBot="1" x14ac:dyDescent="0.3">
      <c r="A3" s="8" t="s">
        <v>14</v>
      </c>
      <c r="B3" s="7" t="str">
        <f>IFERROR(INDEX(Hoja[[Mail]:[Mail]],
SMALL(IF(ROW(Hoja[])*(Hoja[[Nivel]:[Nivel]]=HojaModele!$A$1)*
((Hoja[[Opción 1]:[Opción 1]]=HojaModele!$A3)*(Hoja[[Horario 1]:[Horario 1]]=HojaModele!B$1)+(Hoja[[Opción 2]:[Opción 2]]=HojaModele!$A3)*(#REF!=HojaModele!B$1))&gt;0,ROW(Hoja[])-1,""),COUNTIF($A$2:$A3,$A3))),"")</f>
        <v/>
      </c>
      <c r="C3" s="7" t="str">
        <f t="array" ref="C3">IFERROR(INDEX(Hoja[[Mail]:[Mail]],
SMALL(IF(ROW(Hoja[])*(Hoja[[Nivel]:[Nivel]]=HojaModele!$A$1)*
((Hoja[[Opción 1]:[Opción 1]]=HojaModele!$A3)*(Hoja[[Horario 1]:[Horario 1]]=HojaModele!C$1)+(Hoja[[Opción 2]:[Opción 2]]=HojaModele!$A3)*(#REF!=HojaModele!C$1))&gt;0,ROW(Hoja[])-1,""),COUNTIF($A$2:$A3,$A3))),"")</f>
        <v/>
      </c>
      <c r="D3" s="7" t="str">
        <f t="array" ref="D3">IFERROR(INDEX(Hoja[[Mail]:[Mail]],
SMALL(IF(ROW(Hoja[])*(Hoja[[Nivel]:[Nivel]]=HojaModele!$A$1)*
((Hoja[[Opción 1]:[Opción 1]]=HojaModele!$A3)*(Hoja[[Horario 1]:[Horario 1]]=HojaModele!D$1)+(Hoja[[Opción 2]:[Opción 2]]=HojaModele!$A3)*(#REF!=HojaModele!D$1))&gt;0,ROW(Hoja[])-1,""),COUNTIF($A$2:$A3,$A3))),"")</f>
        <v/>
      </c>
      <c r="E3" s="7" t="str">
        <f t="array" ref="E3">IFERROR(INDEX(Hoja[[Mail]:[Mail]],
SMALL(IF(ROW(Hoja[])*(Hoja[[Nivel]:[Nivel]]=HojaModele!$A$1)*
((Hoja[[Opción 1]:[Opción 1]]=HojaModele!$A3)*(Hoja[[Horario 1]:[Horario 1]]=HojaModele!E$1)+(Hoja[[Opción 2]:[Opción 2]]=HojaModele!$A3)*(#REF!=HojaModele!E$1))&gt;0,ROW(Hoja[])-1,""),COUNTIF($A$2:$A3,$A3))),"")</f>
        <v/>
      </c>
      <c r="F3" s="7" t="str">
        <f t="array" ref="F3">IFERROR(INDEX(Hoja[[Mail]:[Mail]],
SMALL(IF(ROW(Hoja[])*(Hoja[[Nivel]:[Nivel]]=HojaModele!$A$1)*
((Hoja[[Opción 1]:[Opción 1]]=HojaModele!$A3)*(Hoja[[Horario 1]:[Horario 1]]=HojaModele!F$1)+(Hoja[[Opción 2]:[Opción 2]]=HojaModele!$A3)*(#REF!=HojaModele!F$1))&gt;0,ROW(Hoja[])-1,""),COUNTIF($A$2:$A3,$A3))),"")</f>
        <v/>
      </c>
      <c r="G3" s="7" t="str">
        <f t="array" ref="G3">IFERROR(INDEX(Hoja[[Mail]:[Mail]],
SMALL(IF(ROW(Hoja[])*(Hoja[[Nivel]:[Nivel]]=HojaModele!$A$1)*
((Hoja[[Opción 1]:[Opción 1]]=HojaModele!$A3)*(Hoja[[Horario 1]:[Horario 1]]=HojaModele!G$1)+(Hoja[[Opción 2]:[Opción 2]]=HojaModele!$A3)*(#REF!=HojaModele!G$1))&gt;0,ROW(Hoja[])-1,""),COUNTIF($A$2:$A3,$A3))),"")</f>
        <v/>
      </c>
      <c r="H3" s="7" t="str">
        <f t="array" ref="H3">IFERROR(INDEX(Hoja[[Mail]:[Mail]],
SMALL(IF(ROW(Hoja[])*(Hoja[[Nivel]:[Nivel]]=HojaModele!$A$1)*
((Hoja[[Opción 1]:[Opción 1]]=HojaModele!$A3)*(Hoja[[Horario 1]:[Horario 1]]=HojaModele!H$1)+(Hoja[[Opción 2]:[Opción 2]]=HojaModele!$A3)*(#REF!=HojaModele!H$1))&gt;0,ROW(Hoja[])-1,""),COUNTIF($A$2:$A3,$A3))),"")</f>
        <v/>
      </c>
    </row>
    <row r="4" spans="1:8" ht="17.25" thickTop="1" thickBot="1" x14ac:dyDescent="0.3">
      <c r="A4" s="8" t="s">
        <v>14</v>
      </c>
      <c r="B4" s="7" t="str">
        <f t="array" ref="B4">IFERROR(INDEX(Hoja[[Mail]:[Mail]],
SMALL(IF(ROW(Hoja[])*(Hoja[[Nivel]:[Nivel]]=HojaModele!$A$1)*
((Hoja[[Opción 1]:[Opción 1]]=HojaModele!$A4)*(Hoja[[Horario 1]:[Horario 1]]=HojaModele!B$1)+(Hoja[[Opción 2]:[Opción 2]]=HojaModele!$A4)*(#REF!=HojaModele!B$1))&gt;0,ROW(Hoja[])-1,""),COUNTIF($A$2:$A4,$A4))),"")</f>
        <v/>
      </c>
      <c r="C4" s="7" t="str">
        <f t="array" ref="C4">IFERROR(INDEX(Hoja[[Mail]:[Mail]],
SMALL(IF(ROW(Hoja[])*(Hoja[[Nivel]:[Nivel]]=HojaModele!$A$1)*
((Hoja[[Opción 1]:[Opción 1]]=HojaModele!$A4)*(Hoja[[Horario 1]:[Horario 1]]=HojaModele!C$1)+(Hoja[[Opción 2]:[Opción 2]]=HojaModele!$A4)*(#REF!=HojaModele!C$1))&gt;0,ROW(Hoja[])-1,""),COUNTIF($A$2:$A4,$A4))),"")</f>
        <v/>
      </c>
      <c r="D4" s="7" t="str">
        <f t="array" ref="D4">IFERROR(INDEX(Hoja[[Mail]:[Mail]],
SMALL(IF(ROW(Hoja[])*(Hoja[[Nivel]:[Nivel]]=HojaModele!$A$1)*
((Hoja[[Opción 1]:[Opción 1]]=HojaModele!$A4)*(Hoja[[Horario 1]:[Horario 1]]=HojaModele!D$1)+(Hoja[[Opción 2]:[Opción 2]]=HojaModele!$A4)*(#REF!=HojaModele!D$1))&gt;0,ROW(Hoja[])-1,""),COUNTIF($A$2:$A4,$A4))),"")</f>
        <v/>
      </c>
      <c r="E4" s="7" t="str">
        <f t="array" ref="E4">IFERROR(INDEX(Hoja[[Mail]:[Mail]],
SMALL(IF(ROW(Hoja[])*(Hoja[[Nivel]:[Nivel]]=HojaModele!$A$1)*
((Hoja[[Opción 1]:[Opción 1]]=HojaModele!$A4)*(Hoja[[Horario 1]:[Horario 1]]=HojaModele!E$1)+(Hoja[[Opción 2]:[Opción 2]]=HojaModele!$A4)*(#REF!=HojaModele!E$1))&gt;0,ROW(Hoja[])-1,""),COUNTIF($A$2:$A4,$A4))),"")</f>
        <v/>
      </c>
      <c r="F4" s="7" t="str">
        <f t="array" ref="F4">IFERROR(INDEX(Hoja[[Mail]:[Mail]],
SMALL(IF(ROW(Hoja[])*(Hoja[[Nivel]:[Nivel]]=HojaModele!$A$1)*
((Hoja[[Opción 1]:[Opción 1]]=HojaModele!$A4)*(Hoja[[Horario 1]:[Horario 1]]=HojaModele!F$1)+(Hoja[[Opción 2]:[Opción 2]]=HojaModele!$A4)*(#REF!=HojaModele!F$1))&gt;0,ROW(Hoja[])-1,""),COUNTIF($A$2:$A4,$A4))),"")</f>
        <v/>
      </c>
      <c r="G4" s="7" t="str">
        <f t="array" ref="G4">IFERROR(INDEX(Hoja[[Mail]:[Mail]],
SMALL(IF(ROW(Hoja[])*(Hoja[[Nivel]:[Nivel]]=HojaModele!$A$1)*
((Hoja[[Opción 1]:[Opción 1]]=HojaModele!$A4)*(Hoja[[Horario 1]:[Horario 1]]=HojaModele!G$1)+(Hoja[[Opción 2]:[Opción 2]]=HojaModele!$A4)*(#REF!=HojaModele!G$1))&gt;0,ROW(Hoja[])-1,""),COUNTIF($A$2:$A4,$A4))),"")</f>
        <v/>
      </c>
      <c r="H4" s="7" t="str">
        <f t="array" ref="H4">IFERROR(INDEX(Hoja[[Mail]:[Mail]],
SMALL(IF(ROW(Hoja[])*(Hoja[[Nivel]:[Nivel]]=HojaModele!$A$1)*
((Hoja[[Opción 1]:[Opción 1]]=HojaModele!$A4)*(Hoja[[Horario 1]:[Horario 1]]=HojaModele!H$1)+(Hoja[[Opción 2]:[Opción 2]]=HojaModele!$A4)*(#REF!=HojaModele!H$1))&gt;0,ROW(Hoja[])-1,""),COUNTIF($A$2:$A4,$A4))),"")</f>
        <v/>
      </c>
    </row>
    <row r="5" spans="1:8" ht="17.25" thickTop="1" thickBot="1" x14ac:dyDescent="0.3">
      <c r="A5" s="8" t="s">
        <v>14</v>
      </c>
      <c r="B5" s="7" t="str">
        <f t="array" ref="B5">IFERROR(INDEX(Hoja[[Mail]:[Mail]],
SMALL(IF(ROW(Hoja[])*(Hoja[[Nivel]:[Nivel]]=HojaModele!$A$1)*
((Hoja[[Opción 1]:[Opción 1]]=HojaModele!$A5)*(Hoja[[Horario 1]:[Horario 1]]=HojaModele!B$1)+(Hoja[[Opción 2]:[Opción 2]]=HojaModele!$A5)*(#REF!=HojaModele!B$1))&gt;0,ROW(Hoja[])-1,""),COUNTIF($A$2:$A5,$A5))),"")</f>
        <v/>
      </c>
      <c r="C5" s="7" t="str">
        <f t="array" ref="C5">IFERROR(INDEX(Hoja[[Mail]:[Mail]],
SMALL(IF(ROW(Hoja[])*(Hoja[[Nivel]:[Nivel]]=HojaModele!$A$1)*
((Hoja[[Opción 1]:[Opción 1]]=HojaModele!$A5)*(Hoja[[Horario 1]:[Horario 1]]=HojaModele!C$1)+(Hoja[[Opción 2]:[Opción 2]]=HojaModele!$A5)*(#REF!=HojaModele!C$1))&gt;0,ROW(Hoja[])-1,""),COUNTIF($A$2:$A5,$A5))),"")</f>
        <v/>
      </c>
      <c r="D5" s="7" t="str">
        <f t="array" ref="D5">IFERROR(INDEX(Hoja[[Mail]:[Mail]],
SMALL(IF(ROW(Hoja[])*(Hoja[[Nivel]:[Nivel]]=HojaModele!$A$1)*
((Hoja[[Opción 1]:[Opción 1]]=HojaModele!$A5)*(Hoja[[Horario 1]:[Horario 1]]=HojaModele!D$1)+(Hoja[[Opción 2]:[Opción 2]]=HojaModele!$A5)*(#REF!=HojaModele!D$1))&gt;0,ROW(Hoja[])-1,""),COUNTIF($A$2:$A5,$A5))),"")</f>
        <v/>
      </c>
      <c r="E5" s="7" t="str">
        <f t="array" ref="E5">IFERROR(INDEX(Hoja[[Mail]:[Mail]],
SMALL(IF(ROW(Hoja[])*(Hoja[[Nivel]:[Nivel]]=HojaModele!$A$1)*
((Hoja[[Opción 1]:[Opción 1]]=HojaModele!$A5)*(Hoja[[Horario 1]:[Horario 1]]=HojaModele!E$1)+(Hoja[[Opción 2]:[Opción 2]]=HojaModele!$A5)*(#REF!=HojaModele!E$1))&gt;0,ROW(Hoja[])-1,""),COUNTIF($A$2:$A5,$A5))),"")</f>
        <v/>
      </c>
      <c r="F5" s="7" t="str">
        <f t="array" ref="F5">IFERROR(INDEX(Hoja[[Mail]:[Mail]],
SMALL(IF(ROW(Hoja[])*(Hoja[[Nivel]:[Nivel]]=HojaModele!$A$1)*
((Hoja[[Opción 1]:[Opción 1]]=HojaModele!$A5)*(Hoja[[Horario 1]:[Horario 1]]=HojaModele!F$1)+(Hoja[[Opción 2]:[Opción 2]]=HojaModele!$A5)*(#REF!=HojaModele!F$1))&gt;0,ROW(Hoja[])-1,""),COUNTIF($A$2:$A5,$A5))),"")</f>
        <v/>
      </c>
      <c r="G5" s="7" t="str">
        <f t="array" ref="G5">IFERROR(INDEX(Hoja[[Mail]:[Mail]],
SMALL(IF(ROW(Hoja[])*(Hoja[[Nivel]:[Nivel]]=HojaModele!$A$1)*
((Hoja[[Opción 1]:[Opción 1]]=HojaModele!$A5)*(Hoja[[Horario 1]:[Horario 1]]=HojaModele!G$1)+(Hoja[[Opción 2]:[Opción 2]]=HojaModele!$A5)*(#REF!=HojaModele!G$1))&gt;0,ROW(Hoja[])-1,""),COUNTIF($A$2:$A5,$A5))),"")</f>
        <v/>
      </c>
      <c r="H5" s="7" t="str">
        <f t="array" ref="H5">IFERROR(INDEX(Hoja[[Mail]:[Mail]],
SMALL(IF(ROW(Hoja[])*(Hoja[[Nivel]:[Nivel]]=HojaModele!$A$1)*
((Hoja[[Opción 1]:[Opción 1]]=HojaModele!$A5)*(Hoja[[Horario 1]:[Horario 1]]=HojaModele!H$1)+(Hoja[[Opción 2]:[Opción 2]]=HojaModele!$A5)*(#REF!=HojaModele!H$1))&gt;0,ROW(Hoja[])-1,""),COUNTIF($A$2:$A5,$A5))),"")</f>
        <v/>
      </c>
    </row>
    <row r="6" spans="1:8" ht="17.25" thickTop="1" thickBot="1" x14ac:dyDescent="0.3">
      <c r="A6" s="8" t="s">
        <v>14</v>
      </c>
      <c r="B6" s="7" t="str">
        <f t="array" ref="B6">IFERROR(INDEX(Hoja[[Mail]:[Mail]],
SMALL(IF(ROW(Hoja[])*(Hoja[[Nivel]:[Nivel]]=HojaModele!$A$1)*
((Hoja[[Opción 1]:[Opción 1]]=HojaModele!$A6)*(Hoja[[Horario 1]:[Horario 1]]=HojaModele!B$1)+(Hoja[[Opción 2]:[Opción 2]]=HojaModele!$A6)*(#REF!=HojaModele!B$1))&gt;0,ROW(Hoja[])-1,""),COUNTIF($A$2:$A6,$A6))),"")</f>
        <v/>
      </c>
      <c r="C6" s="7" t="str">
        <f t="array" ref="C6">IFERROR(INDEX(Hoja[[Mail]:[Mail]],
SMALL(IF(ROW(Hoja[])*(Hoja[[Nivel]:[Nivel]]=HojaModele!$A$1)*
((Hoja[[Opción 1]:[Opción 1]]=HojaModele!$A6)*(Hoja[[Horario 1]:[Horario 1]]=HojaModele!C$1)+(Hoja[[Opción 2]:[Opción 2]]=HojaModele!$A6)*(#REF!=HojaModele!C$1))&gt;0,ROW(Hoja[])-1,""),COUNTIF($A$2:$A6,$A6))),"")</f>
        <v/>
      </c>
      <c r="D6" s="7" t="str">
        <f t="array" ref="D6">IFERROR(INDEX(Hoja[[Mail]:[Mail]],
SMALL(IF(ROW(Hoja[])*(Hoja[[Nivel]:[Nivel]]=HojaModele!$A$1)*
((Hoja[[Opción 1]:[Opción 1]]=HojaModele!$A6)*(Hoja[[Horario 1]:[Horario 1]]=HojaModele!D$1)+(Hoja[[Opción 2]:[Opción 2]]=HojaModele!$A6)*(#REF!=HojaModele!D$1))&gt;0,ROW(Hoja[])-1,""),COUNTIF($A$2:$A6,$A6))),"")</f>
        <v/>
      </c>
      <c r="E6" s="7" t="str">
        <f t="array" ref="E6">IFERROR(INDEX(Hoja[[Mail]:[Mail]],
SMALL(IF(ROW(Hoja[])*(Hoja[[Nivel]:[Nivel]]=HojaModele!$A$1)*
((Hoja[[Opción 1]:[Opción 1]]=HojaModele!$A6)*(Hoja[[Horario 1]:[Horario 1]]=HojaModele!E$1)+(Hoja[[Opción 2]:[Opción 2]]=HojaModele!$A6)*(#REF!=HojaModele!E$1))&gt;0,ROW(Hoja[])-1,""),COUNTIF($A$2:$A6,$A6))),"")</f>
        <v/>
      </c>
      <c r="F6" s="7" t="str">
        <f t="array" ref="F6">IFERROR(INDEX(Hoja[[Mail]:[Mail]],
SMALL(IF(ROW(Hoja[])*(Hoja[[Nivel]:[Nivel]]=HojaModele!$A$1)*
((Hoja[[Opción 1]:[Opción 1]]=HojaModele!$A6)*(Hoja[[Horario 1]:[Horario 1]]=HojaModele!F$1)+(Hoja[[Opción 2]:[Opción 2]]=HojaModele!$A6)*(#REF!=HojaModele!F$1))&gt;0,ROW(Hoja[])-1,""),COUNTIF($A$2:$A6,$A6))),"")</f>
        <v/>
      </c>
      <c r="G6" s="7" t="str">
        <f t="array" ref="G6">IFERROR(INDEX(Hoja[[Mail]:[Mail]],
SMALL(IF(ROW(Hoja[])*(Hoja[[Nivel]:[Nivel]]=HojaModele!$A$1)*
((Hoja[[Opción 1]:[Opción 1]]=HojaModele!$A6)*(Hoja[[Horario 1]:[Horario 1]]=HojaModele!G$1)+(Hoja[[Opción 2]:[Opción 2]]=HojaModele!$A6)*(#REF!=HojaModele!G$1))&gt;0,ROW(Hoja[])-1,""),COUNTIF($A$2:$A6,$A6))),"")</f>
        <v/>
      </c>
      <c r="H6" s="7" t="str">
        <f t="array" ref="H6">IFERROR(INDEX(Hoja[[Mail]:[Mail]],
SMALL(IF(ROW(Hoja[])*(Hoja[[Nivel]:[Nivel]]=HojaModele!$A$1)*
((Hoja[[Opción 1]:[Opción 1]]=HojaModele!$A6)*(Hoja[[Horario 1]:[Horario 1]]=HojaModele!H$1)+(Hoja[[Opción 2]:[Opción 2]]=HojaModele!$A6)*(#REF!=HojaModele!H$1))&gt;0,ROW(Hoja[])-1,""),COUNTIF($A$2:$A6,$A6))),"")</f>
        <v/>
      </c>
    </row>
    <row r="7" spans="1:8" ht="17.25" thickTop="1" thickBot="1" x14ac:dyDescent="0.3">
      <c r="A7" s="8" t="s">
        <v>14</v>
      </c>
      <c r="B7" s="7" t="str">
        <f t="array" ref="B7">IFERROR(INDEX(Hoja[[Mail]:[Mail]],
SMALL(IF(ROW(Hoja[])*(Hoja[[Nivel]:[Nivel]]=HojaModele!$A$1)*
((Hoja[[Opción 1]:[Opción 1]]=HojaModele!$A7)*(Hoja[[Horario 1]:[Horario 1]]=HojaModele!B$1)+(Hoja[[Opción 2]:[Opción 2]]=HojaModele!$A7)*(#REF!=HojaModele!B$1))&gt;0,ROW(Hoja[])-1,""),COUNTIF($A$2:$A7,$A7))),"")</f>
        <v/>
      </c>
      <c r="C7" s="7" t="str">
        <f t="array" ref="C7">IFERROR(INDEX(Hoja[[Mail]:[Mail]],
SMALL(IF(ROW(Hoja[])*(Hoja[[Nivel]:[Nivel]]=HojaModele!$A$1)*
((Hoja[[Opción 1]:[Opción 1]]=HojaModele!$A7)*(Hoja[[Horario 1]:[Horario 1]]=HojaModele!C$1)+(Hoja[[Opción 2]:[Opción 2]]=HojaModele!$A7)*(#REF!=HojaModele!C$1))&gt;0,ROW(Hoja[])-1,""),COUNTIF($A$2:$A7,$A7))),"")</f>
        <v/>
      </c>
      <c r="D7" s="7" t="str">
        <f t="array" ref="D7">IFERROR(INDEX(Hoja[[Mail]:[Mail]],
SMALL(IF(ROW(Hoja[])*(Hoja[[Nivel]:[Nivel]]=HojaModele!$A$1)*
((Hoja[[Opción 1]:[Opción 1]]=HojaModele!$A7)*(Hoja[[Horario 1]:[Horario 1]]=HojaModele!D$1)+(Hoja[[Opción 2]:[Opción 2]]=HojaModele!$A7)*(#REF!=HojaModele!D$1))&gt;0,ROW(Hoja[])-1,""),COUNTIF($A$2:$A7,$A7))),"")</f>
        <v/>
      </c>
      <c r="E7" s="7" t="str">
        <f t="array" ref="E7">IFERROR(INDEX(Hoja[[Mail]:[Mail]],
SMALL(IF(ROW(Hoja[])*(Hoja[[Nivel]:[Nivel]]=HojaModele!$A$1)*
((Hoja[[Opción 1]:[Opción 1]]=HojaModele!$A7)*(Hoja[[Horario 1]:[Horario 1]]=HojaModele!E$1)+(Hoja[[Opción 2]:[Opción 2]]=HojaModele!$A7)*(#REF!=HojaModele!E$1))&gt;0,ROW(Hoja[])-1,""),COUNTIF($A$2:$A7,$A7))),"")</f>
        <v/>
      </c>
      <c r="F7" s="7" t="str">
        <f t="array" ref="F7">IFERROR(INDEX(Hoja[[Mail]:[Mail]],
SMALL(IF(ROW(Hoja[])*(Hoja[[Nivel]:[Nivel]]=HojaModele!$A$1)*
((Hoja[[Opción 1]:[Opción 1]]=HojaModele!$A7)*(Hoja[[Horario 1]:[Horario 1]]=HojaModele!F$1)+(Hoja[[Opción 2]:[Opción 2]]=HojaModele!$A7)*(#REF!=HojaModele!F$1))&gt;0,ROW(Hoja[])-1,""),COUNTIF($A$2:$A7,$A7))),"")</f>
        <v/>
      </c>
      <c r="G7" s="7" t="str">
        <f t="array" ref="G7">IFERROR(INDEX(Hoja[[Mail]:[Mail]],
SMALL(IF(ROW(Hoja[])*(Hoja[[Nivel]:[Nivel]]=HojaModele!$A$1)*
((Hoja[[Opción 1]:[Opción 1]]=HojaModele!$A7)*(Hoja[[Horario 1]:[Horario 1]]=HojaModele!G$1)+(Hoja[[Opción 2]:[Opción 2]]=HojaModele!$A7)*(#REF!=HojaModele!G$1))&gt;0,ROW(Hoja[])-1,""),COUNTIF($A$2:$A7,$A7))),"")</f>
        <v/>
      </c>
      <c r="H7" s="7" t="str">
        <f t="array" ref="H7">IFERROR(INDEX(Hoja[[Mail]:[Mail]],
SMALL(IF(ROW(Hoja[])*(Hoja[[Nivel]:[Nivel]]=HojaModele!$A$1)*
((Hoja[[Opción 1]:[Opción 1]]=HojaModele!$A7)*(Hoja[[Horario 1]:[Horario 1]]=HojaModele!H$1)+(Hoja[[Opción 2]:[Opción 2]]=HojaModele!$A7)*(#REF!=HojaModele!H$1))&gt;0,ROW(Hoja[])-1,""),COUNTIF($A$2:$A7,$A7))),"")</f>
        <v/>
      </c>
    </row>
    <row r="8" spans="1:8" ht="17.25" thickTop="1" thickBot="1" x14ac:dyDescent="0.3">
      <c r="A8" s="8" t="s">
        <v>14</v>
      </c>
      <c r="B8" s="7" t="str">
        <f t="array" ref="B8">IFERROR(INDEX(Hoja[[Mail]:[Mail]],
SMALL(IF(ROW(Hoja[])*(Hoja[[Nivel]:[Nivel]]=HojaModele!$A$1)*
((Hoja[[Opción 1]:[Opción 1]]=HojaModele!$A8)*(Hoja[[Horario 1]:[Horario 1]]=HojaModele!B$1)+(Hoja[[Opción 2]:[Opción 2]]=HojaModele!$A8)*(#REF!=HojaModele!B$1))&gt;0,ROW(Hoja[])-1,""),COUNTIF($A$2:$A8,$A8))),"")</f>
        <v/>
      </c>
      <c r="C8" s="7" t="str">
        <f t="array" ref="C8">IFERROR(INDEX(Hoja[[Mail]:[Mail]],
SMALL(IF(ROW(Hoja[])*(Hoja[[Nivel]:[Nivel]]=HojaModele!$A$1)*
((Hoja[[Opción 1]:[Opción 1]]=HojaModele!$A8)*(Hoja[[Horario 1]:[Horario 1]]=HojaModele!C$1)+(Hoja[[Opción 2]:[Opción 2]]=HojaModele!$A8)*(#REF!=HojaModele!C$1))&gt;0,ROW(Hoja[])-1,""),COUNTIF($A$2:$A8,$A8))),"")</f>
        <v/>
      </c>
      <c r="D8" s="7" t="str">
        <f t="array" ref="D8">IFERROR(INDEX(Hoja[[Mail]:[Mail]],
SMALL(IF(ROW(Hoja[])*(Hoja[[Nivel]:[Nivel]]=HojaModele!$A$1)*
((Hoja[[Opción 1]:[Opción 1]]=HojaModele!$A8)*(Hoja[[Horario 1]:[Horario 1]]=HojaModele!D$1)+(Hoja[[Opción 2]:[Opción 2]]=HojaModele!$A8)*(#REF!=HojaModele!D$1))&gt;0,ROW(Hoja[])-1,""),COUNTIF($A$2:$A8,$A8))),"")</f>
        <v/>
      </c>
      <c r="E8" s="7" t="str">
        <f t="array" ref="E8">IFERROR(INDEX(Hoja[[Mail]:[Mail]],
SMALL(IF(ROW(Hoja[])*(Hoja[[Nivel]:[Nivel]]=HojaModele!$A$1)*
((Hoja[[Opción 1]:[Opción 1]]=HojaModele!$A8)*(Hoja[[Horario 1]:[Horario 1]]=HojaModele!E$1)+(Hoja[[Opción 2]:[Opción 2]]=HojaModele!$A8)*(#REF!=HojaModele!E$1))&gt;0,ROW(Hoja[])-1,""),COUNTIF($A$2:$A8,$A8))),"")</f>
        <v/>
      </c>
      <c r="F8" s="7" t="str">
        <f t="array" ref="F8">IFERROR(INDEX(Hoja[[Mail]:[Mail]],
SMALL(IF(ROW(Hoja[])*(Hoja[[Nivel]:[Nivel]]=HojaModele!$A$1)*
((Hoja[[Opción 1]:[Opción 1]]=HojaModele!$A8)*(Hoja[[Horario 1]:[Horario 1]]=HojaModele!F$1)+(Hoja[[Opción 2]:[Opción 2]]=HojaModele!$A8)*(#REF!=HojaModele!F$1))&gt;0,ROW(Hoja[])-1,""),COUNTIF($A$2:$A8,$A8))),"")</f>
        <v/>
      </c>
      <c r="G8" s="7" t="str">
        <f t="array" ref="G8">IFERROR(INDEX(Hoja[[Mail]:[Mail]],
SMALL(IF(ROW(Hoja[])*(Hoja[[Nivel]:[Nivel]]=HojaModele!$A$1)*
((Hoja[[Opción 1]:[Opción 1]]=HojaModele!$A8)*(Hoja[[Horario 1]:[Horario 1]]=HojaModele!G$1)+(Hoja[[Opción 2]:[Opción 2]]=HojaModele!$A8)*(#REF!=HojaModele!G$1))&gt;0,ROW(Hoja[])-1,""),COUNTIF($A$2:$A8,$A8))),"")</f>
        <v/>
      </c>
      <c r="H8" s="7" t="str">
        <f t="array" ref="H8">IFERROR(INDEX(Hoja[[Mail]:[Mail]],
SMALL(IF(ROW(Hoja[])*(Hoja[[Nivel]:[Nivel]]=HojaModele!$A$1)*
((Hoja[[Opción 1]:[Opción 1]]=HojaModele!$A8)*(Hoja[[Horario 1]:[Horario 1]]=HojaModele!H$1)+(Hoja[[Opción 2]:[Opción 2]]=HojaModele!$A8)*(#REF!=HojaModele!H$1))&gt;0,ROW(Hoja[])-1,""),COUNTIF($A$2:$A8,$A8))),"")</f>
        <v/>
      </c>
    </row>
    <row r="9" spans="1:8" ht="17.25" thickTop="1" thickBot="1" x14ac:dyDescent="0.3">
      <c r="A9" s="8" t="s">
        <v>14</v>
      </c>
      <c r="B9" s="7" t="str">
        <f t="array" ref="B9">IFERROR(INDEX(Hoja[[Mail]:[Mail]],
SMALL(IF(ROW(Hoja[])*(Hoja[[Nivel]:[Nivel]]=HojaModele!$A$1)*
((Hoja[[Opción 1]:[Opción 1]]=HojaModele!$A9)*(Hoja[[Horario 1]:[Horario 1]]=HojaModele!B$1)+(Hoja[[Opción 2]:[Opción 2]]=HojaModele!$A9)*(#REF!=HojaModele!B$1))&gt;0,ROW(Hoja[])-1,""),COUNTIF($A$2:$A9,$A9))),"")</f>
        <v/>
      </c>
      <c r="C9" s="7" t="str">
        <f t="array" ref="C9">IFERROR(INDEX(Hoja[[Mail]:[Mail]],
SMALL(IF(ROW(Hoja[])*(Hoja[[Nivel]:[Nivel]]=HojaModele!$A$1)*
((Hoja[[Opción 1]:[Opción 1]]=HojaModele!$A9)*(Hoja[[Horario 1]:[Horario 1]]=HojaModele!C$1)+(Hoja[[Opción 2]:[Opción 2]]=HojaModele!$A9)*(#REF!=HojaModele!C$1))&gt;0,ROW(Hoja[])-1,""),COUNTIF($A$2:$A9,$A9))),"")</f>
        <v/>
      </c>
      <c r="D9" s="7" t="str">
        <f t="array" ref="D9">IFERROR(INDEX(Hoja[[Mail]:[Mail]],
SMALL(IF(ROW(Hoja[])*(Hoja[[Nivel]:[Nivel]]=HojaModele!$A$1)*
((Hoja[[Opción 1]:[Opción 1]]=HojaModele!$A9)*(Hoja[[Horario 1]:[Horario 1]]=HojaModele!D$1)+(Hoja[[Opción 2]:[Opción 2]]=HojaModele!$A9)*(#REF!=HojaModele!D$1))&gt;0,ROW(Hoja[])-1,""),COUNTIF($A$2:$A9,$A9))),"")</f>
        <v/>
      </c>
      <c r="E9" s="7" t="str">
        <f t="array" ref="E9">IFERROR(INDEX(Hoja[[Mail]:[Mail]],
SMALL(IF(ROW(Hoja[])*(Hoja[[Nivel]:[Nivel]]=HojaModele!$A$1)*
((Hoja[[Opción 1]:[Opción 1]]=HojaModele!$A9)*(Hoja[[Horario 1]:[Horario 1]]=HojaModele!E$1)+(Hoja[[Opción 2]:[Opción 2]]=HojaModele!$A9)*(#REF!=HojaModele!E$1))&gt;0,ROW(Hoja[])-1,""),COUNTIF($A$2:$A9,$A9))),"")</f>
        <v/>
      </c>
      <c r="F9" s="7" t="str">
        <f t="array" ref="F9">IFERROR(INDEX(Hoja[[Mail]:[Mail]],
SMALL(IF(ROW(Hoja[])*(Hoja[[Nivel]:[Nivel]]=HojaModele!$A$1)*
((Hoja[[Opción 1]:[Opción 1]]=HojaModele!$A9)*(Hoja[[Horario 1]:[Horario 1]]=HojaModele!F$1)+(Hoja[[Opción 2]:[Opción 2]]=HojaModele!$A9)*(#REF!=HojaModele!F$1))&gt;0,ROW(Hoja[])-1,""),COUNTIF($A$2:$A9,$A9))),"")</f>
        <v/>
      </c>
      <c r="G9" s="7" t="str">
        <f t="array" ref="G9">IFERROR(INDEX(Hoja[[Mail]:[Mail]],
SMALL(IF(ROW(Hoja[])*(Hoja[[Nivel]:[Nivel]]=HojaModele!$A$1)*
((Hoja[[Opción 1]:[Opción 1]]=HojaModele!$A9)*(Hoja[[Horario 1]:[Horario 1]]=HojaModele!G$1)+(Hoja[[Opción 2]:[Opción 2]]=HojaModele!$A9)*(#REF!=HojaModele!G$1))&gt;0,ROW(Hoja[])-1,""),COUNTIF($A$2:$A9,$A9))),"")</f>
        <v/>
      </c>
      <c r="H9" s="7" t="str">
        <f t="array" ref="H9">IFERROR(INDEX(Hoja[[Mail]:[Mail]],
SMALL(IF(ROW(Hoja[])*(Hoja[[Nivel]:[Nivel]]=HojaModele!$A$1)*
((Hoja[[Opción 1]:[Opción 1]]=HojaModele!$A9)*(Hoja[[Horario 1]:[Horario 1]]=HojaModele!H$1)+(Hoja[[Opción 2]:[Opción 2]]=HojaModele!$A9)*(#REF!=HojaModele!H$1))&gt;0,ROW(Hoja[])-1,""),COUNTIF($A$2:$A9,$A9))),"")</f>
        <v/>
      </c>
    </row>
    <row r="10" spans="1:8" ht="17.25" thickTop="1" thickBot="1" x14ac:dyDescent="0.3">
      <c r="A10" s="8" t="s">
        <v>14</v>
      </c>
      <c r="B10" s="7" t="str">
        <f t="array" ref="B10">IFERROR(INDEX(Hoja[[Mail]:[Mail]],
SMALL(IF(ROW(Hoja[])*(Hoja[[Nivel]:[Nivel]]=HojaModele!$A$1)*
((Hoja[[Opción 1]:[Opción 1]]=HojaModele!$A10)*(Hoja[[Horario 1]:[Horario 1]]=HojaModele!B$1)+(Hoja[[Opción 2]:[Opción 2]]=HojaModele!$A10)*(#REF!=HojaModele!B$1))&gt;0,ROW(Hoja[])-1,""),COUNTIF($A$2:$A10,$A10))),"")</f>
        <v/>
      </c>
      <c r="C10" s="7" t="str">
        <f t="array" ref="C10">IFERROR(INDEX(Hoja[[Mail]:[Mail]],
SMALL(IF(ROW(Hoja[])*(Hoja[[Nivel]:[Nivel]]=HojaModele!$A$1)*
((Hoja[[Opción 1]:[Opción 1]]=HojaModele!$A10)*(Hoja[[Horario 1]:[Horario 1]]=HojaModele!C$1)+(Hoja[[Opción 2]:[Opción 2]]=HojaModele!$A10)*(#REF!=HojaModele!C$1))&gt;0,ROW(Hoja[])-1,""),COUNTIF($A$2:$A10,$A10))),"")</f>
        <v/>
      </c>
      <c r="D10" s="7" t="str">
        <f t="array" ref="D10">IFERROR(INDEX(Hoja[[Mail]:[Mail]],
SMALL(IF(ROW(Hoja[])*(Hoja[[Nivel]:[Nivel]]=HojaModele!$A$1)*
((Hoja[[Opción 1]:[Opción 1]]=HojaModele!$A10)*(Hoja[[Horario 1]:[Horario 1]]=HojaModele!D$1)+(Hoja[[Opción 2]:[Opción 2]]=HojaModele!$A10)*(#REF!=HojaModele!D$1))&gt;0,ROW(Hoja[])-1,""),COUNTIF($A$2:$A10,$A10))),"")</f>
        <v/>
      </c>
      <c r="E10" s="7" t="str">
        <f t="array" ref="E10">IFERROR(INDEX(Hoja[[Mail]:[Mail]],
SMALL(IF(ROW(Hoja[])*(Hoja[[Nivel]:[Nivel]]=HojaModele!$A$1)*
((Hoja[[Opción 1]:[Opción 1]]=HojaModele!$A10)*(Hoja[[Horario 1]:[Horario 1]]=HojaModele!E$1)+(Hoja[[Opción 2]:[Opción 2]]=HojaModele!$A10)*(#REF!=HojaModele!E$1))&gt;0,ROW(Hoja[])-1,""),COUNTIF($A$2:$A10,$A10))),"")</f>
        <v/>
      </c>
      <c r="F10" s="7" t="str">
        <f t="array" ref="F10">IFERROR(INDEX(Hoja[[Mail]:[Mail]],
SMALL(IF(ROW(Hoja[])*(Hoja[[Nivel]:[Nivel]]=HojaModele!$A$1)*
((Hoja[[Opción 1]:[Opción 1]]=HojaModele!$A10)*(Hoja[[Horario 1]:[Horario 1]]=HojaModele!F$1)+(Hoja[[Opción 2]:[Opción 2]]=HojaModele!$A10)*(#REF!=HojaModele!F$1))&gt;0,ROW(Hoja[])-1,""),COUNTIF($A$2:$A10,$A10))),"")</f>
        <v/>
      </c>
      <c r="G10" s="7" t="str">
        <f t="array" ref="G10">IFERROR(INDEX(Hoja[[Mail]:[Mail]],
SMALL(IF(ROW(Hoja[])*(Hoja[[Nivel]:[Nivel]]=HojaModele!$A$1)*
((Hoja[[Opción 1]:[Opción 1]]=HojaModele!$A10)*(Hoja[[Horario 1]:[Horario 1]]=HojaModele!G$1)+(Hoja[[Opción 2]:[Opción 2]]=HojaModele!$A10)*(#REF!=HojaModele!G$1))&gt;0,ROW(Hoja[])-1,""),COUNTIF($A$2:$A10,$A10))),"")</f>
        <v/>
      </c>
      <c r="H10" s="7" t="str">
        <f t="array" ref="H10">IFERROR(INDEX(Hoja[[Mail]:[Mail]],
SMALL(IF(ROW(Hoja[])*(Hoja[[Nivel]:[Nivel]]=HojaModele!$A$1)*
((Hoja[[Opción 1]:[Opción 1]]=HojaModele!$A10)*(Hoja[[Horario 1]:[Horario 1]]=HojaModele!H$1)+(Hoja[[Opción 2]:[Opción 2]]=HojaModele!$A10)*(#REF!=HojaModele!H$1))&gt;0,ROW(Hoja[])-1,""),COUNTIF($A$2:$A10,$A10))),"")</f>
        <v/>
      </c>
    </row>
    <row r="11" spans="1:8" ht="17.25" thickTop="1" thickBot="1" x14ac:dyDescent="0.3">
      <c r="A11" s="8" t="s">
        <v>14</v>
      </c>
      <c r="B11" s="7" t="str">
        <f t="array" ref="B11">IFERROR(INDEX(Hoja[[Mail]:[Mail]],
SMALL(IF(ROW(Hoja[])*(Hoja[[Nivel]:[Nivel]]=HojaModele!$A$1)*
((Hoja[[Opción 1]:[Opción 1]]=HojaModele!$A11)*(Hoja[[Horario 1]:[Horario 1]]=HojaModele!B$1)+(Hoja[[Opción 2]:[Opción 2]]=HojaModele!$A11)*(#REF!=HojaModele!B$1))&gt;0,ROW(Hoja[])-1,""),COUNTIF($A$2:$A11,$A11))),"")</f>
        <v/>
      </c>
      <c r="C11" s="7" t="str">
        <f t="array" ref="C11">IFERROR(INDEX(Hoja[[Mail]:[Mail]],
SMALL(IF(ROW(Hoja[])*(Hoja[[Nivel]:[Nivel]]=HojaModele!$A$1)*
((Hoja[[Opción 1]:[Opción 1]]=HojaModele!$A11)*(Hoja[[Horario 1]:[Horario 1]]=HojaModele!C$1)+(Hoja[[Opción 2]:[Opción 2]]=HojaModele!$A11)*(#REF!=HojaModele!C$1))&gt;0,ROW(Hoja[])-1,""),COUNTIF($A$2:$A11,$A11))),"")</f>
        <v/>
      </c>
      <c r="D11" s="7" t="str">
        <f t="array" ref="D11">IFERROR(INDEX(Hoja[[Mail]:[Mail]],
SMALL(IF(ROW(Hoja[])*(Hoja[[Nivel]:[Nivel]]=HojaModele!$A$1)*
((Hoja[[Opción 1]:[Opción 1]]=HojaModele!$A11)*(Hoja[[Horario 1]:[Horario 1]]=HojaModele!D$1)+(Hoja[[Opción 2]:[Opción 2]]=HojaModele!$A11)*(#REF!=HojaModele!D$1))&gt;0,ROW(Hoja[])-1,""),COUNTIF($A$2:$A11,$A11))),"")</f>
        <v/>
      </c>
      <c r="E11" s="7" t="str">
        <f t="array" ref="E11">IFERROR(INDEX(Hoja[[Mail]:[Mail]],
SMALL(IF(ROW(Hoja[])*(Hoja[[Nivel]:[Nivel]]=HojaModele!$A$1)*
((Hoja[[Opción 1]:[Opción 1]]=HojaModele!$A11)*(Hoja[[Horario 1]:[Horario 1]]=HojaModele!E$1)+(Hoja[[Opción 2]:[Opción 2]]=HojaModele!$A11)*(#REF!=HojaModele!E$1))&gt;0,ROW(Hoja[])-1,""),COUNTIF($A$2:$A11,$A11))),"")</f>
        <v/>
      </c>
      <c r="F11" s="7" t="str">
        <f t="array" ref="F11">IFERROR(INDEX(Hoja[[Mail]:[Mail]],
SMALL(IF(ROW(Hoja[])*(Hoja[[Nivel]:[Nivel]]=HojaModele!$A$1)*
((Hoja[[Opción 1]:[Opción 1]]=HojaModele!$A11)*(Hoja[[Horario 1]:[Horario 1]]=HojaModele!F$1)+(Hoja[[Opción 2]:[Opción 2]]=HojaModele!$A11)*(#REF!=HojaModele!F$1))&gt;0,ROW(Hoja[])-1,""),COUNTIF($A$2:$A11,$A11))),"")</f>
        <v/>
      </c>
      <c r="G11" s="7" t="str">
        <f t="array" ref="G11">IFERROR(INDEX(Hoja[[Mail]:[Mail]],
SMALL(IF(ROW(Hoja[])*(Hoja[[Nivel]:[Nivel]]=HojaModele!$A$1)*
((Hoja[[Opción 1]:[Opción 1]]=HojaModele!$A11)*(Hoja[[Horario 1]:[Horario 1]]=HojaModele!G$1)+(Hoja[[Opción 2]:[Opción 2]]=HojaModele!$A11)*(#REF!=HojaModele!G$1))&gt;0,ROW(Hoja[])-1,""),COUNTIF($A$2:$A11,$A11))),"")</f>
        <v/>
      </c>
      <c r="H11" s="7" t="str">
        <f t="array" ref="H11">IFERROR(INDEX(Hoja[[Mail]:[Mail]],
SMALL(IF(ROW(Hoja[])*(Hoja[[Nivel]:[Nivel]]=HojaModele!$A$1)*
((Hoja[[Opción 1]:[Opción 1]]=HojaModele!$A11)*(Hoja[[Horario 1]:[Horario 1]]=HojaModele!H$1)+(Hoja[[Opción 2]:[Opción 2]]=HojaModele!$A11)*(#REF!=HojaModele!H$1))&gt;0,ROW(Hoja[])-1,""),COUNTIF($A$2:$A11,$A11))),"")</f>
        <v/>
      </c>
    </row>
    <row r="12" spans="1:8" ht="17.25" thickTop="1" thickBot="1" x14ac:dyDescent="0.3">
      <c r="A12" s="8" t="s">
        <v>14</v>
      </c>
      <c r="B12" s="7" t="str">
        <f t="array" ref="B12">IFERROR(INDEX(Hoja[[Mail]:[Mail]],
SMALL(IF(ROW(Hoja[])*(Hoja[[Nivel]:[Nivel]]=HojaModele!$A$1)*
((Hoja[[Opción 1]:[Opción 1]]=HojaModele!$A12)*(Hoja[[Horario 1]:[Horario 1]]=HojaModele!B$1)+(Hoja[[Opción 2]:[Opción 2]]=HojaModele!$A12)*(#REF!=HojaModele!B$1))&gt;0,ROW(Hoja[])-1,""),COUNTIF($A$2:$A12,$A12))),"")</f>
        <v/>
      </c>
      <c r="C12" s="7" t="str">
        <f t="array" ref="C12">IFERROR(INDEX(Hoja[[Mail]:[Mail]],
SMALL(IF(ROW(Hoja[])*(Hoja[[Nivel]:[Nivel]]=HojaModele!$A$1)*
((Hoja[[Opción 1]:[Opción 1]]=HojaModele!$A12)*(Hoja[[Horario 1]:[Horario 1]]=HojaModele!C$1)+(Hoja[[Opción 2]:[Opción 2]]=HojaModele!$A12)*(#REF!=HojaModele!C$1))&gt;0,ROW(Hoja[])-1,""),COUNTIF($A$2:$A12,$A12))),"")</f>
        <v/>
      </c>
      <c r="D12" s="7" t="str">
        <f t="array" ref="D12">IFERROR(INDEX(Hoja[[Mail]:[Mail]],
SMALL(IF(ROW(Hoja[])*(Hoja[[Nivel]:[Nivel]]=HojaModele!$A$1)*
((Hoja[[Opción 1]:[Opción 1]]=HojaModele!$A12)*(Hoja[[Horario 1]:[Horario 1]]=HojaModele!D$1)+(Hoja[[Opción 2]:[Opción 2]]=HojaModele!$A12)*(#REF!=HojaModele!D$1))&gt;0,ROW(Hoja[])-1,""),COUNTIF($A$2:$A12,$A12))),"")</f>
        <v/>
      </c>
      <c r="E12" s="7" t="str">
        <f t="array" ref="E12">IFERROR(INDEX(Hoja[[Mail]:[Mail]],
SMALL(IF(ROW(Hoja[])*(Hoja[[Nivel]:[Nivel]]=HojaModele!$A$1)*
((Hoja[[Opción 1]:[Opción 1]]=HojaModele!$A12)*(Hoja[[Horario 1]:[Horario 1]]=HojaModele!E$1)+(Hoja[[Opción 2]:[Opción 2]]=HojaModele!$A12)*(#REF!=HojaModele!E$1))&gt;0,ROW(Hoja[])-1,""),COUNTIF($A$2:$A12,$A12))),"")</f>
        <v/>
      </c>
      <c r="F12" s="7" t="str">
        <f t="array" ref="F12">IFERROR(INDEX(Hoja[[Mail]:[Mail]],
SMALL(IF(ROW(Hoja[])*(Hoja[[Nivel]:[Nivel]]=HojaModele!$A$1)*
((Hoja[[Opción 1]:[Opción 1]]=HojaModele!$A12)*(Hoja[[Horario 1]:[Horario 1]]=HojaModele!F$1)+(Hoja[[Opción 2]:[Opción 2]]=HojaModele!$A12)*(#REF!=HojaModele!F$1))&gt;0,ROW(Hoja[])-1,""),COUNTIF($A$2:$A12,$A12))),"")</f>
        <v/>
      </c>
      <c r="G12" s="7" t="str">
        <f t="array" ref="G12">IFERROR(INDEX(Hoja[[Mail]:[Mail]],
SMALL(IF(ROW(Hoja[])*(Hoja[[Nivel]:[Nivel]]=HojaModele!$A$1)*
((Hoja[[Opción 1]:[Opción 1]]=HojaModele!$A12)*(Hoja[[Horario 1]:[Horario 1]]=HojaModele!G$1)+(Hoja[[Opción 2]:[Opción 2]]=HojaModele!$A12)*(#REF!=HojaModele!G$1))&gt;0,ROW(Hoja[])-1,""),COUNTIF($A$2:$A12,$A12))),"")</f>
        <v/>
      </c>
      <c r="H12" s="7" t="str">
        <f t="array" ref="H12">IFERROR(INDEX(Hoja[[Mail]:[Mail]],
SMALL(IF(ROW(Hoja[])*(Hoja[[Nivel]:[Nivel]]=HojaModele!$A$1)*
((Hoja[[Opción 1]:[Opción 1]]=HojaModele!$A12)*(Hoja[[Horario 1]:[Horario 1]]=HojaModele!H$1)+(Hoja[[Opción 2]:[Opción 2]]=HojaModele!$A12)*(#REF!=HojaModele!H$1))&gt;0,ROW(Hoja[])-1,""),COUNTIF($A$2:$A12,$A12))),"")</f>
        <v/>
      </c>
    </row>
    <row r="13" spans="1:8" ht="17.25" thickTop="1" thickBot="1" x14ac:dyDescent="0.3">
      <c r="A13" s="8" t="s">
        <v>14</v>
      </c>
      <c r="B13" s="7" t="str">
        <f t="array" ref="B13">IFERROR(INDEX(Hoja[[Mail]:[Mail]],
SMALL(IF(ROW(Hoja[])*(Hoja[[Nivel]:[Nivel]]=HojaModele!$A$1)*
((Hoja[[Opción 1]:[Opción 1]]=HojaModele!$A13)*(Hoja[[Horario 1]:[Horario 1]]=HojaModele!B$1)+(Hoja[[Opción 2]:[Opción 2]]=HojaModele!$A13)*(#REF!=HojaModele!B$1))&gt;0,ROW(Hoja[])-1,""),COUNTIF($A$2:$A13,$A13))),"")</f>
        <v/>
      </c>
      <c r="C13" s="7" t="str">
        <f t="array" ref="C13">IFERROR(INDEX(Hoja[[Mail]:[Mail]],
SMALL(IF(ROW(Hoja[])*(Hoja[[Nivel]:[Nivel]]=HojaModele!$A$1)*
((Hoja[[Opción 1]:[Opción 1]]=HojaModele!$A13)*(Hoja[[Horario 1]:[Horario 1]]=HojaModele!C$1)+(Hoja[[Opción 2]:[Opción 2]]=HojaModele!$A13)*(#REF!=HojaModele!C$1))&gt;0,ROW(Hoja[])-1,""),COUNTIF($A$2:$A13,$A13))),"")</f>
        <v/>
      </c>
      <c r="D13" s="7" t="str">
        <f t="array" ref="D13">IFERROR(INDEX(Hoja[[Mail]:[Mail]],
SMALL(IF(ROW(Hoja[])*(Hoja[[Nivel]:[Nivel]]=HojaModele!$A$1)*
((Hoja[[Opción 1]:[Opción 1]]=HojaModele!$A13)*(Hoja[[Horario 1]:[Horario 1]]=HojaModele!D$1)+(Hoja[[Opción 2]:[Opción 2]]=HojaModele!$A13)*(#REF!=HojaModele!D$1))&gt;0,ROW(Hoja[])-1,""),COUNTIF($A$2:$A13,$A13))),"")</f>
        <v/>
      </c>
      <c r="E13" s="7" t="str">
        <f t="array" ref="E13">IFERROR(INDEX(Hoja[[Mail]:[Mail]],
SMALL(IF(ROW(Hoja[])*(Hoja[[Nivel]:[Nivel]]=HojaModele!$A$1)*
((Hoja[[Opción 1]:[Opción 1]]=HojaModele!$A13)*(Hoja[[Horario 1]:[Horario 1]]=HojaModele!E$1)+(Hoja[[Opción 2]:[Opción 2]]=HojaModele!$A13)*(#REF!=HojaModele!E$1))&gt;0,ROW(Hoja[])-1,""),COUNTIF($A$2:$A13,$A13))),"")</f>
        <v/>
      </c>
      <c r="F13" s="7" t="str">
        <f t="array" ref="F13">IFERROR(INDEX(Hoja[[Mail]:[Mail]],
SMALL(IF(ROW(Hoja[])*(Hoja[[Nivel]:[Nivel]]=HojaModele!$A$1)*
((Hoja[[Opción 1]:[Opción 1]]=HojaModele!$A13)*(Hoja[[Horario 1]:[Horario 1]]=HojaModele!F$1)+(Hoja[[Opción 2]:[Opción 2]]=HojaModele!$A13)*(#REF!=HojaModele!F$1))&gt;0,ROW(Hoja[])-1,""),COUNTIF($A$2:$A13,$A13))),"")</f>
        <v/>
      </c>
      <c r="G13" s="7" t="str">
        <f t="array" ref="G13">IFERROR(INDEX(Hoja[[Mail]:[Mail]],
SMALL(IF(ROW(Hoja[])*(Hoja[[Nivel]:[Nivel]]=HojaModele!$A$1)*
((Hoja[[Opción 1]:[Opción 1]]=HojaModele!$A13)*(Hoja[[Horario 1]:[Horario 1]]=HojaModele!G$1)+(Hoja[[Opción 2]:[Opción 2]]=HojaModele!$A13)*(#REF!=HojaModele!G$1))&gt;0,ROW(Hoja[])-1,""),COUNTIF($A$2:$A13,$A13))),"")</f>
        <v/>
      </c>
      <c r="H13" s="7" t="str">
        <f t="array" ref="H13">IFERROR(INDEX(Hoja[[Mail]:[Mail]],
SMALL(IF(ROW(Hoja[])*(Hoja[[Nivel]:[Nivel]]=HojaModele!$A$1)*
((Hoja[[Opción 1]:[Opción 1]]=HojaModele!$A13)*(Hoja[[Horario 1]:[Horario 1]]=HojaModele!H$1)+(Hoja[[Opción 2]:[Opción 2]]=HojaModele!$A13)*(#REF!=HojaModele!H$1))&gt;0,ROW(Hoja[])-1,""),COUNTIF($A$2:$A13,$A13))),"")</f>
        <v/>
      </c>
    </row>
    <row r="14" spans="1:8" ht="15.95" customHeight="1" thickTop="1" thickBot="1" x14ac:dyDescent="0.3">
      <c r="A14" s="8" t="s">
        <v>13</v>
      </c>
      <c r="B14" s="7" t="str">
        <f t="array" ref="B14">IFERROR(INDEX(Hoja[[Mail]:[Mail]],
SMALL(IF(ROW(Hoja[])*(Hoja[[Nivel]:[Nivel]]=HojaModele!$A$1)*
((Hoja[[Opción 1]:[Opción 1]]=HojaModele!$A14)*(Hoja[[Horario 1]:[Horario 1]]=HojaModele!B$1)+(Hoja[[Opción 2]:[Opción 2]]=HojaModele!$A14)*(#REF!=HojaModele!B$1))&gt;0,ROW(Hoja[])-1,""),COUNTIF($A$2:$A14,$A14))),"")</f>
        <v/>
      </c>
      <c r="C14" s="7" t="str">
        <f t="array" ref="C14">IFERROR(INDEX(Hoja[[Mail]:[Mail]],
SMALL(IF(ROW(Hoja[])*(Hoja[[Nivel]:[Nivel]]=HojaModele!$A$1)*
((Hoja[[Opción 1]:[Opción 1]]=HojaModele!$A14)*(Hoja[[Horario 1]:[Horario 1]]=HojaModele!C$1)+(Hoja[[Opción 2]:[Opción 2]]=HojaModele!$A14)*(#REF!=HojaModele!C$1))&gt;0,ROW(Hoja[])-1,""),COUNTIF($A$2:$A14,$A14))),"")</f>
        <v/>
      </c>
      <c r="D14" s="7" t="str">
        <f t="array" ref="D14">IFERROR(INDEX(Hoja[[Mail]:[Mail]],
SMALL(IF(ROW(Hoja[])*(Hoja[[Nivel]:[Nivel]]=HojaModele!$A$1)*
((Hoja[[Opción 1]:[Opción 1]]=HojaModele!$A14)*(Hoja[[Horario 1]:[Horario 1]]=HojaModele!D$1)+(Hoja[[Opción 2]:[Opción 2]]=HojaModele!$A14)*(#REF!=HojaModele!D$1))&gt;0,ROW(Hoja[])-1,""),COUNTIF($A$2:$A14,$A14))),"")</f>
        <v/>
      </c>
      <c r="E14" s="7" t="str">
        <f t="array" ref="E14">IFERROR(INDEX(Hoja[[Mail]:[Mail]],
SMALL(IF(ROW(Hoja[])*(Hoja[[Nivel]:[Nivel]]=HojaModele!$A$1)*
((Hoja[[Opción 1]:[Opción 1]]=HojaModele!$A14)*(Hoja[[Horario 1]:[Horario 1]]=HojaModele!E$1)+(Hoja[[Opción 2]:[Opción 2]]=HojaModele!$A14)*(#REF!=HojaModele!E$1))&gt;0,ROW(Hoja[])-1,""),COUNTIF($A$2:$A14,$A14))),"")</f>
        <v/>
      </c>
      <c r="F14" s="7" t="str">
        <f t="array" ref="F14">IFERROR(INDEX(Hoja[[Mail]:[Mail]],
SMALL(IF(ROW(Hoja[])*(Hoja[[Nivel]:[Nivel]]=HojaModele!$A$1)*
((Hoja[[Opción 1]:[Opción 1]]=HojaModele!$A14)*(Hoja[[Horario 1]:[Horario 1]]=HojaModele!F$1)+(Hoja[[Opción 2]:[Opción 2]]=HojaModele!$A14)*(#REF!=HojaModele!F$1))&gt;0,ROW(Hoja[])-1,""),COUNTIF($A$2:$A14,$A14))),"")</f>
        <v/>
      </c>
      <c r="G14" s="7" t="str">
        <f t="array" ref="G14">IFERROR(INDEX(Hoja[[Mail]:[Mail]],
SMALL(IF(ROW(Hoja[])*(Hoja[[Nivel]:[Nivel]]=HojaModele!$A$1)*
((Hoja[[Opción 1]:[Opción 1]]=HojaModele!$A14)*(Hoja[[Horario 1]:[Horario 1]]=HojaModele!G$1)+(Hoja[[Opción 2]:[Opción 2]]=HojaModele!$A14)*(#REF!=HojaModele!G$1))&gt;0,ROW(Hoja[])-1,""),COUNTIF($A$2:$A14,$A14))),"")</f>
        <v/>
      </c>
      <c r="H14" s="7" t="str">
        <f t="array" ref="H14">IFERROR(INDEX(Hoja[[Mail]:[Mail]],
SMALL(IF(ROW(Hoja[])*(Hoja[[Nivel]:[Nivel]]=HojaModele!$A$1)*
((Hoja[[Opción 1]:[Opción 1]]=HojaModele!$A14)*(Hoja[[Horario 1]:[Horario 1]]=HojaModele!H$1)+(Hoja[[Opción 2]:[Opción 2]]=HojaModele!$A14)*(#REF!=HojaModele!H$1))&gt;0,ROW(Hoja[])-1,""),COUNTIF($A$2:$A14,$A14))),"")</f>
        <v/>
      </c>
    </row>
    <row r="15" spans="1:8" ht="17.25" thickTop="1" thickBot="1" x14ac:dyDescent="0.3">
      <c r="A15" s="8" t="s">
        <v>13</v>
      </c>
      <c r="B15" s="7" t="str">
        <f t="array" ref="B15">IFERROR(INDEX(Hoja[[Mail]:[Mail]],
SMALL(IF(ROW(Hoja[])*(Hoja[[Nivel]:[Nivel]]=HojaModele!$A$1)*
((Hoja[[Opción 1]:[Opción 1]]=HojaModele!$A15)*(Hoja[[Horario 1]:[Horario 1]]=HojaModele!B$1)+(Hoja[[Opción 2]:[Opción 2]]=HojaModele!$A15)*(#REF!=HojaModele!B$1))&gt;0,ROW(Hoja[])-1,""),COUNTIF($A$2:$A15,$A15))),"")</f>
        <v/>
      </c>
      <c r="C15" s="7" t="str">
        <f t="array" ref="C15">IFERROR(INDEX(Hoja[[Mail]:[Mail]],
SMALL(IF(ROW(Hoja[])*(Hoja[[Nivel]:[Nivel]]=HojaModele!$A$1)*
((Hoja[[Opción 1]:[Opción 1]]=HojaModele!$A15)*(Hoja[[Horario 1]:[Horario 1]]=HojaModele!C$1)+(Hoja[[Opción 2]:[Opción 2]]=HojaModele!$A15)*(#REF!=HojaModele!C$1))&gt;0,ROW(Hoja[])-1,""),COUNTIF($A$2:$A15,$A15))),"")</f>
        <v/>
      </c>
      <c r="D15" s="7" t="str">
        <f t="array" ref="D15">IFERROR(INDEX(Hoja[[Mail]:[Mail]],
SMALL(IF(ROW(Hoja[])*(Hoja[[Nivel]:[Nivel]]=HojaModele!$A$1)*
((Hoja[[Opción 1]:[Opción 1]]=HojaModele!$A15)*(Hoja[[Horario 1]:[Horario 1]]=HojaModele!D$1)+(Hoja[[Opción 2]:[Opción 2]]=HojaModele!$A15)*(#REF!=HojaModele!D$1))&gt;0,ROW(Hoja[])-1,""),COUNTIF($A$2:$A15,$A15))),"")</f>
        <v/>
      </c>
      <c r="E15" s="7" t="str">
        <f t="array" ref="E15">IFERROR(INDEX(Hoja[[Mail]:[Mail]],
SMALL(IF(ROW(Hoja[])*(Hoja[[Nivel]:[Nivel]]=HojaModele!$A$1)*
((Hoja[[Opción 1]:[Opción 1]]=HojaModele!$A15)*(Hoja[[Horario 1]:[Horario 1]]=HojaModele!E$1)+(Hoja[[Opción 2]:[Opción 2]]=HojaModele!$A15)*(#REF!=HojaModele!E$1))&gt;0,ROW(Hoja[])-1,""),COUNTIF($A$2:$A15,$A15))),"")</f>
        <v/>
      </c>
      <c r="F15" s="7" t="str">
        <f t="array" ref="F15">IFERROR(INDEX(Hoja[[Mail]:[Mail]],
SMALL(IF(ROW(Hoja[])*(Hoja[[Nivel]:[Nivel]]=HojaModele!$A$1)*
((Hoja[[Opción 1]:[Opción 1]]=HojaModele!$A15)*(Hoja[[Horario 1]:[Horario 1]]=HojaModele!F$1)+(Hoja[[Opción 2]:[Opción 2]]=HojaModele!$A15)*(#REF!=HojaModele!F$1))&gt;0,ROW(Hoja[])-1,""),COUNTIF($A$2:$A15,$A15))),"")</f>
        <v/>
      </c>
      <c r="G15" s="7" t="str">
        <f t="array" ref="G15">IFERROR(INDEX(Hoja[[Mail]:[Mail]],
SMALL(IF(ROW(Hoja[])*(Hoja[[Nivel]:[Nivel]]=HojaModele!$A$1)*
((Hoja[[Opción 1]:[Opción 1]]=HojaModele!$A15)*(Hoja[[Horario 1]:[Horario 1]]=HojaModele!G$1)+(Hoja[[Opción 2]:[Opción 2]]=HojaModele!$A15)*(#REF!=HojaModele!G$1))&gt;0,ROW(Hoja[])-1,""),COUNTIF($A$2:$A15,$A15))),"")</f>
        <v/>
      </c>
      <c r="H15" s="7" t="str">
        <f t="array" ref="H15">IFERROR(INDEX(Hoja[[Mail]:[Mail]],
SMALL(IF(ROW(Hoja[])*(Hoja[[Nivel]:[Nivel]]=HojaModele!$A$1)*
((Hoja[[Opción 1]:[Opción 1]]=HojaModele!$A15)*(Hoja[[Horario 1]:[Horario 1]]=HojaModele!H$1)+(Hoja[[Opción 2]:[Opción 2]]=HojaModele!$A15)*(#REF!=HojaModele!H$1))&gt;0,ROW(Hoja[])-1,""),COUNTIF($A$2:$A15,$A15))),"")</f>
        <v/>
      </c>
    </row>
    <row r="16" spans="1:8" ht="17.25" thickTop="1" thickBot="1" x14ac:dyDescent="0.3">
      <c r="A16" s="8" t="s">
        <v>13</v>
      </c>
      <c r="B16" s="7" t="str">
        <f t="array" ref="B16">IFERROR(INDEX(Hoja[[Mail]:[Mail]],
SMALL(IF(ROW(Hoja[])*(Hoja[[Nivel]:[Nivel]]=HojaModele!$A$1)*
((Hoja[[Opción 1]:[Opción 1]]=HojaModele!$A16)*(Hoja[[Horario 1]:[Horario 1]]=HojaModele!B$1)+(Hoja[[Opción 2]:[Opción 2]]=HojaModele!$A16)*(#REF!=HojaModele!B$1))&gt;0,ROW(Hoja[])-1,""),COUNTIF($A$2:$A16,$A16))),"")</f>
        <v/>
      </c>
      <c r="C16" s="7" t="str">
        <f t="array" ref="C16">IFERROR(INDEX(Hoja[[Mail]:[Mail]],
SMALL(IF(ROW(Hoja[])*(Hoja[[Nivel]:[Nivel]]=HojaModele!$A$1)*
((Hoja[[Opción 1]:[Opción 1]]=HojaModele!$A16)*(Hoja[[Horario 1]:[Horario 1]]=HojaModele!C$1)+(Hoja[[Opción 2]:[Opción 2]]=HojaModele!$A16)*(#REF!=HojaModele!C$1))&gt;0,ROW(Hoja[])-1,""),COUNTIF($A$2:$A16,$A16))),"")</f>
        <v/>
      </c>
      <c r="D16" s="7" t="str">
        <f t="array" ref="D16">IFERROR(INDEX(Hoja[[Mail]:[Mail]],
SMALL(IF(ROW(Hoja[])*(Hoja[[Nivel]:[Nivel]]=HojaModele!$A$1)*
((Hoja[[Opción 1]:[Opción 1]]=HojaModele!$A16)*(Hoja[[Horario 1]:[Horario 1]]=HojaModele!D$1)+(Hoja[[Opción 2]:[Opción 2]]=HojaModele!$A16)*(#REF!=HojaModele!D$1))&gt;0,ROW(Hoja[])-1,""),COUNTIF($A$2:$A16,$A16))),"")</f>
        <v/>
      </c>
      <c r="E16" s="7" t="str">
        <f t="array" ref="E16">IFERROR(INDEX(Hoja[[Mail]:[Mail]],
SMALL(IF(ROW(Hoja[])*(Hoja[[Nivel]:[Nivel]]=HojaModele!$A$1)*
((Hoja[[Opción 1]:[Opción 1]]=HojaModele!$A16)*(Hoja[[Horario 1]:[Horario 1]]=HojaModele!E$1)+(Hoja[[Opción 2]:[Opción 2]]=HojaModele!$A16)*(#REF!=HojaModele!E$1))&gt;0,ROW(Hoja[])-1,""),COUNTIF($A$2:$A16,$A16))),"")</f>
        <v/>
      </c>
      <c r="F16" s="7" t="str">
        <f t="array" ref="F16">IFERROR(INDEX(Hoja[[Mail]:[Mail]],
SMALL(IF(ROW(Hoja[])*(Hoja[[Nivel]:[Nivel]]=HojaModele!$A$1)*
((Hoja[[Opción 1]:[Opción 1]]=HojaModele!$A16)*(Hoja[[Horario 1]:[Horario 1]]=HojaModele!F$1)+(Hoja[[Opción 2]:[Opción 2]]=HojaModele!$A16)*(#REF!=HojaModele!F$1))&gt;0,ROW(Hoja[])-1,""),COUNTIF($A$2:$A16,$A16))),"")</f>
        <v/>
      </c>
      <c r="G16" s="7" t="str">
        <f t="array" ref="G16">IFERROR(INDEX(Hoja[[Mail]:[Mail]],
SMALL(IF(ROW(Hoja[])*(Hoja[[Nivel]:[Nivel]]=HojaModele!$A$1)*
((Hoja[[Opción 1]:[Opción 1]]=HojaModele!$A16)*(Hoja[[Horario 1]:[Horario 1]]=HojaModele!G$1)+(Hoja[[Opción 2]:[Opción 2]]=HojaModele!$A16)*(#REF!=HojaModele!G$1))&gt;0,ROW(Hoja[])-1,""),COUNTIF($A$2:$A16,$A16))),"")</f>
        <v/>
      </c>
      <c r="H16" s="7" t="str">
        <f t="array" ref="H16">IFERROR(INDEX(Hoja[[Mail]:[Mail]],
SMALL(IF(ROW(Hoja[])*(Hoja[[Nivel]:[Nivel]]=HojaModele!$A$1)*
((Hoja[[Opción 1]:[Opción 1]]=HojaModele!$A16)*(Hoja[[Horario 1]:[Horario 1]]=HojaModele!H$1)+(Hoja[[Opción 2]:[Opción 2]]=HojaModele!$A16)*(#REF!=HojaModele!H$1))&gt;0,ROW(Hoja[])-1,""),COUNTIF($A$2:$A16,$A16))),"")</f>
        <v/>
      </c>
    </row>
    <row r="17" spans="1:8" ht="17.25" thickTop="1" thickBot="1" x14ac:dyDescent="0.3">
      <c r="A17" s="8" t="s">
        <v>13</v>
      </c>
      <c r="B17" s="7" t="str">
        <f t="array" ref="B17">IFERROR(INDEX(Hoja[[Mail]:[Mail]],
SMALL(IF(ROW(Hoja[])*(Hoja[[Nivel]:[Nivel]]=HojaModele!$A$1)*
((Hoja[[Opción 1]:[Opción 1]]=HojaModele!$A17)*(Hoja[[Horario 1]:[Horario 1]]=HojaModele!B$1)+(Hoja[[Opción 2]:[Opción 2]]=HojaModele!$A17)*(#REF!=HojaModele!B$1))&gt;0,ROW(Hoja[])-1,""),COUNTIF($A$2:$A17,$A17))),"")</f>
        <v/>
      </c>
      <c r="C17" s="7" t="str">
        <f t="array" ref="C17">IFERROR(INDEX(Hoja[[Mail]:[Mail]],
SMALL(IF(ROW(Hoja[])*(Hoja[[Nivel]:[Nivel]]=HojaModele!$A$1)*
((Hoja[[Opción 1]:[Opción 1]]=HojaModele!$A17)*(Hoja[[Horario 1]:[Horario 1]]=HojaModele!C$1)+(Hoja[[Opción 2]:[Opción 2]]=HojaModele!$A17)*(#REF!=HojaModele!C$1))&gt;0,ROW(Hoja[])-1,""),COUNTIF($A$2:$A17,$A17))),"")</f>
        <v/>
      </c>
      <c r="D17" s="7" t="str">
        <f t="array" ref="D17">IFERROR(INDEX(Hoja[[Mail]:[Mail]],
SMALL(IF(ROW(Hoja[])*(Hoja[[Nivel]:[Nivel]]=HojaModele!$A$1)*
((Hoja[[Opción 1]:[Opción 1]]=HojaModele!$A17)*(Hoja[[Horario 1]:[Horario 1]]=HojaModele!D$1)+(Hoja[[Opción 2]:[Opción 2]]=HojaModele!$A17)*(#REF!=HojaModele!D$1))&gt;0,ROW(Hoja[])-1,""),COUNTIF($A$2:$A17,$A17))),"")</f>
        <v/>
      </c>
      <c r="E17" s="7" t="str">
        <f t="array" ref="E17">IFERROR(INDEX(Hoja[[Mail]:[Mail]],
SMALL(IF(ROW(Hoja[])*(Hoja[[Nivel]:[Nivel]]=HojaModele!$A$1)*
((Hoja[[Opción 1]:[Opción 1]]=HojaModele!$A17)*(Hoja[[Horario 1]:[Horario 1]]=HojaModele!E$1)+(Hoja[[Opción 2]:[Opción 2]]=HojaModele!$A17)*(#REF!=HojaModele!E$1))&gt;0,ROW(Hoja[])-1,""),COUNTIF($A$2:$A17,$A17))),"")</f>
        <v/>
      </c>
      <c r="F17" s="7" t="str">
        <f t="array" ref="F17">IFERROR(INDEX(Hoja[[Mail]:[Mail]],
SMALL(IF(ROW(Hoja[])*(Hoja[[Nivel]:[Nivel]]=HojaModele!$A$1)*
((Hoja[[Opción 1]:[Opción 1]]=HojaModele!$A17)*(Hoja[[Horario 1]:[Horario 1]]=HojaModele!F$1)+(Hoja[[Opción 2]:[Opción 2]]=HojaModele!$A17)*(#REF!=HojaModele!F$1))&gt;0,ROW(Hoja[])-1,""),COUNTIF($A$2:$A17,$A17))),"")</f>
        <v/>
      </c>
      <c r="G17" s="7" t="str">
        <f t="array" ref="G17">IFERROR(INDEX(Hoja[[Mail]:[Mail]],
SMALL(IF(ROW(Hoja[])*(Hoja[[Nivel]:[Nivel]]=HojaModele!$A$1)*
((Hoja[[Opción 1]:[Opción 1]]=HojaModele!$A17)*(Hoja[[Horario 1]:[Horario 1]]=HojaModele!G$1)+(Hoja[[Opción 2]:[Opción 2]]=HojaModele!$A17)*(#REF!=HojaModele!G$1))&gt;0,ROW(Hoja[])-1,""),COUNTIF($A$2:$A17,$A17))),"")</f>
        <v/>
      </c>
      <c r="H17" s="7" t="str">
        <f t="array" ref="H17">IFERROR(INDEX(Hoja[[Mail]:[Mail]],
SMALL(IF(ROW(Hoja[])*(Hoja[[Nivel]:[Nivel]]=HojaModele!$A$1)*
((Hoja[[Opción 1]:[Opción 1]]=HojaModele!$A17)*(Hoja[[Horario 1]:[Horario 1]]=HojaModele!H$1)+(Hoja[[Opción 2]:[Opción 2]]=HojaModele!$A17)*(#REF!=HojaModele!H$1))&gt;0,ROW(Hoja[])-1,""),COUNTIF($A$2:$A17,$A17))),"")</f>
        <v/>
      </c>
    </row>
    <row r="18" spans="1:8" ht="17.25" thickTop="1" thickBot="1" x14ac:dyDescent="0.3">
      <c r="A18" s="8" t="s">
        <v>13</v>
      </c>
      <c r="B18" s="7" t="str">
        <f t="array" ref="B18">IFERROR(INDEX(Hoja[[Mail]:[Mail]],
SMALL(IF(ROW(Hoja[])*(Hoja[[Nivel]:[Nivel]]=HojaModele!$A$1)*
((Hoja[[Opción 1]:[Opción 1]]=HojaModele!$A18)*(Hoja[[Horario 1]:[Horario 1]]=HojaModele!B$1)+(Hoja[[Opción 2]:[Opción 2]]=HojaModele!$A18)*(#REF!=HojaModele!B$1))&gt;0,ROW(Hoja[])-1,""),COUNTIF($A$2:$A18,$A18))),"")</f>
        <v/>
      </c>
      <c r="C18" s="7" t="str">
        <f t="array" ref="C18">IFERROR(INDEX(Hoja[[Mail]:[Mail]],
SMALL(IF(ROW(Hoja[])*(Hoja[[Nivel]:[Nivel]]=HojaModele!$A$1)*
((Hoja[[Opción 1]:[Opción 1]]=HojaModele!$A18)*(Hoja[[Horario 1]:[Horario 1]]=HojaModele!C$1)+(Hoja[[Opción 2]:[Opción 2]]=HojaModele!$A18)*(#REF!=HojaModele!C$1))&gt;0,ROW(Hoja[])-1,""),COUNTIF($A$2:$A18,$A18))),"")</f>
        <v/>
      </c>
      <c r="D18" s="7" t="str">
        <f t="array" ref="D18">IFERROR(INDEX(Hoja[[Mail]:[Mail]],
SMALL(IF(ROW(Hoja[])*(Hoja[[Nivel]:[Nivel]]=HojaModele!$A$1)*
((Hoja[[Opción 1]:[Opción 1]]=HojaModele!$A18)*(Hoja[[Horario 1]:[Horario 1]]=HojaModele!D$1)+(Hoja[[Opción 2]:[Opción 2]]=HojaModele!$A18)*(#REF!=HojaModele!D$1))&gt;0,ROW(Hoja[])-1,""),COUNTIF($A$2:$A18,$A18))),"")</f>
        <v/>
      </c>
      <c r="E18" s="7" t="str">
        <f t="array" ref="E18">IFERROR(INDEX(Hoja[[Mail]:[Mail]],
SMALL(IF(ROW(Hoja[])*(Hoja[[Nivel]:[Nivel]]=HojaModele!$A$1)*
((Hoja[[Opción 1]:[Opción 1]]=HojaModele!$A18)*(Hoja[[Horario 1]:[Horario 1]]=HojaModele!E$1)+(Hoja[[Opción 2]:[Opción 2]]=HojaModele!$A18)*(#REF!=HojaModele!E$1))&gt;0,ROW(Hoja[])-1,""),COUNTIF($A$2:$A18,$A18))),"")</f>
        <v/>
      </c>
      <c r="F18" s="7" t="str">
        <f t="array" ref="F18">IFERROR(INDEX(Hoja[[Mail]:[Mail]],
SMALL(IF(ROW(Hoja[])*(Hoja[[Nivel]:[Nivel]]=HojaModele!$A$1)*
((Hoja[[Opción 1]:[Opción 1]]=HojaModele!$A18)*(Hoja[[Horario 1]:[Horario 1]]=HojaModele!F$1)+(Hoja[[Opción 2]:[Opción 2]]=HojaModele!$A18)*(#REF!=HojaModele!F$1))&gt;0,ROW(Hoja[])-1,""),COUNTIF($A$2:$A18,$A18))),"")</f>
        <v/>
      </c>
      <c r="G18" s="7" t="str">
        <f t="array" ref="G18">IFERROR(INDEX(Hoja[[Mail]:[Mail]],
SMALL(IF(ROW(Hoja[])*(Hoja[[Nivel]:[Nivel]]=HojaModele!$A$1)*
((Hoja[[Opción 1]:[Opción 1]]=HojaModele!$A18)*(Hoja[[Horario 1]:[Horario 1]]=HojaModele!G$1)+(Hoja[[Opción 2]:[Opción 2]]=HojaModele!$A18)*(#REF!=HojaModele!G$1))&gt;0,ROW(Hoja[])-1,""),COUNTIF($A$2:$A18,$A18))),"")</f>
        <v/>
      </c>
      <c r="H18" s="7" t="str">
        <f t="array" ref="H18">IFERROR(INDEX(Hoja[[Mail]:[Mail]],
SMALL(IF(ROW(Hoja[])*(Hoja[[Nivel]:[Nivel]]=HojaModele!$A$1)*
((Hoja[[Opción 1]:[Opción 1]]=HojaModele!$A18)*(Hoja[[Horario 1]:[Horario 1]]=HojaModele!H$1)+(Hoja[[Opción 2]:[Opción 2]]=HojaModele!$A18)*(#REF!=HojaModele!H$1))&gt;0,ROW(Hoja[])-1,""),COUNTIF($A$2:$A18,$A18))),"")</f>
        <v/>
      </c>
    </row>
    <row r="19" spans="1:8" ht="17.25" thickTop="1" thickBot="1" x14ac:dyDescent="0.3">
      <c r="A19" s="8" t="s">
        <v>13</v>
      </c>
      <c r="B19" s="7" t="str">
        <f t="array" ref="B19">IFERROR(INDEX(Hoja[[Mail]:[Mail]],
SMALL(IF(ROW(Hoja[])*(Hoja[[Nivel]:[Nivel]]=HojaModele!$A$1)*
((Hoja[[Opción 1]:[Opción 1]]=HojaModele!$A19)*(Hoja[[Horario 1]:[Horario 1]]=HojaModele!B$1)+(Hoja[[Opción 2]:[Opción 2]]=HojaModele!$A19)*(#REF!=HojaModele!B$1))&gt;0,ROW(Hoja[])-1,""),COUNTIF($A$2:$A19,$A19))),"")</f>
        <v/>
      </c>
      <c r="C19" s="7" t="str">
        <f t="array" ref="C19">IFERROR(INDEX(Hoja[[Mail]:[Mail]],
SMALL(IF(ROW(Hoja[])*(Hoja[[Nivel]:[Nivel]]=HojaModele!$A$1)*
((Hoja[[Opción 1]:[Opción 1]]=HojaModele!$A19)*(Hoja[[Horario 1]:[Horario 1]]=HojaModele!C$1)+(Hoja[[Opción 2]:[Opción 2]]=HojaModele!$A19)*(#REF!=HojaModele!C$1))&gt;0,ROW(Hoja[])-1,""),COUNTIF($A$2:$A19,$A19))),"")</f>
        <v/>
      </c>
      <c r="D19" s="7" t="str">
        <f t="array" ref="D19">IFERROR(INDEX(Hoja[[Mail]:[Mail]],
SMALL(IF(ROW(Hoja[])*(Hoja[[Nivel]:[Nivel]]=HojaModele!$A$1)*
((Hoja[[Opción 1]:[Opción 1]]=HojaModele!$A19)*(Hoja[[Horario 1]:[Horario 1]]=HojaModele!D$1)+(Hoja[[Opción 2]:[Opción 2]]=HojaModele!$A19)*(#REF!=HojaModele!D$1))&gt;0,ROW(Hoja[])-1,""),COUNTIF($A$2:$A19,$A19))),"")</f>
        <v/>
      </c>
      <c r="E19" s="7" t="str">
        <f t="array" ref="E19">IFERROR(INDEX(Hoja[[Mail]:[Mail]],
SMALL(IF(ROW(Hoja[])*(Hoja[[Nivel]:[Nivel]]=HojaModele!$A$1)*
((Hoja[[Opción 1]:[Opción 1]]=HojaModele!$A19)*(Hoja[[Horario 1]:[Horario 1]]=HojaModele!E$1)+(Hoja[[Opción 2]:[Opción 2]]=HojaModele!$A19)*(#REF!=HojaModele!E$1))&gt;0,ROW(Hoja[])-1,""),COUNTIF($A$2:$A19,$A19))),"")</f>
        <v/>
      </c>
      <c r="F19" s="7" t="str">
        <f t="array" ref="F19">IFERROR(INDEX(Hoja[[Mail]:[Mail]],
SMALL(IF(ROW(Hoja[])*(Hoja[[Nivel]:[Nivel]]=HojaModele!$A$1)*
((Hoja[[Opción 1]:[Opción 1]]=HojaModele!$A19)*(Hoja[[Horario 1]:[Horario 1]]=HojaModele!F$1)+(Hoja[[Opción 2]:[Opción 2]]=HojaModele!$A19)*(#REF!=HojaModele!F$1))&gt;0,ROW(Hoja[])-1,""),COUNTIF($A$2:$A19,$A19))),"")</f>
        <v/>
      </c>
      <c r="G19" s="7" t="str">
        <f t="array" ref="G19">IFERROR(INDEX(Hoja[[Mail]:[Mail]],
SMALL(IF(ROW(Hoja[])*(Hoja[[Nivel]:[Nivel]]=HojaModele!$A$1)*
((Hoja[[Opción 1]:[Opción 1]]=HojaModele!$A19)*(Hoja[[Horario 1]:[Horario 1]]=HojaModele!G$1)+(Hoja[[Opción 2]:[Opción 2]]=HojaModele!$A19)*(#REF!=HojaModele!G$1))&gt;0,ROW(Hoja[])-1,""),COUNTIF($A$2:$A19,$A19))),"")</f>
        <v/>
      </c>
      <c r="H19" s="7" t="str">
        <f t="array" ref="H19">IFERROR(INDEX(Hoja[[Mail]:[Mail]],
SMALL(IF(ROW(Hoja[])*(Hoja[[Nivel]:[Nivel]]=HojaModele!$A$1)*
((Hoja[[Opción 1]:[Opción 1]]=HojaModele!$A19)*(Hoja[[Horario 1]:[Horario 1]]=HojaModele!H$1)+(Hoja[[Opción 2]:[Opción 2]]=HojaModele!$A19)*(#REF!=HojaModele!H$1))&gt;0,ROW(Hoja[])-1,""),COUNTIF($A$2:$A19,$A19))),"")</f>
        <v/>
      </c>
    </row>
    <row r="20" spans="1:8" ht="17.25" thickTop="1" thickBot="1" x14ac:dyDescent="0.3">
      <c r="A20" s="8" t="s">
        <v>13</v>
      </c>
      <c r="B20" s="7" t="str">
        <f t="array" ref="B20">IFERROR(INDEX(Hoja[[Mail]:[Mail]],
SMALL(IF(ROW(Hoja[])*(Hoja[[Nivel]:[Nivel]]=HojaModele!$A$1)*
((Hoja[[Opción 1]:[Opción 1]]=HojaModele!$A20)*(Hoja[[Horario 1]:[Horario 1]]=HojaModele!B$1)+(Hoja[[Opción 2]:[Opción 2]]=HojaModele!$A20)*(#REF!=HojaModele!B$1))&gt;0,ROW(Hoja[])-1,""),COUNTIF($A$2:$A20,$A20))),"")</f>
        <v/>
      </c>
      <c r="C20" s="7" t="str">
        <f t="array" ref="C20">IFERROR(INDEX(Hoja[[Mail]:[Mail]],
SMALL(IF(ROW(Hoja[])*(Hoja[[Nivel]:[Nivel]]=HojaModele!$A$1)*
((Hoja[[Opción 1]:[Opción 1]]=HojaModele!$A20)*(Hoja[[Horario 1]:[Horario 1]]=HojaModele!C$1)+(Hoja[[Opción 2]:[Opción 2]]=HojaModele!$A20)*(#REF!=HojaModele!C$1))&gt;0,ROW(Hoja[])-1,""),COUNTIF($A$2:$A20,$A20))),"")</f>
        <v/>
      </c>
      <c r="D20" s="7" t="str">
        <f t="array" ref="D20">IFERROR(INDEX(Hoja[[Mail]:[Mail]],
SMALL(IF(ROW(Hoja[])*(Hoja[[Nivel]:[Nivel]]=HojaModele!$A$1)*
((Hoja[[Opción 1]:[Opción 1]]=HojaModele!$A20)*(Hoja[[Horario 1]:[Horario 1]]=HojaModele!D$1)+(Hoja[[Opción 2]:[Opción 2]]=HojaModele!$A20)*(#REF!=HojaModele!D$1))&gt;0,ROW(Hoja[])-1,""),COUNTIF($A$2:$A20,$A20))),"")</f>
        <v/>
      </c>
      <c r="E20" s="7" t="str">
        <f t="array" ref="E20">IFERROR(INDEX(Hoja[[Mail]:[Mail]],
SMALL(IF(ROW(Hoja[])*(Hoja[[Nivel]:[Nivel]]=HojaModele!$A$1)*
((Hoja[[Opción 1]:[Opción 1]]=HojaModele!$A20)*(Hoja[[Horario 1]:[Horario 1]]=HojaModele!E$1)+(Hoja[[Opción 2]:[Opción 2]]=HojaModele!$A20)*(#REF!=HojaModele!E$1))&gt;0,ROW(Hoja[])-1,""),COUNTIF($A$2:$A20,$A20))),"")</f>
        <v/>
      </c>
      <c r="F20" s="7" t="str">
        <f t="array" ref="F20">IFERROR(INDEX(Hoja[[Mail]:[Mail]],
SMALL(IF(ROW(Hoja[])*(Hoja[[Nivel]:[Nivel]]=HojaModele!$A$1)*
((Hoja[[Opción 1]:[Opción 1]]=HojaModele!$A20)*(Hoja[[Horario 1]:[Horario 1]]=HojaModele!F$1)+(Hoja[[Opción 2]:[Opción 2]]=HojaModele!$A20)*(#REF!=HojaModele!F$1))&gt;0,ROW(Hoja[])-1,""),COUNTIF($A$2:$A20,$A20))),"")</f>
        <v/>
      </c>
      <c r="G20" s="7" t="str">
        <f t="array" ref="G20">IFERROR(INDEX(Hoja[[Mail]:[Mail]],
SMALL(IF(ROW(Hoja[])*(Hoja[[Nivel]:[Nivel]]=HojaModele!$A$1)*
((Hoja[[Opción 1]:[Opción 1]]=HojaModele!$A20)*(Hoja[[Horario 1]:[Horario 1]]=HojaModele!G$1)+(Hoja[[Opción 2]:[Opción 2]]=HojaModele!$A20)*(#REF!=HojaModele!G$1))&gt;0,ROW(Hoja[])-1,""),COUNTIF($A$2:$A20,$A20))),"")</f>
        <v/>
      </c>
      <c r="H20" s="7" t="str">
        <f t="array" ref="H20">IFERROR(INDEX(Hoja[[Mail]:[Mail]],
SMALL(IF(ROW(Hoja[])*(Hoja[[Nivel]:[Nivel]]=HojaModele!$A$1)*
((Hoja[[Opción 1]:[Opción 1]]=HojaModele!$A20)*(Hoja[[Horario 1]:[Horario 1]]=HojaModele!H$1)+(Hoja[[Opción 2]:[Opción 2]]=HojaModele!$A20)*(#REF!=HojaModele!H$1))&gt;0,ROW(Hoja[])-1,""),COUNTIF($A$2:$A20,$A20))),"")</f>
        <v/>
      </c>
    </row>
    <row r="21" spans="1:8" ht="17.25" thickTop="1" thickBot="1" x14ac:dyDescent="0.3">
      <c r="A21" s="8" t="s">
        <v>13</v>
      </c>
      <c r="B21" s="7" t="str">
        <f t="array" ref="B21">IFERROR(INDEX(Hoja[[Mail]:[Mail]],
SMALL(IF(ROW(Hoja[])*(Hoja[[Nivel]:[Nivel]]=HojaModele!$A$1)*
((Hoja[[Opción 1]:[Opción 1]]=HojaModele!$A21)*(Hoja[[Horario 1]:[Horario 1]]=HojaModele!B$1)+(Hoja[[Opción 2]:[Opción 2]]=HojaModele!$A21)*(#REF!=HojaModele!B$1))&gt;0,ROW(Hoja[])-1,""),COUNTIF($A$2:$A21,$A21))),"")</f>
        <v/>
      </c>
      <c r="C21" s="7" t="str">
        <f t="array" ref="C21">IFERROR(INDEX(Hoja[[Mail]:[Mail]],
SMALL(IF(ROW(Hoja[])*(Hoja[[Nivel]:[Nivel]]=HojaModele!$A$1)*
((Hoja[[Opción 1]:[Opción 1]]=HojaModele!$A21)*(Hoja[[Horario 1]:[Horario 1]]=HojaModele!C$1)+(Hoja[[Opción 2]:[Opción 2]]=HojaModele!$A21)*(#REF!=HojaModele!C$1))&gt;0,ROW(Hoja[])-1,""),COUNTIF($A$2:$A21,$A21))),"")</f>
        <v/>
      </c>
      <c r="D21" s="7" t="str">
        <f t="array" ref="D21">IFERROR(INDEX(Hoja[[Mail]:[Mail]],
SMALL(IF(ROW(Hoja[])*(Hoja[[Nivel]:[Nivel]]=HojaModele!$A$1)*
((Hoja[[Opción 1]:[Opción 1]]=HojaModele!$A21)*(Hoja[[Horario 1]:[Horario 1]]=HojaModele!D$1)+(Hoja[[Opción 2]:[Opción 2]]=HojaModele!$A21)*(#REF!=HojaModele!D$1))&gt;0,ROW(Hoja[])-1,""),COUNTIF($A$2:$A21,$A21))),"")</f>
        <v/>
      </c>
      <c r="E21" s="7" t="str">
        <f t="array" ref="E21">IFERROR(INDEX(Hoja[[Mail]:[Mail]],
SMALL(IF(ROW(Hoja[])*(Hoja[[Nivel]:[Nivel]]=HojaModele!$A$1)*
((Hoja[[Opción 1]:[Opción 1]]=HojaModele!$A21)*(Hoja[[Horario 1]:[Horario 1]]=HojaModele!E$1)+(Hoja[[Opción 2]:[Opción 2]]=HojaModele!$A21)*(#REF!=HojaModele!E$1))&gt;0,ROW(Hoja[])-1,""),COUNTIF($A$2:$A21,$A21))),"")</f>
        <v/>
      </c>
      <c r="F21" s="7" t="str">
        <f t="array" ref="F21">IFERROR(INDEX(Hoja[[Mail]:[Mail]],
SMALL(IF(ROW(Hoja[])*(Hoja[[Nivel]:[Nivel]]=HojaModele!$A$1)*
((Hoja[[Opción 1]:[Opción 1]]=HojaModele!$A21)*(Hoja[[Horario 1]:[Horario 1]]=HojaModele!F$1)+(Hoja[[Opción 2]:[Opción 2]]=HojaModele!$A21)*(#REF!=HojaModele!F$1))&gt;0,ROW(Hoja[])-1,""),COUNTIF($A$2:$A21,$A21))),"")</f>
        <v/>
      </c>
      <c r="G21" s="7" t="str">
        <f t="array" ref="G21">IFERROR(INDEX(Hoja[[Mail]:[Mail]],
SMALL(IF(ROW(Hoja[])*(Hoja[[Nivel]:[Nivel]]=HojaModele!$A$1)*
((Hoja[[Opción 1]:[Opción 1]]=HojaModele!$A21)*(Hoja[[Horario 1]:[Horario 1]]=HojaModele!G$1)+(Hoja[[Opción 2]:[Opción 2]]=HojaModele!$A21)*(#REF!=HojaModele!G$1))&gt;0,ROW(Hoja[])-1,""),COUNTIF($A$2:$A21,$A21))),"")</f>
        <v/>
      </c>
      <c r="H21" s="7" t="str">
        <f t="array" ref="H21">IFERROR(INDEX(Hoja[[Mail]:[Mail]],
SMALL(IF(ROW(Hoja[])*(Hoja[[Nivel]:[Nivel]]=HojaModele!$A$1)*
((Hoja[[Opción 1]:[Opción 1]]=HojaModele!$A21)*(Hoja[[Horario 1]:[Horario 1]]=HojaModele!H$1)+(Hoja[[Opción 2]:[Opción 2]]=HojaModele!$A21)*(#REF!=HojaModele!H$1))&gt;0,ROW(Hoja[])-1,""),COUNTIF($A$2:$A21,$A21))),"")</f>
        <v/>
      </c>
    </row>
    <row r="22" spans="1:8" ht="17.25" thickTop="1" thickBot="1" x14ac:dyDescent="0.3">
      <c r="A22" s="8" t="s">
        <v>13</v>
      </c>
      <c r="B22" s="7" t="str">
        <f t="array" ref="B22">IFERROR(INDEX(Hoja[[Mail]:[Mail]],
SMALL(IF(ROW(Hoja[])*(Hoja[[Nivel]:[Nivel]]=HojaModele!$A$1)*
((Hoja[[Opción 1]:[Opción 1]]=HojaModele!$A22)*(Hoja[[Horario 1]:[Horario 1]]=HojaModele!B$1)+(Hoja[[Opción 2]:[Opción 2]]=HojaModele!$A22)*(#REF!=HojaModele!B$1))&gt;0,ROW(Hoja[])-1,""),COUNTIF($A$2:$A22,$A22))),"")</f>
        <v/>
      </c>
      <c r="C22" s="7" t="str">
        <f t="array" ref="C22">IFERROR(INDEX(Hoja[[Mail]:[Mail]],
SMALL(IF(ROW(Hoja[])*(Hoja[[Nivel]:[Nivel]]=HojaModele!$A$1)*
((Hoja[[Opción 1]:[Opción 1]]=HojaModele!$A22)*(Hoja[[Horario 1]:[Horario 1]]=HojaModele!C$1)+(Hoja[[Opción 2]:[Opción 2]]=HojaModele!$A22)*(#REF!=HojaModele!C$1))&gt;0,ROW(Hoja[])-1,""),COUNTIF($A$2:$A22,$A22))),"")</f>
        <v/>
      </c>
      <c r="D22" s="7" t="str">
        <f t="array" ref="D22">IFERROR(INDEX(Hoja[[Mail]:[Mail]],
SMALL(IF(ROW(Hoja[])*(Hoja[[Nivel]:[Nivel]]=HojaModele!$A$1)*
((Hoja[[Opción 1]:[Opción 1]]=HojaModele!$A22)*(Hoja[[Horario 1]:[Horario 1]]=HojaModele!D$1)+(Hoja[[Opción 2]:[Opción 2]]=HojaModele!$A22)*(#REF!=HojaModele!D$1))&gt;0,ROW(Hoja[])-1,""),COUNTIF($A$2:$A22,$A22))),"")</f>
        <v/>
      </c>
      <c r="E22" s="7" t="str">
        <f t="array" ref="E22">IFERROR(INDEX(Hoja[[Mail]:[Mail]],
SMALL(IF(ROW(Hoja[])*(Hoja[[Nivel]:[Nivel]]=HojaModele!$A$1)*
((Hoja[[Opción 1]:[Opción 1]]=HojaModele!$A22)*(Hoja[[Horario 1]:[Horario 1]]=HojaModele!E$1)+(Hoja[[Opción 2]:[Opción 2]]=HojaModele!$A22)*(#REF!=HojaModele!E$1))&gt;0,ROW(Hoja[])-1,""),COUNTIF($A$2:$A22,$A22))),"")</f>
        <v/>
      </c>
      <c r="F22" s="7" t="str">
        <f t="array" ref="F22">IFERROR(INDEX(Hoja[[Mail]:[Mail]],
SMALL(IF(ROW(Hoja[])*(Hoja[[Nivel]:[Nivel]]=HojaModele!$A$1)*
((Hoja[[Opción 1]:[Opción 1]]=HojaModele!$A22)*(Hoja[[Horario 1]:[Horario 1]]=HojaModele!F$1)+(Hoja[[Opción 2]:[Opción 2]]=HojaModele!$A22)*(#REF!=HojaModele!F$1))&gt;0,ROW(Hoja[])-1,""),COUNTIF($A$2:$A22,$A22))),"")</f>
        <v/>
      </c>
      <c r="G22" s="7" t="str">
        <f t="array" ref="G22">IFERROR(INDEX(Hoja[[Mail]:[Mail]],
SMALL(IF(ROW(Hoja[])*(Hoja[[Nivel]:[Nivel]]=HojaModele!$A$1)*
((Hoja[[Opción 1]:[Opción 1]]=HojaModele!$A22)*(Hoja[[Horario 1]:[Horario 1]]=HojaModele!G$1)+(Hoja[[Opción 2]:[Opción 2]]=HojaModele!$A22)*(#REF!=HojaModele!G$1))&gt;0,ROW(Hoja[])-1,""),COUNTIF($A$2:$A22,$A22))),"")</f>
        <v/>
      </c>
      <c r="H22" s="7" t="str">
        <f t="array" ref="H22">IFERROR(INDEX(Hoja[[Mail]:[Mail]],
SMALL(IF(ROW(Hoja[])*(Hoja[[Nivel]:[Nivel]]=HojaModele!$A$1)*
((Hoja[[Opción 1]:[Opción 1]]=HojaModele!$A22)*(Hoja[[Horario 1]:[Horario 1]]=HojaModele!H$1)+(Hoja[[Opción 2]:[Opción 2]]=HojaModele!$A22)*(#REF!=HojaModele!H$1))&gt;0,ROW(Hoja[])-1,""),COUNTIF($A$2:$A22,$A22))),"")</f>
        <v/>
      </c>
    </row>
    <row r="23" spans="1:8" ht="17.25" thickTop="1" thickBot="1" x14ac:dyDescent="0.3">
      <c r="A23" s="8" t="s">
        <v>13</v>
      </c>
      <c r="B23" s="7" t="str">
        <f t="array" ref="B23">IFERROR(INDEX(Hoja[[Mail]:[Mail]],
SMALL(IF(ROW(Hoja[])*(Hoja[[Nivel]:[Nivel]]=HojaModele!$A$1)*
((Hoja[[Opción 1]:[Opción 1]]=HojaModele!$A23)*(Hoja[[Horario 1]:[Horario 1]]=HojaModele!B$1)+(Hoja[[Opción 2]:[Opción 2]]=HojaModele!$A23)*(#REF!=HojaModele!B$1))&gt;0,ROW(Hoja[])-1,""),COUNTIF($A$2:$A23,$A23))),"")</f>
        <v/>
      </c>
      <c r="C23" s="7" t="str">
        <f t="array" ref="C23">IFERROR(INDEX(Hoja[[Mail]:[Mail]],
SMALL(IF(ROW(Hoja[])*(Hoja[[Nivel]:[Nivel]]=HojaModele!$A$1)*
((Hoja[[Opción 1]:[Opción 1]]=HojaModele!$A23)*(Hoja[[Horario 1]:[Horario 1]]=HojaModele!C$1)+(Hoja[[Opción 2]:[Opción 2]]=HojaModele!$A23)*(#REF!=HojaModele!C$1))&gt;0,ROW(Hoja[])-1,""),COUNTIF($A$2:$A23,$A23))),"")</f>
        <v/>
      </c>
      <c r="D23" s="7" t="str">
        <f t="array" ref="D23">IFERROR(INDEX(Hoja[[Mail]:[Mail]],
SMALL(IF(ROW(Hoja[])*(Hoja[[Nivel]:[Nivel]]=HojaModele!$A$1)*
((Hoja[[Opción 1]:[Opción 1]]=HojaModele!$A23)*(Hoja[[Horario 1]:[Horario 1]]=HojaModele!D$1)+(Hoja[[Opción 2]:[Opción 2]]=HojaModele!$A23)*(#REF!=HojaModele!D$1))&gt;0,ROW(Hoja[])-1,""),COUNTIF($A$2:$A23,$A23))),"")</f>
        <v/>
      </c>
      <c r="E23" s="7" t="str">
        <f t="array" ref="E23">IFERROR(INDEX(Hoja[[Mail]:[Mail]],
SMALL(IF(ROW(Hoja[])*(Hoja[[Nivel]:[Nivel]]=HojaModele!$A$1)*
((Hoja[[Opción 1]:[Opción 1]]=HojaModele!$A23)*(Hoja[[Horario 1]:[Horario 1]]=HojaModele!E$1)+(Hoja[[Opción 2]:[Opción 2]]=HojaModele!$A23)*(#REF!=HojaModele!E$1))&gt;0,ROW(Hoja[])-1,""),COUNTIF($A$2:$A23,$A23))),"")</f>
        <v/>
      </c>
      <c r="F23" s="7" t="str">
        <f t="array" ref="F23">IFERROR(INDEX(Hoja[[Mail]:[Mail]],
SMALL(IF(ROW(Hoja[])*(Hoja[[Nivel]:[Nivel]]=HojaModele!$A$1)*
((Hoja[[Opción 1]:[Opción 1]]=HojaModele!$A23)*(Hoja[[Horario 1]:[Horario 1]]=HojaModele!F$1)+(Hoja[[Opción 2]:[Opción 2]]=HojaModele!$A23)*(#REF!=HojaModele!F$1))&gt;0,ROW(Hoja[])-1,""),COUNTIF($A$2:$A23,$A23))),"")</f>
        <v/>
      </c>
      <c r="G23" s="7" t="str">
        <f t="array" ref="G23">IFERROR(INDEX(Hoja[[Mail]:[Mail]],
SMALL(IF(ROW(Hoja[])*(Hoja[[Nivel]:[Nivel]]=HojaModele!$A$1)*
((Hoja[[Opción 1]:[Opción 1]]=HojaModele!$A23)*(Hoja[[Horario 1]:[Horario 1]]=HojaModele!G$1)+(Hoja[[Opción 2]:[Opción 2]]=HojaModele!$A23)*(#REF!=HojaModele!G$1))&gt;0,ROW(Hoja[])-1,""),COUNTIF($A$2:$A23,$A23))),"")</f>
        <v/>
      </c>
      <c r="H23" s="7" t="str">
        <f t="array" ref="H23">IFERROR(INDEX(Hoja[[Mail]:[Mail]],
SMALL(IF(ROW(Hoja[])*(Hoja[[Nivel]:[Nivel]]=HojaModele!$A$1)*
((Hoja[[Opción 1]:[Opción 1]]=HojaModele!$A23)*(Hoja[[Horario 1]:[Horario 1]]=HojaModele!H$1)+(Hoja[[Opción 2]:[Opción 2]]=HojaModele!$A23)*(#REF!=HojaModele!H$1))&gt;0,ROW(Hoja[])-1,""),COUNTIF($A$2:$A23,$A23))),"")</f>
        <v/>
      </c>
    </row>
    <row r="24" spans="1:8" ht="17.25" thickTop="1" thickBot="1" x14ac:dyDescent="0.3">
      <c r="A24" s="8" t="s">
        <v>13</v>
      </c>
      <c r="B24" s="7" t="str">
        <f t="array" ref="B24">IFERROR(INDEX(Hoja[[Mail]:[Mail]],
SMALL(IF(ROW(Hoja[])*(Hoja[[Nivel]:[Nivel]]=HojaModele!$A$1)*
((Hoja[[Opción 1]:[Opción 1]]=HojaModele!$A24)*(Hoja[[Horario 1]:[Horario 1]]=HojaModele!B$1)+(Hoja[[Opción 2]:[Opción 2]]=HojaModele!$A24)*(#REF!=HojaModele!B$1))&gt;0,ROW(Hoja[])-1,""),COUNTIF($A$2:$A24,$A24))),"")</f>
        <v/>
      </c>
      <c r="C24" s="7" t="str">
        <f t="array" ref="C24">IFERROR(INDEX(Hoja[[Mail]:[Mail]],
SMALL(IF(ROW(Hoja[])*(Hoja[[Nivel]:[Nivel]]=HojaModele!$A$1)*
((Hoja[[Opción 1]:[Opción 1]]=HojaModele!$A24)*(Hoja[[Horario 1]:[Horario 1]]=HojaModele!C$1)+(Hoja[[Opción 2]:[Opción 2]]=HojaModele!$A24)*(#REF!=HojaModele!C$1))&gt;0,ROW(Hoja[])-1,""),COUNTIF($A$2:$A24,$A24))),"")</f>
        <v/>
      </c>
      <c r="D24" s="7" t="str">
        <f t="array" ref="D24">IFERROR(INDEX(Hoja[[Mail]:[Mail]],
SMALL(IF(ROW(Hoja[])*(Hoja[[Nivel]:[Nivel]]=HojaModele!$A$1)*
((Hoja[[Opción 1]:[Opción 1]]=HojaModele!$A24)*(Hoja[[Horario 1]:[Horario 1]]=HojaModele!D$1)+(Hoja[[Opción 2]:[Opción 2]]=HojaModele!$A24)*(#REF!=HojaModele!D$1))&gt;0,ROW(Hoja[])-1,""),COUNTIF($A$2:$A24,$A24))),"")</f>
        <v/>
      </c>
      <c r="E24" s="7" t="str">
        <f t="array" ref="E24">IFERROR(INDEX(Hoja[[Mail]:[Mail]],
SMALL(IF(ROW(Hoja[])*(Hoja[[Nivel]:[Nivel]]=HojaModele!$A$1)*
((Hoja[[Opción 1]:[Opción 1]]=HojaModele!$A24)*(Hoja[[Horario 1]:[Horario 1]]=HojaModele!E$1)+(Hoja[[Opción 2]:[Opción 2]]=HojaModele!$A24)*(#REF!=HojaModele!E$1))&gt;0,ROW(Hoja[])-1,""),COUNTIF($A$2:$A24,$A24))),"")</f>
        <v/>
      </c>
      <c r="F24" s="7" t="str">
        <f t="array" ref="F24">IFERROR(INDEX(Hoja[[Mail]:[Mail]],
SMALL(IF(ROW(Hoja[])*(Hoja[[Nivel]:[Nivel]]=HojaModele!$A$1)*
((Hoja[[Opción 1]:[Opción 1]]=HojaModele!$A24)*(Hoja[[Horario 1]:[Horario 1]]=HojaModele!F$1)+(Hoja[[Opción 2]:[Opción 2]]=HojaModele!$A24)*(#REF!=HojaModele!F$1))&gt;0,ROW(Hoja[])-1,""),COUNTIF($A$2:$A24,$A24))),"")</f>
        <v/>
      </c>
      <c r="G24" s="7" t="str">
        <f t="array" ref="G24">IFERROR(INDEX(Hoja[[Mail]:[Mail]],
SMALL(IF(ROW(Hoja[])*(Hoja[[Nivel]:[Nivel]]=HojaModele!$A$1)*
((Hoja[[Opción 1]:[Opción 1]]=HojaModele!$A24)*(Hoja[[Horario 1]:[Horario 1]]=HojaModele!G$1)+(Hoja[[Opción 2]:[Opción 2]]=HojaModele!$A24)*(#REF!=HojaModele!G$1))&gt;0,ROW(Hoja[])-1,""),COUNTIF($A$2:$A24,$A24))),"")</f>
        <v/>
      </c>
      <c r="H24" s="7" t="str">
        <f t="array" ref="H24">IFERROR(INDEX(Hoja[[Mail]:[Mail]],
SMALL(IF(ROW(Hoja[])*(Hoja[[Nivel]:[Nivel]]=HojaModele!$A$1)*
((Hoja[[Opción 1]:[Opción 1]]=HojaModele!$A24)*(Hoja[[Horario 1]:[Horario 1]]=HojaModele!H$1)+(Hoja[[Opción 2]:[Opción 2]]=HojaModele!$A24)*(#REF!=HojaModele!H$1))&gt;0,ROW(Hoja[])-1,""),COUNTIF($A$2:$A24,$A24))),"")</f>
        <v/>
      </c>
    </row>
    <row r="25" spans="1:8" ht="17.25" thickTop="1" thickBot="1" x14ac:dyDescent="0.3">
      <c r="A25" s="8" t="s">
        <v>13</v>
      </c>
      <c r="B25" s="7" t="str">
        <f t="array" ref="B25">IFERROR(INDEX(Hoja[[Mail]:[Mail]],
SMALL(IF(ROW(Hoja[])*(Hoja[[Nivel]:[Nivel]]=HojaModele!$A$1)*
((Hoja[[Opción 1]:[Opción 1]]=HojaModele!$A25)*(Hoja[[Horario 1]:[Horario 1]]=HojaModele!B$1)+(Hoja[[Opción 2]:[Opción 2]]=HojaModele!$A25)*(#REF!=HojaModele!B$1))&gt;0,ROW(Hoja[])-1,""),COUNTIF($A$2:$A25,$A25))),"")</f>
        <v/>
      </c>
      <c r="C25" s="7" t="str">
        <f t="array" ref="C25">IFERROR(INDEX(Hoja[[Mail]:[Mail]],
SMALL(IF(ROW(Hoja[])*(Hoja[[Nivel]:[Nivel]]=HojaModele!$A$1)*
((Hoja[[Opción 1]:[Opción 1]]=HojaModele!$A25)*(Hoja[[Horario 1]:[Horario 1]]=HojaModele!C$1)+(Hoja[[Opción 2]:[Opción 2]]=HojaModele!$A25)*(#REF!=HojaModele!C$1))&gt;0,ROW(Hoja[])-1,""),COUNTIF($A$2:$A25,$A25))),"")</f>
        <v/>
      </c>
      <c r="D25" s="7" t="str">
        <f t="array" ref="D25">IFERROR(INDEX(Hoja[[Mail]:[Mail]],
SMALL(IF(ROW(Hoja[])*(Hoja[[Nivel]:[Nivel]]=HojaModele!$A$1)*
((Hoja[[Opción 1]:[Opción 1]]=HojaModele!$A25)*(Hoja[[Horario 1]:[Horario 1]]=HojaModele!D$1)+(Hoja[[Opción 2]:[Opción 2]]=HojaModele!$A25)*(#REF!=HojaModele!D$1))&gt;0,ROW(Hoja[])-1,""),COUNTIF($A$2:$A25,$A25))),"")</f>
        <v/>
      </c>
      <c r="E25" s="7" t="str">
        <f t="array" ref="E25">IFERROR(INDEX(Hoja[[Mail]:[Mail]],
SMALL(IF(ROW(Hoja[])*(Hoja[[Nivel]:[Nivel]]=HojaModele!$A$1)*
((Hoja[[Opción 1]:[Opción 1]]=HojaModele!$A25)*(Hoja[[Horario 1]:[Horario 1]]=HojaModele!E$1)+(Hoja[[Opción 2]:[Opción 2]]=HojaModele!$A25)*(#REF!=HojaModele!E$1))&gt;0,ROW(Hoja[])-1,""),COUNTIF($A$2:$A25,$A25))),"")</f>
        <v/>
      </c>
      <c r="F25" s="7" t="str">
        <f t="array" ref="F25">IFERROR(INDEX(Hoja[[Mail]:[Mail]],
SMALL(IF(ROW(Hoja[])*(Hoja[[Nivel]:[Nivel]]=HojaModele!$A$1)*
((Hoja[[Opción 1]:[Opción 1]]=HojaModele!$A25)*(Hoja[[Horario 1]:[Horario 1]]=HojaModele!F$1)+(Hoja[[Opción 2]:[Opción 2]]=HojaModele!$A25)*(#REF!=HojaModele!F$1))&gt;0,ROW(Hoja[])-1,""),COUNTIF($A$2:$A25,$A25))),"")</f>
        <v/>
      </c>
      <c r="G25" s="7" t="str">
        <f t="array" ref="G25">IFERROR(INDEX(Hoja[[Mail]:[Mail]],
SMALL(IF(ROW(Hoja[])*(Hoja[[Nivel]:[Nivel]]=HojaModele!$A$1)*
((Hoja[[Opción 1]:[Opción 1]]=HojaModele!$A25)*(Hoja[[Horario 1]:[Horario 1]]=HojaModele!G$1)+(Hoja[[Opción 2]:[Opción 2]]=HojaModele!$A25)*(#REF!=HojaModele!G$1))&gt;0,ROW(Hoja[])-1,""),COUNTIF($A$2:$A25,$A25))),"")</f>
        <v/>
      </c>
      <c r="H25" s="7" t="str">
        <f t="array" ref="H25">IFERROR(INDEX(Hoja[[Mail]:[Mail]],
SMALL(IF(ROW(Hoja[])*(Hoja[[Nivel]:[Nivel]]=HojaModele!$A$1)*
((Hoja[[Opción 1]:[Opción 1]]=HojaModele!$A25)*(Hoja[[Horario 1]:[Horario 1]]=HojaModele!H$1)+(Hoja[[Opción 2]:[Opción 2]]=HojaModele!$A25)*(#REF!=HojaModele!H$1))&gt;0,ROW(Hoja[])-1,""),COUNTIF($A$2:$A25,$A25))),"")</f>
        <v/>
      </c>
    </row>
    <row r="26" spans="1:8" ht="15.95" customHeight="1" thickTop="1" thickBot="1" x14ac:dyDescent="0.3">
      <c r="A26" s="8" t="s">
        <v>15</v>
      </c>
      <c r="B26" s="7" t="str">
        <f t="array" ref="B26">IFERROR(INDEX(Hoja[[Mail]:[Mail]],
SMALL(IF(ROW(Hoja[])*(Hoja[[Nivel]:[Nivel]]=HojaModele!$A$1)*
((Hoja[[Opción 1]:[Opción 1]]=HojaModele!$A26)*(Hoja[[Horario 1]:[Horario 1]]=HojaModele!B$1)+(Hoja[[Opción 2]:[Opción 2]]=HojaModele!$A26)*(#REF!=HojaModele!B$1))&gt;0,ROW(Hoja[])-1,""),COUNTIF($A$2:$A26,$A26))),"")</f>
        <v/>
      </c>
      <c r="C26" s="7" t="str">
        <f t="array" ref="C26">IFERROR(INDEX(Hoja[[Mail]:[Mail]],
SMALL(IF(ROW(Hoja[])*(Hoja[[Nivel]:[Nivel]]=HojaModele!$A$1)*
((Hoja[[Opción 1]:[Opción 1]]=HojaModele!$A26)*(Hoja[[Horario 1]:[Horario 1]]=HojaModele!C$1)+(Hoja[[Opción 2]:[Opción 2]]=HojaModele!$A26)*(#REF!=HojaModele!C$1))&gt;0,ROW(Hoja[])-1,""),COUNTIF($A$2:$A26,$A26))),"")</f>
        <v/>
      </c>
      <c r="D26" s="7" t="str">
        <f t="array" ref="D26">IFERROR(INDEX(Hoja[[Mail]:[Mail]],
SMALL(IF(ROW(Hoja[])*(Hoja[[Nivel]:[Nivel]]=HojaModele!$A$1)*
((Hoja[[Opción 1]:[Opción 1]]=HojaModele!$A26)*(Hoja[[Horario 1]:[Horario 1]]=HojaModele!D$1)+(Hoja[[Opción 2]:[Opción 2]]=HojaModele!$A26)*(#REF!=HojaModele!D$1))&gt;0,ROW(Hoja[])-1,""),COUNTIF($A$2:$A26,$A26))),"")</f>
        <v/>
      </c>
      <c r="E26" s="7" t="str">
        <f t="array" ref="E26">IFERROR(INDEX(Hoja[[Mail]:[Mail]],
SMALL(IF(ROW(Hoja[])*(Hoja[[Nivel]:[Nivel]]=HojaModele!$A$1)*
((Hoja[[Opción 1]:[Opción 1]]=HojaModele!$A26)*(Hoja[[Horario 1]:[Horario 1]]=HojaModele!E$1)+(Hoja[[Opción 2]:[Opción 2]]=HojaModele!$A26)*(#REF!=HojaModele!E$1))&gt;0,ROW(Hoja[])-1,""),COUNTIF($A$2:$A26,$A26))),"")</f>
        <v/>
      </c>
      <c r="F26" s="7" t="str">
        <f t="array" ref="F26">IFERROR(INDEX(Hoja[[Mail]:[Mail]],
SMALL(IF(ROW(Hoja[])*(Hoja[[Nivel]:[Nivel]]=HojaModele!$A$1)*
((Hoja[[Opción 1]:[Opción 1]]=HojaModele!$A26)*(Hoja[[Horario 1]:[Horario 1]]=HojaModele!F$1)+(Hoja[[Opción 2]:[Opción 2]]=HojaModele!$A26)*(#REF!=HojaModele!F$1))&gt;0,ROW(Hoja[])-1,""),COUNTIF($A$2:$A26,$A26))),"")</f>
        <v/>
      </c>
      <c r="G26" s="7" t="str">
        <f t="array" ref="G26">IFERROR(INDEX(Hoja[[Mail]:[Mail]],
SMALL(IF(ROW(Hoja[])*(Hoja[[Nivel]:[Nivel]]=HojaModele!$A$1)*
((Hoja[[Opción 1]:[Opción 1]]=HojaModele!$A26)*(Hoja[[Horario 1]:[Horario 1]]=HojaModele!G$1)+(Hoja[[Opción 2]:[Opción 2]]=HojaModele!$A26)*(#REF!=HojaModele!G$1))&gt;0,ROW(Hoja[])-1,""),COUNTIF($A$2:$A26,$A26))),"")</f>
        <v/>
      </c>
      <c r="H26" s="7" t="str">
        <f t="array" ref="H26">IFERROR(INDEX(Hoja[[Mail]:[Mail]],
SMALL(IF(ROW(Hoja[])*(Hoja[[Nivel]:[Nivel]]=HojaModele!$A$1)*
((Hoja[[Opción 1]:[Opción 1]]=HojaModele!$A26)*(Hoja[[Horario 1]:[Horario 1]]=HojaModele!H$1)+(Hoja[[Opción 2]:[Opción 2]]=HojaModele!$A26)*(#REF!=HojaModele!H$1))&gt;0,ROW(Hoja[])-1,""),COUNTIF($A$2:$A26,$A26))),"")</f>
        <v/>
      </c>
    </row>
    <row r="27" spans="1:8" ht="17.25" thickTop="1" thickBot="1" x14ac:dyDescent="0.3">
      <c r="A27" s="8" t="s">
        <v>15</v>
      </c>
      <c r="B27" s="7" t="str">
        <f t="array" ref="B27">IFERROR(INDEX(Hoja[[Mail]:[Mail]],
SMALL(IF(ROW(Hoja[])*(Hoja[[Nivel]:[Nivel]]=HojaModele!$A$1)*
((Hoja[[Opción 1]:[Opción 1]]=HojaModele!$A27)*(Hoja[[Horario 1]:[Horario 1]]=HojaModele!B$1)+(Hoja[[Opción 2]:[Opción 2]]=HojaModele!$A27)*(#REF!=HojaModele!B$1))&gt;0,ROW(Hoja[])-1,""),COUNTIF($A$2:$A27,$A27))),"")</f>
        <v/>
      </c>
      <c r="C27" s="7" t="str">
        <f t="array" ref="C27">IFERROR(INDEX(Hoja[[Mail]:[Mail]],
SMALL(IF(ROW(Hoja[])*(Hoja[[Nivel]:[Nivel]]=HojaModele!$A$1)*
((Hoja[[Opción 1]:[Opción 1]]=HojaModele!$A27)*(Hoja[[Horario 1]:[Horario 1]]=HojaModele!C$1)+(Hoja[[Opción 2]:[Opción 2]]=HojaModele!$A27)*(#REF!=HojaModele!C$1))&gt;0,ROW(Hoja[])-1,""),COUNTIF($A$2:$A27,$A27))),"")</f>
        <v/>
      </c>
      <c r="D27" s="7" t="str">
        <f t="array" ref="D27">IFERROR(INDEX(Hoja[[Mail]:[Mail]],
SMALL(IF(ROW(Hoja[])*(Hoja[[Nivel]:[Nivel]]=HojaModele!$A$1)*
((Hoja[[Opción 1]:[Opción 1]]=HojaModele!$A27)*(Hoja[[Horario 1]:[Horario 1]]=HojaModele!D$1)+(Hoja[[Opción 2]:[Opción 2]]=HojaModele!$A27)*(#REF!=HojaModele!D$1))&gt;0,ROW(Hoja[])-1,""),COUNTIF($A$2:$A27,$A27))),"")</f>
        <v/>
      </c>
      <c r="E27" s="7" t="str">
        <f t="array" ref="E27">IFERROR(INDEX(Hoja[[Mail]:[Mail]],
SMALL(IF(ROW(Hoja[])*(Hoja[[Nivel]:[Nivel]]=HojaModele!$A$1)*
((Hoja[[Opción 1]:[Opción 1]]=HojaModele!$A27)*(Hoja[[Horario 1]:[Horario 1]]=HojaModele!E$1)+(Hoja[[Opción 2]:[Opción 2]]=HojaModele!$A27)*(#REF!=HojaModele!E$1))&gt;0,ROW(Hoja[])-1,""),COUNTIF($A$2:$A27,$A27))),"")</f>
        <v/>
      </c>
      <c r="F27" s="7" t="str">
        <f t="array" ref="F27">IFERROR(INDEX(Hoja[[Mail]:[Mail]],
SMALL(IF(ROW(Hoja[])*(Hoja[[Nivel]:[Nivel]]=HojaModele!$A$1)*
((Hoja[[Opción 1]:[Opción 1]]=HojaModele!$A27)*(Hoja[[Horario 1]:[Horario 1]]=HojaModele!F$1)+(Hoja[[Opción 2]:[Opción 2]]=HojaModele!$A27)*(#REF!=HojaModele!F$1))&gt;0,ROW(Hoja[])-1,""),COUNTIF($A$2:$A27,$A27))),"")</f>
        <v/>
      </c>
      <c r="G27" s="7" t="str">
        <f t="array" ref="G27">IFERROR(INDEX(Hoja[[Mail]:[Mail]],
SMALL(IF(ROW(Hoja[])*(Hoja[[Nivel]:[Nivel]]=HojaModele!$A$1)*
((Hoja[[Opción 1]:[Opción 1]]=HojaModele!$A27)*(Hoja[[Horario 1]:[Horario 1]]=HojaModele!G$1)+(Hoja[[Opción 2]:[Opción 2]]=HojaModele!$A27)*(#REF!=HojaModele!G$1))&gt;0,ROW(Hoja[])-1,""),COUNTIF($A$2:$A27,$A27))),"")</f>
        <v/>
      </c>
      <c r="H27" s="7" t="str">
        <f t="array" ref="H27">IFERROR(INDEX(Hoja[[Mail]:[Mail]],
SMALL(IF(ROW(Hoja[])*(Hoja[[Nivel]:[Nivel]]=HojaModele!$A$1)*
((Hoja[[Opción 1]:[Opción 1]]=HojaModele!$A27)*(Hoja[[Horario 1]:[Horario 1]]=HojaModele!H$1)+(Hoja[[Opción 2]:[Opción 2]]=HojaModele!$A27)*(#REF!=HojaModele!H$1))&gt;0,ROW(Hoja[])-1,""),COUNTIF($A$2:$A27,$A27))),"")</f>
        <v/>
      </c>
    </row>
    <row r="28" spans="1:8" ht="17.25" thickTop="1" thickBot="1" x14ac:dyDescent="0.3">
      <c r="A28" s="8" t="s">
        <v>15</v>
      </c>
      <c r="B28" s="7" t="str">
        <f t="array" ref="B28">IFERROR(INDEX(Hoja[[Mail]:[Mail]],
SMALL(IF(ROW(Hoja[])*(Hoja[[Nivel]:[Nivel]]=HojaModele!$A$1)*
((Hoja[[Opción 1]:[Opción 1]]=HojaModele!$A28)*(Hoja[[Horario 1]:[Horario 1]]=HojaModele!B$1)+(Hoja[[Opción 2]:[Opción 2]]=HojaModele!$A28)*(#REF!=HojaModele!B$1))&gt;0,ROW(Hoja[])-1,""),COUNTIF($A$2:$A28,$A28))),"")</f>
        <v/>
      </c>
      <c r="C28" s="7" t="str">
        <f t="array" ref="C28">IFERROR(INDEX(Hoja[[Mail]:[Mail]],
SMALL(IF(ROW(Hoja[])*(Hoja[[Nivel]:[Nivel]]=HojaModele!$A$1)*
((Hoja[[Opción 1]:[Opción 1]]=HojaModele!$A28)*(Hoja[[Horario 1]:[Horario 1]]=HojaModele!C$1)+(Hoja[[Opción 2]:[Opción 2]]=HojaModele!$A28)*(#REF!=HojaModele!C$1))&gt;0,ROW(Hoja[])-1,""),COUNTIF($A$2:$A28,$A28))),"")</f>
        <v/>
      </c>
      <c r="D28" s="7" t="str">
        <f t="array" ref="D28">IFERROR(INDEX(Hoja[[Mail]:[Mail]],
SMALL(IF(ROW(Hoja[])*(Hoja[[Nivel]:[Nivel]]=HojaModele!$A$1)*
((Hoja[[Opción 1]:[Opción 1]]=HojaModele!$A28)*(Hoja[[Horario 1]:[Horario 1]]=HojaModele!D$1)+(Hoja[[Opción 2]:[Opción 2]]=HojaModele!$A28)*(#REF!=HojaModele!D$1))&gt;0,ROW(Hoja[])-1,""),COUNTIF($A$2:$A28,$A28))),"")</f>
        <v/>
      </c>
      <c r="E28" s="7" t="str">
        <f t="array" ref="E28">IFERROR(INDEX(Hoja[[Mail]:[Mail]],
SMALL(IF(ROW(Hoja[])*(Hoja[[Nivel]:[Nivel]]=HojaModele!$A$1)*
((Hoja[[Opción 1]:[Opción 1]]=HojaModele!$A28)*(Hoja[[Horario 1]:[Horario 1]]=HojaModele!E$1)+(Hoja[[Opción 2]:[Opción 2]]=HojaModele!$A28)*(#REF!=HojaModele!E$1))&gt;0,ROW(Hoja[])-1,""),COUNTIF($A$2:$A28,$A28))),"")</f>
        <v/>
      </c>
      <c r="F28" s="7" t="str">
        <f t="array" ref="F28">IFERROR(INDEX(Hoja[[Mail]:[Mail]],
SMALL(IF(ROW(Hoja[])*(Hoja[[Nivel]:[Nivel]]=HojaModele!$A$1)*
((Hoja[[Opción 1]:[Opción 1]]=HojaModele!$A28)*(Hoja[[Horario 1]:[Horario 1]]=HojaModele!F$1)+(Hoja[[Opción 2]:[Opción 2]]=HojaModele!$A28)*(#REF!=HojaModele!F$1))&gt;0,ROW(Hoja[])-1,""),COUNTIF($A$2:$A28,$A28))),"")</f>
        <v/>
      </c>
      <c r="G28" s="7" t="str">
        <f t="array" ref="G28">IFERROR(INDEX(Hoja[[Mail]:[Mail]],
SMALL(IF(ROW(Hoja[])*(Hoja[[Nivel]:[Nivel]]=HojaModele!$A$1)*
((Hoja[[Opción 1]:[Opción 1]]=HojaModele!$A28)*(Hoja[[Horario 1]:[Horario 1]]=HojaModele!G$1)+(Hoja[[Opción 2]:[Opción 2]]=HojaModele!$A28)*(#REF!=HojaModele!G$1))&gt;0,ROW(Hoja[])-1,""),COUNTIF($A$2:$A28,$A28))),"")</f>
        <v/>
      </c>
      <c r="H28" s="7" t="str">
        <f t="array" ref="H28">IFERROR(INDEX(Hoja[[Mail]:[Mail]],
SMALL(IF(ROW(Hoja[])*(Hoja[[Nivel]:[Nivel]]=HojaModele!$A$1)*
((Hoja[[Opción 1]:[Opción 1]]=HojaModele!$A28)*(Hoja[[Horario 1]:[Horario 1]]=HojaModele!H$1)+(Hoja[[Opción 2]:[Opción 2]]=HojaModele!$A28)*(#REF!=HojaModele!H$1))&gt;0,ROW(Hoja[])-1,""),COUNTIF($A$2:$A28,$A28))),"")</f>
        <v/>
      </c>
    </row>
    <row r="29" spans="1:8" ht="17.25" thickTop="1" thickBot="1" x14ac:dyDescent="0.3">
      <c r="A29" s="8" t="s">
        <v>15</v>
      </c>
      <c r="B29" s="7" t="str">
        <f t="array" ref="B29">IFERROR(INDEX(Hoja[[Mail]:[Mail]],
SMALL(IF(ROW(Hoja[])*(Hoja[[Nivel]:[Nivel]]=HojaModele!$A$1)*
((Hoja[[Opción 1]:[Opción 1]]=HojaModele!$A29)*(Hoja[[Horario 1]:[Horario 1]]=HojaModele!B$1)+(Hoja[[Opción 2]:[Opción 2]]=HojaModele!$A29)*(#REF!=HojaModele!B$1))&gt;0,ROW(Hoja[])-1,""),COUNTIF($A$2:$A29,$A29))),"")</f>
        <v/>
      </c>
      <c r="C29" s="7" t="str">
        <f t="array" ref="C29">IFERROR(INDEX(Hoja[[Mail]:[Mail]],
SMALL(IF(ROW(Hoja[])*(Hoja[[Nivel]:[Nivel]]=HojaModele!$A$1)*
((Hoja[[Opción 1]:[Opción 1]]=HojaModele!$A29)*(Hoja[[Horario 1]:[Horario 1]]=HojaModele!C$1)+(Hoja[[Opción 2]:[Opción 2]]=HojaModele!$A29)*(#REF!=HojaModele!C$1))&gt;0,ROW(Hoja[])-1,""),COUNTIF($A$2:$A29,$A29))),"")</f>
        <v/>
      </c>
      <c r="D29" s="7" t="str">
        <f t="array" ref="D29">IFERROR(INDEX(Hoja[[Mail]:[Mail]],
SMALL(IF(ROW(Hoja[])*(Hoja[[Nivel]:[Nivel]]=HojaModele!$A$1)*
((Hoja[[Opción 1]:[Opción 1]]=HojaModele!$A29)*(Hoja[[Horario 1]:[Horario 1]]=HojaModele!D$1)+(Hoja[[Opción 2]:[Opción 2]]=HojaModele!$A29)*(#REF!=HojaModele!D$1))&gt;0,ROW(Hoja[])-1,""),COUNTIF($A$2:$A29,$A29))),"")</f>
        <v/>
      </c>
      <c r="E29" s="7" t="str">
        <f t="array" ref="E29">IFERROR(INDEX(Hoja[[Mail]:[Mail]],
SMALL(IF(ROW(Hoja[])*(Hoja[[Nivel]:[Nivel]]=HojaModele!$A$1)*
((Hoja[[Opción 1]:[Opción 1]]=HojaModele!$A29)*(Hoja[[Horario 1]:[Horario 1]]=HojaModele!E$1)+(Hoja[[Opción 2]:[Opción 2]]=HojaModele!$A29)*(#REF!=HojaModele!E$1))&gt;0,ROW(Hoja[])-1,""),COUNTIF($A$2:$A29,$A29))),"")</f>
        <v/>
      </c>
      <c r="F29" s="7" t="str">
        <f t="array" ref="F29">IFERROR(INDEX(Hoja[[Mail]:[Mail]],
SMALL(IF(ROW(Hoja[])*(Hoja[[Nivel]:[Nivel]]=HojaModele!$A$1)*
((Hoja[[Opción 1]:[Opción 1]]=HojaModele!$A29)*(Hoja[[Horario 1]:[Horario 1]]=HojaModele!F$1)+(Hoja[[Opción 2]:[Opción 2]]=HojaModele!$A29)*(#REF!=HojaModele!F$1))&gt;0,ROW(Hoja[])-1,""),COUNTIF($A$2:$A29,$A29))),"")</f>
        <v/>
      </c>
      <c r="G29" s="7" t="str">
        <f t="array" ref="G29">IFERROR(INDEX(Hoja[[Mail]:[Mail]],
SMALL(IF(ROW(Hoja[])*(Hoja[[Nivel]:[Nivel]]=HojaModele!$A$1)*
((Hoja[[Opción 1]:[Opción 1]]=HojaModele!$A29)*(Hoja[[Horario 1]:[Horario 1]]=HojaModele!G$1)+(Hoja[[Opción 2]:[Opción 2]]=HojaModele!$A29)*(#REF!=HojaModele!G$1))&gt;0,ROW(Hoja[])-1,""),COUNTIF($A$2:$A29,$A29))),"")</f>
        <v/>
      </c>
      <c r="H29" s="7" t="str">
        <f t="array" ref="H29">IFERROR(INDEX(Hoja[[Mail]:[Mail]],
SMALL(IF(ROW(Hoja[])*(Hoja[[Nivel]:[Nivel]]=HojaModele!$A$1)*
((Hoja[[Opción 1]:[Opción 1]]=HojaModele!$A29)*(Hoja[[Horario 1]:[Horario 1]]=HojaModele!H$1)+(Hoja[[Opción 2]:[Opción 2]]=HojaModele!$A29)*(#REF!=HojaModele!H$1))&gt;0,ROW(Hoja[])-1,""),COUNTIF($A$2:$A29,$A29))),"")</f>
        <v/>
      </c>
    </row>
    <row r="30" spans="1:8" ht="17.25" thickTop="1" thickBot="1" x14ac:dyDescent="0.3">
      <c r="A30" s="8" t="s">
        <v>15</v>
      </c>
      <c r="B30" s="7" t="str">
        <f t="array" ref="B30">IFERROR(INDEX(Hoja[[Mail]:[Mail]],
SMALL(IF(ROW(Hoja[])*(Hoja[[Nivel]:[Nivel]]=HojaModele!$A$1)*
((Hoja[[Opción 1]:[Opción 1]]=HojaModele!$A30)*(Hoja[[Horario 1]:[Horario 1]]=HojaModele!B$1)+(Hoja[[Opción 2]:[Opción 2]]=HojaModele!$A30)*(#REF!=HojaModele!B$1))&gt;0,ROW(Hoja[])-1,""),COUNTIF($A$2:$A30,$A30))),"")</f>
        <v/>
      </c>
      <c r="C30" s="7" t="str">
        <f t="array" ref="C30">IFERROR(INDEX(Hoja[[Mail]:[Mail]],
SMALL(IF(ROW(Hoja[])*(Hoja[[Nivel]:[Nivel]]=HojaModele!$A$1)*
((Hoja[[Opción 1]:[Opción 1]]=HojaModele!$A30)*(Hoja[[Horario 1]:[Horario 1]]=HojaModele!C$1)+(Hoja[[Opción 2]:[Opción 2]]=HojaModele!$A30)*(#REF!=HojaModele!C$1))&gt;0,ROW(Hoja[])-1,""),COUNTIF($A$2:$A30,$A30))),"")</f>
        <v/>
      </c>
      <c r="D30" s="7" t="str">
        <f t="array" ref="D30">IFERROR(INDEX(Hoja[[Mail]:[Mail]],
SMALL(IF(ROW(Hoja[])*(Hoja[[Nivel]:[Nivel]]=HojaModele!$A$1)*
((Hoja[[Opción 1]:[Opción 1]]=HojaModele!$A30)*(Hoja[[Horario 1]:[Horario 1]]=HojaModele!D$1)+(Hoja[[Opción 2]:[Opción 2]]=HojaModele!$A30)*(#REF!=HojaModele!D$1))&gt;0,ROW(Hoja[])-1,""),COUNTIF($A$2:$A30,$A30))),"")</f>
        <v/>
      </c>
      <c r="E30" s="7" t="str">
        <f t="array" ref="E30">IFERROR(INDEX(Hoja[[Mail]:[Mail]],
SMALL(IF(ROW(Hoja[])*(Hoja[[Nivel]:[Nivel]]=HojaModele!$A$1)*
((Hoja[[Opción 1]:[Opción 1]]=HojaModele!$A30)*(Hoja[[Horario 1]:[Horario 1]]=HojaModele!E$1)+(Hoja[[Opción 2]:[Opción 2]]=HojaModele!$A30)*(#REF!=HojaModele!E$1))&gt;0,ROW(Hoja[])-1,""),COUNTIF($A$2:$A30,$A30))),"")</f>
        <v/>
      </c>
      <c r="F30" s="7" t="str">
        <f t="array" ref="F30">IFERROR(INDEX(Hoja[[Mail]:[Mail]],
SMALL(IF(ROW(Hoja[])*(Hoja[[Nivel]:[Nivel]]=HojaModele!$A$1)*
((Hoja[[Opción 1]:[Opción 1]]=HojaModele!$A30)*(Hoja[[Horario 1]:[Horario 1]]=HojaModele!F$1)+(Hoja[[Opción 2]:[Opción 2]]=HojaModele!$A30)*(#REF!=HojaModele!F$1))&gt;0,ROW(Hoja[])-1,""),COUNTIF($A$2:$A30,$A30))),"")</f>
        <v/>
      </c>
      <c r="G30" s="7" t="str">
        <f t="array" ref="G30">IFERROR(INDEX(Hoja[[Mail]:[Mail]],
SMALL(IF(ROW(Hoja[])*(Hoja[[Nivel]:[Nivel]]=HojaModele!$A$1)*
((Hoja[[Opción 1]:[Opción 1]]=HojaModele!$A30)*(Hoja[[Horario 1]:[Horario 1]]=HojaModele!G$1)+(Hoja[[Opción 2]:[Opción 2]]=HojaModele!$A30)*(#REF!=HojaModele!G$1))&gt;0,ROW(Hoja[])-1,""),COUNTIF($A$2:$A30,$A30))),"")</f>
        <v/>
      </c>
      <c r="H30" s="7" t="str">
        <f t="array" ref="H30">IFERROR(INDEX(Hoja[[Mail]:[Mail]],
SMALL(IF(ROW(Hoja[])*(Hoja[[Nivel]:[Nivel]]=HojaModele!$A$1)*
((Hoja[[Opción 1]:[Opción 1]]=HojaModele!$A30)*(Hoja[[Horario 1]:[Horario 1]]=HojaModele!H$1)+(Hoja[[Opción 2]:[Opción 2]]=HojaModele!$A30)*(#REF!=HojaModele!H$1))&gt;0,ROW(Hoja[])-1,""),COUNTIF($A$2:$A30,$A30))),"")</f>
        <v/>
      </c>
    </row>
    <row r="31" spans="1:8" ht="17.25" thickTop="1" thickBot="1" x14ac:dyDescent="0.3">
      <c r="A31" s="8" t="s">
        <v>15</v>
      </c>
      <c r="B31" s="7" t="str">
        <f t="array" ref="B31">IFERROR(INDEX(Hoja[[Mail]:[Mail]],
SMALL(IF(ROW(Hoja[])*(Hoja[[Nivel]:[Nivel]]=HojaModele!$A$1)*
((Hoja[[Opción 1]:[Opción 1]]=HojaModele!$A31)*(Hoja[[Horario 1]:[Horario 1]]=HojaModele!B$1)+(Hoja[[Opción 2]:[Opción 2]]=HojaModele!$A31)*(#REF!=HojaModele!B$1))&gt;0,ROW(Hoja[])-1,""),COUNTIF($A$2:$A31,$A31))),"")</f>
        <v/>
      </c>
      <c r="C31" s="7" t="str">
        <f t="array" ref="C31">IFERROR(INDEX(Hoja[[Mail]:[Mail]],
SMALL(IF(ROW(Hoja[])*(Hoja[[Nivel]:[Nivel]]=HojaModele!$A$1)*
((Hoja[[Opción 1]:[Opción 1]]=HojaModele!$A31)*(Hoja[[Horario 1]:[Horario 1]]=HojaModele!C$1)+(Hoja[[Opción 2]:[Opción 2]]=HojaModele!$A31)*(#REF!=HojaModele!C$1))&gt;0,ROW(Hoja[])-1,""),COUNTIF($A$2:$A31,$A31))),"")</f>
        <v/>
      </c>
      <c r="D31" s="7" t="str">
        <f t="array" ref="D31">IFERROR(INDEX(Hoja[[Mail]:[Mail]],
SMALL(IF(ROW(Hoja[])*(Hoja[[Nivel]:[Nivel]]=HojaModele!$A$1)*
((Hoja[[Opción 1]:[Opción 1]]=HojaModele!$A31)*(Hoja[[Horario 1]:[Horario 1]]=HojaModele!D$1)+(Hoja[[Opción 2]:[Opción 2]]=HojaModele!$A31)*(#REF!=HojaModele!D$1))&gt;0,ROW(Hoja[])-1,""),COUNTIF($A$2:$A31,$A31))),"")</f>
        <v/>
      </c>
      <c r="E31" s="7" t="str">
        <f t="array" ref="E31">IFERROR(INDEX(Hoja[[Mail]:[Mail]],
SMALL(IF(ROW(Hoja[])*(Hoja[[Nivel]:[Nivel]]=HojaModele!$A$1)*
((Hoja[[Opción 1]:[Opción 1]]=HojaModele!$A31)*(Hoja[[Horario 1]:[Horario 1]]=HojaModele!E$1)+(Hoja[[Opción 2]:[Opción 2]]=HojaModele!$A31)*(#REF!=HojaModele!E$1))&gt;0,ROW(Hoja[])-1,""),COUNTIF($A$2:$A31,$A31))),"")</f>
        <v/>
      </c>
      <c r="F31" s="7" t="str">
        <f t="array" ref="F31">IFERROR(INDEX(Hoja[[Mail]:[Mail]],
SMALL(IF(ROW(Hoja[])*(Hoja[[Nivel]:[Nivel]]=HojaModele!$A$1)*
((Hoja[[Opción 1]:[Opción 1]]=HojaModele!$A31)*(Hoja[[Horario 1]:[Horario 1]]=HojaModele!F$1)+(Hoja[[Opción 2]:[Opción 2]]=HojaModele!$A31)*(#REF!=HojaModele!F$1))&gt;0,ROW(Hoja[])-1,""),COUNTIF($A$2:$A31,$A31))),"")</f>
        <v/>
      </c>
      <c r="G31" s="7" t="str">
        <f t="array" ref="G31">IFERROR(INDEX(Hoja[[Mail]:[Mail]],
SMALL(IF(ROW(Hoja[])*(Hoja[[Nivel]:[Nivel]]=HojaModele!$A$1)*
((Hoja[[Opción 1]:[Opción 1]]=HojaModele!$A31)*(Hoja[[Horario 1]:[Horario 1]]=HojaModele!G$1)+(Hoja[[Opción 2]:[Opción 2]]=HojaModele!$A31)*(#REF!=HojaModele!G$1))&gt;0,ROW(Hoja[])-1,""),COUNTIF($A$2:$A31,$A31))),"")</f>
        <v/>
      </c>
      <c r="H31" s="7" t="str">
        <f t="array" ref="H31">IFERROR(INDEX(Hoja[[Mail]:[Mail]],
SMALL(IF(ROW(Hoja[])*(Hoja[[Nivel]:[Nivel]]=HojaModele!$A$1)*
((Hoja[[Opción 1]:[Opción 1]]=HojaModele!$A31)*(Hoja[[Horario 1]:[Horario 1]]=HojaModele!H$1)+(Hoja[[Opción 2]:[Opción 2]]=HojaModele!$A31)*(#REF!=HojaModele!H$1))&gt;0,ROW(Hoja[])-1,""),COUNTIF($A$2:$A31,$A31))),"")</f>
        <v/>
      </c>
    </row>
    <row r="32" spans="1:8" ht="17.25" thickTop="1" thickBot="1" x14ac:dyDescent="0.3">
      <c r="A32" s="8" t="s">
        <v>15</v>
      </c>
      <c r="B32" s="7" t="str">
        <f t="array" ref="B32">IFERROR(INDEX(Hoja[[Mail]:[Mail]],
SMALL(IF(ROW(Hoja[])*(Hoja[[Nivel]:[Nivel]]=HojaModele!$A$1)*
((Hoja[[Opción 1]:[Opción 1]]=HojaModele!$A32)*(Hoja[[Horario 1]:[Horario 1]]=HojaModele!B$1)+(Hoja[[Opción 2]:[Opción 2]]=HojaModele!$A32)*(#REF!=HojaModele!B$1))&gt;0,ROW(Hoja[])-1,""),COUNTIF($A$2:$A32,$A32))),"")</f>
        <v/>
      </c>
      <c r="C32" s="7" t="str">
        <f t="array" ref="C32">IFERROR(INDEX(Hoja[[Mail]:[Mail]],
SMALL(IF(ROW(Hoja[])*(Hoja[[Nivel]:[Nivel]]=HojaModele!$A$1)*
((Hoja[[Opción 1]:[Opción 1]]=HojaModele!$A32)*(Hoja[[Horario 1]:[Horario 1]]=HojaModele!C$1)+(Hoja[[Opción 2]:[Opción 2]]=HojaModele!$A32)*(#REF!=HojaModele!C$1))&gt;0,ROW(Hoja[])-1,""),COUNTIF($A$2:$A32,$A32))),"")</f>
        <v/>
      </c>
      <c r="D32" s="7" t="str">
        <f t="array" ref="D32">IFERROR(INDEX(Hoja[[Mail]:[Mail]],
SMALL(IF(ROW(Hoja[])*(Hoja[[Nivel]:[Nivel]]=HojaModele!$A$1)*
((Hoja[[Opción 1]:[Opción 1]]=HojaModele!$A32)*(Hoja[[Horario 1]:[Horario 1]]=HojaModele!D$1)+(Hoja[[Opción 2]:[Opción 2]]=HojaModele!$A32)*(#REF!=HojaModele!D$1))&gt;0,ROW(Hoja[])-1,""),COUNTIF($A$2:$A32,$A32))),"")</f>
        <v/>
      </c>
      <c r="E32" s="7" t="str">
        <f t="array" ref="E32">IFERROR(INDEX(Hoja[[Mail]:[Mail]],
SMALL(IF(ROW(Hoja[])*(Hoja[[Nivel]:[Nivel]]=HojaModele!$A$1)*
((Hoja[[Opción 1]:[Opción 1]]=HojaModele!$A32)*(Hoja[[Horario 1]:[Horario 1]]=HojaModele!E$1)+(Hoja[[Opción 2]:[Opción 2]]=HojaModele!$A32)*(#REF!=HojaModele!E$1))&gt;0,ROW(Hoja[])-1,""),COUNTIF($A$2:$A32,$A32))),"")</f>
        <v/>
      </c>
      <c r="F32" s="7" t="str">
        <f t="array" ref="F32">IFERROR(INDEX(Hoja[[Mail]:[Mail]],
SMALL(IF(ROW(Hoja[])*(Hoja[[Nivel]:[Nivel]]=HojaModele!$A$1)*
((Hoja[[Opción 1]:[Opción 1]]=HojaModele!$A32)*(Hoja[[Horario 1]:[Horario 1]]=HojaModele!F$1)+(Hoja[[Opción 2]:[Opción 2]]=HojaModele!$A32)*(#REF!=HojaModele!F$1))&gt;0,ROW(Hoja[])-1,""),COUNTIF($A$2:$A32,$A32))),"")</f>
        <v/>
      </c>
      <c r="G32" s="7" t="str">
        <f t="array" ref="G32">IFERROR(INDEX(Hoja[[Mail]:[Mail]],
SMALL(IF(ROW(Hoja[])*(Hoja[[Nivel]:[Nivel]]=HojaModele!$A$1)*
((Hoja[[Opción 1]:[Opción 1]]=HojaModele!$A32)*(Hoja[[Horario 1]:[Horario 1]]=HojaModele!G$1)+(Hoja[[Opción 2]:[Opción 2]]=HojaModele!$A32)*(#REF!=HojaModele!G$1))&gt;0,ROW(Hoja[])-1,""),COUNTIF($A$2:$A32,$A32))),"")</f>
        <v/>
      </c>
      <c r="H32" s="7" t="str">
        <f t="array" ref="H32">IFERROR(INDEX(Hoja[[Mail]:[Mail]],
SMALL(IF(ROW(Hoja[])*(Hoja[[Nivel]:[Nivel]]=HojaModele!$A$1)*
((Hoja[[Opción 1]:[Opción 1]]=HojaModele!$A32)*(Hoja[[Horario 1]:[Horario 1]]=HojaModele!H$1)+(Hoja[[Opción 2]:[Opción 2]]=HojaModele!$A32)*(#REF!=HojaModele!H$1))&gt;0,ROW(Hoja[])-1,""),COUNTIF($A$2:$A32,$A32))),"")</f>
        <v/>
      </c>
    </row>
    <row r="33" spans="1:8" ht="17.25" thickTop="1" thickBot="1" x14ac:dyDescent="0.3">
      <c r="A33" s="8" t="s">
        <v>15</v>
      </c>
      <c r="B33" s="7" t="str">
        <f t="array" ref="B33">IFERROR(INDEX(Hoja[[Mail]:[Mail]],
SMALL(IF(ROW(Hoja[])*(Hoja[[Nivel]:[Nivel]]=HojaModele!$A$1)*
((Hoja[[Opción 1]:[Opción 1]]=HojaModele!$A33)*(Hoja[[Horario 1]:[Horario 1]]=HojaModele!B$1)+(Hoja[[Opción 2]:[Opción 2]]=HojaModele!$A33)*(#REF!=HojaModele!B$1))&gt;0,ROW(Hoja[])-1,""),COUNTIF($A$2:$A33,$A33))),"")</f>
        <v/>
      </c>
      <c r="C33" s="7" t="str">
        <f t="array" ref="C33">IFERROR(INDEX(Hoja[[Mail]:[Mail]],
SMALL(IF(ROW(Hoja[])*(Hoja[[Nivel]:[Nivel]]=HojaModele!$A$1)*
((Hoja[[Opción 1]:[Opción 1]]=HojaModele!$A33)*(Hoja[[Horario 1]:[Horario 1]]=HojaModele!C$1)+(Hoja[[Opción 2]:[Opción 2]]=HojaModele!$A33)*(#REF!=HojaModele!C$1))&gt;0,ROW(Hoja[])-1,""),COUNTIF($A$2:$A33,$A33))),"")</f>
        <v/>
      </c>
      <c r="D33" s="7" t="str">
        <f t="array" ref="D33">IFERROR(INDEX(Hoja[[Mail]:[Mail]],
SMALL(IF(ROW(Hoja[])*(Hoja[[Nivel]:[Nivel]]=HojaModele!$A$1)*
((Hoja[[Opción 1]:[Opción 1]]=HojaModele!$A33)*(Hoja[[Horario 1]:[Horario 1]]=HojaModele!D$1)+(Hoja[[Opción 2]:[Opción 2]]=HojaModele!$A33)*(#REF!=HojaModele!D$1))&gt;0,ROW(Hoja[])-1,""),COUNTIF($A$2:$A33,$A33))),"")</f>
        <v/>
      </c>
      <c r="E33" s="7" t="str">
        <f t="array" ref="E33">IFERROR(INDEX(Hoja[[Mail]:[Mail]],
SMALL(IF(ROW(Hoja[])*(Hoja[[Nivel]:[Nivel]]=HojaModele!$A$1)*
((Hoja[[Opción 1]:[Opción 1]]=HojaModele!$A33)*(Hoja[[Horario 1]:[Horario 1]]=HojaModele!E$1)+(Hoja[[Opción 2]:[Opción 2]]=HojaModele!$A33)*(#REF!=HojaModele!E$1))&gt;0,ROW(Hoja[])-1,""),COUNTIF($A$2:$A33,$A33))),"")</f>
        <v/>
      </c>
      <c r="F33" s="7" t="str">
        <f t="array" ref="F33">IFERROR(INDEX(Hoja[[Mail]:[Mail]],
SMALL(IF(ROW(Hoja[])*(Hoja[[Nivel]:[Nivel]]=HojaModele!$A$1)*
((Hoja[[Opción 1]:[Opción 1]]=HojaModele!$A33)*(Hoja[[Horario 1]:[Horario 1]]=HojaModele!F$1)+(Hoja[[Opción 2]:[Opción 2]]=HojaModele!$A33)*(#REF!=HojaModele!F$1))&gt;0,ROW(Hoja[])-1,""),COUNTIF($A$2:$A33,$A33))),"")</f>
        <v/>
      </c>
      <c r="G33" s="7" t="str">
        <f t="array" ref="G33">IFERROR(INDEX(Hoja[[Mail]:[Mail]],
SMALL(IF(ROW(Hoja[])*(Hoja[[Nivel]:[Nivel]]=HojaModele!$A$1)*
((Hoja[[Opción 1]:[Opción 1]]=HojaModele!$A33)*(Hoja[[Horario 1]:[Horario 1]]=HojaModele!G$1)+(Hoja[[Opción 2]:[Opción 2]]=HojaModele!$A33)*(#REF!=HojaModele!G$1))&gt;0,ROW(Hoja[])-1,""),COUNTIF($A$2:$A33,$A33))),"")</f>
        <v/>
      </c>
      <c r="H33" s="7" t="str">
        <f t="array" ref="H33">IFERROR(INDEX(Hoja[[Mail]:[Mail]],
SMALL(IF(ROW(Hoja[])*(Hoja[[Nivel]:[Nivel]]=HojaModele!$A$1)*
((Hoja[[Opción 1]:[Opción 1]]=HojaModele!$A33)*(Hoja[[Horario 1]:[Horario 1]]=HojaModele!H$1)+(Hoja[[Opción 2]:[Opción 2]]=HojaModele!$A33)*(#REF!=HojaModele!H$1))&gt;0,ROW(Hoja[])-1,""),COUNTIF($A$2:$A33,$A33))),"")</f>
        <v/>
      </c>
    </row>
    <row r="34" spans="1:8" ht="17.25" thickTop="1" thickBot="1" x14ac:dyDescent="0.3">
      <c r="A34" s="8" t="s">
        <v>15</v>
      </c>
      <c r="B34" s="7" t="str">
        <f t="array" ref="B34">IFERROR(INDEX(Hoja[[Mail]:[Mail]],
SMALL(IF(ROW(Hoja[])*(Hoja[[Nivel]:[Nivel]]=HojaModele!$A$1)*
((Hoja[[Opción 1]:[Opción 1]]=HojaModele!$A34)*(Hoja[[Horario 1]:[Horario 1]]=HojaModele!B$1)+(Hoja[[Opción 2]:[Opción 2]]=HojaModele!$A34)*(#REF!=HojaModele!B$1))&gt;0,ROW(Hoja[])-1,""),COUNTIF($A$2:$A34,$A34))),"")</f>
        <v/>
      </c>
      <c r="C34" s="7" t="str">
        <f t="array" ref="C34">IFERROR(INDEX(Hoja[[Mail]:[Mail]],
SMALL(IF(ROW(Hoja[])*(Hoja[[Nivel]:[Nivel]]=HojaModele!$A$1)*
((Hoja[[Opción 1]:[Opción 1]]=HojaModele!$A34)*(Hoja[[Horario 1]:[Horario 1]]=HojaModele!C$1)+(Hoja[[Opción 2]:[Opción 2]]=HojaModele!$A34)*(#REF!=HojaModele!C$1))&gt;0,ROW(Hoja[])-1,""),COUNTIF($A$2:$A34,$A34))),"")</f>
        <v/>
      </c>
      <c r="D34" s="7" t="str">
        <f t="array" ref="D34">IFERROR(INDEX(Hoja[[Mail]:[Mail]],
SMALL(IF(ROW(Hoja[])*(Hoja[[Nivel]:[Nivel]]=HojaModele!$A$1)*
((Hoja[[Opción 1]:[Opción 1]]=HojaModele!$A34)*(Hoja[[Horario 1]:[Horario 1]]=HojaModele!D$1)+(Hoja[[Opción 2]:[Opción 2]]=HojaModele!$A34)*(#REF!=HojaModele!D$1))&gt;0,ROW(Hoja[])-1,""),COUNTIF($A$2:$A34,$A34))),"")</f>
        <v/>
      </c>
      <c r="E34" s="7" t="str">
        <f t="array" ref="E34">IFERROR(INDEX(Hoja[[Mail]:[Mail]],
SMALL(IF(ROW(Hoja[])*(Hoja[[Nivel]:[Nivel]]=HojaModele!$A$1)*
((Hoja[[Opción 1]:[Opción 1]]=HojaModele!$A34)*(Hoja[[Horario 1]:[Horario 1]]=HojaModele!E$1)+(Hoja[[Opción 2]:[Opción 2]]=HojaModele!$A34)*(#REF!=HojaModele!E$1))&gt;0,ROW(Hoja[])-1,""),COUNTIF($A$2:$A34,$A34))),"")</f>
        <v/>
      </c>
      <c r="F34" s="7" t="str">
        <f t="array" ref="F34">IFERROR(INDEX(Hoja[[Mail]:[Mail]],
SMALL(IF(ROW(Hoja[])*(Hoja[[Nivel]:[Nivel]]=HojaModele!$A$1)*
((Hoja[[Opción 1]:[Opción 1]]=HojaModele!$A34)*(Hoja[[Horario 1]:[Horario 1]]=HojaModele!F$1)+(Hoja[[Opción 2]:[Opción 2]]=HojaModele!$A34)*(#REF!=HojaModele!F$1))&gt;0,ROW(Hoja[])-1,""),COUNTIF($A$2:$A34,$A34))),"")</f>
        <v/>
      </c>
      <c r="G34" s="7" t="str">
        <f t="array" ref="G34">IFERROR(INDEX(Hoja[[Mail]:[Mail]],
SMALL(IF(ROW(Hoja[])*(Hoja[[Nivel]:[Nivel]]=HojaModele!$A$1)*
((Hoja[[Opción 1]:[Opción 1]]=HojaModele!$A34)*(Hoja[[Horario 1]:[Horario 1]]=HojaModele!G$1)+(Hoja[[Opción 2]:[Opción 2]]=HojaModele!$A34)*(#REF!=HojaModele!G$1))&gt;0,ROW(Hoja[])-1,""),COUNTIF($A$2:$A34,$A34))),"")</f>
        <v/>
      </c>
      <c r="H34" s="7" t="str">
        <f t="array" ref="H34">IFERROR(INDEX(Hoja[[Mail]:[Mail]],
SMALL(IF(ROW(Hoja[])*(Hoja[[Nivel]:[Nivel]]=HojaModele!$A$1)*
((Hoja[[Opción 1]:[Opción 1]]=HojaModele!$A34)*(Hoja[[Horario 1]:[Horario 1]]=HojaModele!H$1)+(Hoja[[Opción 2]:[Opción 2]]=HojaModele!$A34)*(#REF!=HojaModele!H$1))&gt;0,ROW(Hoja[])-1,""),COUNTIF($A$2:$A34,$A34))),"")</f>
        <v/>
      </c>
    </row>
    <row r="35" spans="1:8" ht="17.25" thickTop="1" thickBot="1" x14ac:dyDescent="0.3">
      <c r="A35" s="8" t="s">
        <v>15</v>
      </c>
      <c r="B35" s="7" t="str">
        <f t="array" ref="B35">IFERROR(INDEX(Hoja[[Mail]:[Mail]],
SMALL(IF(ROW(Hoja[])*(Hoja[[Nivel]:[Nivel]]=HojaModele!$A$1)*
((Hoja[[Opción 1]:[Opción 1]]=HojaModele!$A35)*(Hoja[[Horario 1]:[Horario 1]]=HojaModele!B$1)+(Hoja[[Opción 2]:[Opción 2]]=HojaModele!$A35)*(#REF!=HojaModele!B$1))&gt;0,ROW(Hoja[])-1,""),COUNTIF($A$2:$A35,$A35))),"")</f>
        <v/>
      </c>
      <c r="C35" s="7" t="str">
        <f t="array" ref="C35">IFERROR(INDEX(Hoja[[Mail]:[Mail]],
SMALL(IF(ROW(Hoja[])*(Hoja[[Nivel]:[Nivel]]=HojaModele!$A$1)*
((Hoja[[Opción 1]:[Opción 1]]=HojaModele!$A35)*(Hoja[[Horario 1]:[Horario 1]]=HojaModele!C$1)+(Hoja[[Opción 2]:[Opción 2]]=HojaModele!$A35)*(#REF!=HojaModele!C$1))&gt;0,ROW(Hoja[])-1,""),COUNTIF($A$2:$A35,$A35))),"")</f>
        <v/>
      </c>
      <c r="D35" s="7" t="str">
        <f t="array" ref="D35">IFERROR(INDEX(Hoja[[Mail]:[Mail]],
SMALL(IF(ROW(Hoja[])*(Hoja[[Nivel]:[Nivel]]=HojaModele!$A$1)*
((Hoja[[Opción 1]:[Opción 1]]=HojaModele!$A35)*(Hoja[[Horario 1]:[Horario 1]]=HojaModele!D$1)+(Hoja[[Opción 2]:[Opción 2]]=HojaModele!$A35)*(#REF!=HojaModele!D$1))&gt;0,ROW(Hoja[])-1,""),COUNTIF($A$2:$A35,$A35))),"")</f>
        <v/>
      </c>
      <c r="E35" s="7" t="str">
        <f t="array" ref="E35">IFERROR(INDEX(Hoja[[Mail]:[Mail]],
SMALL(IF(ROW(Hoja[])*(Hoja[[Nivel]:[Nivel]]=HojaModele!$A$1)*
((Hoja[[Opción 1]:[Opción 1]]=HojaModele!$A35)*(Hoja[[Horario 1]:[Horario 1]]=HojaModele!E$1)+(Hoja[[Opción 2]:[Opción 2]]=HojaModele!$A35)*(#REF!=HojaModele!E$1))&gt;0,ROW(Hoja[])-1,""),COUNTIF($A$2:$A35,$A35))),"")</f>
        <v/>
      </c>
      <c r="F35" s="7" t="str">
        <f t="array" ref="F35">IFERROR(INDEX(Hoja[[Mail]:[Mail]],
SMALL(IF(ROW(Hoja[])*(Hoja[[Nivel]:[Nivel]]=HojaModele!$A$1)*
((Hoja[[Opción 1]:[Opción 1]]=HojaModele!$A35)*(Hoja[[Horario 1]:[Horario 1]]=HojaModele!F$1)+(Hoja[[Opción 2]:[Opción 2]]=HojaModele!$A35)*(#REF!=HojaModele!F$1))&gt;0,ROW(Hoja[])-1,""),COUNTIF($A$2:$A35,$A35))),"")</f>
        <v/>
      </c>
      <c r="G35" s="7" t="str">
        <f t="array" ref="G35">IFERROR(INDEX(Hoja[[Mail]:[Mail]],
SMALL(IF(ROW(Hoja[])*(Hoja[[Nivel]:[Nivel]]=HojaModele!$A$1)*
((Hoja[[Opción 1]:[Opción 1]]=HojaModele!$A35)*(Hoja[[Horario 1]:[Horario 1]]=HojaModele!G$1)+(Hoja[[Opción 2]:[Opción 2]]=HojaModele!$A35)*(#REF!=HojaModele!G$1))&gt;0,ROW(Hoja[])-1,""),COUNTIF($A$2:$A35,$A35))),"")</f>
        <v/>
      </c>
      <c r="H35" s="7" t="str">
        <f t="array" ref="H35">IFERROR(INDEX(Hoja[[Mail]:[Mail]],
SMALL(IF(ROW(Hoja[])*(Hoja[[Nivel]:[Nivel]]=HojaModele!$A$1)*
((Hoja[[Opción 1]:[Opción 1]]=HojaModele!$A35)*(Hoja[[Horario 1]:[Horario 1]]=HojaModele!H$1)+(Hoja[[Opción 2]:[Opción 2]]=HojaModele!$A35)*(#REF!=HojaModele!H$1))&gt;0,ROW(Hoja[])-1,""),COUNTIF($A$2:$A35,$A35))),"")</f>
        <v/>
      </c>
    </row>
    <row r="36" spans="1:8" ht="17.25" thickTop="1" thickBot="1" x14ac:dyDescent="0.3">
      <c r="A36" s="8" t="s">
        <v>15</v>
      </c>
      <c r="B36" s="7" t="str">
        <f t="array" ref="B36">IFERROR(INDEX(Hoja[[Mail]:[Mail]],
SMALL(IF(ROW(Hoja[])*(Hoja[[Nivel]:[Nivel]]=HojaModele!$A$1)*
((Hoja[[Opción 1]:[Opción 1]]=HojaModele!$A36)*(Hoja[[Horario 1]:[Horario 1]]=HojaModele!B$1)+(Hoja[[Opción 2]:[Opción 2]]=HojaModele!$A36)*(#REF!=HojaModele!B$1))&gt;0,ROW(Hoja[])-1,""),COUNTIF($A$2:$A36,$A36))),"")</f>
        <v/>
      </c>
      <c r="C36" s="7" t="str">
        <f t="array" ref="C36">IFERROR(INDEX(Hoja[[Mail]:[Mail]],
SMALL(IF(ROW(Hoja[])*(Hoja[[Nivel]:[Nivel]]=HojaModele!$A$1)*
((Hoja[[Opción 1]:[Opción 1]]=HojaModele!$A36)*(Hoja[[Horario 1]:[Horario 1]]=HojaModele!C$1)+(Hoja[[Opción 2]:[Opción 2]]=HojaModele!$A36)*(#REF!=HojaModele!C$1))&gt;0,ROW(Hoja[])-1,""),COUNTIF($A$2:$A36,$A36))),"")</f>
        <v/>
      </c>
      <c r="D36" s="7" t="str">
        <f t="array" ref="D36">IFERROR(INDEX(Hoja[[Mail]:[Mail]],
SMALL(IF(ROW(Hoja[])*(Hoja[[Nivel]:[Nivel]]=HojaModele!$A$1)*
((Hoja[[Opción 1]:[Opción 1]]=HojaModele!$A36)*(Hoja[[Horario 1]:[Horario 1]]=HojaModele!D$1)+(Hoja[[Opción 2]:[Opción 2]]=HojaModele!$A36)*(#REF!=HojaModele!D$1))&gt;0,ROW(Hoja[])-1,""),COUNTIF($A$2:$A36,$A36))),"")</f>
        <v/>
      </c>
      <c r="E36" s="7" t="str">
        <f t="array" ref="E36">IFERROR(INDEX(Hoja[[Mail]:[Mail]],
SMALL(IF(ROW(Hoja[])*(Hoja[[Nivel]:[Nivel]]=HojaModele!$A$1)*
((Hoja[[Opción 1]:[Opción 1]]=HojaModele!$A36)*(Hoja[[Horario 1]:[Horario 1]]=HojaModele!E$1)+(Hoja[[Opción 2]:[Opción 2]]=HojaModele!$A36)*(#REF!=HojaModele!E$1))&gt;0,ROW(Hoja[])-1,""),COUNTIF($A$2:$A36,$A36))),"")</f>
        <v/>
      </c>
      <c r="F36" s="7" t="str">
        <f t="array" ref="F36">IFERROR(INDEX(Hoja[[Mail]:[Mail]],
SMALL(IF(ROW(Hoja[])*(Hoja[[Nivel]:[Nivel]]=HojaModele!$A$1)*
((Hoja[[Opción 1]:[Opción 1]]=HojaModele!$A36)*(Hoja[[Horario 1]:[Horario 1]]=HojaModele!F$1)+(Hoja[[Opción 2]:[Opción 2]]=HojaModele!$A36)*(#REF!=HojaModele!F$1))&gt;0,ROW(Hoja[])-1,""),COUNTIF($A$2:$A36,$A36))),"")</f>
        <v/>
      </c>
      <c r="G36" s="7" t="str">
        <f t="array" ref="G36">IFERROR(INDEX(Hoja[[Mail]:[Mail]],
SMALL(IF(ROW(Hoja[])*(Hoja[[Nivel]:[Nivel]]=HojaModele!$A$1)*
((Hoja[[Opción 1]:[Opción 1]]=HojaModele!$A36)*(Hoja[[Horario 1]:[Horario 1]]=HojaModele!G$1)+(Hoja[[Opción 2]:[Opción 2]]=HojaModele!$A36)*(#REF!=HojaModele!G$1))&gt;0,ROW(Hoja[])-1,""),COUNTIF($A$2:$A36,$A36))),"")</f>
        <v/>
      </c>
      <c r="H36" s="7" t="str">
        <f t="array" ref="H36">IFERROR(INDEX(Hoja[[Mail]:[Mail]],
SMALL(IF(ROW(Hoja[])*(Hoja[[Nivel]:[Nivel]]=HojaModele!$A$1)*
((Hoja[[Opción 1]:[Opción 1]]=HojaModele!$A36)*(Hoja[[Horario 1]:[Horario 1]]=HojaModele!H$1)+(Hoja[[Opción 2]:[Opción 2]]=HojaModele!$A36)*(#REF!=HojaModele!H$1))&gt;0,ROW(Hoja[])-1,""),COUNTIF($A$2:$A36,$A36))),"")</f>
        <v/>
      </c>
    </row>
    <row r="37" spans="1:8" ht="17.25" thickTop="1" thickBot="1" x14ac:dyDescent="0.3">
      <c r="A37" s="8" t="s">
        <v>15</v>
      </c>
      <c r="B37" s="7" t="str">
        <f t="array" ref="B37">IFERROR(INDEX(Hoja[[Mail]:[Mail]],
SMALL(IF(ROW(Hoja[])*(Hoja[[Nivel]:[Nivel]]=HojaModele!$A$1)*
((Hoja[[Opción 1]:[Opción 1]]=HojaModele!$A37)*(Hoja[[Horario 1]:[Horario 1]]=HojaModele!B$1)+(Hoja[[Opción 2]:[Opción 2]]=HojaModele!$A37)*(#REF!=HojaModele!B$1))&gt;0,ROW(Hoja[])-1,""),COUNTIF($A$2:$A37,$A37))),"")</f>
        <v/>
      </c>
      <c r="C37" s="7" t="str">
        <f t="array" ref="C37">IFERROR(INDEX(Hoja[[Mail]:[Mail]],
SMALL(IF(ROW(Hoja[])*(Hoja[[Nivel]:[Nivel]]=HojaModele!$A$1)*
((Hoja[[Opción 1]:[Opción 1]]=HojaModele!$A37)*(Hoja[[Horario 1]:[Horario 1]]=HojaModele!C$1)+(Hoja[[Opción 2]:[Opción 2]]=HojaModele!$A37)*(#REF!=HojaModele!C$1))&gt;0,ROW(Hoja[])-1,""),COUNTIF($A$2:$A37,$A37))),"")</f>
        <v/>
      </c>
      <c r="D37" s="7" t="str">
        <f t="array" ref="D37">IFERROR(INDEX(Hoja[[Mail]:[Mail]],
SMALL(IF(ROW(Hoja[])*(Hoja[[Nivel]:[Nivel]]=HojaModele!$A$1)*
((Hoja[[Opción 1]:[Opción 1]]=HojaModele!$A37)*(Hoja[[Horario 1]:[Horario 1]]=HojaModele!D$1)+(Hoja[[Opción 2]:[Opción 2]]=HojaModele!$A37)*(#REF!=HojaModele!D$1))&gt;0,ROW(Hoja[])-1,""),COUNTIF($A$2:$A37,$A37))),"")</f>
        <v/>
      </c>
      <c r="E37" s="7" t="str">
        <f t="array" ref="E37">IFERROR(INDEX(Hoja[[Mail]:[Mail]],
SMALL(IF(ROW(Hoja[])*(Hoja[[Nivel]:[Nivel]]=HojaModele!$A$1)*
((Hoja[[Opción 1]:[Opción 1]]=HojaModele!$A37)*(Hoja[[Horario 1]:[Horario 1]]=HojaModele!E$1)+(Hoja[[Opción 2]:[Opción 2]]=HojaModele!$A37)*(#REF!=HojaModele!E$1))&gt;0,ROW(Hoja[])-1,""),COUNTIF($A$2:$A37,$A37))),"")</f>
        <v/>
      </c>
      <c r="F37" s="7" t="str">
        <f t="array" ref="F37">IFERROR(INDEX(Hoja[[Mail]:[Mail]],
SMALL(IF(ROW(Hoja[])*(Hoja[[Nivel]:[Nivel]]=HojaModele!$A$1)*
((Hoja[[Opción 1]:[Opción 1]]=HojaModele!$A37)*(Hoja[[Horario 1]:[Horario 1]]=HojaModele!F$1)+(Hoja[[Opción 2]:[Opción 2]]=HojaModele!$A37)*(#REF!=HojaModele!F$1))&gt;0,ROW(Hoja[])-1,""),COUNTIF($A$2:$A37,$A37))),"")</f>
        <v/>
      </c>
      <c r="G37" s="7" t="str">
        <f t="array" ref="G37">IFERROR(INDEX(Hoja[[Mail]:[Mail]],
SMALL(IF(ROW(Hoja[])*(Hoja[[Nivel]:[Nivel]]=HojaModele!$A$1)*
((Hoja[[Opción 1]:[Opción 1]]=HojaModele!$A37)*(Hoja[[Horario 1]:[Horario 1]]=HojaModele!G$1)+(Hoja[[Opción 2]:[Opción 2]]=HojaModele!$A37)*(#REF!=HojaModele!G$1))&gt;0,ROW(Hoja[])-1,""),COUNTIF($A$2:$A37,$A37))),"")</f>
        <v/>
      </c>
      <c r="H37" s="7" t="str">
        <f t="array" ref="H37">IFERROR(INDEX(Hoja[[Mail]:[Mail]],
SMALL(IF(ROW(Hoja[])*(Hoja[[Nivel]:[Nivel]]=HojaModele!$A$1)*
((Hoja[[Opción 1]:[Opción 1]]=HojaModele!$A37)*(Hoja[[Horario 1]:[Horario 1]]=HojaModele!H$1)+(Hoja[[Opción 2]:[Opción 2]]=HojaModele!$A37)*(#REF!=HojaModele!H$1))&gt;0,ROW(Hoja[])-1,""),COUNTIF($A$2:$A37,$A37))),"")</f>
        <v/>
      </c>
    </row>
    <row r="38" spans="1:8" ht="15.95" customHeight="1" thickTop="1" thickBot="1" x14ac:dyDescent="0.3">
      <c r="A38" s="8" t="s">
        <v>16</v>
      </c>
      <c r="B38" s="7" t="str">
        <f t="array" ref="B38">IFERROR(INDEX(Hoja[[Mail]:[Mail]],
SMALL(IF(ROW(Hoja[])*(Hoja[[Nivel]:[Nivel]]=HojaModele!$A$1)*
((Hoja[[Opción 1]:[Opción 1]]=HojaModele!$A38)*(Hoja[[Horario 1]:[Horario 1]]=HojaModele!B$1)+(Hoja[[Opción 2]:[Opción 2]]=HojaModele!$A38)*(#REF!=HojaModele!B$1))&gt;0,ROW(Hoja[])-1,""),COUNTIF($A$2:$A38,$A38))),"")</f>
        <v/>
      </c>
      <c r="C38" s="7" t="str">
        <f t="array" ref="C38">IFERROR(INDEX(Hoja[[Mail]:[Mail]],
SMALL(IF(ROW(Hoja[])*(Hoja[[Nivel]:[Nivel]]=HojaModele!$A$1)*
((Hoja[[Opción 1]:[Opción 1]]=HojaModele!$A38)*(Hoja[[Horario 1]:[Horario 1]]=HojaModele!C$1)+(Hoja[[Opción 2]:[Opción 2]]=HojaModele!$A38)*(#REF!=HojaModele!C$1))&gt;0,ROW(Hoja[])-1,""),COUNTIF($A$2:$A38,$A38))),"")</f>
        <v/>
      </c>
      <c r="D38" s="7" t="str">
        <f t="array" ref="D38">IFERROR(INDEX(Hoja[[Mail]:[Mail]],
SMALL(IF(ROW(Hoja[])*(Hoja[[Nivel]:[Nivel]]=HojaModele!$A$1)*
((Hoja[[Opción 1]:[Opción 1]]=HojaModele!$A38)*(Hoja[[Horario 1]:[Horario 1]]=HojaModele!D$1)+(Hoja[[Opción 2]:[Opción 2]]=HojaModele!$A38)*(#REF!=HojaModele!D$1))&gt;0,ROW(Hoja[])-1,""),COUNTIF($A$2:$A38,$A38))),"")</f>
        <v/>
      </c>
      <c r="E38" s="7" t="str">
        <f t="array" ref="E38">IFERROR(INDEX(Hoja[[Mail]:[Mail]],
SMALL(IF(ROW(Hoja[])*(Hoja[[Nivel]:[Nivel]]=HojaModele!$A$1)*
((Hoja[[Opción 1]:[Opción 1]]=HojaModele!$A38)*(Hoja[[Horario 1]:[Horario 1]]=HojaModele!E$1)+(Hoja[[Opción 2]:[Opción 2]]=HojaModele!$A38)*(#REF!=HojaModele!E$1))&gt;0,ROW(Hoja[])-1,""),COUNTIF($A$2:$A38,$A38))),"")</f>
        <v/>
      </c>
      <c r="F38" s="7" t="str">
        <f t="array" ref="F38">IFERROR(INDEX(Hoja[[Mail]:[Mail]],
SMALL(IF(ROW(Hoja[])*(Hoja[[Nivel]:[Nivel]]=HojaModele!$A$1)*
((Hoja[[Opción 1]:[Opción 1]]=HojaModele!$A38)*(Hoja[[Horario 1]:[Horario 1]]=HojaModele!F$1)+(Hoja[[Opción 2]:[Opción 2]]=HojaModele!$A38)*(#REF!=HojaModele!F$1))&gt;0,ROW(Hoja[])-1,""),COUNTIF($A$2:$A38,$A38))),"")</f>
        <v/>
      </c>
      <c r="G38" s="7" t="str">
        <f t="array" ref="G38">IFERROR(INDEX(Hoja[[Mail]:[Mail]],
SMALL(IF(ROW(Hoja[])*(Hoja[[Nivel]:[Nivel]]=HojaModele!$A$1)*
((Hoja[[Opción 1]:[Opción 1]]=HojaModele!$A38)*(Hoja[[Horario 1]:[Horario 1]]=HojaModele!G$1)+(Hoja[[Opción 2]:[Opción 2]]=HojaModele!$A38)*(#REF!=HojaModele!G$1))&gt;0,ROW(Hoja[])-1,""),COUNTIF($A$2:$A38,$A38))),"")</f>
        <v/>
      </c>
      <c r="H38" s="7" t="str">
        <f t="array" ref="H38">IFERROR(INDEX(Hoja[[Mail]:[Mail]],
SMALL(IF(ROW(Hoja[])*(Hoja[[Nivel]:[Nivel]]=HojaModele!$A$1)*
((Hoja[[Opción 1]:[Opción 1]]=HojaModele!$A38)*(Hoja[[Horario 1]:[Horario 1]]=HojaModele!H$1)+(Hoja[[Opción 2]:[Opción 2]]=HojaModele!$A38)*(#REF!=HojaModele!H$1))&gt;0,ROW(Hoja[])-1,""),COUNTIF($A$2:$A38,$A38))),"")</f>
        <v/>
      </c>
    </row>
    <row r="39" spans="1:8" ht="17.25" thickTop="1" thickBot="1" x14ac:dyDescent="0.3">
      <c r="A39" s="8" t="s">
        <v>16</v>
      </c>
      <c r="B39" s="7" t="str">
        <f t="array" ref="B39">IFERROR(INDEX(Hoja[[Mail]:[Mail]],
SMALL(IF(ROW(Hoja[])*(Hoja[[Nivel]:[Nivel]]=HojaModele!$A$1)*
((Hoja[[Opción 1]:[Opción 1]]=HojaModele!$A39)*(Hoja[[Horario 1]:[Horario 1]]=HojaModele!B$1)+(Hoja[[Opción 2]:[Opción 2]]=HojaModele!$A39)*(#REF!=HojaModele!B$1))&gt;0,ROW(Hoja[])-1,""),COUNTIF($A$2:$A39,$A39))),"")</f>
        <v/>
      </c>
      <c r="C39" s="7" t="str">
        <f t="array" ref="C39">IFERROR(INDEX(Hoja[[Mail]:[Mail]],
SMALL(IF(ROW(Hoja[])*(Hoja[[Nivel]:[Nivel]]=HojaModele!$A$1)*
((Hoja[[Opción 1]:[Opción 1]]=HojaModele!$A39)*(Hoja[[Horario 1]:[Horario 1]]=HojaModele!C$1)+(Hoja[[Opción 2]:[Opción 2]]=HojaModele!$A39)*(#REF!=HojaModele!C$1))&gt;0,ROW(Hoja[])-1,""),COUNTIF($A$2:$A39,$A39))),"")</f>
        <v/>
      </c>
      <c r="D39" s="7" t="str">
        <f t="array" ref="D39">IFERROR(INDEX(Hoja[[Mail]:[Mail]],
SMALL(IF(ROW(Hoja[])*(Hoja[[Nivel]:[Nivel]]=HojaModele!$A$1)*
((Hoja[[Opción 1]:[Opción 1]]=HojaModele!$A39)*(Hoja[[Horario 1]:[Horario 1]]=HojaModele!D$1)+(Hoja[[Opción 2]:[Opción 2]]=HojaModele!$A39)*(#REF!=HojaModele!D$1))&gt;0,ROW(Hoja[])-1,""),COUNTIF($A$2:$A39,$A39))),"")</f>
        <v/>
      </c>
      <c r="E39" s="7" t="str">
        <f t="array" ref="E39">IFERROR(INDEX(Hoja[[Mail]:[Mail]],
SMALL(IF(ROW(Hoja[])*(Hoja[[Nivel]:[Nivel]]=HojaModele!$A$1)*
((Hoja[[Opción 1]:[Opción 1]]=HojaModele!$A39)*(Hoja[[Horario 1]:[Horario 1]]=HojaModele!E$1)+(Hoja[[Opción 2]:[Opción 2]]=HojaModele!$A39)*(#REF!=HojaModele!E$1))&gt;0,ROW(Hoja[])-1,""),COUNTIF($A$2:$A39,$A39))),"")</f>
        <v/>
      </c>
      <c r="F39" s="7" t="str">
        <f t="array" ref="F39">IFERROR(INDEX(Hoja[[Mail]:[Mail]],
SMALL(IF(ROW(Hoja[])*(Hoja[[Nivel]:[Nivel]]=HojaModele!$A$1)*
((Hoja[[Opción 1]:[Opción 1]]=HojaModele!$A39)*(Hoja[[Horario 1]:[Horario 1]]=HojaModele!F$1)+(Hoja[[Opción 2]:[Opción 2]]=HojaModele!$A39)*(#REF!=HojaModele!F$1))&gt;0,ROW(Hoja[])-1,""),COUNTIF($A$2:$A39,$A39))),"")</f>
        <v/>
      </c>
      <c r="G39" s="7" t="str">
        <f t="array" ref="G39">IFERROR(INDEX(Hoja[[Mail]:[Mail]],
SMALL(IF(ROW(Hoja[])*(Hoja[[Nivel]:[Nivel]]=HojaModele!$A$1)*
((Hoja[[Opción 1]:[Opción 1]]=HojaModele!$A39)*(Hoja[[Horario 1]:[Horario 1]]=HojaModele!G$1)+(Hoja[[Opción 2]:[Opción 2]]=HojaModele!$A39)*(#REF!=HojaModele!G$1))&gt;0,ROW(Hoja[])-1,""),COUNTIF($A$2:$A39,$A39))),"")</f>
        <v/>
      </c>
      <c r="H39" s="7" t="str">
        <f t="array" ref="H39">IFERROR(INDEX(Hoja[[Mail]:[Mail]],
SMALL(IF(ROW(Hoja[])*(Hoja[[Nivel]:[Nivel]]=HojaModele!$A$1)*
((Hoja[[Opción 1]:[Opción 1]]=HojaModele!$A39)*(Hoja[[Horario 1]:[Horario 1]]=HojaModele!H$1)+(Hoja[[Opción 2]:[Opción 2]]=HojaModele!$A39)*(#REF!=HojaModele!H$1))&gt;0,ROW(Hoja[])-1,""),COUNTIF($A$2:$A39,$A39))),"")</f>
        <v/>
      </c>
    </row>
    <row r="40" spans="1:8" ht="17.25" thickTop="1" thickBot="1" x14ac:dyDescent="0.3">
      <c r="A40" s="8" t="s">
        <v>16</v>
      </c>
      <c r="B40" s="7" t="str">
        <f t="array" ref="B40">IFERROR(INDEX(Hoja[[Mail]:[Mail]],
SMALL(IF(ROW(Hoja[])*(Hoja[[Nivel]:[Nivel]]=HojaModele!$A$1)*
((Hoja[[Opción 1]:[Opción 1]]=HojaModele!$A40)*(Hoja[[Horario 1]:[Horario 1]]=HojaModele!B$1)+(Hoja[[Opción 2]:[Opción 2]]=HojaModele!$A40)*(#REF!=HojaModele!B$1))&gt;0,ROW(Hoja[])-1,""),COUNTIF($A$2:$A40,$A40))),"")</f>
        <v/>
      </c>
      <c r="C40" s="7" t="str">
        <f t="array" ref="C40">IFERROR(INDEX(Hoja[[Mail]:[Mail]],
SMALL(IF(ROW(Hoja[])*(Hoja[[Nivel]:[Nivel]]=HojaModele!$A$1)*
((Hoja[[Opción 1]:[Opción 1]]=HojaModele!$A40)*(Hoja[[Horario 1]:[Horario 1]]=HojaModele!C$1)+(Hoja[[Opción 2]:[Opción 2]]=HojaModele!$A40)*(#REF!=HojaModele!C$1))&gt;0,ROW(Hoja[])-1,""),COUNTIF($A$2:$A40,$A40))),"")</f>
        <v/>
      </c>
      <c r="D40" s="7" t="str">
        <f t="array" ref="D40">IFERROR(INDEX(Hoja[[Mail]:[Mail]],
SMALL(IF(ROW(Hoja[])*(Hoja[[Nivel]:[Nivel]]=HojaModele!$A$1)*
((Hoja[[Opción 1]:[Opción 1]]=HojaModele!$A40)*(Hoja[[Horario 1]:[Horario 1]]=HojaModele!D$1)+(Hoja[[Opción 2]:[Opción 2]]=HojaModele!$A40)*(#REF!=HojaModele!D$1))&gt;0,ROW(Hoja[])-1,""),COUNTIF($A$2:$A40,$A40))),"")</f>
        <v/>
      </c>
      <c r="E40" s="7" t="str">
        <f t="array" ref="E40">IFERROR(INDEX(Hoja[[Mail]:[Mail]],
SMALL(IF(ROW(Hoja[])*(Hoja[[Nivel]:[Nivel]]=HojaModele!$A$1)*
((Hoja[[Opción 1]:[Opción 1]]=HojaModele!$A40)*(Hoja[[Horario 1]:[Horario 1]]=HojaModele!E$1)+(Hoja[[Opción 2]:[Opción 2]]=HojaModele!$A40)*(#REF!=HojaModele!E$1))&gt;0,ROW(Hoja[])-1,""),COUNTIF($A$2:$A40,$A40))),"")</f>
        <v/>
      </c>
      <c r="F40" s="7" t="str">
        <f t="array" ref="F40">IFERROR(INDEX(Hoja[[Mail]:[Mail]],
SMALL(IF(ROW(Hoja[])*(Hoja[[Nivel]:[Nivel]]=HojaModele!$A$1)*
((Hoja[[Opción 1]:[Opción 1]]=HojaModele!$A40)*(Hoja[[Horario 1]:[Horario 1]]=HojaModele!F$1)+(Hoja[[Opción 2]:[Opción 2]]=HojaModele!$A40)*(#REF!=HojaModele!F$1))&gt;0,ROW(Hoja[])-1,""),COUNTIF($A$2:$A40,$A40))),"")</f>
        <v/>
      </c>
      <c r="G40" s="7" t="str">
        <f t="array" ref="G40">IFERROR(INDEX(Hoja[[Mail]:[Mail]],
SMALL(IF(ROW(Hoja[])*(Hoja[[Nivel]:[Nivel]]=HojaModele!$A$1)*
((Hoja[[Opción 1]:[Opción 1]]=HojaModele!$A40)*(Hoja[[Horario 1]:[Horario 1]]=HojaModele!G$1)+(Hoja[[Opción 2]:[Opción 2]]=HojaModele!$A40)*(#REF!=HojaModele!G$1))&gt;0,ROW(Hoja[])-1,""),COUNTIF($A$2:$A40,$A40))),"")</f>
        <v/>
      </c>
      <c r="H40" s="7" t="str">
        <f t="array" ref="H40">IFERROR(INDEX(Hoja[[Mail]:[Mail]],
SMALL(IF(ROW(Hoja[])*(Hoja[[Nivel]:[Nivel]]=HojaModele!$A$1)*
((Hoja[[Opción 1]:[Opción 1]]=HojaModele!$A40)*(Hoja[[Horario 1]:[Horario 1]]=HojaModele!H$1)+(Hoja[[Opción 2]:[Opción 2]]=HojaModele!$A40)*(#REF!=HojaModele!H$1))&gt;0,ROW(Hoja[])-1,""),COUNTIF($A$2:$A40,$A40))),"")</f>
        <v/>
      </c>
    </row>
    <row r="41" spans="1:8" ht="17.25" thickTop="1" thickBot="1" x14ac:dyDescent="0.3">
      <c r="A41" s="8" t="s">
        <v>16</v>
      </c>
      <c r="B41" s="7" t="str">
        <f t="array" ref="B41">IFERROR(INDEX(Hoja[[Mail]:[Mail]],
SMALL(IF(ROW(Hoja[])*(Hoja[[Nivel]:[Nivel]]=HojaModele!$A$1)*
((Hoja[[Opción 1]:[Opción 1]]=HojaModele!$A41)*(Hoja[[Horario 1]:[Horario 1]]=HojaModele!B$1)+(Hoja[[Opción 2]:[Opción 2]]=HojaModele!$A41)*(#REF!=HojaModele!B$1))&gt;0,ROW(Hoja[])-1,""),COUNTIF($A$2:$A41,$A41))),"")</f>
        <v/>
      </c>
      <c r="C41" s="7" t="str">
        <f t="array" ref="C41">IFERROR(INDEX(Hoja[[Mail]:[Mail]],
SMALL(IF(ROW(Hoja[])*(Hoja[[Nivel]:[Nivel]]=HojaModele!$A$1)*
((Hoja[[Opción 1]:[Opción 1]]=HojaModele!$A41)*(Hoja[[Horario 1]:[Horario 1]]=HojaModele!C$1)+(Hoja[[Opción 2]:[Opción 2]]=HojaModele!$A41)*(#REF!=HojaModele!C$1))&gt;0,ROW(Hoja[])-1,""),COUNTIF($A$2:$A41,$A41))),"")</f>
        <v/>
      </c>
      <c r="D41" s="7" t="str">
        <f t="array" ref="D41">IFERROR(INDEX(Hoja[[Mail]:[Mail]],
SMALL(IF(ROW(Hoja[])*(Hoja[[Nivel]:[Nivel]]=HojaModele!$A$1)*
((Hoja[[Opción 1]:[Opción 1]]=HojaModele!$A41)*(Hoja[[Horario 1]:[Horario 1]]=HojaModele!D$1)+(Hoja[[Opción 2]:[Opción 2]]=HojaModele!$A41)*(#REF!=HojaModele!D$1))&gt;0,ROW(Hoja[])-1,""),COUNTIF($A$2:$A41,$A41))),"")</f>
        <v/>
      </c>
      <c r="E41" s="7" t="str">
        <f t="array" ref="E41">IFERROR(INDEX(Hoja[[Mail]:[Mail]],
SMALL(IF(ROW(Hoja[])*(Hoja[[Nivel]:[Nivel]]=HojaModele!$A$1)*
((Hoja[[Opción 1]:[Opción 1]]=HojaModele!$A41)*(Hoja[[Horario 1]:[Horario 1]]=HojaModele!E$1)+(Hoja[[Opción 2]:[Opción 2]]=HojaModele!$A41)*(#REF!=HojaModele!E$1))&gt;0,ROW(Hoja[])-1,""),COUNTIF($A$2:$A41,$A41))),"")</f>
        <v/>
      </c>
      <c r="F41" s="7" t="str">
        <f t="array" ref="F41">IFERROR(INDEX(Hoja[[Mail]:[Mail]],
SMALL(IF(ROW(Hoja[])*(Hoja[[Nivel]:[Nivel]]=HojaModele!$A$1)*
((Hoja[[Opción 1]:[Opción 1]]=HojaModele!$A41)*(Hoja[[Horario 1]:[Horario 1]]=HojaModele!F$1)+(Hoja[[Opción 2]:[Opción 2]]=HojaModele!$A41)*(#REF!=HojaModele!F$1))&gt;0,ROW(Hoja[])-1,""),COUNTIF($A$2:$A41,$A41))),"")</f>
        <v/>
      </c>
      <c r="G41" s="7" t="str">
        <f t="array" ref="G41">IFERROR(INDEX(Hoja[[Mail]:[Mail]],
SMALL(IF(ROW(Hoja[])*(Hoja[[Nivel]:[Nivel]]=HojaModele!$A$1)*
((Hoja[[Opción 1]:[Opción 1]]=HojaModele!$A41)*(Hoja[[Horario 1]:[Horario 1]]=HojaModele!G$1)+(Hoja[[Opción 2]:[Opción 2]]=HojaModele!$A41)*(#REF!=HojaModele!G$1))&gt;0,ROW(Hoja[])-1,""),COUNTIF($A$2:$A41,$A41))),"")</f>
        <v/>
      </c>
      <c r="H41" s="7" t="str">
        <f t="array" ref="H41">IFERROR(INDEX(Hoja[[Mail]:[Mail]],
SMALL(IF(ROW(Hoja[])*(Hoja[[Nivel]:[Nivel]]=HojaModele!$A$1)*
((Hoja[[Opción 1]:[Opción 1]]=HojaModele!$A41)*(Hoja[[Horario 1]:[Horario 1]]=HojaModele!H$1)+(Hoja[[Opción 2]:[Opción 2]]=HojaModele!$A41)*(#REF!=HojaModele!H$1))&gt;0,ROW(Hoja[])-1,""),COUNTIF($A$2:$A41,$A41))),"")</f>
        <v/>
      </c>
    </row>
    <row r="42" spans="1:8" ht="17.25" thickTop="1" thickBot="1" x14ac:dyDescent="0.3">
      <c r="A42" s="8" t="s">
        <v>16</v>
      </c>
      <c r="B42" s="7" t="str">
        <f t="array" ref="B42">IFERROR(INDEX(Hoja[[Mail]:[Mail]],
SMALL(IF(ROW(Hoja[])*(Hoja[[Nivel]:[Nivel]]=HojaModele!$A$1)*
((Hoja[[Opción 1]:[Opción 1]]=HojaModele!$A42)*(Hoja[[Horario 1]:[Horario 1]]=HojaModele!B$1)+(Hoja[[Opción 2]:[Opción 2]]=HojaModele!$A42)*(#REF!=HojaModele!B$1))&gt;0,ROW(Hoja[])-1,""),COUNTIF($A$2:$A42,$A42))),"")</f>
        <v/>
      </c>
      <c r="C42" s="7" t="str">
        <f t="array" ref="C42">IFERROR(INDEX(Hoja[[Mail]:[Mail]],
SMALL(IF(ROW(Hoja[])*(Hoja[[Nivel]:[Nivel]]=HojaModele!$A$1)*
((Hoja[[Opción 1]:[Opción 1]]=HojaModele!$A42)*(Hoja[[Horario 1]:[Horario 1]]=HojaModele!C$1)+(Hoja[[Opción 2]:[Opción 2]]=HojaModele!$A42)*(#REF!=HojaModele!C$1))&gt;0,ROW(Hoja[])-1,""),COUNTIF($A$2:$A42,$A42))),"")</f>
        <v/>
      </c>
      <c r="D42" s="7" t="str">
        <f t="array" ref="D42">IFERROR(INDEX(Hoja[[Mail]:[Mail]],
SMALL(IF(ROW(Hoja[])*(Hoja[[Nivel]:[Nivel]]=HojaModele!$A$1)*
((Hoja[[Opción 1]:[Opción 1]]=HojaModele!$A42)*(Hoja[[Horario 1]:[Horario 1]]=HojaModele!D$1)+(Hoja[[Opción 2]:[Opción 2]]=HojaModele!$A42)*(#REF!=HojaModele!D$1))&gt;0,ROW(Hoja[])-1,""),COUNTIF($A$2:$A42,$A42))),"")</f>
        <v/>
      </c>
      <c r="E42" s="7" t="str">
        <f t="array" ref="E42">IFERROR(INDEX(Hoja[[Mail]:[Mail]],
SMALL(IF(ROW(Hoja[])*(Hoja[[Nivel]:[Nivel]]=HojaModele!$A$1)*
((Hoja[[Opción 1]:[Opción 1]]=HojaModele!$A42)*(Hoja[[Horario 1]:[Horario 1]]=HojaModele!E$1)+(Hoja[[Opción 2]:[Opción 2]]=HojaModele!$A42)*(#REF!=HojaModele!E$1))&gt;0,ROW(Hoja[])-1,""),COUNTIF($A$2:$A42,$A42))),"")</f>
        <v/>
      </c>
      <c r="F42" s="7" t="str">
        <f t="array" ref="F42">IFERROR(INDEX(Hoja[[Mail]:[Mail]],
SMALL(IF(ROW(Hoja[])*(Hoja[[Nivel]:[Nivel]]=HojaModele!$A$1)*
((Hoja[[Opción 1]:[Opción 1]]=HojaModele!$A42)*(Hoja[[Horario 1]:[Horario 1]]=HojaModele!F$1)+(Hoja[[Opción 2]:[Opción 2]]=HojaModele!$A42)*(#REF!=HojaModele!F$1))&gt;0,ROW(Hoja[])-1,""),COUNTIF($A$2:$A42,$A42))),"")</f>
        <v/>
      </c>
      <c r="G42" s="7" t="str">
        <f t="array" ref="G42">IFERROR(INDEX(Hoja[[Mail]:[Mail]],
SMALL(IF(ROW(Hoja[])*(Hoja[[Nivel]:[Nivel]]=HojaModele!$A$1)*
((Hoja[[Opción 1]:[Opción 1]]=HojaModele!$A42)*(Hoja[[Horario 1]:[Horario 1]]=HojaModele!G$1)+(Hoja[[Opción 2]:[Opción 2]]=HojaModele!$A42)*(#REF!=HojaModele!G$1))&gt;0,ROW(Hoja[])-1,""),COUNTIF($A$2:$A42,$A42))),"")</f>
        <v/>
      </c>
      <c r="H42" s="7" t="str">
        <f t="array" ref="H42">IFERROR(INDEX(Hoja[[Mail]:[Mail]],
SMALL(IF(ROW(Hoja[])*(Hoja[[Nivel]:[Nivel]]=HojaModele!$A$1)*
((Hoja[[Opción 1]:[Opción 1]]=HojaModele!$A42)*(Hoja[[Horario 1]:[Horario 1]]=HojaModele!H$1)+(Hoja[[Opción 2]:[Opción 2]]=HojaModele!$A42)*(#REF!=HojaModele!H$1))&gt;0,ROW(Hoja[])-1,""),COUNTIF($A$2:$A42,$A42))),"")</f>
        <v/>
      </c>
    </row>
    <row r="43" spans="1:8" ht="17.25" thickTop="1" thickBot="1" x14ac:dyDescent="0.3">
      <c r="A43" s="8" t="s">
        <v>16</v>
      </c>
      <c r="B43" s="7" t="str">
        <f t="array" ref="B43">IFERROR(INDEX(Hoja[[Mail]:[Mail]],
SMALL(IF(ROW(Hoja[])*(Hoja[[Nivel]:[Nivel]]=HojaModele!$A$1)*
((Hoja[[Opción 1]:[Opción 1]]=HojaModele!$A43)*(Hoja[[Horario 1]:[Horario 1]]=HojaModele!B$1)+(Hoja[[Opción 2]:[Opción 2]]=HojaModele!$A43)*(#REF!=HojaModele!B$1))&gt;0,ROW(Hoja[])-1,""),COUNTIF($A$2:$A43,$A43))),"")</f>
        <v/>
      </c>
      <c r="C43" s="7" t="str">
        <f t="array" ref="C43">IFERROR(INDEX(Hoja[[Mail]:[Mail]],
SMALL(IF(ROW(Hoja[])*(Hoja[[Nivel]:[Nivel]]=HojaModele!$A$1)*
((Hoja[[Opción 1]:[Opción 1]]=HojaModele!$A43)*(Hoja[[Horario 1]:[Horario 1]]=HojaModele!C$1)+(Hoja[[Opción 2]:[Opción 2]]=HojaModele!$A43)*(#REF!=HojaModele!C$1))&gt;0,ROW(Hoja[])-1,""),COUNTIF($A$2:$A43,$A43))),"")</f>
        <v/>
      </c>
      <c r="D43" s="7" t="str">
        <f t="array" ref="D43">IFERROR(INDEX(Hoja[[Mail]:[Mail]],
SMALL(IF(ROW(Hoja[])*(Hoja[[Nivel]:[Nivel]]=HojaModele!$A$1)*
((Hoja[[Opción 1]:[Opción 1]]=HojaModele!$A43)*(Hoja[[Horario 1]:[Horario 1]]=HojaModele!D$1)+(Hoja[[Opción 2]:[Opción 2]]=HojaModele!$A43)*(#REF!=HojaModele!D$1))&gt;0,ROW(Hoja[])-1,""),COUNTIF($A$2:$A43,$A43))),"")</f>
        <v/>
      </c>
      <c r="E43" s="7" t="str">
        <f t="array" ref="E43">IFERROR(INDEX(Hoja[[Mail]:[Mail]],
SMALL(IF(ROW(Hoja[])*(Hoja[[Nivel]:[Nivel]]=HojaModele!$A$1)*
((Hoja[[Opción 1]:[Opción 1]]=HojaModele!$A43)*(Hoja[[Horario 1]:[Horario 1]]=HojaModele!E$1)+(Hoja[[Opción 2]:[Opción 2]]=HojaModele!$A43)*(#REF!=HojaModele!E$1))&gt;0,ROW(Hoja[])-1,""),COUNTIF($A$2:$A43,$A43))),"")</f>
        <v/>
      </c>
      <c r="F43" s="7" t="str">
        <f t="array" ref="F43">IFERROR(INDEX(Hoja[[Mail]:[Mail]],
SMALL(IF(ROW(Hoja[])*(Hoja[[Nivel]:[Nivel]]=HojaModele!$A$1)*
((Hoja[[Opción 1]:[Opción 1]]=HojaModele!$A43)*(Hoja[[Horario 1]:[Horario 1]]=HojaModele!F$1)+(Hoja[[Opción 2]:[Opción 2]]=HojaModele!$A43)*(#REF!=HojaModele!F$1))&gt;0,ROW(Hoja[])-1,""),COUNTIF($A$2:$A43,$A43))),"")</f>
        <v/>
      </c>
      <c r="G43" s="7" t="str">
        <f t="array" ref="G43">IFERROR(INDEX(Hoja[[Mail]:[Mail]],
SMALL(IF(ROW(Hoja[])*(Hoja[[Nivel]:[Nivel]]=HojaModele!$A$1)*
((Hoja[[Opción 1]:[Opción 1]]=HojaModele!$A43)*(Hoja[[Horario 1]:[Horario 1]]=HojaModele!G$1)+(Hoja[[Opción 2]:[Opción 2]]=HojaModele!$A43)*(#REF!=HojaModele!G$1))&gt;0,ROW(Hoja[])-1,""),COUNTIF($A$2:$A43,$A43))),"")</f>
        <v/>
      </c>
      <c r="H43" s="7" t="str">
        <f t="array" ref="H43">IFERROR(INDEX(Hoja[[Mail]:[Mail]],
SMALL(IF(ROW(Hoja[])*(Hoja[[Nivel]:[Nivel]]=HojaModele!$A$1)*
((Hoja[[Opción 1]:[Opción 1]]=HojaModele!$A43)*(Hoja[[Horario 1]:[Horario 1]]=HojaModele!H$1)+(Hoja[[Opción 2]:[Opción 2]]=HojaModele!$A43)*(#REF!=HojaModele!H$1))&gt;0,ROW(Hoja[])-1,""),COUNTIF($A$2:$A43,$A43))),"")</f>
        <v/>
      </c>
    </row>
    <row r="44" spans="1:8" ht="17.25" thickTop="1" thickBot="1" x14ac:dyDescent="0.3">
      <c r="A44" s="8" t="s">
        <v>16</v>
      </c>
      <c r="B44" s="7" t="str">
        <f t="array" ref="B44">IFERROR(INDEX(Hoja[[Mail]:[Mail]],
SMALL(IF(ROW(Hoja[])*(Hoja[[Nivel]:[Nivel]]=HojaModele!$A$1)*
((Hoja[[Opción 1]:[Opción 1]]=HojaModele!$A44)*(Hoja[[Horario 1]:[Horario 1]]=HojaModele!B$1)+(Hoja[[Opción 2]:[Opción 2]]=HojaModele!$A44)*(#REF!=HojaModele!B$1))&gt;0,ROW(Hoja[])-1,""),COUNTIF($A$2:$A44,$A44))),"")</f>
        <v/>
      </c>
      <c r="C44" s="7" t="str">
        <f t="array" ref="C44">IFERROR(INDEX(Hoja[[Mail]:[Mail]],
SMALL(IF(ROW(Hoja[])*(Hoja[[Nivel]:[Nivel]]=HojaModele!$A$1)*
((Hoja[[Opción 1]:[Opción 1]]=HojaModele!$A44)*(Hoja[[Horario 1]:[Horario 1]]=HojaModele!C$1)+(Hoja[[Opción 2]:[Opción 2]]=HojaModele!$A44)*(#REF!=HojaModele!C$1))&gt;0,ROW(Hoja[])-1,""),COUNTIF($A$2:$A44,$A44))),"")</f>
        <v/>
      </c>
      <c r="D44" s="7" t="str">
        <f t="array" ref="D44">IFERROR(INDEX(Hoja[[Mail]:[Mail]],
SMALL(IF(ROW(Hoja[])*(Hoja[[Nivel]:[Nivel]]=HojaModele!$A$1)*
((Hoja[[Opción 1]:[Opción 1]]=HojaModele!$A44)*(Hoja[[Horario 1]:[Horario 1]]=HojaModele!D$1)+(Hoja[[Opción 2]:[Opción 2]]=HojaModele!$A44)*(#REF!=HojaModele!D$1))&gt;0,ROW(Hoja[])-1,""),COUNTIF($A$2:$A44,$A44))),"")</f>
        <v/>
      </c>
      <c r="E44" s="7" t="str">
        <f t="array" ref="E44">IFERROR(INDEX(Hoja[[Mail]:[Mail]],
SMALL(IF(ROW(Hoja[])*(Hoja[[Nivel]:[Nivel]]=HojaModele!$A$1)*
((Hoja[[Opción 1]:[Opción 1]]=HojaModele!$A44)*(Hoja[[Horario 1]:[Horario 1]]=HojaModele!E$1)+(Hoja[[Opción 2]:[Opción 2]]=HojaModele!$A44)*(#REF!=HojaModele!E$1))&gt;0,ROW(Hoja[])-1,""),COUNTIF($A$2:$A44,$A44))),"")</f>
        <v/>
      </c>
      <c r="F44" s="7" t="str">
        <f t="array" ref="F44">IFERROR(INDEX(Hoja[[Mail]:[Mail]],
SMALL(IF(ROW(Hoja[])*(Hoja[[Nivel]:[Nivel]]=HojaModele!$A$1)*
((Hoja[[Opción 1]:[Opción 1]]=HojaModele!$A44)*(Hoja[[Horario 1]:[Horario 1]]=HojaModele!F$1)+(Hoja[[Opción 2]:[Opción 2]]=HojaModele!$A44)*(#REF!=HojaModele!F$1))&gt;0,ROW(Hoja[])-1,""),COUNTIF($A$2:$A44,$A44))),"")</f>
        <v/>
      </c>
      <c r="G44" s="7" t="str">
        <f t="array" ref="G44">IFERROR(INDEX(Hoja[[Mail]:[Mail]],
SMALL(IF(ROW(Hoja[])*(Hoja[[Nivel]:[Nivel]]=HojaModele!$A$1)*
((Hoja[[Opción 1]:[Opción 1]]=HojaModele!$A44)*(Hoja[[Horario 1]:[Horario 1]]=HojaModele!G$1)+(Hoja[[Opción 2]:[Opción 2]]=HojaModele!$A44)*(#REF!=HojaModele!G$1))&gt;0,ROW(Hoja[])-1,""),COUNTIF($A$2:$A44,$A44))),"")</f>
        <v/>
      </c>
      <c r="H44" s="7" t="str">
        <f t="array" ref="H44">IFERROR(INDEX(Hoja[[Mail]:[Mail]],
SMALL(IF(ROW(Hoja[])*(Hoja[[Nivel]:[Nivel]]=HojaModele!$A$1)*
((Hoja[[Opción 1]:[Opción 1]]=HojaModele!$A44)*(Hoja[[Horario 1]:[Horario 1]]=HojaModele!H$1)+(Hoja[[Opción 2]:[Opción 2]]=HojaModele!$A44)*(#REF!=HojaModele!H$1))&gt;0,ROW(Hoja[])-1,""),COUNTIF($A$2:$A44,$A44))),"")</f>
        <v/>
      </c>
    </row>
    <row r="45" spans="1:8" ht="17.25" thickTop="1" thickBot="1" x14ac:dyDescent="0.3">
      <c r="A45" s="8" t="s">
        <v>16</v>
      </c>
      <c r="B45" s="7" t="str">
        <f t="array" ref="B45">IFERROR(INDEX(Hoja[[Mail]:[Mail]],
SMALL(IF(ROW(Hoja[])*(Hoja[[Nivel]:[Nivel]]=HojaModele!$A$1)*
((Hoja[[Opción 1]:[Opción 1]]=HojaModele!$A45)*(Hoja[[Horario 1]:[Horario 1]]=HojaModele!B$1)+(Hoja[[Opción 2]:[Opción 2]]=HojaModele!$A45)*(#REF!=HojaModele!B$1))&gt;0,ROW(Hoja[])-1,""),COUNTIF($A$2:$A45,$A45))),"")</f>
        <v/>
      </c>
      <c r="C45" s="7" t="str">
        <f t="array" ref="C45">IFERROR(INDEX(Hoja[[Mail]:[Mail]],
SMALL(IF(ROW(Hoja[])*(Hoja[[Nivel]:[Nivel]]=HojaModele!$A$1)*
((Hoja[[Opción 1]:[Opción 1]]=HojaModele!$A45)*(Hoja[[Horario 1]:[Horario 1]]=HojaModele!C$1)+(Hoja[[Opción 2]:[Opción 2]]=HojaModele!$A45)*(#REF!=HojaModele!C$1))&gt;0,ROW(Hoja[])-1,""),COUNTIF($A$2:$A45,$A45))),"")</f>
        <v/>
      </c>
      <c r="D45" s="7" t="str">
        <f t="array" ref="D45">IFERROR(INDEX(Hoja[[Mail]:[Mail]],
SMALL(IF(ROW(Hoja[])*(Hoja[[Nivel]:[Nivel]]=HojaModele!$A$1)*
((Hoja[[Opción 1]:[Opción 1]]=HojaModele!$A45)*(Hoja[[Horario 1]:[Horario 1]]=HojaModele!D$1)+(Hoja[[Opción 2]:[Opción 2]]=HojaModele!$A45)*(#REF!=HojaModele!D$1))&gt;0,ROW(Hoja[])-1,""),COUNTIF($A$2:$A45,$A45))),"")</f>
        <v/>
      </c>
      <c r="E45" s="7" t="str">
        <f t="array" ref="E45">IFERROR(INDEX(Hoja[[Mail]:[Mail]],
SMALL(IF(ROW(Hoja[])*(Hoja[[Nivel]:[Nivel]]=HojaModele!$A$1)*
((Hoja[[Opción 1]:[Opción 1]]=HojaModele!$A45)*(Hoja[[Horario 1]:[Horario 1]]=HojaModele!E$1)+(Hoja[[Opción 2]:[Opción 2]]=HojaModele!$A45)*(#REF!=HojaModele!E$1))&gt;0,ROW(Hoja[])-1,""),COUNTIF($A$2:$A45,$A45))),"")</f>
        <v/>
      </c>
      <c r="F45" s="7" t="str">
        <f t="array" ref="F45">IFERROR(INDEX(Hoja[[Mail]:[Mail]],
SMALL(IF(ROW(Hoja[])*(Hoja[[Nivel]:[Nivel]]=HojaModele!$A$1)*
((Hoja[[Opción 1]:[Opción 1]]=HojaModele!$A45)*(Hoja[[Horario 1]:[Horario 1]]=HojaModele!F$1)+(Hoja[[Opción 2]:[Opción 2]]=HojaModele!$A45)*(#REF!=HojaModele!F$1))&gt;0,ROW(Hoja[])-1,""),COUNTIF($A$2:$A45,$A45))),"")</f>
        <v/>
      </c>
      <c r="G45" s="7" t="str">
        <f t="array" ref="G45">IFERROR(INDEX(Hoja[[Mail]:[Mail]],
SMALL(IF(ROW(Hoja[])*(Hoja[[Nivel]:[Nivel]]=HojaModele!$A$1)*
((Hoja[[Opción 1]:[Opción 1]]=HojaModele!$A45)*(Hoja[[Horario 1]:[Horario 1]]=HojaModele!G$1)+(Hoja[[Opción 2]:[Opción 2]]=HojaModele!$A45)*(#REF!=HojaModele!G$1))&gt;0,ROW(Hoja[])-1,""),COUNTIF($A$2:$A45,$A45))),"")</f>
        <v/>
      </c>
      <c r="H45" s="7" t="str">
        <f t="array" ref="H45">IFERROR(INDEX(Hoja[[Mail]:[Mail]],
SMALL(IF(ROW(Hoja[])*(Hoja[[Nivel]:[Nivel]]=HojaModele!$A$1)*
((Hoja[[Opción 1]:[Opción 1]]=HojaModele!$A45)*(Hoja[[Horario 1]:[Horario 1]]=HojaModele!H$1)+(Hoja[[Opción 2]:[Opción 2]]=HojaModele!$A45)*(#REF!=HojaModele!H$1))&gt;0,ROW(Hoja[])-1,""),COUNTIF($A$2:$A45,$A45))),"")</f>
        <v/>
      </c>
    </row>
    <row r="46" spans="1:8" ht="17.25" thickTop="1" thickBot="1" x14ac:dyDescent="0.3">
      <c r="A46" s="8" t="s">
        <v>16</v>
      </c>
      <c r="B46" s="7" t="str">
        <f t="array" ref="B46">IFERROR(INDEX(Hoja[[Mail]:[Mail]],
SMALL(IF(ROW(Hoja[])*(Hoja[[Nivel]:[Nivel]]=HojaModele!$A$1)*
((Hoja[[Opción 1]:[Opción 1]]=HojaModele!$A46)*(Hoja[[Horario 1]:[Horario 1]]=HojaModele!B$1)+(Hoja[[Opción 2]:[Opción 2]]=HojaModele!$A46)*(#REF!=HojaModele!B$1))&gt;0,ROW(Hoja[])-1,""),COUNTIF($A$2:$A46,$A46))),"")</f>
        <v/>
      </c>
      <c r="C46" s="7" t="str">
        <f t="array" ref="C46">IFERROR(INDEX(Hoja[[Mail]:[Mail]],
SMALL(IF(ROW(Hoja[])*(Hoja[[Nivel]:[Nivel]]=HojaModele!$A$1)*
((Hoja[[Opción 1]:[Opción 1]]=HojaModele!$A46)*(Hoja[[Horario 1]:[Horario 1]]=HojaModele!C$1)+(Hoja[[Opción 2]:[Opción 2]]=HojaModele!$A46)*(#REF!=HojaModele!C$1))&gt;0,ROW(Hoja[])-1,""),COUNTIF($A$2:$A46,$A46))),"")</f>
        <v/>
      </c>
      <c r="D46" s="7" t="str">
        <f t="array" ref="D46">IFERROR(INDEX(Hoja[[Mail]:[Mail]],
SMALL(IF(ROW(Hoja[])*(Hoja[[Nivel]:[Nivel]]=HojaModele!$A$1)*
((Hoja[[Opción 1]:[Opción 1]]=HojaModele!$A46)*(Hoja[[Horario 1]:[Horario 1]]=HojaModele!D$1)+(Hoja[[Opción 2]:[Opción 2]]=HojaModele!$A46)*(#REF!=HojaModele!D$1))&gt;0,ROW(Hoja[])-1,""),COUNTIF($A$2:$A46,$A46))),"")</f>
        <v/>
      </c>
      <c r="E46" s="7" t="str">
        <f t="array" ref="E46">IFERROR(INDEX(Hoja[[Mail]:[Mail]],
SMALL(IF(ROW(Hoja[])*(Hoja[[Nivel]:[Nivel]]=HojaModele!$A$1)*
((Hoja[[Opción 1]:[Opción 1]]=HojaModele!$A46)*(Hoja[[Horario 1]:[Horario 1]]=HojaModele!E$1)+(Hoja[[Opción 2]:[Opción 2]]=HojaModele!$A46)*(#REF!=HojaModele!E$1))&gt;0,ROW(Hoja[])-1,""),COUNTIF($A$2:$A46,$A46))),"")</f>
        <v/>
      </c>
      <c r="F46" s="7" t="str">
        <f t="array" ref="F46">IFERROR(INDEX(Hoja[[Mail]:[Mail]],
SMALL(IF(ROW(Hoja[])*(Hoja[[Nivel]:[Nivel]]=HojaModele!$A$1)*
((Hoja[[Opción 1]:[Opción 1]]=HojaModele!$A46)*(Hoja[[Horario 1]:[Horario 1]]=HojaModele!F$1)+(Hoja[[Opción 2]:[Opción 2]]=HojaModele!$A46)*(#REF!=HojaModele!F$1))&gt;0,ROW(Hoja[])-1,""),COUNTIF($A$2:$A46,$A46))),"")</f>
        <v/>
      </c>
      <c r="G46" s="7" t="str">
        <f t="array" ref="G46">IFERROR(INDEX(Hoja[[Mail]:[Mail]],
SMALL(IF(ROW(Hoja[])*(Hoja[[Nivel]:[Nivel]]=HojaModele!$A$1)*
((Hoja[[Opción 1]:[Opción 1]]=HojaModele!$A46)*(Hoja[[Horario 1]:[Horario 1]]=HojaModele!G$1)+(Hoja[[Opción 2]:[Opción 2]]=HojaModele!$A46)*(#REF!=HojaModele!G$1))&gt;0,ROW(Hoja[])-1,""),COUNTIF($A$2:$A46,$A46))),"")</f>
        <v/>
      </c>
      <c r="H46" s="7" t="str">
        <f t="array" ref="H46">IFERROR(INDEX(Hoja[[Mail]:[Mail]],
SMALL(IF(ROW(Hoja[])*(Hoja[[Nivel]:[Nivel]]=HojaModele!$A$1)*
((Hoja[[Opción 1]:[Opción 1]]=HojaModele!$A46)*(Hoja[[Horario 1]:[Horario 1]]=HojaModele!H$1)+(Hoja[[Opción 2]:[Opción 2]]=HojaModele!$A46)*(#REF!=HojaModele!H$1))&gt;0,ROW(Hoja[])-1,""),COUNTIF($A$2:$A46,$A46))),"")</f>
        <v/>
      </c>
    </row>
    <row r="47" spans="1:8" ht="17.25" thickTop="1" thickBot="1" x14ac:dyDescent="0.3">
      <c r="A47" s="8" t="s">
        <v>16</v>
      </c>
      <c r="B47" s="7" t="str">
        <f t="array" ref="B47">IFERROR(INDEX(Hoja[[Mail]:[Mail]],
SMALL(IF(ROW(Hoja[])*(Hoja[[Nivel]:[Nivel]]=HojaModele!$A$1)*
((Hoja[[Opción 1]:[Opción 1]]=HojaModele!$A47)*(Hoja[[Horario 1]:[Horario 1]]=HojaModele!B$1)+(Hoja[[Opción 2]:[Opción 2]]=HojaModele!$A47)*(#REF!=HojaModele!B$1))&gt;0,ROW(Hoja[])-1,""),COUNTIF($A$2:$A47,$A47))),"")</f>
        <v/>
      </c>
      <c r="C47" s="7" t="str">
        <f t="array" ref="C47">IFERROR(INDEX(Hoja[[Mail]:[Mail]],
SMALL(IF(ROW(Hoja[])*(Hoja[[Nivel]:[Nivel]]=HojaModele!$A$1)*
((Hoja[[Opción 1]:[Opción 1]]=HojaModele!$A47)*(Hoja[[Horario 1]:[Horario 1]]=HojaModele!C$1)+(Hoja[[Opción 2]:[Opción 2]]=HojaModele!$A47)*(#REF!=HojaModele!C$1))&gt;0,ROW(Hoja[])-1,""),COUNTIF($A$2:$A47,$A47))),"")</f>
        <v/>
      </c>
      <c r="D47" s="7" t="str">
        <f t="array" ref="D47">IFERROR(INDEX(Hoja[[Mail]:[Mail]],
SMALL(IF(ROW(Hoja[])*(Hoja[[Nivel]:[Nivel]]=HojaModele!$A$1)*
((Hoja[[Opción 1]:[Opción 1]]=HojaModele!$A47)*(Hoja[[Horario 1]:[Horario 1]]=HojaModele!D$1)+(Hoja[[Opción 2]:[Opción 2]]=HojaModele!$A47)*(#REF!=HojaModele!D$1))&gt;0,ROW(Hoja[])-1,""),COUNTIF($A$2:$A47,$A47))),"")</f>
        <v/>
      </c>
      <c r="E47" s="7" t="str">
        <f t="array" ref="E47">IFERROR(INDEX(Hoja[[Mail]:[Mail]],
SMALL(IF(ROW(Hoja[])*(Hoja[[Nivel]:[Nivel]]=HojaModele!$A$1)*
((Hoja[[Opción 1]:[Opción 1]]=HojaModele!$A47)*(Hoja[[Horario 1]:[Horario 1]]=HojaModele!E$1)+(Hoja[[Opción 2]:[Opción 2]]=HojaModele!$A47)*(#REF!=HojaModele!E$1))&gt;0,ROW(Hoja[])-1,""),COUNTIF($A$2:$A47,$A47))),"")</f>
        <v/>
      </c>
      <c r="F47" s="7" t="str">
        <f t="array" ref="F47">IFERROR(INDEX(Hoja[[Mail]:[Mail]],
SMALL(IF(ROW(Hoja[])*(Hoja[[Nivel]:[Nivel]]=HojaModele!$A$1)*
((Hoja[[Opción 1]:[Opción 1]]=HojaModele!$A47)*(Hoja[[Horario 1]:[Horario 1]]=HojaModele!F$1)+(Hoja[[Opción 2]:[Opción 2]]=HojaModele!$A47)*(#REF!=HojaModele!F$1))&gt;0,ROW(Hoja[])-1,""),COUNTIF($A$2:$A47,$A47))),"")</f>
        <v/>
      </c>
      <c r="G47" s="7" t="str">
        <f t="array" ref="G47">IFERROR(INDEX(Hoja[[Mail]:[Mail]],
SMALL(IF(ROW(Hoja[])*(Hoja[[Nivel]:[Nivel]]=HojaModele!$A$1)*
((Hoja[[Opción 1]:[Opción 1]]=HojaModele!$A47)*(Hoja[[Horario 1]:[Horario 1]]=HojaModele!G$1)+(Hoja[[Opción 2]:[Opción 2]]=HojaModele!$A47)*(#REF!=HojaModele!G$1))&gt;0,ROW(Hoja[])-1,""),COUNTIF($A$2:$A47,$A47))),"")</f>
        <v/>
      </c>
      <c r="H47" s="7" t="str">
        <f t="array" ref="H47">IFERROR(INDEX(Hoja[[Mail]:[Mail]],
SMALL(IF(ROW(Hoja[])*(Hoja[[Nivel]:[Nivel]]=HojaModele!$A$1)*
((Hoja[[Opción 1]:[Opción 1]]=HojaModele!$A47)*(Hoja[[Horario 1]:[Horario 1]]=HojaModele!H$1)+(Hoja[[Opción 2]:[Opción 2]]=HojaModele!$A47)*(#REF!=HojaModele!H$1))&gt;0,ROW(Hoja[])-1,""),COUNTIF($A$2:$A47,$A47))),"")</f>
        <v/>
      </c>
    </row>
    <row r="48" spans="1:8" ht="17.25" thickTop="1" thickBot="1" x14ac:dyDescent="0.3">
      <c r="A48" s="8" t="s">
        <v>16</v>
      </c>
      <c r="B48" s="7" t="str">
        <f t="array" ref="B48">IFERROR(INDEX(Hoja[[Mail]:[Mail]],
SMALL(IF(ROW(Hoja[])*(Hoja[[Nivel]:[Nivel]]=HojaModele!$A$1)*
((Hoja[[Opción 1]:[Opción 1]]=HojaModele!$A48)*(Hoja[[Horario 1]:[Horario 1]]=HojaModele!B$1)+(Hoja[[Opción 2]:[Opción 2]]=HojaModele!$A48)*(#REF!=HojaModele!B$1))&gt;0,ROW(Hoja[])-1,""),COUNTIF($A$2:$A48,$A48))),"")</f>
        <v/>
      </c>
      <c r="C48" s="7" t="str">
        <f t="array" ref="C48">IFERROR(INDEX(Hoja[[Mail]:[Mail]],
SMALL(IF(ROW(Hoja[])*(Hoja[[Nivel]:[Nivel]]=HojaModele!$A$1)*
((Hoja[[Opción 1]:[Opción 1]]=HojaModele!$A48)*(Hoja[[Horario 1]:[Horario 1]]=HojaModele!C$1)+(Hoja[[Opción 2]:[Opción 2]]=HojaModele!$A48)*(#REF!=HojaModele!C$1))&gt;0,ROW(Hoja[])-1,""),COUNTIF($A$2:$A48,$A48))),"")</f>
        <v/>
      </c>
      <c r="D48" s="7" t="str">
        <f t="array" ref="D48">IFERROR(INDEX(Hoja[[Mail]:[Mail]],
SMALL(IF(ROW(Hoja[])*(Hoja[[Nivel]:[Nivel]]=HojaModele!$A$1)*
((Hoja[[Opción 1]:[Opción 1]]=HojaModele!$A48)*(Hoja[[Horario 1]:[Horario 1]]=HojaModele!D$1)+(Hoja[[Opción 2]:[Opción 2]]=HojaModele!$A48)*(#REF!=HojaModele!D$1))&gt;0,ROW(Hoja[])-1,""),COUNTIF($A$2:$A48,$A48))),"")</f>
        <v/>
      </c>
      <c r="E48" s="7" t="str">
        <f t="array" ref="E48">IFERROR(INDEX(Hoja[[Mail]:[Mail]],
SMALL(IF(ROW(Hoja[])*(Hoja[[Nivel]:[Nivel]]=HojaModele!$A$1)*
((Hoja[[Opción 1]:[Opción 1]]=HojaModele!$A48)*(Hoja[[Horario 1]:[Horario 1]]=HojaModele!E$1)+(Hoja[[Opción 2]:[Opción 2]]=HojaModele!$A48)*(#REF!=HojaModele!E$1))&gt;0,ROW(Hoja[])-1,""),COUNTIF($A$2:$A48,$A48))),"")</f>
        <v/>
      </c>
      <c r="F48" s="7" t="str">
        <f t="array" ref="F48">IFERROR(INDEX(Hoja[[Mail]:[Mail]],
SMALL(IF(ROW(Hoja[])*(Hoja[[Nivel]:[Nivel]]=HojaModele!$A$1)*
((Hoja[[Opción 1]:[Opción 1]]=HojaModele!$A48)*(Hoja[[Horario 1]:[Horario 1]]=HojaModele!F$1)+(Hoja[[Opción 2]:[Opción 2]]=HojaModele!$A48)*(#REF!=HojaModele!F$1))&gt;0,ROW(Hoja[])-1,""),COUNTIF($A$2:$A48,$A48))),"")</f>
        <v/>
      </c>
      <c r="G48" s="7" t="str">
        <f t="array" ref="G48">IFERROR(INDEX(Hoja[[Mail]:[Mail]],
SMALL(IF(ROW(Hoja[])*(Hoja[[Nivel]:[Nivel]]=HojaModele!$A$1)*
((Hoja[[Opción 1]:[Opción 1]]=HojaModele!$A48)*(Hoja[[Horario 1]:[Horario 1]]=HojaModele!G$1)+(Hoja[[Opción 2]:[Opción 2]]=HojaModele!$A48)*(#REF!=HojaModele!G$1))&gt;0,ROW(Hoja[])-1,""),COUNTIF($A$2:$A48,$A48))),"")</f>
        <v/>
      </c>
      <c r="H48" s="7" t="str">
        <f t="array" ref="H48">IFERROR(INDEX(Hoja[[Mail]:[Mail]],
SMALL(IF(ROW(Hoja[])*(Hoja[[Nivel]:[Nivel]]=HojaModele!$A$1)*
((Hoja[[Opción 1]:[Opción 1]]=HojaModele!$A48)*(Hoja[[Horario 1]:[Horario 1]]=HojaModele!H$1)+(Hoja[[Opción 2]:[Opción 2]]=HojaModele!$A48)*(#REF!=HojaModele!H$1))&gt;0,ROW(Hoja[])-1,""),COUNTIF($A$2:$A48,$A48))),"")</f>
        <v/>
      </c>
    </row>
    <row r="49" spans="1:8" ht="16.5" thickTop="1" x14ac:dyDescent="0.25">
      <c r="A49" s="8" t="s">
        <v>16</v>
      </c>
      <c r="B49" s="7" t="str">
        <f t="array" ref="B49">IFERROR(INDEX(Hoja[[Mail]:[Mail]],
SMALL(IF(ROW(Hoja[])*(Hoja[[Nivel]:[Nivel]]=HojaModele!$A$1)*
((Hoja[[Opción 1]:[Opción 1]]=HojaModele!$A49)*(Hoja[[Horario 1]:[Horario 1]]=HojaModele!B$1)+(Hoja[[Opción 2]:[Opción 2]]=HojaModele!$A49)*(#REF!=HojaModele!B$1))&gt;0,ROW(Hoja[])-1,""),COUNTIF($A$2:$A49,$A49))),"")</f>
        <v/>
      </c>
      <c r="C49" s="7" t="str">
        <f t="array" ref="C49">IFERROR(INDEX(Hoja[[Mail]:[Mail]],
SMALL(IF(ROW(Hoja[])*(Hoja[[Nivel]:[Nivel]]=HojaModele!$A$1)*
((Hoja[[Opción 1]:[Opción 1]]=HojaModele!$A49)*(Hoja[[Horario 1]:[Horario 1]]=HojaModele!C$1)+(Hoja[[Opción 2]:[Opción 2]]=HojaModele!$A49)*(#REF!=HojaModele!C$1))&gt;0,ROW(Hoja[])-1,""),COUNTIF($A$2:$A49,$A49))),"")</f>
        <v/>
      </c>
      <c r="D49" s="7" t="str">
        <f t="array" ref="D49">IFERROR(INDEX(Hoja[[Mail]:[Mail]],
SMALL(IF(ROW(Hoja[])*(Hoja[[Nivel]:[Nivel]]=HojaModele!$A$1)*
((Hoja[[Opción 1]:[Opción 1]]=HojaModele!$A49)*(Hoja[[Horario 1]:[Horario 1]]=HojaModele!D$1)+(Hoja[[Opción 2]:[Opción 2]]=HojaModele!$A49)*(#REF!=HojaModele!D$1))&gt;0,ROW(Hoja[])-1,""),COUNTIF($A$2:$A49,$A49))),"")</f>
        <v/>
      </c>
      <c r="E49" s="7" t="str">
        <f t="array" ref="E49">IFERROR(INDEX(Hoja[[Mail]:[Mail]],
SMALL(IF(ROW(Hoja[])*(Hoja[[Nivel]:[Nivel]]=HojaModele!$A$1)*
((Hoja[[Opción 1]:[Opción 1]]=HojaModele!$A49)*(Hoja[[Horario 1]:[Horario 1]]=HojaModele!E$1)+(Hoja[[Opción 2]:[Opción 2]]=HojaModele!$A49)*(#REF!=HojaModele!E$1))&gt;0,ROW(Hoja[])-1,""),COUNTIF($A$2:$A49,$A49))),"")</f>
        <v/>
      </c>
      <c r="F49" s="7" t="str">
        <f t="array" ref="F49">IFERROR(INDEX(Hoja[[Mail]:[Mail]],
SMALL(IF(ROW(Hoja[])*(Hoja[[Nivel]:[Nivel]]=HojaModele!$A$1)*
((Hoja[[Opción 1]:[Opción 1]]=HojaModele!$A49)*(Hoja[[Horario 1]:[Horario 1]]=HojaModele!F$1)+(Hoja[[Opción 2]:[Opción 2]]=HojaModele!$A49)*(#REF!=HojaModele!F$1))&gt;0,ROW(Hoja[])-1,""),COUNTIF($A$2:$A49,$A49))),"")</f>
        <v/>
      </c>
      <c r="G49" s="7" t="str">
        <f t="array" ref="G49">IFERROR(INDEX(Hoja[[Mail]:[Mail]],
SMALL(IF(ROW(Hoja[])*(Hoja[[Nivel]:[Nivel]]=HojaModele!$A$1)*
((Hoja[[Opción 1]:[Opción 1]]=HojaModele!$A49)*(Hoja[[Horario 1]:[Horario 1]]=HojaModele!G$1)+(Hoja[[Opción 2]:[Opción 2]]=HojaModele!$A49)*(#REF!=HojaModele!G$1))&gt;0,ROW(Hoja[])-1,""),COUNTIF($A$2:$A49,$A49))),"")</f>
        <v/>
      </c>
      <c r="H49" s="7" t="str">
        <f t="array" ref="H49">IFERROR(INDEX(Hoja[[Mail]:[Mail]],
SMALL(IF(ROW(Hoja[])*(Hoja[[Nivel]:[Nivel]]=HojaModele!$A$1)*
((Hoja[[Opción 1]:[Opción 1]]=HojaModele!$A49)*(Hoja[[Horario 1]:[Horario 1]]=HojaModele!H$1)+(Hoja[[Opción 2]:[Opción 2]]=HojaModele!$A49)*(#REF!=HojaModele!H$1))&gt;0,ROW(Hoja[])-1,""),COUNTIF($A$2:$A49,$A49))),"")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M93"/>
  <sheetViews>
    <sheetView tabSelected="1" zoomScale="74" workbookViewId="0">
      <selection activeCell="B5" sqref="B5"/>
    </sheetView>
  </sheetViews>
  <sheetFormatPr baseColWidth="10" defaultColWidth="10.875" defaultRowHeight="15.75" x14ac:dyDescent="0.25"/>
  <cols>
    <col min="1" max="1" width="21" style="24" customWidth="1"/>
    <col min="2" max="5" width="30.875" style="24" customWidth="1"/>
    <col min="6" max="6" width="3.5" style="24" customWidth="1"/>
    <col min="7" max="9" width="30.875" style="24" customWidth="1"/>
    <col min="10" max="10" width="3" style="24" customWidth="1"/>
    <col min="11" max="13" width="30.875" style="24" customWidth="1"/>
    <col min="14" max="14" width="12.125" style="24" bestFit="1" customWidth="1"/>
    <col min="15" max="16384" width="10.875" style="24"/>
  </cols>
  <sheetData>
    <row r="1" spans="1:13" ht="23.25" x14ac:dyDescent="0.35">
      <c r="A1" s="30" t="s">
        <v>17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3.25" x14ac:dyDescent="0.35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1" x14ac:dyDescent="0.35">
      <c r="A3" s="27" t="s">
        <v>44</v>
      </c>
      <c r="B3" s="63" t="str">
        <f t="array" ref="B3">IFERROR(INDEX(Hoja[[Mail]:[Mail]],
SMALL(IF(ROW(Hoja[])*(Hoja[[Nivel]:[Nivel]]=$A$1)*(Hoja[[Modalidad]:[Modalidad]]=B$2)*
((Hoja[[Opción 1]:[Opción 1]]=B$1)*(Hoja[[Horario 1]:[Horario 1]]=$A3)+(Hoja[[Opción 2]:[Opción 2]]=B$1)*(Hoja[[Horario2]:[Horario2]]=$A3))&gt;0,ROW(Hoja[])-1,""),COUNTIF($A$3:$A3,$A3))),"")</f>
        <v>anais@anais.com</v>
      </c>
      <c r="C3" s="63" t="str">
        <f t="array" ref="C3">IFERROR(INDEX(Hoja[[Mail]:[Mail]],
SMALL(IF(ROW(Hoja[])*(Hoja[[Nivel]:[Nivel]]=$A$1)*(Hoja[[Modalidad]:[Modalidad]]=C$2)*
((Hoja[[Opción 1]:[Opción 1]]=C$1)*(Hoja[[Horario 1]:[Horario 1]]=$A3)+(Hoja[[Opción 2]:[Opción 2]]=C$1)*(Hoja[[Horario2]:[Horario2]]=$A3))&gt;0,ROW(Hoja[])-1,""),COUNTIF($A$3:$A3,$A3))),"")</f>
        <v>anais@anais.com</v>
      </c>
      <c r="D3" s="63" t="str">
        <f t="array" ref="D3">IFERROR(INDEX(Hoja[[Mail]:[Mail]],
SMALL(IF(ROW(Hoja[])*(Hoja[[Nivel]:[Nivel]]=$A$1)*(Hoja[[Modalidad]:[Modalidad]]=D$2)*
((Hoja[[Opción 1]:[Opción 1]]=D$1)*(Hoja[[Horario 1]:[Horario 1]]=$A3)+(Hoja[[Opción 2]:[Opción 2]]=D$1)*(Hoja[[Horario2]:[Horario2]]=$A3))&gt;0,ROW(Hoja[])-1,""),COUNTIF($A$3:$A3,$A3))),"")</f>
        <v/>
      </c>
      <c r="E3" s="63" t="str">
        <f t="array" ref="E3">IFERROR(INDEX(Hoja[[Mail]:[Mail]],
SMALL(IF(ROW(Hoja[])*(Hoja[[Nivel]:[Nivel]]=$A$1)*(Hoja[[Modalidad]:[Modalidad]]=E$2)*
((Hoja[[Opción 1]:[Opción 1]]=E$1)*(Hoja[[Horario 1]:[Horario 1]]=$A3)+(Hoja[[Opción 2]:[Opción 2]]=E$1)*(Hoja[[Horario2]:[Horario2]]=$A3))&gt;0,ROW(Hoja[])-1,""),COUNTIF($A$3:$A3,$A3))),"")</f>
        <v/>
      </c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5">
      <c r="A4" s="28" t="s">
        <v>44</v>
      </c>
      <c r="B4" s="63" t="str">
        <f t="array" ref="B4">IFERROR(INDEX(Hoja[[Mail]:[Mail]],
SMALL(IF(ROW(Hoja[])*(Hoja[[Nivel]:[Nivel]]=$A$1)*(Hoja[[Modalidad]:[Modalidad]]=B$2)*
((Hoja[[Opción 1]:[Opción 1]]=B$1)*(Hoja[[Horario 1]:[Horario 1]]=$A4)+(Hoja[[Opción 2]:[Opción 2]]=B$1)*(Hoja[[Horario2]:[Horario2]]=$A4))&gt;0,ROW(Hoja[])-1,""),COUNTIF($A$3:$A4,$A4))),"")</f>
        <v/>
      </c>
      <c r="C4" s="63" t="str">
        <f t="array" ref="C4">IFERROR(INDEX(Hoja[[Mail]:[Mail]],
SMALL(IF(ROW(Hoja[])*(Hoja[[Nivel]:[Nivel]]=$A$1)*(Hoja[[Modalidad]:[Modalidad]]=C$2)*
((Hoja[[Opción 1]:[Opción 1]]=C$1)*(Hoja[[Horario 1]:[Horario 1]]=$A4)+(Hoja[[Opción 2]:[Opción 2]]=C$1)*(Hoja[[Horario2]:[Horario2]]=$A4))&gt;0,ROW(Hoja[])-1,""),COUNTIF($A$3:$A4,$A4))),"")</f>
        <v/>
      </c>
      <c r="D4" s="63" t="str">
        <f t="array" ref="D4">IFERROR(INDEX(Hoja[[Mail]:[Mail]],
SMALL(IF(ROW(Hoja[])*(Hoja[[Nivel]:[Nivel]]=$A$1)*(Hoja[[Modalidad]:[Modalidad]]=D$2)*
((Hoja[[Opción 1]:[Opción 1]]=D$1)*(Hoja[[Horario 1]:[Horario 1]]=$A4)+(Hoja[[Opción 2]:[Opción 2]]=D$1)*(Hoja[[Horario2]:[Horario2]]=$A4))&gt;0,ROW(Hoja[])-1,""),COUNTIF($A$3:$A4,$A4))),"")</f>
        <v/>
      </c>
      <c r="E4" s="63" t="str">
        <f t="array" ref="E4">IFERROR(INDEX(Hoja[[Mail]:[Mail]],
SMALL(IF(ROW(Hoja[])*(Hoja[[Nivel]:[Nivel]]=$A$1)*(Hoja[[Modalidad]:[Modalidad]]=E$2)*
((Hoja[[Opción 1]:[Opción 1]]=E$1)*(Hoja[[Horario 1]:[Horario 1]]=$A4)+(Hoja[[Opción 2]:[Opción 2]]=E$1)*(Hoja[[Horario2]:[Horario2]]=$A4))&gt;0,ROW(Hoja[])-1,""),COUNTIF($A$3:$A4,$A4))),"")</f>
        <v/>
      </c>
      <c r="G4" s="45" t="s">
        <v>65</v>
      </c>
      <c r="I4" s="41"/>
      <c r="K4" s="45" t="s">
        <v>66</v>
      </c>
      <c r="M4" s="41"/>
    </row>
    <row r="5" spans="1:13" x14ac:dyDescent="0.25">
      <c r="A5" s="28" t="s">
        <v>44</v>
      </c>
      <c r="B5" s="63" t="str">
        <f t="array" ref="B5">IFERROR(INDEX(Hoja[[Mail]:[Mail]],
SMALL(IF(ROW(Hoja[])*(Hoja[[Nivel]:[Nivel]]=$A$1)*(Hoja[[Modalidad]:[Modalidad]]=B$2)*
((Hoja[[Opción 1]:[Opción 1]]=B$1)*(Hoja[[Horario 1]:[Horario 1]]=$A5)+(Hoja[[Opción 2]:[Opción 2]]=B$1)*(Hoja[[Horario2]:[Horario2]]=$A5))&gt;0,ROW(Hoja[])-1,""),COUNTIF($A$3:$A5,$A5))),"")</f>
        <v/>
      </c>
      <c r="C5" s="63" t="str">
        <f t="array" ref="C5">IFERROR(INDEX(Hoja[[Mail]:[Mail]],
SMALL(IF(ROW(Hoja[])*(Hoja[[Nivel]:[Nivel]]=$A$1)*(Hoja[[Modalidad]:[Modalidad]]=C$2)*
((Hoja[[Opción 1]:[Opción 1]]=C$1)*(Hoja[[Horario 1]:[Horario 1]]=$A5)+(Hoja[[Opción 2]:[Opción 2]]=C$1)*(Hoja[[Horario2]:[Horario2]]=$A5))&gt;0,ROW(Hoja[])-1,""),COUNTIF($A$3:$A5,$A5))),"")</f>
        <v/>
      </c>
      <c r="D5" s="63" t="str">
        <f t="array" ref="D5">IFERROR(INDEX(Hoja[[Mail]:[Mail]],
SMALL(IF(ROW(Hoja[])*(Hoja[[Nivel]:[Nivel]]=$A$1)*(Hoja[[Modalidad]:[Modalidad]]=D$2)*
((Hoja[[Opción 1]:[Opción 1]]=D$1)*(Hoja[[Horario 1]:[Horario 1]]=$A5)+(Hoja[[Opción 2]:[Opción 2]]=D$1)*(Hoja[[Horario2]:[Horario2]]=$A5))&gt;0,ROW(Hoja[])-1,""),COUNTIF($A$3:$A5,$A5))),"")</f>
        <v/>
      </c>
      <c r="E5" s="63" t="str">
        <f t="array" ref="E5">IFERROR(INDEX(Hoja[[Mail]:[Mail]],
SMALL(IF(ROW(Hoja[])*(Hoja[[Nivel]:[Nivel]]=$A$1)*(Hoja[[Modalidad]:[Modalidad]]=E$2)*
((Hoja[[Opción 1]:[Opción 1]]=E$1)*(Hoja[[Horario 1]:[Horario 1]]=$A5)+(Hoja[[Opción 2]:[Opción 2]]=E$1)*(Hoja[[Horario2]:[Horario2]]=$A5))&gt;0,ROW(Hoja[])-1,""),COUNTIF($A$3:$A5,$A5))),"")</f>
        <v/>
      </c>
      <c r="G5" s="45" t="s">
        <v>65</v>
      </c>
      <c r="I5" s="41"/>
      <c r="K5" s="45" t="s">
        <v>66</v>
      </c>
      <c r="M5" s="41"/>
    </row>
    <row r="6" spans="1:13" x14ac:dyDescent="0.25">
      <c r="A6" s="28" t="s">
        <v>44</v>
      </c>
      <c r="B6" s="63" t="str">
        <f t="array" ref="B6">IFERROR(INDEX(Hoja[[Mail]:[Mail]],
SMALL(IF(ROW(Hoja[])*(Hoja[[Nivel]:[Nivel]]=$A$1)*(Hoja[[Modalidad]:[Modalidad]]=B$2)*
((Hoja[[Opción 1]:[Opción 1]]=B$1)*(Hoja[[Horario 1]:[Horario 1]]=$A6)+(Hoja[[Opción 2]:[Opción 2]]=B$1)*(Hoja[[Horario2]:[Horario2]]=$A6))&gt;0,ROW(Hoja[])-1,""),COUNTIF($A$3:$A6,$A6))),"")</f>
        <v/>
      </c>
      <c r="C6" s="63" t="str">
        <f t="array" ref="C6">IFERROR(INDEX(Hoja[[Mail]:[Mail]],
SMALL(IF(ROW(Hoja[])*(Hoja[[Nivel]:[Nivel]]=$A$1)*(Hoja[[Modalidad]:[Modalidad]]=C$2)*
((Hoja[[Opción 1]:[Opción 1]]=C$1)*(Hoja[[Horario 1]:[Horario 1]]=$A6)+(Hoja[[Opción 2]:[Opción 2]]=C$1)*(Hoja[[Horario2]:[Horario2]]=$A6))&gt;0,ROW(Hoja[])-1,""),COUNTIF($A$3:$A6,$A6))),"")</f>
        <v/>
      </c>
      <c r="D6" s="63" t="str">
        <f t="array" ref="D6">IFERROR(INDEX(Hoja[[Mail]:[Mail]],
SMALL(IF(ROW(Hoja[])*(Hoja[[Nivel]:[Nivel]]=$A$1)*(Hoja[[Modalidad]:[Modalidad]]=D$2)*
((Hoja[[Opción 1]:[Opción 1]]=D$1)*(Hoja[[Horario 1]:[Horario 1]]=$A6)+(Hoja[[Opción 2]:[Opción 2]]=D$1)*(Hoja[[Horario2]:[Horario2]]=$A6))&gt;0,ROW(Hoja[])-1,""),COUNTIF($A$3:$A6,$A6))),"")</f>
        <v/>
      </c>
      <c r="E6" s="63" t="str">
        <f t="array" ref="E6">IFERROR(INDEX(Hoja[[Mail]:[Mail]],
SMALL(IF(ROW(Hoja[])*(Hoja[[Nivel]:[Nivel]]=$A$1)*(Hoja[[Modalidad]:[Modalidad]]=E$2)*
((Hoja[[Opción 1]:[Opción 1]]=E$1)*(Hoja[[Horario 1]:[Horario 1]]=$A6)+(Hoja[[Opción 2]:[Opción 2]]=E$1)*(Hoja[[Horario2]:[Horario2]]=$A6))&gt;0,ROW(Hoja[])-1,""),COUNTIF($A$3:$A6,$A6))),"")</f>
        <v/>
      </c>
      <c r="G6" s="45" t="s">
        <v>65</v>
      </c>
      <c r="I6" s="41"/>
      <c r="K6" s="45" t="s">
        <v>66</v>
      </c>
      <c r="M6" s="41"/>
    </row>
    <row r="7" spans="1:13" x14ac:dyDescent="0.25">
      <c r="A7" s="28" t="s">
        <v>44</v>
      </c>
      <c r="B7" s="63" t="str">
        <f t="array" ref="B7">IFERROR(INDEX(Hoja[[Mail]:[Mail]],
SMALL(IF(ROW(Hoja[])*(Hoja[[Nivel]:[Nivel]]=$A$1)*(Hoja[[Modalidad]:[Modalidad]]=B$2)*
((Hoja[[Opción 1]:[Opción 1]]=B$1)*(Hoja[[Horario 1]:[Horario 1]]=$A7)+(Hoja[[Opción 2]:[Opción 2]]=B$1)*(Hoja[[Horario2]:[Horario2]]=$A7))&gt;0,ROW(Hoja[])-1,""),COUNTIF($A$3:$A7,$A7))),"")</f>
        <v/>
      </c>
      <c r="C7" s="63" t="str">
        <f t="array" ref="C7">IFERROR(INDEX(Hoja[[Mail]:[Mail]],
SMALL(IF(ROW(Hoja[])*(Hoja[[Nivel]:[Nivel]]=$A$1)*(Hoja[[Modalidad]:[Modalidad]]=C$2)*
((Hoja[[Opción 1]:[Opción 1]]=C$1)*(Hoja[[Horario 1]:[Horario 1]]=$A7)+(Hoja[[Opción 2]:[Opción 2]]=C$1)*(Hoja[[Horario2]:[Horario2]]=$A7))&gt;0,ROW(Hoja[])-1,""),COUNTIF($A$3:$A7,$A7))),"")</f>
        <v/>
      </c>
      <c r="D7" s="63" t="str">
        <f t="array" ref="D7">IFERROR(INDEX(Hoja[[Mail]:[Mail]],
SMALL(IF(ROW(Hoja[])*(Hoja[[Nivel]:[Nivel]]=$A$1)*(Hoja[[Modalidad]:[Modalidad]]=D$2)*
((Hoja[[Opción 1]:[Opción 1]]=D$1)*(Hoja[[Horario 1]:[Horario 1]]=$A7)+(Hoja[[Opción 2]:[Opción 2]]=D$1)*(Hoja[[Horario2]:[Horario2]]=$A7))&gt;0,ROW(Hoja[])-1,""),COUNTIF($A$3:$A7,$A7))),"")</f>
        <v/>
      </c>
      <c r="E7" s="63" t="str">
        <f t="array" ref="E7">IFERROR(INDEX(Hoja[[Mail]:[Mail]],
SMALL(IF(ROW(Hoja[])*(Hoja[[Nivel]:[Nivel]]=$A$1)*(Hoja[[Modalidad]:[Modalidad]]=E$2)*
((Hoja[[Opción 1]:[Opción 1]]=E$1)*(Hoja[[Horario 1]:[Horario 1]]=$A7)+(Hoja[[Opción 2]:[Opción 2]]=E$1)*(Hoja[[Horario2]:[Horario2]]=$A7))&gt;0,ROW(Hoja[])-1,""),COUNTIF($A$3:$A7,$A7))),"")</f>
        <v/>
      </c>
      <c r="G7" s="45" t="s">
        <v>65</v>
      </c>
      <c r="I7" s="41"/>
      <c r="K7" s="45" t="s">
        <v>66</v>
      </c>
      <c r="M7" s="41"/>
    </row>
    <row r="8" spans="1:13" x14ac:dyDescent="0.25">
      <c r="A8" s="28" t="s">
        <v>44</v>
      </c>
      <c r="B8" s="63" t="str">
        <f t="array" ref="B8">IFERROR(INDEX(Hoja[[Mail]:[Mail]],
SMALL(IF(ROW(Hoja[])*(Hoja[[Nivel]:[Nivel]]=$A$1)*(Hoja[[Modalidad]:[Modalidad]]=B$2)*
((Hoja[[Opción 1]:[Opción 1]]=B$1)*(Hoja[[Horario 1]:[Horario 1]]=$A8)+(Hoja[[Opción 2]:[Opción 2]]=B$1)*(Hoja[[Horario2]:[Horario2]]=$A8))&gt;0,ROW(Hoja[])-1,""),COUNTIF($A$3:$A8,$A8))),"")</f>
        <v/>
      </c>
      <c r="C8" s="63" t="str">
        <f t="array" ref="C8">IFERROR(INDEX(Hoja[[Mail]:[Mail]],
SMALL(IF(ROW(Hoja[])*(Hoja[[Nivel]:[Nivel]]=$A$1)*(Hoja[[Modalidad]:[Modalidad]]=C$2)*
((Hoja[[Opción 1]:[Opción 1]]=C$1)*(Hoja[[Horario 1]:[Horario 1]]=$A8)+(Hoja[[Opción 2]:[Opción 2]]=C$1)*(Hoja[[Horario2]:[Horario2]]=$A8))&gt;0,ROW(Hoja[])-1,""),COUNTIF($A$3:$A8,$A8))),"")</f>
        <v/>
      </c>
      <c r="D8" s="63" t="str">
        <f t="array" ref="D8">IFERROR(INDEX(Hoja[[Mail]:[Mail]],
SMALL(IF(ROW(Hoja[])*(Hoja[[Nivel]:[Nivel]]=$A$1)*(Hoja[[Modalidad]:[Modalidad]]=D$2)*
((Hoja[[Opción 1]:[Opción 1]]=D$1)*(Hoja[[Horario 1]:[Horario 1]]=$A8)+(Hoja[[Opción 2]:[Opción 2]]=D$1)*(Hoja[[Horario2]:[Horario2]]=$A8))&gt;0,ROW(Hoja[])-1,""),COUNTIF($A$3:$A8,$A8))),"")</f>
        <v/>
      </c>
      <c r="E8" s="63" t="str">
        <f t="array" ref="E8">IFERROR(INDEX(Hoja[[Mail]:[Mail]],
SMALL(IF(ROW(Hoja[])*(Hoja[[Nivel]:[Nivel]]=$A$1)*(Hoja[[Modalidad]:[Modalidad]]=E$2)*
((Hoja[[Opción 1]:[Opción 1]]=E$1)*(Hoja[[Horario 1]:[Horario 1]]=$A8)+(Hoja[[Opción 2]:[Opción 2]]=E$1)*(Hoja[[Horario2]:[Horario2]]=$A8))&gt;0,ROW(Hoja[])-1,""),COUNTIF($A$3:$A8,$A8))),"")</f>
        <v/>
      </c>
      <c r="G8" s="45" t="s">
        <v>65</v>
      </c>
      <c r="I8" s="41"/>
      <c r="K8" s="45" t="s">
        <v>66</v>
      </c>
      <c r="M8" s="41"/>
    </row>
    <row r="9" spans="1:13" x14ac:dyDescent="0.25">
      <c r="A9" s="28" t="s">
        <v>44</v>
      </c>
      <c r="B9" s="63" t="str">
        <f t="array" ref="B9">IFERROR(INDEX(Hoja[[Mail]:[Mail]],
SMALL(IF(ROW(Hoja[])*(Hoja[[Nivel]:[Nivel]]=$A$1)*(Hoja[[Modalidad]:[Modalidad]]=B$2)*
((Hoja[[Opción 1]:[Opción 1]]=B$1)*(Hoja[[Horario 1]:[Horario 1]]=$A9)+(Hoja[[Opción 2]:[Opción 2]]=B$1)*(Hoja[[Horario2]:[Horario2]]=$A9))&gt;0,ROW(Hoja[])-1,""),COUNTIF($A$3:$A9,$A9))),"")</f>
        <v/>
      </c>
      <c r="C9" s="63" t="str">
        <f t="array" ref="C9">IFERROR(INDEX(Hoja[[Mail]:[Mail]],
SMALL(IF(ROW(Hoja[])*(Hoja[[Nivel]:[Nivel]]=$A$1)*(Hoja[[Modalidad]:[Modalidad]]=C$2)*
((Hoja[[Opción 1]:[Opción 1]]=C$1)*(Hoja[[Horario 1]:[Horario 1]]=$A9)+(Hoja[[Opción 2]:[Opción 2]]=C$1)*(Hoja[[Horario2]:[Horario2]]=$A9))&gt;0,ROW(Hoja[])-1,""),COUNTIF($A$3:$A9,$A9))),"")</f>
        <v/>
      </c>
      <c r="D9" s="63" t="str">
        <f t="array" ref="D9">IFERROR(INDEX(Hoja[[Mail]:[Mail]],
SMALL(IF(ROW(Hoja[])*(Hoja[[Nivel]:[Nivel]]=$A$1)*(Hoja[[Modalidad]:[Modalidad]]=D$2)*
((Hoja[[Opción 1]:[Opción 1]]=D$1)*(Hoja[[Horario 1]:[Horario 1]]=$A9)+(Hoja[[Opción 2]:[Opción 2]]=D$1)*(Hoja[[Horario2]:[Horario2]]=$A9))&gt;0,ROW(Hoja[])-1,""),COUNTIF($A$3:$A9,$A9))),"")</f>
        <v/>
      </c>
      <c r="E9" s="63" t="str">
        <f t="array" ref="E9">IFERROR(INDEX(Hoja[[Mail]:[Mail]],
SMALL(IF(ROW(Hoja[])*(Hoja[[Nivel]:[Nivel]]=$A$1)*(Hoja[[Modalidad]:[Modalidad]]=E$2)*
((Hoja[[Opción 1]:[Opción 1]]=E$1)*(Hoja[[Horario 1]:[Horario 1]]=$A9)+(Hoja[[Opción 2]:[Opción 2]]=E$1)*(Hoja[[Horario2]:[Horario2]]=$A9))&gt;0,ROW(Hoja[])-1,""),COUNTIF($A$3:$A9,$A9))),"")</f>
        <v/>
      </c>
      <c r="G9" s="45" t="s">
        <v>65</v>
      </c>
      <c r="I9" s="41"/>
      <c r="K9" s="45" t="s">
        <v>66</v>
      </c>
      <c r="M9" s="41"/>
    </row>
    <row r="10" spans="1:13" x14ac:dyDescent="0.25">
      <c r="A10" s="28" t="s">
        <v>44</v>
      </c>
      <c r="B10" s="63" t="str">
        <f t="array" ref="B10">IFERROR(INDEX(Hoja[[Mail]:[Mail]],
SMALL(IF(ROW(Hoja[])*(Hoja[[Nivel]:[Nivel]]=$A$1)*(Hoja[[Modalidad]:[Modalidad]]=B$2)*
((Hoja[[Opción 1]:[Opción 1]]=B$1)*(Hoja[[Horario 1]:[Horario 1]]=$A10)+(Hoja[[Opción 2]:[Opción 2]]=B$1)*(Hoja[[Horario2]:[Horario2]]=$A10))&gt;0,ROW(Hoja[])-1,""),COUNTIF($A$3:$A10,$A10))),"")</f>
        <v/>
      </c>
      <c r="C10" s="63" t="str">
        <f t="array" ref="C10">IFERROR(INDEX(Hoja[[Mail]:[Mail]],
SMALL(IF(ROW(Hoja[])*(Hoja[[Nivel]:[Nivel]]=$A$1)*(Hoja[[Modalidad]:[Modalidad]]=C$2)*
((Hoja[[Opción 1]:[Opción 1]]=C$1)*(Hoja[[Horario 1]:[Horario 1]]=$A10)+(Hoja[[Opción 2]:[Opción 2]]=C$1)*(Hoja[[Horario2]:[Horario2]]=$A10))&gt;0,ROW(Hoja[])-1,""),COUNTIF($A$3:$A10,$A10))),"")</f>
        <v/>
      </c>
      <c r="D10" s="63" t="str">
        <f t="array" ref="D10">IFERROR(INDEX(Hoja[[Mail]:[Mail]],
SMALL(IF(ROW(Hoja[])*(Hoja[[Nivel]:[Nivel]]=$A$1)*(Hoja[[Modalidad]:[Modalidad]]=D$2)*
((Hoja[[Opción 1]:[Opción 1]]=D$1)*(Hoja[[Horario 1]:[Horario 1]]=$A10)+(Hoja[[Opción 2]:[Opción 2]]=D$1)*(Hoja[[Horario2]:[Horario2]]=$A10))&gt;0,ROW(Hoja[])-1,""),COUNTIF($A$3:$A10,$A10))),"")</f>
        <v/>
      </c>
      <c r="E10" s="63" t="str">
        <f t="array" ref="E10">IFERROR(INDEX(Hoja[[Mail]:[Mail]],
SMALL(IF(ROW(Hoja[])*(Hoja[[Nivel]:[Nivel]]=$A$1)*(Hoja[[Modalidad]:[Modalidad]]=E$2)*
((Hoja[[Opción 1]:[Opción 1]]=E$1)*(Hoja[[Horario 1]:[Horario 1]]=$A10)+(Hoja[[Opción 2]:[Opción 2]]=E$1)*(Hoja[[Horario2]:[Horario2]]=$A10))&gt;0,ROW(Hoja[])-1,""),COUNTIF($A$3:$A10,$A10))),"")</f>
        <v/>
      </c>
      <c r="G10" s="45" t="s">
        <v>65</v>
      </c>
      <c r="I10" s="41"/>
      <c r="K10" s="45" t="s">
        <v>66</v>
      </c>
      <c r="M10" s="41"/>
    </row>
    <row r="11" spans="1:13" x14ac:dyDescent="0.25">
      <c r="A11" s="28" t="s">
        <v>44</v>
      </c>
      <c r="B11" s="63" t="str">
        <f t="array" ref="B11">IFERROR(INDEX(Hoja[[Mail]:[Mail]],
SMALL(IF(ROW(Hoja[])*(Hoja[[Nivel]:[Nivel]]=$A$1)*(Hoja[[Modalidad]:[Modalidad]]=B$2)*
((Hoja[[Opción 1]:[Opción 1]]=B$1)*(Hoja[[Horario 1]:[Horario 1]]=$A11)+(Hoja[[Opción 2]:[Opción 2]]=B$1)*(Hoja[[Horario2]:[Horario2]]=$A11))&gt;0,ROW(Hoja[])-1,""),COUNTIF($A$3:$A11,$A11))),"")</f>
        <v/>
      </c>
      <c r="C11" s="63" t="str">
        <f t="array" ref="C11">IFERROR(INDEX(Hoja[[Mail]:[Mail]],
SMALL(IF(ROW(Hoja[])*(Hoja[[Nivel]:[Nivel]]=$A$1)*(Hoja[[Modalidad]:[Modalidad]]=C$2)*
((Hoja[[Opción 1]:[Opción 1]]=C$1)*(Hoja[[Horario 1]:[Horario 1]]=$A11)+(Hoja[[Opción 2]:[Opción 2]]=C$1)*(Hoja[[Horario2]:[Horario2]]=$A11))&gt;0,ROW(Hoja[])-1,""),COUNTIF($A$3:$A11,$A11))),"")</f>
        <v/>
      </c>
      <c r="D11" s="63" t="str">
        <f t="array" ref="D11">IFERROR(INDEX(Hoja[[Mail]:[Mail]],
SMALL(IF(ROW(Hoja[])*(Hoja[[Nivel]:[Nivel]]=$A$1)*(Hoja[[Modalidad]:[Modalidad]]=D$2)*
((Hoja[[Opción 1]:[Opción 1]]=D$1)*(Hoja[[Horario 1]:[Horario 1]]=$A11)+(Hoja[[Opción 2]:[Opción 2]]=D$1)*(Hoja[[Horario2]:[Horario2]]=$A11))&gt;0,ROW(Hoja[])-1,""),COUNTIF($A$3:$A11,$A11))),"")</f>
        <v/>
      </c>
      <c r="E11" s="63" t="str">
        <f t="array" ref="E11">IFERROR(INDEX(Hoja[[Mail]:[Mail]],
SMALL(IF(ROW(Hoja[])*(Hoja[[Nivel]:[Nivel]]=$A$1)*(Hoja[[Modalidad]:[Modalidad]]=E$2)*
((Hoja[[Opción 1]:[Opción 1]]=E$1)*(Hoja[[Horario 1]:[Horario 1]]=$A11)+(Hoja[[Opción 2]:[Opción 2]]=E$1)*(Hoja[[Horario2]:[Horario2]]=$A11))&gt;0,ROW(Hoja[])-1,""),COUNTIF($A$3:$A11,$A11))),"")</f>
        <v/>
      </c>
      <c r="G11" s="45" t="s">
        <v>65</v>
      </c>
      <c r="I11" s="41"/>
      <c r="K11" s="45" t="s">
        <v>66</v>
      </c>
      <c r="M11" s="41"/>
    </row>
    <row r="12" spans="1:13" x14ac:dyDescent="0.25">
      <c r="A12" s="28" t="s">
        <v>44</v>
      </c>
      <c r="B12" s="63" t="str">
        <f t="array" ref="B12">IFERROR(INDEX(Hoja[[Mail]:[Mail]],
SMALL(IF(ROW(Hoja[])*(Hoja[[Nivel]:[Nivel]]=$A$1)*(Hoja[[Modalidad]:[Modalidad]]=B$2)*
((Hoja[[Opción 1]:[Opción 1]]=B$1)*(Hoja[[Horario 1]:[Horario 1]]=$A12)+(Hoja[[Opción 2]:[Opción 2]]=B$1)*(Hoja[[Horario2]:[Horario2]]=$A12))&gt;0,ROW(Hoja[])-1,""),COUNTIF($A$3:$A12,$A12))),"")</f>
        <v/>
      </c>
      <c r="C12" s="63" t="str">
        <f t="array" ref="C12">IFERROR(INDEX(Hoja[[Mail]:[Mail]],
SMALL(IF(ROW(Hoja[])*(Hoja[[Nivel]:[Nivel]]=$A$1)*(Hoja[[Modalidad]:[Modalidad]]=C$2)*
((Hoja[[Opción 1]:[Opción 1]]=C$1)*(Hoja[[Horario 1]:[Horario 1]]=$A12)+(Hoja[[Opción 2]:[Opción 2]]=C$1)*(Hoja[[Horario2]:[Horario2]]=$A12))&gt;0,ROW(Hoja[])-1,""),COUNTIF($A$3:$A12,$A12))),"")</f>
        <v/>
      </c>
      <c r="D12" s="63" t="str">
        <f t="array" ref="D12">IFERROR(INDEX(Hoja[[Mail]:[Mail]],
SMALL(IF(ROW(Hoja[])*(Hoja[[Nivel]:[Nivel]]=$A$1)*(Hoja[[Modalidad]:[Modalidad]]=D$2)*
((Hoja[[Opción 1]:[Opción 1]]=D$1)*(Hoja[[Horario 1]:[Horario 1]]=$A12)+(Hoja[[Opción 2]:[Opción 2]]=D$1)*(Hoja[[Horario2]:[Horario2]]=$A12))&gt;0,ROW(Hoja[])-1,""),COUNTIF($A$3:$A12,$A12))),"")</f>
        <v/>
      </c>
      <c r="E12" s="63" t="str">
        <f t="array" ref="E12">IFERROR(INDEX(Hoja[[Mail]:[Mail]],
SMALL(IF(ROW(Hoja[])*(Hoja[[Nivel]:[Nivel]]=$A$1)*(Hoja[[Modalidad]:[Modalidad]]=E$2)*
((Hoja[[Opción 1]:[Opción 1]]=E$1)*(Hoja[[Horario 1]:[Horario 1]]=$A12)+(Hoja[[Opción 2]:[Opción 2]]=E$1)*(Hoja[[Horario2]:[Horario2]]=$A12))&gt;0,ROW(Hoja[])-1,""),COUNTIF($A$3:$A12,$A12))),"")</f>
        <v/>
      </c>
      <c r="G12" s="45" t="s">
        <v>65</v>
      </c>
      <c r="I12" s="41"/>
      <c r="K12" s="45" t="s">
        <v>66</v>
      </c>
      <c r="M12" s="41"/>
    </row>
    <row r="13" spans="1:13" x14ac:dyDescent="0.25">
      <c r="A13" s="28" t="s">
        <v>44</v>
      </c>
      <c r="B13" s="63" t="str">
        <f t="array" ref="B13">IFERROR(INDEX(Hoja[[Mail]:[Mail]],
SMALL(IF(ROW(Hoja[])*(Hoja[[Nivel]:[Nivel]]=$A$1)*(Hoja[[Modalidad]:[Modalidad]]=B$2)*
((Hoja[[Opción 1]:[Opción 1]]=B$1)*(Hoja[[Horario 1]:[Horario 1]]=$A13)+(Hoja[[Opción 2]:[Opción 2]]=B$1)*(Hoja[[Horario2]:[Horario2]]=$A13))&gt;0,ROW(Hoja[])-1,""),COUNTIF($A$3:$A13,$A13))),"")</f>
        <v/>
      </c>
      <c r="C13" s="63" t="str">
        <f t="array" ref="C13">IFERROR(INDEX(Hoja[[Mail]:[Mail]],
SMALL(IF(ROW(Hoja[])*(Hoja[[Nivel]:[Nivel]]=$A$1)*(Hoja[[Modalidad]:[Modalidad]]=C$2)*
((Hoja[[Opción 1]:[Opción 1]]=C$1)*(Hoja[[Horario 1]:[Horario 1]]=$A13)+(Hoja[[Opción 2]:[Opción 2]]=C$1)*(Hoja[[Horario2]:[Horario2]]=$A13))&gt;0,ROW(Hoja[])-1,""),COUNTIF($A$3:$A13,$A13))),"")</f>
        <v/>
      </c>
      <c r="D13" s="63" t="str">
        <f t="array" ref="D13">IFERROR(INDEX(Hoja[[Mail]:[Mail]],
SMALL(IF(ROW(Hoja[])*(Hoja[[Nivel]:[Nivel]]=$A$1)*(Hoja[[Modalidad]:[Modalidad]]=D$2)*
((Hoja[[Opción 1]:[Opción 1]]=D$1)*(Hoja[[Horario 1]:[Horario 1]]=$A13)+(Hoja[[Opción 2]:[Opción 2]]=D$1)*(Hoja[[Horario2]:[Horario2]]=$A13))&gt;0,ROW(Hoja[])-1,""),COUNTIF($A$3:$A13,$A13))),"")</f>
        <v/>
      </c>
      <c r="E13" s="63" t="str">
        <f t="array" ref="E13">IFERROR(INDEX(Hoja[[Mail]:[Mail]],
SMALL(IF(ROW(Hoja[])*(Hoja[[Nivel]:[Nivel]]=$A$1)*(Hoja[[Modalidad]:[Modalidad]]=E$2)*
((Hoja[[Opción 1]:[Opción 1]]=E$1)*(Hoja[[Horario 1]:[Horario 1]]=$A13)+(Hoja[[Opción 2]:[Opción 2]]=E$1)*(Hoja[[Horario2]:[Horario2]]=$A13))&gt;0,ROW(Hoja[])-1,""),COUNTIF($A$3:$A13,$A13))),"")</f>
        <v/>
      </c>
      <c r="G13" s="45" t="s">
        <v>65</v>
      </c>
      <c r="I13" s="41"/>
      <c r="K13" s="45" t="s">
        <v>66</v>
      </c>
      <c r="M13" s="41"/>
    </row>
    <row r="14" spans="1:13" x14ac:dyDescent="0.25">
      <c r="A14" s="28" t="s">
        <v>44</v>
      </c>
      <c r="B14" s="63" t="str">
        <f t="array" ref="B14">IFERROR(INDEX(Hoja[[Mail]:[Mail]],
SMALL(IF(ROW(Hoja[])*(Hoja[[Nivel]:[Nivel]]=$A$1)*(Hoja[[Modalidad]:[Modalidad]]=B$2)*
((Hoja[[Opción 1]:[Opción 1]]=B$1)*(Hoja[[Horario 1]:[Horario 1]]=$A14)+(Hoja[[Opción 2]:[Opción 2]]=B$1)*(Hoja[[Horario2]:[Horario2]]=$A14))&gt;0,ROW(Hoja[])-1,""),COUNTIF($A$3:$A14,$A14))),"")</f>
        <v/>
      </c>
      <c r="C14" s="63" t="str">
        <f t="array" ref="C14">IFERROR(INDEX(Hoja[[Mail]:[Mail]],
SMALL(IF(ROW(Hoja[])*(Hoja[[Nivel]:[Nivel]]=$A$1)*(Hoja[[Modalidad]:[Modalidad]]=C$2)*
((Hoja[[Opción 1]:[Opción 1]]=C$1)*(Hoja[[Horario 1]:[Horario 1]]=$A14)+(Hoja[[Opción 2]:[Opción 2]]=C$1)*(Hoja[[Horario2]:[Horario2]]=$A14))&gt;0,ROW(Hoja[])-1,""),COUNTIF($A$3:$A14,$A14))),"")</f>
        <v/>
      </c>
      <c r="D14" s="63" t="str">
        <f t="array" ref="D14">IFERROR(INDEX(Hoja[[Mail]:[Mail]],
SMALL(IF(ROW(Hoja[])*(Hoja[[Nivel]:[Nivel]]=$A$1)*(Hoja[[Modalidad]:[Modalidad]]=D$2)*
((Hoja[[Opción 1]:[Opción 1]]=D$1)*(Hoja[[Horario 1]:[Horario 1]]=$A14)+(Hoja[[Opción 2]:[Opción 2]]=D$1)*(Hoja[[Horario2]:[Horario2]]=$A14))&gt;0,ROW(Hoja[])-1,""),COUNTIF($A$3:$A14,$A14))),"")</f>
        <v/>
      </c>
      <c r="E14" s="63" t="str">
        <f t="array" ref="E14">IFERROR(INDEX(Hoja[[Mail]:[Mail]],
SMALL(IF(ROW(Hoja[])*(Hoja[[Nivel]:[Nivel]]=$A$1)*(Hoja[[Modalidad]:[Modalidad]]=E$2)*
((Hoja[[Opción 1]:[Opción 1]]=E$1)*(Hoja[[Horario 1]:[Horario 1]]=$A14)+(Hoja[[Opción 2]:[Opción 2]]=E$1)*(Hoja[[Horario2]:[Horario2]]=$A14))&gt;0,ROW(Hoja[])-1,""),COUNTIF($A$3:$A14,$A14))),"")</f>
        <v/>
      </c>
      <c r="G14" s="45" t="s">
        <v>65</v>
      </c>
      <c r="I14" s="41"/>
      <c r="K14" s="45" t="s">
        <v>66</v>
      </c>
      <c r="M14" s="41"/>
    </row>
    <row r="15" spans="1:13" x14ac:dyDescent="0.25">
      <c r="A15" s="50" t="s">
        <v>44</v>
      </c>
      <c r="B15" s="63" t="str">
        <f t="array" ref="B15">IFERROR(INDEX(Hoja[[Mail]:[Mail]],
SMALL(IF(ROW(Hoja[])*(Hoja[[Nivel]:[Nivel]]=$A$1)*(Hoja[[Modalidad]:[Modalidad]]=B$2)*
((Hoja[[Opción 1]:[Opción 1]]=B$1)*(Hoja[[Horario 1]:[Horario 1]]=$A15)+(Hoja[[Opción 2]:[Opción 2]]=B$1)*(Hoja[[Horario2]:[Horario2]]=$A15))&gt;0,ROW(Hoja[])-1,""),COUNTIF($A$3:$A15,$A15))),"")</f>
        <v/>
      </c>
      <c r="C15" s="63" t="str">
        <f t="array" ref="C15">IFERROR(INDEX(Hoja[[Mail]:[Mail]],
SMALL(IF(ROW(Hoja[])*(Hoja[[Nivel]:[Nivel]]=$A$1)*(Hoja[[Modalidad]:[Modalidad]]=C$2)*
((Hoja[[Opción 1]:[Opción 1]]=C$1)*(Hoja[[Horario 1]:[Horario 1]]=$A15)+(Hoja[[Opción 2]:[Opción 2]]=C$1)*(Hoja[[Horario2]:[Horario2]]=$A15))&gt;0,ROW(Hoja[])-1,""),COUNTIF($A$3:$A15,$A15))),"")</f>
        <v/>
      </c>
      <c r="D15" s="63" t="str">
        <f t="array" ref="D15">IFERROR(INDEX(Hoja[[Mail]:[Mail]],
SMALL(IF(ROW(Hoja[])*(Hoja[[Nivel]:[Nivel]]=$A$1)*(Hoja[[Modalidad]:[Modalidad]]=D$2)*
((Hoja[[Opción 1]:[Opción 1]]=D$1)*(Hoja[[Horario 1]:[Horario 1]]=$A15)+(Hoja[[Opción 2]:[Opción 2]]=D$1)*(Hoja[[Horario2]:[Horario2]]=$A15))&gt;0,ROW(Hoja[])-1,""),COUNTIF($A$3:$A15,$A15))),"")</f>
        <v/>
      </c>
      <c r="E15" s="63" t="str">
        <f t="array" ref="E15">IFERROR(INDEX(Hoja[[Mail]:[Mail]],
SMALL(IF(ROW(Hoja[])*(Hoja[[Nivel]:[Nivel]]=$A$1)*(Hoja[[Modalidad]:[Modalidad]]=E$2)*
((Hoja[[Opción 1]:[Opción 1]]=E$1)*(Hoja[[Horario 1]:[Horario 1]]=$A15)+(Hoja[[Opción 2]:[Opción 2]]=E$1)*(Hoja[[Horario2]:[Horario2]]=$A15))&gt;0,ROW(Hoja[])-1,""),COUNTIF($A$3:$A15,$A15))),"")</f>
        <v/>
      </c>
      <c r="G15" s="58" t="s">
        <v>65</v>
      </c>
      <c r="H15" s="51"/>
      <c r="I15" s="52"/>
      <c r="K15" s="58" t="s">
        <v>66</v>
      </c>
      <c r="L15" s="51"/>
      <c r="M15" s="52"/>
    </row>
    <row r="16" spans="1:13" ht="18.75" x14ac:dyDescent="0.3">
      <c r="A16" s="55" t="s">
        <v>70</v>
      </c>
      <c r="B16" s="56">
        <f>COUNTIF(B3:B15,"&gt;&lt;")</f>
        <v>1</v>
      </c>
      <c r="C16" s="57">
        <f>COUNTIF(C3:C15,"*")</f>
        <v>13</v>
      </c>
      <c r="D16" s="56">
        <f>COUNTIF(D3:D15,"*")</f>
        <v>13</v>
      </c>
      <c r="E16" s="57">
        <f>COUNTIF(E3:E15,"*")</f>
        <v>13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35">
      <c r="A17" s="35" t="s">
        <v>4</v>
      </c>
      <c r="B17" s="63" t="str">
        <f t="array" ref="B17">IFERROR(INDEX(Hoja[[Mail]:[Mail]],
SMALL(IF(ROW(Hoja[])*(Hoja[[Nivel]:[Nivel]]=$A$1)*(Hoja[[Modalidad]:[Modalidad]]=B$2)*
((Hoja[[Opción 1]:[Opción 1]]=B$1)*(Hoja[[Horario 1]:[Horario 1]]=$A17)+(Hoja[[Opción 2]:[Opción 2]]=B$1)*(Hoja[[Horario2]:[Horario2]]=$A17))&gt;0,ROW(Hoja[])-1,""),COUNTIF($A$3:$A17,$A17))),"")</f>
        <v>anais@anais.com</v>
      </c>
      <c r="C17" s="63" t="str">
        <f t="array" ref="C17">IFERROR(INDEX(Hoja[[Mail]:[Mail]],
SMALL(IF(ROW(Hoja[])*(Hoja[[Nivel]:[Nivel]]=$A$1)*(Hoja[[Modalidad]:[Modalidad]]=C$2)*
((Hoja[[Opción 1]:[Opción 1]]=C$1)*(Hoja[[Horario 1]:[Horario 1]]=$A17)+(Hoja[[Opción 2]:[Opción 2]]=C$1)*(Hoja[[Horario2]:[Horario2]]=$A17))&gt;0,ROW(Hoja[])-1,""),COUNTIF($A$3:$A17,$A17))),"")</f>
        <v>anais@anais.com</v>
      </c>
      <c r="D17" s="63" t="str">
        <f t="array" ref="D17">IFERROR(INDEX(Hoja[[Mail]:[Mail]],
SMALL(IF(ROW(Hoja[])*(Hoja[[Nivel]:[Nivel]]=$A$1)*(Hoja[[Modalidad]:[Modalidad]]=D$2)*
((Hoja[[Opción 1]:[Opción 1]]=D$1)*(Hoja[[Horario 1]:[Horario 1]]=$A17)+(Hoja[[Opción 2]:[Opción 2]]=D$1)*(Hoja[[Horario2]:[Horario2]]=$A17))&gt;0,ROW(Hoja[])-1,""),COUNTIF($A$3:$A17,$A17))),"")</f>
        <v/>
      </c>
      <c r="E17" s="63" t="str">
        <f t="array" ref="E17">IFERROR(INDEX(Hoja[[Mail]:[Mail]],
SMALL(IF(ROW(Hoja[])*(Hoja[[Nivel]:[Nivel]]=$A$1)*(Hoja[[Modalidad]:[Modalidad]]=E$2)*
((Hoja[[Opción 1]:[Opción 1]]=E$1)*(Hoja[[Horario 1]:[Horario 1]]=$A17)+(Hoja[[Opción 2]:[Opción 2]]=E$1)*(Hoja[[Horario2]:[Horario2]]=$A17))&gt;0,ROW(Hoja[])-1,""),COUNTIF($A$3:$A17,$A17))),"")</f>
        <v/>
      </c>
    </row>
    <row r="18" spans="1:5" x14ac:dyDescent="0.25">
      <c r="A18" s="29" t="s">
        <v>4</v>
      </c>
      <c r="B18" s="63" t="str">
        <f t="array" ref="B18">IFERROR(INDEX(Hoja[[Mail]:[Mail]],
SMALL(IF(ROW(Hoja[])*(Hoja[[Nivel]:[Nivel]]=$A$1)*(Hoja[[Modalidad]:[Modalidad]]=B$2)*
((Hoja[[Opción 1]:[Opción 1]]=B$1)*(Hoja[[Horario 1]:[Horario 1]]=$A18)+(Hoja[[Opción 2]:[Opción 2]]=B$1)*(Hoja[[Horario2]:[Horario2]]=$A18))&gt;0,ROW(Hoja[])-1,""),COUNTIF($A$3:$A18,$A18))),"")</f>
        <v/>
      </c>
      <c r="C18" s="63" t="str">
        <f t="array" ref="C18">IFERROR(INDEX(Hoja[[Mail]:[Mail]],
SMALL(IF(ROW(Hoja[])*(Hoja[[Nivel]:[Nivel]]=$A$1)*(Hoja[[Modalidad]:[Modalidad]]=C$2)*
((Hoja[[Opción 1]:[Opción 1]]=C$1)*(Hoja[[Horario 1]:[Horario 1]]=$A18)+(Hoja[[Opción 2]:[Opción 2]]=C$1)*(Hoja[[Horario2]:[Horario2]]=$A18))&gt;0,ROW(Hoja[])-1,""),COUNTIF($A$3:$A18,$A18))),"")</f>
        <v/>
      </c>
      <c r="D18" s="63" t="str">
        <f t="array" ref="D18">IFERROR(INDEX(Hoja[[Mail]:[Mail]],
SMALL(IF(ROW(Hoja[])*(Hoja[[Nivel]:[Nivel]]=$A$1)*(Hoja[[Modalidad]:[Modalidad]]=D$2)*
((Hoja[[Opción 1]:[Opción 1]]=D$1)*(Hoja[[Horario 1]:[Horario 1]]=$A18)+(Hoja[[Opción 2]:[Opción 2]]=D$1)*(Hoja[[Horario2]:[Horario2]]=$A18))&gt;0,ROW(Hoja[])-1,""),COUNTIF($A$3:$A18,$A18))),"")</f>
        <v/>
      </c>
      <c r="E18" s="63" t="str">
        <f t="array" ref="E18">IFERROR(INDEX(Hoja[[Mail]:[Mail]],
SMALL(IF(ROW(Hoja[])*(Hoja[[Nivel]:[Nivel]]=$A$1)*(Hoja[[Modalidad]:[Modalidad]]=E$2)*
((Hoja[[Opción 1]:[Opción 1]]=E$1)*(Hoja[[Horario 1]:[Horario 1]]=$A18)+(Hoja[[Opción 2]:[Opción 2]]=E$1)*(Hoja[[Horario2]:[Horario2]]=$A18))&gt;0,ROW(Hoja[])-1,""),COUNTIF($A$3:$A18,$A18))),"")</f>
        <v/>
      </c>
    </row>
    <row r="19" spans="1:5" x14ac:dyDescent="0.25">
      <c r="A19" s="29" t="s">
        <v>4</v>
      </c>
      <c r="B19" s="63" t="str">
        <f t="array" ref="B19">IFERROR(INDEX(Hoja[[Mail]:[Mail]],
SMALL(IF(ROW(Hoja[])*(Hoja[[Nivel]:[Nivel]]=$A$1)*(Hoja[[Modalidad]:[Modalidad]]=B$2)*
((Hoja[[Opción 1]:[Opción 1]]=B$1)*(Hoja[[Horario 1]:[Horario 1]]=$A19)+(Hoja[[Opción 2]:[Opción 2]]=B$1)*(Hoja[[Horario2]:[Horario2]]=$A19))&gt;0,ROW(Hoja[])-1,""),COUNTIF($A$3:$A19,$A19))),"")</f>
        <v/>
      </c>
      <c r="C19" s="63" t="str">
        <f t="array" ref="C19">IFERROR(INDEX(Hoja[[Mail]:[Mail]],
SMALL(IF(ROW(Hoja[])*(Hoja[[Nivel]:[Nivel]]=$A$1)*(Hoja[[Modalidad]:[Modalidad]]=C$2)*
((Hoja[[Opción 1]:[Opción 1]]=C$1)*(Hoja[[Horario 1]:[Horario 1]]=$A19)+(Hoja[[Opción 2]:[Opción 2]]=C$1)*(Hoja[[Horario2]:[Horario2]]=$A19))&gt;0,ROW(Hoja[])-1,""),COUNTIF($A$3:$A19,$A19))),"")</f>
        <v/>
      </c>
      <c r="D19" s="63" t="str">
        <f t="array" ref="D19">IFERROR(INDEX(Hoja[[Mail]:[Mail]],
SMALL(IF(ROW(Hoja[])*(Hoja[[Nivel]:[Nivel]]=$A$1)*(Hoja[[Modalidad]:[Modalidad]]=D$2)*
((Hoja[[Opción 1]:[Opción 1]]=D$1)*(Hoja[[Horario 1]:[Horario 1]]=$A19)+(Hoja[[Opción 2]:[Opción 2]]=D$1)*(Hoja[[Horario2]:[Horario2]]=$A19))&gt;0,ROW(Hoja[])-1,""),COUNTIF($A$3:$A19,$A19))),"")</f>
        <v/>
      </c>
      <c r="E19" s="63" t="str">
        <f t="array" ref="E19">IFERROR(INDEX(Hoja[[Mail]:[Mail]],
SMALL(IF(ROW(Hoja[])*(Hoja[[Nivel]:[Nivel]]=$A$1)*(Hoja[[Modalidad]:[Modalidad]]=E$2)*
((Hoja[[Opción 1]:[Opción 1]]=E$1)*(Hoja[[Horario 1]:[Horario 1]]=$A19)+(Hoja[[Opción 2]:[Opción 2]]=E$1)*(Hoja[[Horario2]:[Horario2]]=$A19))&gt;0,ROW(Hoja[])-1,""),COUNTIF($A$3:$A19,$A19))),"")</f>
        <v/>
      </c>
    </row>
    <row r="20" spans="1:5" x14ac:dyDescent="0.25">
      <c r="A20" s="29" t="s">
        <v>4</v>
      </c>
      <c r="B20" s="63" t="str">
        <f t="array" ref="B20">IFERROR(INDEX(Hoja[[Mail]:[Mail]],
SMALL(IF(ROW(Hoja[])*(Hoja[[Nivel]:[Nivel]]=$A$1)*(Hoja[[Modalidad]:[Modalidad]]=B$2)*
((Hoja[[Opción 1]:[Opción 1]]=B$1)*(Hoja[[Horario 1]:[Horario 1]]=$A20)+(Hoja[[Opción 2]:[Opción 2]]=B$1)*(Hoja[[Horario2]:[Horario2]]=$A20))&gt;0,ROW(Hoja[])-1,""),COUNTIF($A$3:$A20,$A20))),"")</f>
        <v/>
      </c>
      <c r="C20" s="63" t="str">
        <f t="array" ref="C20">IFERROR(INDEX(Hoja[[Mail]:[Mail]],
SMALL(IF(ROW(Hoja[])*(Hoja[[Nivel]:[Nivel]]=$A$1)*(Hoja[[Modalidad]:[Modalidad]]=C$2)*
((Hoja[[Opción 1]:[Opción 1]]=C$1)*(Hoja[[Horario 1]:[Horario 1]]=$A20)+(Hoja[[Opción 2]:[Opción 2]]=C$1)*(Hoja[[Horario2]:[Horario2]]=$A20))&gt;0,ROW(Hoja[])-1,""),COUNTIF($A$3:$A20,$A20))),"")</f>
        <v/>
      </c>
      <c r="D20" s="63" t="str">
        <f t="array" ref="D20">IFERROR(INDEX(Hoja[[Mail]:[Mail]],
SMALL(IF(ROW(Hoja[])*(Hoja[[Nivel]:[Nivel]]=$A$1)*(Hoja[[Modalidad]:[Modalidad]]=D$2)*
((Hoja[[Opción 1]:[Opción 1]]=D$1)*(Hoja[[Horario 1]:[Horario 1]]=$A20)+(Hoja[[Opción 2]:[Opción 2]]=D$1)*(Hoja[[Horario2]:[Horario2]]=$A20))&gt;0,ROW(Hoja[])-1,""),COUNTIF($A$3:$A20,$A20))),"")</f>
        <v/>
      </c>
      <c r="E20" s="63" t="str">
        <f t="array" ref="E20">IFERROR(INDEX(Hoja[[Mail]:[Mail]],
SMALL(IF(ROW(Hoja[])*(Hoja[[Nivel]:[Nivel]]=$A$1)*(Hoja[[Modalidad]:[Modalidad]]=E$2)*
((Hoja[[Opción 1]:[Opción 1]]=E$1)*(Hoja[[Horario 1]:[Horario 1]]=$A20)+(Hoja[[Opción 2]:[Opción 2]]=E$1)*(Hoja[[Horario2]:[Horario2]]=$A20))&gt;0,ROW(Hoja[])-1,""),COUNTIF($A$3:$A20,$A20))),"")</f>
        <v/>
      </c>
    </row>
    <row r="21" spans="1:5" x14ac:dyDescent="0.25">
      <c r="A21" s="29" t="s">
        <v>4</v>
      </c>
      <c r="B21" s="63" t="str">
        <f t="array" ref="B21">IFERROR(INDEX(Hoja[[Mail]:[Mail]],
SMALL(IF(ROW(Hoja[])*(Hoja[[Nivel]:[Nivel]]=$A$1)*(Hoja[[Modalidad]:[Modalidad]]=B$2)*
((Hoja[[Opción 1]:[Opción 1]]=B$1)*(Hoja[[Horario 1]:[Horario 1]]=$A21)+(Hoja[[Opción 2]:[Opción 2]]=B$1)*(Hoja[[Horario2]:[Horario2]]=$A21))&gt;0,ROW(Hoja[])-1,""),COUNTIF($A$3:$A21,$A21))),"")</f>
        <v/>
      </c>
      <c r="C21" s="63" t="str">
        <f t="array" ref="C21">IFERROR(INDEX(Hoja[[Mail]:[Mail]],
SMALL(IF(ROW(Hoja[])*(Hoja[[Nivel]:[Nivel]]=$A$1)*(Hoja[[Modalidad]:[Modalidad]]=C$2)*
((Hoja[[Opción 1]:[Opción 1]]=C$1)*(Hoja[[Horario 1]:[Horario 1]]=$A21)+(Hoja[[Opción 2]:[Opción 2]]=C$1)*(Hoja[[Horario2]:[Horario2]]=$A21))&gt;0,ROW(Hoja[])-1,""),COUNTIF($A$3:$A21,$A21))),"")</f>
        <v/>
      </c>
      <c r="D21" s="63" t="str">
        <f t="array" ref="D21">IFERROR(INDEX(Hoja[[Mail]:[Mail]],
SMALL(IF(ROW(Hoja[])*(Hoja[[Nivel]:[Nivel]]=$A$1)*(Hoja[[Modalidad]:[Modalidad]]=D$2)*
((Hoja[[Opción 1]:[Opción 1]]=D$1)*(Hoja[[Horario 1]:[Horario 1]]=$A21)+(Hoja[[Opción 2]:[Opción 2]]=D$1)*(Hoja[[Horario2]:[Horario2]]=$A21))&gt;0,ROW(Hoja[])-1,""),COUNTIF($A$3:$A21,$A21))),"")</f>
        <v/>
      </c>
      <c r="E21" s="63" t="str">
        <f t="array" ref="E21">IFERROR(INDEX(Hoja[[Mail]:[Mail]],
SMALL(IF(ROW(Hoja[])*(Hoja[[Nivel]:[Nivel]]=$A$1)*(Hoja[[Modalidad]:[Modalidad]]=E$2)*
((Hoja[[Opción 1]:[Opción 1]]=E$1)*(Hoja[[Horario 1]:[Horario 1]]=$A21)+(Hoja[[Opción 2]:[Opción 2]]=E$1)*(Hoja[[Horario2]:[Horario2]]=$A21))&gt;0,ROW(Hoja[])-1,""),COUNTIF($A$3:$A21,$A21))),"")</f>
        <v/>
      </c>
    </row>
    <row r="22" spans="1:5" x14ac:dyDescent="0.25">
      <c r="A22" s="29" t="s">
        <v>4</v>
      </c>
      <c r="B22" s="63" t="str">
        <f t="array" ref="B22">IFERROR(INDEX(Hoja[[Mail]:[Mail]],
SMALL(IF(ROW(Hoja[])*(Hoja[[Nivel]:[Nivel]]=$A$1)*(Hoja[[Modalidad]:[Modalidad]]=B$2)*
((Hoja[[Opción 1]:[Opción 1]]=B$1)*(Hoja[[Horario 1]:[Horario 1]]=$A22)+(Hoja[[Opción 2]:[Opción 2]]=B$1)*(Hoja[[Horario2]:[Horario2]]=$A22))&gt;0,ROW(Hoja[])-1,""),COUNTIF($A$3:$A22,$A22))),"")</f>
        <v/>
      </c>
      <c r="C22" s="63" t="str">
        <f t="array" ref="C22">IFERROR(INDEX(Hoja[[Mail]:[Mail]],
SMALL(IF(ROW(Hoja[])*(Hoja[[Nivel]:[Nivel]]=$A$1)*(Hoja[[Modalidad]:[Modalidad]]=C$2)*
((Hoja[[Opción 1]:[Opción 1]]=C$1)*(Hoja[[Horario 1]:[Horario 1]]=$A22)+(Hoja[[Opción 2]:[Opción 2]]=C$1)*(Hoja[[Horario2]:[Horario2]]=$A22))&gt;0,ROW(Hoja[])-1,""),COUNTIF($A$3:$A22,$A22))),"")</f>
        <v/>
      </c>
      <c r="D22" s="63" t="str">
        <f t="array" ref="D22">IFERROR(INDEX(Hoja[[Mail]:[Mail]],
SMALL(IF(ROW(Hoja[])*(Hoja[[Nivel]:[Nivel]]=$A$1)*(Hoja[[Modalidad]:[Modalidad]]=D$2)*
((Hoja[[Opción 1]:[Opción 1]]=D$1)*(Hoja[[Horario 1]:[Horario 1]]=$A22)+(Hoja[[Opción 2]:[Opción 2]]=D$1)*(Hoja[[Horario2]:[Horario2]]=$A22))&gt;0,ROW(Hoja[])-1,""),COUNTIF($A$3:$A22,$A22))),"")</f>
        <v/>
      </c>
      <c r="E22" s="63" t="str">
        <f t="array" ref="E22">IFERROR(INDEX(Hoja[[Mail]:[Mail]],
SMALL(IF(ROW(Hoja[])*(Hoja[[Nivel]:[Nivel]]=$A$1)*(Hoja[[Modalidad]:[Modalidad]]=E$2)*
((Hoja[[Opción 1]:[Opción 1]]=E$1)*(Hoja[[Horario 1]:[Horario 1]]=$A22)+(Hoja[[Opción 2]:[Opción 2]]=E$1)*(Hoja[[Horario2]:[Horario2]]=$A22))&gt;0,ROW(Hoja[])-1,""),COUNTIF($A$3:$A22,$A22))),"")</f>
        <v/>
      </c>
    </row>
    <row r="23" spans="1:5" x14ac:dyDescent="0.25">
      <c r="A23" s="29" t="s">
        <v>4</v>
      </c>
      <c r="B23" s="63" t="str">
        <f t="array" ref="B23">IFERROR(INDEX(Hoja[[Mail]:[Mail]],
SMALL(IF(ROW(Hoja[])*(Hoja[[Nivel]:[Nivel]]=$A$1)*(Hoja[[Modalidad]:[Modalidad]]=B$2)*
((Hoja[[Opción 1]:[Opción 1]]=B$1)*(Hoja[[Horario 1]:[Horario 1]]=$A23)+(Hoja[[Opción 2]:[Opción 2]]=B$1)*(Hoja[[Horario2]:[Horario2]]=$A23))&gt;0,ROW(Hoja[])-1,""),COUNTIF($A$3:$A23,$A23))),"")</f>
        <v/>
      </c>
      <c r="C23" s="63" t="str">
        <f t="array" ref="C23">IFERROR(INDEX(Hoja[[Mail]:[Mail]],
SMALL(IF(ROW(Hoja[])*(Hoja[[Nivel]:[Nivel]]=$A$1)*(Hoja[[Modalidad]:[Modalidad]]=C$2)*
((Hoja[[Opción 1]:[Opción 1]]=C$1)*(Hoja[[Horario 1]:[Horario 1]]=$A23)+(Hoja[[Opción 2]:[Opción 2]]=C$1)*(Hoja[[Horario2]:[Horario2]]=$A23))&gt;0,ROW(Hoja[])-1,""),COUNTIF($A$3:$A23,$A23))),"")</f>
        <v/>
      </c>
      <c r="D23" s="63" t="str">
        <f t="array" ref="D23">IFERROR(INDEX(Hoja[[Mail]:[Mail]],
SMALL(IF(ROW(Hoja[])*(Hoja[[Nivel]:[Nivel]]=$A$1)*(Hoja[[Modalidad]:[Modalidad]]=D$2)*
((Hoja[[Opción 1]:[Opción 1]]=D$1)*(Hoja[[Horario 1]:[Horario 1]]=$A23)+(Hoja[[Opción 2]:[Opción 2]]=D$1)*(Hoja[[Horario2]:[Horario2]]=$A23))&gt;0,ROW(Hoja[])-1,""),COUNTIF($A$3:$A23,$A23))),"")</f>
        <v/>
      </c>
      <c r="E23" s="63" t="str">
        <f t="array" ref="E23">IFERROR(INDEX(Hoja[[Mail]:[Mail]],
SMALL(IF(ROW(Hoja[])*(Hoja[[Nivel]:[Nivel]]=$A$1)*(Hoja[[Modalidad]:[Modalidad]]=E$2)*
((Hoja[[Opción 1]:[Opción 1]]=E$1)*(Hoja[[Horario 1]:[Horario 1]]=$A23)+(Hoja[[Opción 2]:[Opción 2]]=E$1)*(Hoja[[Horario2]:[Horario2]]=$A23))&gt;0,ROW(Hoja[])-1,""),COUNTIF($A$3:$A23,$A23))),"")</f>
        <v/>
      </c>
    </row>
    <row r="24" spans="1:5" x14ac:dyDescent="0.25">
      <c r="A24" s="29" t="s">
        <v>4</v>
      </c>
      <c r="B24" s="63" t="str">
        <f t="array" ref="B24">IFERROR(INDEX(Hoja[[Mail]:[Mail]],
SMALL(IF(ROW(Hoja[])*(Hoja[[Nivel]:[Nivel]]=$A$1)*(Hoja[[Modalidad]:[Modalidad]]=B$2)*
((Hoja[[Opción 1]:[Opción 1]]=B$1)*(Hoja[[Horario 1]:[Horario 1]]=$A24)+(Hoja[[Opción 2]:[Opción 2]]=B$1)*(Hoja[[Horario2]:[Horario2]]=$A24))&gt;0,ROW(Hoja[])-1,""),COUNTIF($A$3:$A24,$A24))),"")</f>
        <v/>
      </c>
      <c r="C24" s="63" t="str">
        <f t="array" ref="C24">IFERROR(INDEX(Hoja[[Mail]:[Mail]],
SMALL(IF(ROW(Hoja[])*(Hoja[[Nivel]:[Nivel]]=$A$1)*(Hoja[[Modalidad]:[Modalidad]]=C$2)*
((Hoja[[Opción 1]:[Opción 1]]=C$1)*(Hoja[[Horario 1]:[Horario 1]]=$A24)+(Hoja[[Opción 2]:[Opción 2]]=C$1)*(Hoja[[Horario2]:[Horario2]]=$A24))&gt;0,ROW(Hoja[])-1,""),COUNTIF($A$3:$A24,$A24))),"")</f>
        <v/>
      </c>
      <c r="D24" s="63" t="str">
        <f t="array" ref="D24">IFERROR(INDEX(Hoja[[Mail]:[Mail]],
SMALL(IF(ROW(Hoja[])*(Hoja[[Nivel]:[Nivel]]=$A$1)*(Hoja[[Modalidad]:[Modalidad]]=D$2)*
((Hoja[[Opción 1]:[Opción 1]]=D$1)*(Hoja[[Horario 1]:[Horario 1]]=$A24)+(Hoja[[Opción 2]:[Opción 2]]=D$1)*(Hoja[[Horario2]:[Horario2]]=$A24))&gt;0,ROW(Hoja[])-1,""),COUNTIF($A$3:$A24,$A24))),"")</f>
        <v/>
      </c>
      <c r="E24" s="63" t="str">
        <f t="array" ref="E24">IFERROR(INDEX(Hoja[[Mail]:[Mail]],
SMALL(IF(ROW(Hoja[])*(Hoja[[Nivel]:[Nivel]]=$A$1)*(Hoja[[Modalidad]:[Modalidad]]=E$2)*
((Hoja[[Opción 1]:[Opción 1]]=E$1)*(Hoja[[Horario 1]:[Horario 1]]=$A24)+(Hoja[[Opción 2]:[Opción 2]]=E$1)*(Hoja[[Horario2]:[Horario2]]=$A24))&gt;0,ROW(Hoja[])-1,""),COUNTIF($A$3:$A24,$A24))),"")</f>
        <v/>
      </c>
    </row>
    <row r="25" spans="1:5" x14ac:dyDescent="0.25">
      <c r="A25" s="29" t="s">
        <v>4</v>
      </c>
      <c r="B25" s="63" t="str">
        <f t="array" ref="B25">IFERROR(INDEX(Hoja[[Mail]:[Mail]],
SMALL(IF(ROW(Hoja[])*(Hoja[[Nivel]:[Nivel]]=$A$1)*(Hoja[[Modalidad]:[Modalidad]]=B$2)*
((Hoja[[Opción 1]:[Opción 1]]=B$1)*(Hoja[[Horario 1]:[Horario 1]]=$A25)+(Hoja[[Opción 2]:[Opción 2]]=B$1)*(Hoja[[Horario2]:[Horario2]]=$A25))&gt;0,ROW(Hoja[])-1,""),COUNTIF($A$3:$A25,$A25))),"")</f>
        <v/>
      </c>
      <c r="C25" s="63" t="str">
        <f t="array" ref="C25">IFERROR(INDEX(Hoja[[Mail]:[Mail]],
SMALL(IF(ROW(Hoja[])*(Hoja[[Nivel]:[Nivel]]=$A$1)*(Hoja[[Modalidad]:[Modalidad]]=C$2)*
((Hoja[[Opción 1]:[Opción 1]]=C$1)*(Hoja[[Horario 1]:[Horario 1]]=$A25)+(Hoja[[Opción 2]:[Opción 2]]=C$1)*(Hoja[[Horario2]:[Horario2]]=$A25))&gt;0,ROW(Hoja[])-1,""),COUNTIF($A$3:$A25,$A25))),"")</f>
        <v/>
      </c>
      <c r="D25" s="63" t="str">
        <f t="array" ref="D25">IFERROR(INDEX(Hoja[[Mail]:[Mail]],
SMALL(IF(ROW(Hoja[])*(Hoja[[Nivel]:[Nivel]]=$A$1)*(Hoja[[Modalidad]:[Modalidad]]=D$2)*
((Hoja[[Opción 1]:[Opción 1]]=D$1)*(Hoja[[Horario 1]:[Horario 1]]=$A25)+(Hoja[[Opción 2]:[Opción 2]]=D$1)*(Hoja[[Horario2]:[Horario2]]=$A25))&gt;0,ROW(Hoja[])-1,""),COUNTIF($A$3:$A25,$A25))),"")</f>
        <v/>
      </c>
      <c r="E25" s="63" t="str">
        <f t="array" ref="E25">IFERROR(INDEX(Hoja[[Mail]:[Mail]],
SMALL(IF(ROW(Hoja[])*(Hoja[[Nivel]:[Nivel]]=$A$1)*(Hoja[[Modalidad]:[Modalidad]]=E$2)*
((Hoja[[Opción 1]:[Opción 1]]=E$1)*(Hoja[[Horario 1]:[Horario 1]]=$A25)+(Hoja[[Opción 2]:[Opción 2]]=E$1)*(Hoja[[Horario2]:[Horario2]]=$A25))&gt;0,ROW(Hoja[])-1,""),COUNTIF($A$3:$A25,$A25))),"")</f>
        <v/>
      </c>
    </row>
    <row r="26" spans="1:5" x14ac:dyDescent="0.25">
      <c r="A26" s="29" t="s">
        <v>4</v>
      </c>
      <c r="B26" s="63" t="str">
        <f t="array" ref="B26">IFERROR(INDEX(Hoja[[Mail]:[Mail]],
SMALL(IF(ROW(Hoja[])*(Hoja[[Nivel]:[Nivel]]=$A$1)*(Hoja[[Modalidad]:[Modalidad]]=B$2)*
((Hoja[[Opción 1]:[Opción 1]]=B$1)*(Hoja[[Horario 1]:[Horario 1]]=$A26)+(Hoja[[Opción 2]:[Opción 2]]=B$1)*(Hoja[[Horario2]:[Horario2]]=$A26))&gt;0,ROW(Hoja[])-1,""),COUNTIF($A$3:$A26,$A26))),"")</f>
        <v/>
      </c>
      <c r="C26" s="63" t="str">
        <f t="array" ref="C26">IFERROR(INDEX(Hoja[[Mail]:[Mail]],
SMALL(IF(ROW(Hoja[])*(Hoja[[Nivel]:[Nivel]]=$A$1)*(Hoja[[Modalidad]:[Modalidad]]=C$2)*
((Hoja[[Opción 1]:[Opción 1]]=C$1)*(Hoja[[Horario 1]:[Horario 1]]=$A26)+(Hoja[[Opción 2]:[Opción 2]]=C$1)*(Hoja[[Horario2]:[Horario2]]=$A26))&gt;0,ROW(Hoja[])-1,""),COUNTIF($A$3:$A26,$A26))),"")</f>
        <v/>
      </c>
      <c r="D26" s="63" t="str">
        <f t="array" ref="D26">IFERROR(INDEX(Hoja[[Mail]:[Mail]],
SMALL(IF(ROW(Hoja[])*(Hoja[[Nivel]:[Nivel]]=$A$1)*(Hoja[[Modalidad]:[Modalidad]]=D$2)*
((Hoja[[Opción 1]:[Opción 1]]=D$1)*(Hoja[[Horario 1]:[Horario 1]]=$A26)+(Hoja[[Opción 2]:[Opción 2]]=D$1)*(Hoja[[Horario2]:[Horario2]]=$A26))&gt;0,ROW(Hoja[])-1,""),COUNTIF($A$3:$A26,$A26))),"")</f>
        <v/>
      </c>
      <c r="E26" s="63" t="str">
        <f t="array" ref="E26">IFERROR(INDEX(Hoja[[Mail]:[Mail]],
SMALL(IF(ROW(Hoja[])*(Hoja[[Nivel]:[Nivel]]=$A$1)*(Hoja[[Modalidad]:[Modalidad]]=E$2)*
((Hoja[[Opción 1]:[Opción 1]]=E$1)*(Hoja[[Horario 1]:[Horario 1]]=$A26)+(Hoja[[Opción 2]:[Opción 2]]=E$1)*(Hoja[[Horario2]:[Horario2]]=$A26))&gt;0,ROW(Hoja[])-1,""),COUNTIF($A$3:$A26,$A26))),"")</f>
        <v/>
      </c>
    </row>
    <row r="27" spans="1:5" x14ac:dyDescent="0.25">
      <c r="A27" s="29" t="s">
        <v>4</v>
      </c>
      <c r="B27" s="63" t="str">
        <f t="array" ref="B27">IFERROR(INDEX(Hoja[[Mail]:[Mail]],
SMALL(IF(ROW(Hoja[])*(Hoja[[Nivel]:[Nivel]]=$A$1)*(Hoja[[Modalidad]:[Modalidad]]=B$2)*
((Hoja[[Opción 1]:[Opción 1]]=B$1)*(Hoja[[Horario 1]:[Horario 1]]=$A27)+(Hoja[[Opción 2]:[Opción 2]]=B$1)*(Hoja[[Horario2]:[Horario2]]=$A27))&gt;0,ROW(Hoja[])-1,""),COUNTIF($A$3:$A27,$A27))),"")</f>
        <v/>
      </c>
      <c r="C27" s="63" t="str">
        <f t="array" ref="C27">IFERROR(INDEX(Hoja[[Mail]:[Mail]],
SMALL(IF(ROW(Hoja[])*(Hoja[[Nivel]:[Nivel]]=$A$1)*(Hoja[[Modalidad]:[Modalidad]]=C$2)*
((Hoja[[Opción 1]:[Opción 1]]=C$1)*(Hoja[[Horario 1]:[Horario 1]]=$A27)+(Hoja[[Opción 2]:[Opción 2]]=C$1)*(Hoja[[Horario2]:[Horario2]]=$A27))&gt;0,ROW(Hoja[])-1,""),COUNTIF($A$3:$A27,$A27))),"")</f>
        <v/>
      </c>
      <c r="D27" s="63" t="str">
        <f t="array" ref="D27">IFERROR(INDEX(Hoja[[Mail]:[Mail]],
SMALL(IF(ROW(Hoja[])*(Hoja[[Nivel]:[Nivel]]=$A$1)*(Hoja[[Modalidad]:[Modalidad]]=D$2)*
((Hoja[[Opción 1]:[Opción 1]]=D$1)*(Hoja[[Horario 1]:[Horario 1]]=$A27)+(Hoja[[Opción 2]:[Opción 2]]=D$1)*(Hoja[[Horario2]:[Horario2]]=$A27))&gt;0,ROW(Hoja[])-1,""),COUNTIF($A$3:$A27,$A27))),"")</f>
        <v/>
      </c>
      <c r="E27" s="63" t="str">
        <f t="array" ref="E27">IFERROR(INDEX(Hoja[[Mail]:[Mail]],
SMALL(IF(ROW(Hoja[])*(Hoja[[Nivel]:[Nivel]]=$A$1)*(Hoja[[Modalidad]:[Modalidad]]=E$2)*
((Hoja[[Opción 1]:[Opción 1]]=E$1)*(Hoja[[Horario 1]:[Horario 1]]=$A27)+(Hoja[[Opción 2]:[Opción 2]]=E$1)*(Hoja[[Horario2]:[Horario2]]=$A27))&gt;0,ROW(Hoja[])-1,""),COUNTIF($A$3:$A27,$A27))),"")</f>
        <v/>
      </c>
    </row>
    <row r="28" spans="1:5" x14ac:dyDescent="0.25">
      <c r="A28" s="29" t="s">
        <v>4</v>
      </c>
      <c r="B28" s="63" t="str">
        <f t="array" ref="B28">IFERROR(INDEX(Hoja[[Mail]:[Mail]],
SMALL(IF(ROW(Hoja[])*(Hoja[[Nivel]:[Nivel]]=$A$1)*(Hoja[[Modalidad]:[Modalidad]]=B$2)*
((Hoja[[Opción 1]:[Opción 1]]=B$1)*(Hoja[[Horario 1]:[Horario 1]]=$A28)+(Hoja[[Opción 2]:[Opción 2]]=B$1)*(Hoja[[Horario2]:[Horario2]]=$A28))&gt;0,ROW(Hoja[])-1,""),COUNTIF($A$3:$A28,$A28))),"")</f>
        <v/>
      </c>
      <c r="C28" s="63" t="str">
        <f t="array" ref="C28">IFERROR(INDEX(Hoja[[Mail]:[Mail]],
SMALL(IF(ROW(Hoja[])*(Hoja[[Nivel]:[Nivel]]=$A$1)*(Hoja[[Modalidad]:[Modalidad]]=C$2)*
((Hoja[[Opción 1]:[Opción 1]]=C$1)*(Hoja[[Horario 1]:[Horario 1]]=$A28)+(Hoja[[Opción 2]:[Opción 2]]=C$1)*(Hoja[[Horario2]:[Horario2]]=$A28))&gt;0,ROW(Hoja[])-1,""),COUNTIF($A$3:$A28,$A28))),"")</f>
        <v/>
      </c>
      <c r="D28" s="63" t="str">
        <f t="array" ref="D28">IFERROR(INDEX(Hoja[[Mail]:[Mail]],
SMALL(IF(ROW(Hoja[])*(Hoja[[Nivel]:[Nivel]]=$A$1)*(Hoja[[Modalidad]:[Modalidad]]=D$2)*
((Hoja[[Opción 1]:[Opción 1]]=D$1)*(Hoja[[Horario 1]:[Horario 1]]=$A28)+(Hoja[[Opción 2]:[Opción 2]]=D$1)*(Hoja[[Horario2]:[Horario2]]=$A28))&gt;0,ROW(Hoja[])-1,""),COUNTIF($A$3:$A28,$A28))),"")</f>
        <v/>
      </c>
      <c r="E28" s="63" t="str">
        <f t="array" ref="E28">IFERROR(INDEX(Hoja[[Mail]:[Mail]],
SMALL(IF(ROW(Hoja[])*(Hoja[[Nivel]:[Nivel]]=$A$1)*(Hoja[[Modalidad]:[Modalidad]]=E$2)*
((Hoja[[Opción 1]:[Opción 1]]=E$1)*(Hoja[[Horario 1]:[Horario 1]]=$A28)+(Hoja[[Opción 2]:[Opción 2]]=E$1)*(Hoja[[Horario2]:[Horario2]]=$A28))&gt;0,ROW(Hoja[])-1,""),COUNTIF($A$3:$A28,$A28))),"")</f>
        <v/>
      </c>
    </row>
    <row r="29" spans="1:5" x14ac:dyDescent="0.25">
      <c r="A29" s="29" t="s">
        <v>4</v>
      </c>
      <c r="B29" s="63" t="str">
        <f t="array" ref="B29">IFERROR(INDEX(Hoja[[Mail]:[Mail]],
SMALL(IF(ROW(Hoja[])*(Hoja[[Nivel]:[Nivel]]=$A$1)*(Hoja[[Modalidad]:[Modalidad]]=B$2)*
((Hoja[[Opción 1]:[Opción 1]]=B$1)*(Hoja[[Horario 1]:[Horario 1]]=$A29)+(Hoja[[Opción 2]:[Opción 2]]=B$1)*(Hoja[[Horario2]:[Horario2]]=$A29))&gt;0,ROW(Hoja[])-1,""),COUNTIF($A$3:$A29,$A29))),"")</f>
        <v/>
      </c>
      <c r="C29" s="63" t="str">
        <f t="array" ref="C29">IFERROR(INDEX(Hoja[[Mail]:[Mail]],
SMALL(IF(ROW(Hoja[])*(Hoja[[Nivel]:[Nivel]]=$A$1)*(Hoja[[Modalidad]:[Modalidad]]=C$2)*
((Hoja[[Opción 1]:[Opción 1]]=C$1)*(Hoja[[Horario 1]:[Horario 1]]=$A29)+(Hoja[[Opción 2]:[Opción 2]]=C$1)*(Hoja[[Horario2]:[Horario2]]=$A29))&gt;0,ROW(Hoja[])-1,""),COUNTIF($A$3:$A29,$A29))),"")</f>
        <v/>
      </c>
      <c r="D29" s="63" t="str">
        <f t="array" ref="D29">IFERROR(INDEX(Hoja[[Mail]:[Mail]],
SMALL(IF(ROW(Hoja[])*(Hoja[[Nivel]:[Nivel]]=$A$1)*(Hoja[[Modalidad]:[Modalidad]]=D$2)*
((Hoja[[Opción 1]:[Opción 1]]=D$1)*(Hoja[[Horario 1]:[Horario 1]]=$A29)+(Hoja[[Opción 2]:[Opción 2]]=D$1)*(Hoja[[Horario2]:[Horario2]]=$A29))&gt;0,ROW(Hoja[])-1,""),COUNTIF($A$3:$A29,$A29))),"")</f>
        <v/>
      </c>
      <c r="E29" s="63" t="str">
        <f t="array" ref="E29">IFERROR(INDEX(Hoja[[Mail]:[Mail]],
SMALL(IF(ROW(Hoja[])*(Hoja[[Nivel]:[Nivel]]=$A$1)*(Hoja[[Modalidad]:[Modalidad]]=E$2)*
((Hoja[[Opción 1]:[Opción 1]]=E$1)*(Hoja[[Horario 1]:[Horario 1]]=$A29)+(Hoja[[Opción 2]:[Opción 2]]=E$1)*(Hoja[[Horario2]:[Horario2]]=$A29))&gt;0,ROW(Hoja[])-1,""),COUNTIF($A$3:$A29,$A29))),"")</f>
        <v/>
      </c>
    </row>
    <row r="30" spans="1:5" x14ac:dyDescent="0.25">
      <c r="A30" s="53" t="s">
        <v>4</v>
      </c>
      <c r="B30" s="63" t="str">
        <f t="array" ref="B30">IFERROR(INDEX(Hoja[[Mail]:[Mail]],
SMALL(IF(ROW(Hoja[])*(Hoja[[Nivel]:[Nivel]]=$A$1)*(Hoja[[Modalidad]:[Modalidad]]=B$2)*
((Hoja[[Opción 1]:[Opción 1]]=B$1)*(Hoja[[Horario 1]:[Horario 1]]=$A30)+(Hoja[[Opción 2]:[Opción 2]]=B$1)*(Hoja[[Horario2]:[Horario2]]=$A30))&gt;0,ROW(Hoja[])-1,""),COUNTIF($A$3:$A30,$A30))),"")</f>
        <v/>
      </c>
      <c r="C30" s="63" t="str">
        <f t="array" ref="C30">IFERROR(INDEX(Hoja[[Mail]:[Mail]],
SMALL(IF(ROW(Hoja[])*(Hoja[[Nivel]:[Nivel]]=$A$1)*(Hoja[[Modalidad]:[Modalidad]]=C$2)*
((Hoja[[Opción 1]:[Opción 1]]=C$1)*(Hoja[[Horario 1]:[Horario 1]]=$A30)+(Hoja[[Opción 2]:[Opción 2]]=C$1)*(Hoja[[Horario2]:[Horario2]]=$A30))&gt;0,ROW(Hoja[])-1,""),COUNTIF($A$3:$A30,$A30))),"")</f>
        <v/>
      </c>
      <c r="D30" s="63" t="str">
        <f t="array" ref="D30">IFERROR(INDEX(Hoja[[Mail]:[Mail]],
SMALL(IF(ROW(Hoja[])*(Hoja[[Nivel]:[Nivel]]=$A$1)*(Hoja[[Modalidad]:[Modalidad]]=D$2)*
((Hoja[[Opción 1]:[Opción 1]]=D$1)*(Hoja[[Horario 1]:[Horario 1]]=$A30)+(Hoja[[Opción 2]:[Opción 2]]=D$1)*(Hoja[[Horario2]:[Horario2]]=$A30))&gt;0,ROW(Hoja[])-1,""),COUNTIF($A$3:$A30,$A30))),"")</f>
        <v/>
      </c>
      <c r="E30" s="63" t="str">
        <f t="array" ref="E30">IFERROR(INDEX(Hoja[[Mail]:[Mail]],
SMALL(IF(ROW(Hoja[])*(Hoja[[Nivel]:[Nivel]]=$A$1)*(Hoja[[Modalidad]:[Modalidad]]=E$2)*
((Hoja[[Opción 1]:[Opción 1]]=E$1)*(Hoja[[Horario 1]:[Horario 1]]=$A30)+(Hoja[[Opción 2]:[Opción 2]]=E$1)*(Hoja[[Horario2]:[Horario2]]=$A30))&gt;0,ROW(Hoja[])-1,""),COUNTIF($A$3:$A30,$A30))),"")</f>
        <v/>
      </c>
    </row>
    <row r="31" spans="1:5" ht="18.75" x14ac:dyDescent="0.3">
      <c r="A31" s="49" t="s">
        <v>70</v>
      </c>
      <c r="B31" s="56">
        <f>COUNTIF(B18:B30,"*")</f>
        <v>13</v>
      </c>
      <c r="C31" s="57">
        <f>COUNTIF(C18:C30,"*")</f>
        <v>13</v>
      </c>
      <c r="D31" s="59">
        <v>0</v>
      </c>
      <c r="E31" s="60">
        <v>0</v>
      </c>
    </row>
    <row r="32" spans="1:5" ht="21" x14ac:dyDescent="0.35">
      <c r="A32" s="37" t="s">
        <v>5</v>
      </c>
      <c r="B32" s="36"/>
      <c r="C32" s="42"/>
      <c r="D32" s="36"/>
      <c r="E32" s="42"/>
    </row>
    <row r="33" spans="1:5" x14ac:dyDescent="0.25">
      <c r="A33" s="26" t="s">
        <v>5</v>
      </c>
      <c r="C33" s="41"/>
      <c r="E33" s="41"/>
    </row>
    <row r="34" spans="1:5" x14ac:dyDescent="0.25">
      <c r="A34" s="26" t="s">
        <v>5</v>
      </c>
      <c r="C34" s="41"/>
      <c r="E34" s="41"/>
    </row>
    <row r="35" spans="1:5" x14ac:dyDescent="0.25">
      <c r="A35" s="26" t="s">
        <v>5</v>
      </c>
      <c r="C35" s="41"/>
      <c r="E35" s="41"/>
    </row>
    <row r="36" spans="1:5" x14ac:dyDescent="0.25">
      <c r="A36" s="26" t="s">
        <v>5</v>
      </c>
      <c r="C36" s="41"/>
      <c r="E36" s="41"/>
    </row>
    <row r="37" spans="1:5" x14ac:dyDescent="0.25">
      <c r="A37" s="26" t="s">
        <v>5</v>
      </c>
      <c r="C37" s="41"/>
      <c r="E37" s="41"/>
    </row>
    <row r="38" spans="1:5" x14ac:dyDescent="0.25">
      <c r="A38" s="26" t="s">
        <v>5</v>
      </c>
      <c r="C38" s="41"/>
      <c r="E38" s="41"/>
    </row>
    <row r="39" spans="1:5" x14ac:dyDescent="0.25">
      <c r="A39" s="26" t="s">
        <v>5</v>
      </c>
      <c r="C39" s="41"/>
      <c r="E39" s="41"/>
    </row>
    <row r="40" spans="1:5" x14ac:dyDescent="0.25">
      <c r="A40" s="26" t="s">
        <v>5</v>
      </c>
      <c r="C40" s="41"/>
      <c r="E40" s="41"/>
    </row>
    <row r="41" spans="1:5" x14ac:dyDescent="0.25">
      <c r="A41" s="26" t="s">
        <v>5</v>
      </c>
      <c r="C41" s="41"/>
      <c r="E41" s="41"/>
    </row>
    <row r="42" spans="1:5" x14ac:dyDescent="0.25">
      <c r="A42" s="26" t="s">
        <v>5</v>
      </c>
      <c r="C42" s="41"/>
      <c r="E42" s="41"/>
    </row>
    <row r="43" spans="1:5" x14ac:dyDescent="0.25">
      <c r="A43" s="26" t="s">
        <v>5</v>
      </c>
      <c r="C43" s="41"/>
      <c r="E43" s="41"/>
    </row>
    <row r="44" spans="1:5" x14ac:dyDescent="0.25">
      <c r="A44" s="26" t="s">
        <v>5</v>
      </c>
      <c r="C44" s="41"/>
      <c r="E44" s="41"/>
    </row>
    <row r="45" spans="1:5" x14ac:dyDescent="0.25">
      <c r="A45" s="26" t="s">
        <v>5</v>
      </c>
      <c r="C45" s="41"/>
      <c r="E45" s="41"/>
    </row>
    <row r="46" spans="1:5" x14ac:dyDescent="0.25">
      <c r="A46" s="54" t="s">
        <v>5</v>
      </c>
      <c r="B46" s="51"/>
      <c r="C46" s="52"/>
      <c r="D46" s="51"/>
      <c r="E46" s="52"/>
    </row>
    <row r="47" spans="1:5" ht="18.75" x14ac:dyDescent="0.3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35">
      <c r="A48" s="37" t="s">
        <v>6</v>
      </c>
      <c r="B48" s="36"/>
      <c r="C48" s="42"/>
      <c r="D48" s="36"/>
      <c r="E48" s="42"/>
    </row>
    <row r="49" spans="1:5" x14ac:dyDescent="0.25">
      <c r="A49" s="26" t="s">
        <v>6</v>
      </c>
      <c r="C49" s="41"/>
      <c r="E49" s="41"/>
    </row>
    <row r="50" spans="1:5" x14ac:dyDescent="0.25">
      <c r="A50" s="26" t="s">
        <v>6</v>
      </c>
      <c r="C50" s="41"/>
      <c r="E50" s="41"/>
    </row>
    <row r="51" spans="1:5" x14ac:dyDescent="0.25">
      <c r="A51" s="26" t="s">
        <v>6</v>
      </c>
      <c r="C51" s="41"/>
      <c r="E51" s="41"/>
    </row>
    <row r="52" spans="1:5" x14ac:dyDescent="0.25">
      <c r="A52" s="26" t="s">
        <v>6</v>
      </c>
      <c r="C52" s="41"/>
      <c r="E52" s="41"/>
    </row>
    <row r="53" spans="1:5" x14ac:dyDescent="0.25">
      <c r="A53" s="26" t="s">
        <v>6</v>
      </c>
      <c r="C53" s="41"/>
      <c r="E53" s="41"/>
    </row>
    <row r="54" spans="1:5" x14ac:dyDescent="0.25">
      <c r="A54" s="26" t="s">
        <v>6</v>
      </c>
      <c r="C54" s="41"/>
      <c r="E54" s="41"/>
    </row>
    <row r="55" spans="1:5" x14ac:dyDescent="0.25">
      <c r="A55" s="26" t="s">
        <v>6</v>
      </c>
      <c r="C55" s="41"/>
      <c r="E55" s="41"/>
    </row>
    <row r="56" spans="1:5" x14ac:dyDescent="0.25">
      <c r="A56" s="26" t="s">
        <v>6</v>
      </c>
      <c r="C56" s="41"/>
      <c r="E56" s="41"/>
    </row>
    <row r="57" spans="1:5" x14ac:dyDescent="0.25">
      <c r="A57" s="26" t="s">
        <v>6</v>
      </c>
      <c r="C57" s="41"/>
      <c r="E57" s="41"/>
    </row>
    <row r="58" spans="1:5" x14ac:dyDescent="0.25">
      <c r="A58" s="26" t="s">
        <v>6</v>
      </c>
      <c r="C58" s="41"/>
      <c r="E58" s="41"/>
    </row>
    <row r="59" spans="1:5" x14ac:dyDescent="0.25">
      <c r="A59" s="26" t="s">
        <v>6</v>
      </c>
      <c r="C59" s="41"/>
      <c r="E59" s="41"/>
    </row>
    <row r="60" spans="1:5" x14ac:dyDescent="0.25">
      <c r="A60" s="26" t="s">
        <v>6</v>
      </c>
      <c r="C60" s="41"/>
      <c r="E60" s="41"/>
    </row>
    <row r="61" spans="1:5" x14ac:dyDescent="0.25">
      <c r="A61" s="54" t="s">
        <v>6</v>
      </c>
      <c r="B61" s="51"/>
      <c r="C61" s="52"/>
      <c r="D61" s="51"/>
      <c r="E61" s="52"/>
    </row>
    <row r="62" spans="1:5" ht="18.75" x14ac:dyDescent="0.3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35">
      <c r="A63" s="37" t="s">
        <v>7</v>
      </c>
      <c r="B63" s="36"/>
      <c r="C63" s="42"/>
      <c r="D63" s="36"/>
      <c r="E63" s="42"/>
    </row>
    <row r="64" spans="1:5" x14ac:dyDescent="0.25">
      <c r="A64" s="26" t="s">
        <v>7</v>
      </c>
      <c r="C64" s="41"/>
      <c r="E64" s="41"/>
    </row>
    <row r="65" spans="1:5" x14ac:dyDescent="0.25">
      <c r="A65" s="26" t="s">
        <v>7</v>
      </c>
      <c r="C65" s="41"/>
      <c r="E65" s="41"/>
    </row>
    <row r="66" spans="1:5" x14ac:dyDescent="0.25">
      <c r="A66" s="26" t="s">
        <v>7</v>
      </c>
      <c r="C66" s="41"/>
      <c r="E66" s="41"/>
    </row>
    <row r="67" spans="1:5" x14ac:dyDescent="0.25">
      <c r="A67" s="26" t="s">
        <v>7</v>
      </c>
      <c r="C67" s="41"/>
      <c r="E67" s="41"/>
    </row>
    <row r="68" spans="1:5" x14ac:dyDescent="0.25">
      <c r="A68" s="26" t="s">
        <v>7</v>
      </c>
      <c r="C68" s="41"/>
      <c r="E68" s="41"/>
    </row>
    <row r="69" spans="1:5" x14ac:dyDescent="0.25">
      <c r="A69" s="26" t="s">
        <v>7</v>
      </c>
      <c r="C69" s="41"/>
      <c r="E69" s="41"/>
    </row>
    <row r="70" spans="1:5" x14ac:dyDescent="0.25">
      <c r="A70" s="26" t="s">
        <v>7</v>
      </c>
      <c r="C70" s="41"/>
      <c r="E70" s="41"/>
    </row>
    <row r="71" spans="1:5" x14ac:dyDescent="0.25">
      <c r="A71" s="26" t="s">
        <v>7</v>
      </c>
      <c r="C71" s="41"/>
      <c r="E71" s="41"/>
    </row>
    <row r="72" spans="1:5" x14ac:dyDescent="0.25">
      <c r="A72" s="26" t="s">
        <v>7</v>
      </c>
      <c r="C72" s="41"/>
      <c r="E72" s="41"/>
    </row>
    <row r="73" spans="1:5" x14ac:dyDescent="0.25">
      <c r="A73" s="26" t="s">
        <v>7</v>
      </c>
      <c r="C73" s="41"/>
      <c r="E73" s="41"/>
    </row>
    <row r="74" spans="1:5" x14ac:dyDescent="0.25">
      <c r="A74" s="26" t="s">
        <v>7</v>
      </c>
      <c r="C74" s="41"/>
      <c r="E74" s="41"/>
    </row>
    <row r="75" spans="1:5" x14ac:dyDescent="0.25">
      <c r="A75" s="26" t="s">
        <v>7</v>
      </c>
      <c r="C75" s="41"/>
      <c r="E75" s="41"/>
    </row>
    <row r="76" spans="1:5" x14ac:dyDescent="0.25">
      <c r="A76" s="54" t="s">
        <v>7</v>
      </c>
      <c r="B76" s="51"/>
      <c r="C76" s="52"/>
      <c r="D76" s="51"/>
      <c r="E76" s="52"/>
    </row>
    <row r="77" spans="1:5" ht="18.75" x14ac:dyDescent="0.3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35">
      <c r="A78" s="37" t="s">
        <v>8</v>
      </c>
      <c r="B78" s="36"/>
      <c r="C78" s="42"/>
      <c r="D78" s="36"/>
      <c r="E78" s="42"/>
    </row>
    <row r="79" spans="1:5" x14ac:dyDescent="0.25">
      <c r="A79" s="26" t="s">
        <v>8</v>
      </c>
      <c r="C79" s="41"/>
      <c r="E79" s="41"/>
    </row>
    <row r="80" spans="1:5" x14ac:dyDescent="0.25">
      <c r="A80" s="26" t="s">
        <v>8</v>
      </c>
      <c r="C80" s="41"/>
      <c r="E80" s="41"/>
    </row>
    <row r="81" spans="1:5" x14ac:dyDescent="0.25">
      <c r="A81" s="26" t="s">
        <v>8</v>
      </c>
      <c r="C81" s="41"/>
      <c r="E81" s="41"/>
    </row>
    <row r="82" spans="1:5" x14ac:dyDescent="0.25">
      <c r="A82" s="26" t="s">
        <v>8</v>
      </c>
      <c r="C82" s="41"/>
      <c r="E82" s="41"/>
    </row>
    <row r="83" spans="1:5" x14ac:dyDescent="0.25">
      <c r="A83" s="26" t="s">
        <v>8</v>
      </c>
      <c r="C83" s="41"/>
      <c r="E83" s="41"/>
    </row>
    <row r="84" spans="1:5" x14ac:dyDescent="0.25">
      <c r="A84" s="26" t="s">
        <v>8</v>
      </c>
      <c r="C84" s="41"/>
      <c r="E84" s="41"/>
    </row>
    <row r="85" spans="1:5" x14ac:dyDescent="0.25">
      <c r="A85" s="26" t="s">
        <v>8</v>
      </c>
      <c r="C85" s="41"/>
      <c r="E85" s="41"/>
    </row>
    <row r="86" spans="1:5" x14ac:dyDescent="0.25">
      <c r="A86" s="26" t="s">
        <v>8</v>
      </c>
      <c r="C86" s="41"/>
      <c r="E86" s="41"/>
    </row>
    <row r="87" spans="1:5" x14ac:dyDescent="0.25">
      <c r="A87" s="26" t="s">
        <v>8</v>
      </c>
      <c r="C87" s="41"/>
      <c r="E87" s="41"/>
    </row>
    <row r="88" spans="1:5" x14ac:dyDescent="0.25">
      <c r="A88" s="26" t="s">
        <v>8</v>
      </c>
      <c r="C88" s="41"/>
      <c r="E88" s="41"/>
    </row>
    <row r="89" spans="1:5" x14ac:dyDescent="0.25">
      <c r="A89" s="26" t="s">
        <v>8</v>
      </c>
      <c r="C89" s="41"/>
      <c r="E89" s="41"/>
    </row>
    <row r="90" spans="1:5" x14ac:dyDescent="0.25">
      <c r="A90" s="26" t="s">
        <v>8</v>
      </c>
      <c r="C90" s="41"/>
      <c r="E90" s="41"/>
    </row>
    <row r="91" spans="1:5" x14ac:dyDescent="0.25">
      <c r="A91" s="26" t="s">
        <v>8</v>
      </c>
      <c r="C91" s="41"/>
      <c r="E91" s="41"/>
    </row>
    <row r="92" spans="1:5" x14ac:dyDescent="0.25">
      <c r="A92" s="54" t="s">
        <v>8</v>
      </c>
      <c r="B92" s="51"/>
      <c r="C92" s="52"/>
      <c r="D92" s="51"/>
      <c r="E92" s="52"/>
    </row>
    <row r="93" spans="1:5" ht="18.75" x14ac:dyDescent="0.3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93"/>
  <sheetViews>
    <sheetView workbookViewId="0"/>
  </sheetViews>
  <sheetFormatPr baseColWidth="10" defaultColWidth="10.875" defaultRowHeight="15.75" x14ac:dyDescent="0.25"/>
  <cols>
    <col min="1" max="1" width="21" style="24" customWidth="1"/>
    <col min="2" max="5" width="30.875" style="24" customWidth="1"/>
    <col min="6" max="6" width="3.5" style="24" customWidth="1"/>
    <col min="7" max="9" width="30.875" style="24" customWidth="1"/>
    <col min="10" max="10" width="3" style="24" customWidth="1"/>
    <col min="11" max="13" width="30.875" style="24" customWidth="1"/>
    <col min="14" max="14" width="12.125" style="24" bestFit="1" customWidth="1"/>
    <col min="15" max="16384" width="10.875" style="24"/>
  </cols>
  <sheetData>
    <row r="1" spans="1:13" ht="23.25" x14ac:dyDescent="0.35">
      <c r="A1" s="30" t="s">
        <v>18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3.25" x14ac:dyDescent="0.35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3.25" x14ac:dyDescent="0.35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5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5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5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5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5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5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5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5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5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5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5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5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18.75" x14ac:dyDescent="0.3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35">
      <c r="A17" s="35" t="s">
        <v>4</v>
      </c>
      <c r="B17" s="36"/>
      <c r="C17" s="42"/>
      <c r="D17" s="36"/>
      <c r="E17" s="42"/>
    </row>
    <row r="18" spans="1:5" x14ac:dyDescent="0.25">
      <c r="A18" s="29" t="s">
        <v>4</v>
      </c>
      <c r="C18" s="41"/>
      <c r="E18" s="41"/>
    </row>
    <row r="19" spans="1:5" x14ac:dyDescent="0.25">
      <c r="A19" s="29" t="s">
        <v>4</v>
      </c>
      <c r="C19" s="41"/>
      <c r="E19" s="41"/>
    </row>
    <row r="20" spans="1:5" x14ac:dyDescent="0.25">
      <c r="A20" s="29" t="s">
        <v>4</v>
      </c>
      <c r="C20" s="41"/>
      <c r="E20" s="41"/>
    </row>
    <row r="21" spans="1:5" x14ac:dyDescent="0.25">
      <c r="A21" s="29" t="s">
        <v>4</v>
      </c>
      <c r="C21" s="41"/>
      <c r="E21" s="41"/>
    </row>
    <row r="22" spans="1:5" x14ac:dyDescent="0.25">
      <c r="A22" s="29" t="s">
        <v>4</v>
      </c>
      <c r="C22" s="41"/>
      <c r="E22" s="41"/>
    </row>
    <row r="23" spans="1:5" x14ac:dyDescent="0.25">
      <c r="A23" s="29" t="s">
        <v>4</v>
      </c>
      <c r="C23" s="41"/>
      <c r="E23" s="41"/>
    </row>
    <row r="24" spans="1:5" x14ac:dyDescent="0.25">
      <c r="A24" s="29" t="s">
        <v>4</v>
      </c>
      <c r="C24" s="41"/>
      <c r="E24" s="41"/>
    </row>
    <row r="25" spans="1:5" x14ac:dyDescent="0.25">
      <c r="A25" s="29" t="s">
        <v>4</v>
      </c>
      <c r="C25" s="41"/>
      <c r="E25" s="41"/>
    </row>
    <row r="26" spans="1:5" x14ac:dyDescent="0.25">
      <c r="A26" s="29" t="s">
        <v>4</v>
      </c>
      <c r="C26" s="41"/>
      <c r="E26" s="41"/>
    </row>
    <row r="27" spans="1:5" x14ac:dyDescent="0.25">
      <c r="A27" s="29" t="s">
        <v>4</v>
      </c>
      <c r="C27" s="41"/>
      <c r="E27" s="41"/>
    </row>
    <row r="28" spans="1:5" x14ac:dyDescent="0.25">
      <c r="A28" s="29" t="s">
        <v>4</v>
      </c>
      <c r="C28" s="41"/>
      <c r="E28" s="41"/>
    </row>
    <row r="29" spans="1:5" x14ac:dyDescent="0.25">
      <c r="A29" s="29" t="s">
        <v>4</v>
      </c>
      <c r="C29" s="41"/>
      <c r="E29" s="41"/>
    </row>
    <row r="30" spans="1:5" x14ac:dyDescent="0.25">
      <c r="A30" s="53" t="s">
        <v>4</v>
      </c>
      <c r="B30" s="51"/>
      <c r="C30" s="52"/>
      <c r="D30" s="51"/>
      <c r="E30" s="52"/>
    </row>
    <row r="31" spans="1:5" ht="18.75" x14ac:dyDescent="0.3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35">
      <c r="A32" s="37" t="s">
        <v>5</v>
      </c>
      <c r="B32" s="36"/>
      <c r="C32" s="42"/>
      <c r="D32" s="36"/>
      <c r="E32" s="42"/>
    </row>
    <row r="33" spans="1:5" x14ac:dyDescent="0.25">
      <c r="A33" s="26" t="s">
        <v>5</v>
      </c>
      <c r="C33" s="41"/>
      <c r="E33" s="41"/>
    </row>
    <row r="34" spans="1:5" x14ac:dyDescent="0.25">
      <c r="A34" s="26" t="s">
        <v>5</v>
      </c>
      <c r="C34" s="41"/>
      <c r="E34" s="41"/>
    </row>
    <row r="35" spans="1:5" x14ac:dyDescent="0.25">
      <c r="A35" s="26" t="s">
        <v>5</v>
      </c>
      <c r="C35" s="41"/>
      <c r="E35" s="41"/>
    </row>
    <row r="36" spans="1:5" x14ac:dyDescent="0.25">
      <c r="A36" s="26" t="s">
        <v>5</v>
      </c>
      <c r="C36" s="41"/>
      <c r="E36" s="41"/>
    </row>
    <row r="37" spans="1:5" x14ac:dyDescent="0.25">
      <c r="A37" s="26" t="s">
        <v>5</v>
      </c>
      <c r="C37" s="41"/>
      <c r="E37" s="41"/>
    </row>
    <row r="38" spans="1:5" x14ac:dyDescent="0.25">
      <c r="A38" s="26" t="s">
        <v>5</v>
      </c>
      <c r="C38" s="41"/>
      <c r="E38" s="41"/>
    </row>
    <row r="39" spans="1:5" x14ac:dyDescent="0.25">
      <c r="A39" s="26" t="s">
        <v>5</v>
      </c>
      <c r="C39" s="41"/>
      <c r="E39" s="41"/>
    </row>
    <row r="40" spans="1:5" x14ac:dyDescent="0.25">
      <c r="A40" s="26" t="s">
        <v>5</v>
      </c>
      <c r="C40" s="41"/>
      <c r="E40" s="41"/>
    </row>
    <row r="41" spans="1:5" x14ac:dyDescent="0.25">
      <c r="A41" s="26" t="s">
        <v>5</v>
      </c>
      <c r="C41" s="41"/>
      <c r="E41" s="41"/>
    </row>
    <row r="42" spans="1:5" x14ac:dyDescent="0.25">
      <c r="A42" s="26" t="s">
        <v>5</v>
      </c>
      <c r="C42" s="41"/>
      <c r="E42" s="41"/>
    </row>
    <row r="43" spans="1:5" x14ac:dyDescent="0.25">
      <c r="A43" s="26" t="s">
        <v>5</v>
      </c>
      <c r="C43" s="41"/>
      <c r="E43" s="41"/>
    </row>
    <row r="44" spans="1:5" x14ac:dyDescent="0.25">
      <c r="A44" s="26" t="s">
        <v>5</v>
      </c>
      <c r="C44" s="41"/>
      <c r="E44" s="41"/>
    </row>
    <row r="45" spans="1:5" x14ac:dyDescent="0.25">
      <c r="A45" s="26" t="s">
        <v>5</v>
      </c>
      <c r="C45" s="41"/>
      <c r="E45" s="41"/>
    </row>
    <row r="46" spans="1:5" x14ac:dyDescent="0.25">
      <c r="A46" s="54" t="s">
        <v>5</v>
      </c>
      <c r="B46" s="51"/>
      <c r="C46" s="52"/>
      <c r="D46" s="51"/>
      <c r="E46" s="52"/>
    </row>
    <row r="47" spans="1:5" ht="18.75" x14ac:dyDescent="0.3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35">
      <c r="A48" s="37" t="s">
        <v>6</v>
      </c>
      <c r="B48" s="36"/>
      <c r="C48" s="42"/>
      <c r="D48" s="36"/>
      <c r="E48" s="42"/>
    </row>
    <row r="49" spans="1:5" x14ac:dyDescent="0.25">
      <c r="A49" s="26" t="s">
        <v>6</v>
      </c>
      <c r="C49" s="41"/>
      <c r="E49" s="41"/>
    </row>
    <row r="50" spans="1:5" x14ac:dyDescent="0.25">
      <c r="A50" s="26" t="s">
        <v>6</v>
      </c>
      <c r="C50" s="41"/>
      <c r="E50" s="41"/>
    </row>
    <row r="51" spans="1:5" x14ac:dyDescent="0.25">
      <c r="A51" s="26" t="s">
        <v>6</v>
      </c>
      <c r="C51" s="41"/>
      <c r="E51" s="41"/>
    </row>
    <row r="52" spans="1:5" x14ac:dyDescent="0.25">
      <c r="A52" s="26" t="s">
        <v>6</v>
      </c>
      <c r="C52" s="41"/>
      <c r="E52" s="41"/>
    </row>
    <row r="53" spans="1:5" x14ac:dyDescent="0.25">
      <c r="A53" s="26" t="s">
        <v>6</v>
      </c>
      <c r="C53" s="41"/>
      <c r="E53" s="41"/>
    </row>
    <row r="54" spans="1:5" x14ac:dyDescent="0.25">
      <c r="A54" s="26" t="s">
        <v>6</v>
      </c>
      <c r="C54" s="41"/>
      <c r="E54" s="41"/>
    </row>
    <row r="55" spans="1:5" x14ac:dyDescent="0.25">
      <c r="A55" s="26" t="s">
        <v>6</v>
      </c>
      <c r="C55" s="41"/>
      <c r="E55" s="41"/>
    </row>
    <row r="56" spans="1:5" x14ac:dyDescent="0.25">
      <c r="A56" s="26" t="s">
        <v>6</v>
      </c>
      <c r="C56" s="41"/>
      <c r="E56" s="41"/>
    </row>
    <row r="57" spans="1:5" x14ac:dyDescent="0.25">
      <c r="A57" s="26" t="s">
        <v>6</v>
      </c>
      <c r="C57" s="41"/>
      <c r="E57" s="41"/>
    </row>
    <row r="58" spans="1:5" x14ac:dyDescent="0.25">
      <c r="A58" s="26" t="s">
        <v>6</v>
      </c>
      <c r="C58" s="41"/>
      <c r="E58" s="41"/>
    </row>
    <row r="59" spans="1:5" x14ac:dyDescent="0.25">
      <c r="A59" s="26" t="s">
        <v>6</v>
      </c>
      <c r="C59" s="41"/>
      <c r="E59" s="41"/>
    </row>
    <row r="60" spans="1:5" x14ac:dyDescent="0.25">
      <c r="A60" s="26" t="s">
        <v>6</v>
      </c>
      <c r="C60" s="41"/>
      <c r="E60" s="41"/>
    </row>
    <row r="61" spans="1:5" x14ac:dyDescent="0.25">
      <c r="A61" s="54" t="s">
        <v>6</v>
      </c>
      <c r="B61" s="51"/>
      <c r="C61" s="52"/>
      <c r="D61" s="51"/>
      <c r="E61" s="52"/>
    </row>
    <row r="62" spans="1:5" ht="18.75" x14ac:dyDescent="0.3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35">
      <c r="A63" s="37" t="s">
        <v>7</v>
      </c>
      <c r="B63" s="36"/>
      <c r="C63" s="42"/>
      <c r="D63" s="36"/>
      <c r="E63" s="42"/>
    </row>
    <row r="64" spans="1:5" x14ac:dyDescent="0.25">
      <c r="A64" s="26" t="s">
        <v>7</v>
      </c>
      <c r="C64" s="41"/>
      <c r="E64" s="41"/>
    </row>
    <row r="65" spans="1:5" x14ac:dyDescent="0.25">
      <c r="A65" s="26" t="s">
        <v>7</v>
      </c>
      <c r="C65" s="41"/>
      <c r="E65" s="41"/>
    </row>
    <row r="66" spans="1:5" x14ac:dyDescent="0.25">
      <c r="A66" s="26" t="s">
        <v>7</v>
      </c>
      <c r="C66" s="41"/>
      <c r="E66" s="41"/>
    </row>
    <row r="67" spans="1:5" x14ac:dyDescent="0.25">
      <c r="A67" s="26" t="s">
        <v>7</v>
      </c>
      <c r="C67" s="41"/>
      <c r="E67" s="41"/>
    </row>
    <row r="68" spans="1:5" x14ac:dyDescent="0.25">
      <c r="A68" s="26" t="s">
        <v>7</v>
      </c>
      <c r="C68" s="41"/>
      <c r="E68" s="41"/>
    </row>
    <row r="69" spans="1:5" x14ac:dyDescent="0.25">
      <c r="A69" s="26" t="s">
        <v>7</v>
      </c>
      <c r="C69" s="41"/>
      <c r="E69" s="41"/>
    </row>
    <row r="70" spans="1:5" x14ac:dyDescent="0.25">
      <c r="A70" s="26" t="s">
        <v>7</v>
      </c>
      <c r="C70" s="41"/>
      <c r="E70" s="41"/>
    </row>
    <row r="71" spans="1:5" x14ac:dyDescent="0.25">
      <c r="A71" s="26" t="s">
        <v>7</v>
      </c>
      <c r="C71" s="41"/>
      <c r="E71" s="41"/>
    </row>
    <row r="72" spans="1:5" x14ac:dyDescent="0.25">
      <c r="A72" s="26" t="s">
        <v>7</v>
      </c>
      <c r="C72" s="41"/>
      <c r="E72" s="41"/>
    </row>
    <row r="73" spans="1:5" x14ac:dyDescent="0.25">
      <c r="A73" s="26" t="s">
        <v>7</v>
      </c>
      <c r="C73" s="41"/>
      <c r="E73" s="41"/>
    </row>
    <row r="74" spans="1:5" x14ac:dyDescent="0.25">
      <c r="A74" s="26" t="s">
        <v>7</v>
      </c>
      <c r="C74" s="41"/>
      <c r="E74" s="41"/>
    </row>
    <row r="75" spans="1:5" x14ac:dyDescent="0.25">
      <c r="A75" s="26" t="s">
        <v>7</v>
      </c>
      <c r="C75" s="41"/>
      <c r="E75" s="41"/>
    </row>
    <row r="76" spans="1:5" x14ac:dyDescent="0.25">
      <c r="A76" s="54" t="s">
        <v>7</v>
      </c>
      <c r="B76" s="51"/>
      <c r="C76" s="52"/>
      <c r="D76" s="51"/>
      <c r="E76" s="52"/>
    </row>
    <row r="77" spans="1:5" ht="18.75" x14ac:dyDescent="0.3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35">
      <c r="A78" s="37" t="s">
        <v>8</v>
      </c>
      <c r="B78" s="36"/>
      <c r="C78" s="42"/>
      <c r="D78" s="36"/>
      <c r="E78" s="42"/>
    </row>
    <row r="79" spans="1:5" x14ac:dyDescent="0.25">
      <c r="A79" s="26" t="s">
        <v>8</v>
      </c>
      <c r="C79" s="41"/>
      <c r="E79" s="41"/>
    </row>
    <row r="80" spans="1:5" x14ac:dyDescent="0.25">
      <c r="A80" s="26" t="s">
        <v>8</v>
      </c>
      <c r="C80" s="41"/>
      <c r="E80" s="41"/>
    </row>
    <row r="81" spans="1:5" x14ac:dyDescent="0.25">
      <c r="A81" s="26" t="s">
        <v>8</v>
      </c>
      <c r="C81" s="41"/>
      <c r="E81" s="41"/>
    </row>
    <row r="82" spans="1:5" x14ac:dyDescent="0.25">
      <c r="A82" s="26" t="s">
        <v>8</v>
      </c>
      <c r="C82" s="41"/>
      <c r="E82" s="41"/>
    </row>
    <row r="83" spans="1:5" x14ac:dyDescent="0.25">
      <c r="A83" s="26" t="s">
        <v>8</v>
      </c>
      <c r="C83" s="41"/>
      <c r="E83" s="41"/>
    </row>
    <row r="84" spans="1:5" x14ac:dyDescent="0.25">
      <c r="A84" s="26" t="s">
        <v>8</v>
      </c>
      <c r="C84" s="41"/>
      <c r="E84" s="41"/>
    </row>
    <row r="85" spans="1:5" x14ac:dyDescent="0.25">
      <c r="A85" s="26" t="s">
        <v>8</v>
      </c>
      <c r="C85" s="41"/>
      <c r="E85" s="41"/>
    </row>
    <row r="86" spans="1:5" x14ac:dyDescent="0.25">
      <c r="A86" s="26" t="s">
        <v>8</v>
      </c>
      <c r="C86" s="41"/>
      <c r="E86" s="41"/>
    </row>
    <row r="87" spans="1:5" x14ac:dyDescent="0.25">
      <c r="A87" s="26" t="s">
        <v>8</v>
      </c>
      <c r="C87" s="41"/>
      <c r="E87" s="41"/>
    </row>
    <row r="88" spans="1:5" x14ac:dyDescent="0.25">
      <c r="A88" s="26" t="s">
        <v>8</v>
      </c>
      <c r="C88" s="41"/>
      <c r="E88" s="41"/>
    </row>
    <row r="89" spans="1:5" x14ac:dyDescent="0.25">
      <c r="A89" s="26" t="s">
        <v>8</v>
      </c>
      <c r="C89" s="41"/>
      <c r="E89" s="41"/>
    </row>
    <row r="90" spans="1:5" x14ac:dyDescent="0.25">
      <c r="A90" s="26" t="s">
        <v>8</v>
      </c>
      <c r="C90" s="41"/>
      <c r="E90" s="41"/>
    </row>
    <row r="91" spans="1:5" x14ac:dyDescent="0.25">
      <c r="A91" s="26" t="s">
        <v>8</v>
      </c>
      <c r="C91" s="41"/>
      <c r="E91" s="41"/>
    </row>
    <row r="92" spans="1:5" x14ac:dyDescent="0.25">
      <c r="A92" s="54" t="s">
        <v>8</v>
      </c>
      <c r="B92" s="51"/>
      <c r="C92" s="52"/>
      <c r="D92" s="51"/>
      <c r="E92" s="52"/>
    </row>
    <row r="93" spans="1:5" ht="18.75" x14ac:dyDescent="0.3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93"/>
  <sheetViews>
    <sheetView workbookViewId="0"/>
  </sheetViews>
  <sheetFormatPr baseColWidth="10" defaultColWidth="10.875" defaultRowHeight="15.75" x14ac:dyDescent="0.25"/>
  <cols>
    <col min="1" max="1" width="21" style="24" customWidth="1"/>
    <col min="2" max="5" width="30.875" style="24" customWidth="1"/>
    <col min="6" max="6" width="3.5" style="24" customWidth="1"/>
    <col min="7" max="9" width="30.875" style="24" customWidth="1"/>
    <col min="10" max="10" width="3" style="24" customWidth="1"/>
    <col min="11" max="13" width="30.875" style="24" customWidth="1"/>
    <col min="14" max="14" width="12.125" style="24" bestFit="1" customWidth="1"/>
    <col min="15" max="16384" width="10.875" style="24"/>
  </cols>
  <sheetData>
    <row r="1" spans="1:13" ht="23.25" x14ac:dyDescent="0.35">
      <c r="A1" s="30" t="s">
        <v>60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3.25" x14ac:dyDescent="0.35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3.25" x14ac:dyDescent="0.35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5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5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5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5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5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5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5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5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5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5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5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5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18.75" x14ac:dyDescent="0.3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35">
      <c r="A17" s="35" t="s">
        <v>4</v>
      </c>
      <c r="B17" s="36"/>
      <c r="C17" s="42"/>
      <c r="D17" s="36"/>
      <c r="E17" s="42"/>
    </row>
    <row r="18" spans="1:5" x14ac:dyDescent="0.25">
      <c r="A18" s="29" t="s">
        <v>4</v>
      </c>
      <c r="C18" s="41"/>
      <c r="E18" s="41"/>
    </row>
    <row r="19" spans="1:5" x14ac:dyDescent="0.25">
      <c r="A19" s="29" t="s">
        <v>4</v>
      </c>
      <c r="C19" s="41"/>
      <c r="E19" s="41"/>
    </row>
    <row r="20" spans="1:5" x14ac:dyDescent="0.25">
      <c r="A20" s="29" t="s">
        <v>4</v>
      </c>
      <c r="C20" s="41"/>
      <c r="E20" s="41"/>
    </row>
    <row r="21" spans="1:5" x14ac:dyDescent="0.25">
      <c r="A21" s="29" t="s">
        <v>4</v>
      </c>
      <c r="C21" s="41"/>
      <c r="E21" s="41"/>
    </row>
    <row r="22" spans="1:5" x14ac:dyDescent="0.25">
      <c r="A22" s="29" t="s">
        <v>4</v>
      </c>
      <c r="C22" s="41"/>
      <c r="E22" s="41"/>
    </row>
    <row r="23" spans="1:5" x14ac:dyDescent="0.25">
      <c r="A23" s="29" t="s">
        <v>4</v>
      </c>
      <c r="C23" s="41"/>
      <c r="E23" s="41"/>
    </row>
    <row r="24" spans="1:5" x14ac:dyDescent="0.25">
      <c r="A24" s="29" t="s">
        <v>4</v>
      </c>
      <c r="C24" s="41"/>
      <c r="E24" s="41"/>
    </row>
    <row r="25" spans="1:5" x14ac:dyDescent="0.25">
      <c r="A25" s="29" t="s">
        <v>4</v>
      </c>
      <c r="C25" s="41"/>
      <c r="E25" s="41"/>
    </row>
    <row r="26" spans="1:5" x14ac:dyDescent="0.25">
      <c r="A26" s="29" t="s">
        <v>4</v>
      </c>
      <c r="C26" s="41"/>
      <c r="E26" s="41"/>
    </row>
    <row r="27" spans="1:5" x14ac:dyDescent="0.25">
      <c r="A27" s="29" t="s">
        <v>4</v>
      </c>
      <c r="C27" s="41"/>
      <c r="E27" s="41"/>
    </row>
    <row r="28" spans="1:5" x14ac:dyDescent="0.25">
      <c r="A28" s="29" t="s">
        <v>4</v>
      </c>
      <c r="C28" s="41"/>
      <c r="E28" s="41"/>
    </row>
    <row r="29" spans="1:5" x14ac:dyDescent="0.25">
      <c r="A29" s="29" t="s">
        <v>4</v>
      </c>
      <c r="C29" s="41"/>
      <c r="E29" s="41"/>
    </row>
    <row r="30" spans="1:5" x14ac:dyDescent="0.25">
      <c r="A30" s="53" t="s">
        <v>4</v>
      </c>
      <c r="B30" s="51"/>
      <c r="C30" s="52"/>
      <c r="D30" s="51"/>
      <c r="E30" s="52"/>
    </row>
    <row r="31" spans="1:5" ht="18.75" x14ac:dyDescent="0.3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35">
      <c r="A32" s="37" t="s">
        <v>5</v>
      </c>
      <c r="B32" s="36"/>
      <c r="C32" s="42"/>
      <c r="D32" s="36"/>
      <c r="E32" s="42"/>
    </row>
    <row r="33" spans="1:5" x14ac:dyDescent="0.25">
      <c r="A33" s="26" t="s">
        <v>5</v>
      </c>
      <c r="C33" s="41"/>
      <c r="E33" s="41"/>
    </row>
    <row r="34" spans="1:5" x14ac:dyDescent="0.25">
      <c r="A34" s="26" t="s">
        <v>5</v>
      </c>
      <c r="C34" s="41"/>
      <c r="E34" s="41"/>
    </row>
    <row r="35" spans="1:5" x14ac:dyDescent="0.25">
      <c r="A35" s="26" t="s">
        <v>5</v>
      </c>
      <c r="C35" s="41"/>
      <c r="E35" s="41"/>
    </row>
    <row r="36" spans="1:5" x14ac:dyDescent="0.25">
      <c r="A36" s="26" t="s">
        <v>5</v>
      </c>
      <c r="C36" s="41"/>
      <c r="E36" s="41"/>
    </row>
    <row r="37" spans="1:5" x14ac:dyDescent="0.25">
      <c r="A37" s="26" t="s">
        <v>5</v>
      </c>
      <c r="C37" s="41"/>
      <c r="E37" s="41"/>
    </row>
    <row r="38" spans="1:5" x14ac:dyDescent="0.25">
      <c r="A38" s="26" t="s">
        <v>5</v>
      </c>
      <c r="C38" s="41"/>
      <c r="E38" s="41"/>
    </row>
    <row r="39" spans="1:5" x14ac:dyDescent="0.25">
      <c r="A39" s="26" t="s">
        <v>5</v>
      </c>
      <c r="C39" s="41"/>
      <c r="E39" s="41"/>
    </row>
    <row r="40" spans="1:5" x14ac:dyDescent="0.25">
      <c r="A40" s="26" t="s">
        <v>5</v>
      </c>
      <c r="C40" s="41"/>
      <c r="E40" s="41"/>
    </row>
    <row r="41" spans="1:5" x14ac:dyDescent="0.25">
      <c r="A41" s="26" t="s">
        <v>5</v>
      </c>
      <c r="C41" s="41"/>
      <c r="E41" s="41"/>
    </row>
    <row r="42" spans="1:5" x14ac:dyDescent="0.25">
      <c r="A42" s="26" t="s">
        <v>5</v>
      </c>
      <c r="C42" s="41"/>
      <c r="E42" s="41"/>
    </row>
    <row r="43" spans="1:5" x14ac:dyDescent="0.25">
      <c r="A43" s="26" t="s">
        <v>5</v>
      </c>
      <c r="C43" s="41"/>
      <c r="E43" s="41"/>
    </row>
    <row r="44" spans="1:5" x14ac:dyDescent="0.25">
      <c r="A44" s="26" t="s">
        <v>5</v>
      </c>
      <c r="C44" s="41"/>
      <c r="E44" s="41"/>
    </row>
    <row r="45" spans="1:5" x14ac:dyDescent="0.25">
      <c r="A45" s="26" t="s">
        <v>5</v>
      </c>
      <c r="C45" s="41"/>
      <c r="E45" s="41"/>
    </row>
    <row r="46" spans="1:5" x14ac:dyDescent="0.25">
      <c r="A46" s="54" t="s">
        <v>5</v>
      </c>
      <c r="B46" s="51"/>
      <c r="C46" s="52"/>
      <c r="D46" s="51"/>
      <c r="E46" s="52"/>
    </row>
    <row r="47" spans="1:5" ht="18.75" x14ac:dyDescent="0.3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35">
      <c r="A48" s="37" t="s">
        <v>6</v>
      </c>
      <c r="B48" s="36"/>
      <c r="C48" s="42"/>
      <c r="D48" s="36"/>
      <c r="E48" s="42"/>
    </row>
    <row r="49" spans="1:5" x14ac:dyDescent="0.25">
      <c r="A49" s="26" t="s">
        <v>6</v>
      </c>
      <c r="C49" s="41"/>
      <c r="E49" s="41"/>
    </row>
    <row r="50" spans="1:5" x14ac:dyDescent="0.25">
      <c r="A50" s="26" t="s">
        <v>6</v>
      </c>
      <c r="C50" s="41"/>
      <c r="E50" s="41"/>
    </row>
    <row r="51" spans="1:5" x14ac:dyDescent="0.25">
      <c r="A51" s="26" t="s">
        <v>6</v>
      </c>
      <c r="C51" s="41"/>
      <c r="E51" s="41"/>
    </row>
    <row r="52" spans="1:5" x14ac:dyDescent="0.25">
      <c r="A52" s="26" t="s">
        <v>6</v>
      </c>
      <c r="C52" s="41"/>
      <c r="E52" s="41"/>
    </row>
    <row r="53" spans="1:5" x14ac:dyDescent="0.25">
      <c r="A53" s="26" t="s">
        <v>6</v>
      </c>
      <c r="C53" s="41"/>
      <c r="E53" s="41"/>
    </row>
    <row r="54" spans="1:5" x14ac:dyDescent="0.25">
      <c r="A54" s="26" t="s">
        <v>6</v>
      </c>
      <c r="C54" s="41"/>
      <c r="E54" s="41"/>
    </row>
    <row r="55" spans="1:5" x14ac:dyDescent="0.25">
      <c r="A55" s="26" t="s">
        <v>6</v>
      </c>
      <c r="C55" s="41"/>
      <c r="E55" s="41"/>
    </row>
    <row r="56" spans="1:5" x14ac:dyDescent="0.25">
      <c r="A56" s="26" t="s">
        <v>6</v>
      </c>
      <c r="C56" s="41"/>
      <c r="E56" s="41"/>
    </row>
    <row r="57" spans="1:5" x14ac:dyDescent="0.25">
      <c r="A57" s="26" t="s">
        <v>6</v>
      </c>
      <c r="C57" s="41"/>
      <c r="E57" s="41"/>
    </row>
    <row r="58" spans="1:5" x14ac:dyDescent="0.25">
      <c r="A58" s="26" t="s">
        <v>6</v>
      </c>
      <c r="C58" s="41"/>
      <c r="E58" s="41"/>
    </row>
    <row r="59" spans="1:5" x14ac:dyDescent="0.25">
      <c r="A59" s="26" t="s">
        <v>6</v>
      </c>
      <c r="C59" s="41"/>
      <c r="E59" s="41"/>
    </row>
    <row r="60" spans="1:5" x14ac:dyDescent="0.25">
      <c r="A60" s="26" t="s">
        <v>6</v>
      </c>
      <c r="C60" s="41"/>
      <c r="E60" s="41"/>
    </row>
    <row r="61" spans="1:5" x14ac:dyDescent="0.25">
      <c r="A61" s="54" t="s">
        <v>6</v>
      </c>
      <c r="B61" s="51"/>
      <c r="C61" s="52"/>
      <c r="D61" s="51"/>
      <c r="E61" s="52"/>
    </row>
    <row r="62" spans="1:5" ht="18.75" x14ac:dyDescent="0.3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35">
      <c r="A63" s="37" t="s">
        <v>7</v>
      </c>
      <c r="B63" s="36"/>
      <c r="C63" s="42"/>
      <c r="D63" s="36"/>
      <c r="E63" s="42"/>
    </row>
    <row r="64" spans="1:5" x14ac:dyDescent="0.25">
      <c r="A64" s="26" t="s">
        <v>7</v>
      </c>
      <c r="C64" s="41"/>
      <c r="E64" s="41"/>
    </row>
    <row r="65" spans="1:5" x14ac:dyDescent="0.25">
      <c r="A65" s="26" t="s">
        <v>7</v>
      </c>
      <c r="C65" s="41"/>
      <c r="E65" s="41"/>
    </row>
    <row r="66" spans="1:5" x14ac:dyDescent="0.25">
      <c r="A66" s="26" t="s">
        <v>7</v>
      </c>
      <c r="C66" s="41"/>
      <c r="E66" s="41"/>
    </row>
    <row r="67" spans="1:5" x14ac:dyDescent="0.25">
      <c r="A67" s="26" t="s">
        <v>7</v>
      </c>
      <c r="C67" s="41"/>
      <c r="E67" s="41"/>
    </row>
    <row r="68" spans="1:5" x14ac:dyDescent="0.25">
      <c r="A68" s="26" t="s">
        <v>7</v>
      </c>
      <c r="C68" s="41"/>
      <c r="E68" s="41"/>
    </row>
    <row r="69" spans="1:5" x14ac:dyDescent="0.25">
      <c r="A69" s="26" t="s">
        <v>7</v>
      </c>
      <c r="C69" s="41"/>
      <c r="E69" s="41"/>
    </row>
    <row r="70" spans="1:5" x14ac:dyDescent="0.25">
      <c r="A70" s="26" t="s">
        <v>7</v>
      </c>
      <c r="C70" s="41"/>
      <c r="E70" s="41"/>
    </row>
    <row r="71" spans="1:5" x14ac:dyDescent="0.25">
      <c r="A71" s="26" t="s">
        <v>7</v>
      </c>
      <c r="C71" s="41"/>
      <c r="E71" s="41"/>
    </row>
    <row r="72" spans="1:5" x14ac:dyDescent="0.25">
      <c r="A72" s="26" t="s">
        <v>7</v>
      </c>
      <c r="C72" s="41"/>
      <c r="E72" s="41"/>
    </row>
    <row r="73" spans="1:5" x14ac:dyDescent="0.25">
      <c r="A73" s="26" t="s">
        <v>7</v>
      </c>
      <c r="C73" s="41"/>
      <c r="E73" s="41"/>
    </row>
    <row r="74" spans="1:5" x14ac:dyDescent="0.25">
      <c r="A74" s="26" t="s">
        <v>7</v>
      </c>
      <c r="C74" s="41"/>
      <c r="E74" s="41"/>
    </row>
    <row r="75" spans="1:5" x14ac:dyDescent="0.25">
      <c r="A75" s="26" t="s">
        <v>7</v>
      </c>
      <c r="C75" s="41"/>
      <c r="E75" s="41"/>
    </row>
    <row r="76" spans="1:5" x14ac:dyDescent="0.25">
      <c r="A76" s="54" t="s">
        <v>7</v>
      </c>
      <c r="B76" s="51"/>
      <c r="C76" s="52"/>
      <c r="D76" s="51"/>
      <c r="E76" s="52"/>
    </row>
    <row r="77" spans="1:5" ht="18.75" x14ac:dyDescent="0.3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35">
      <c r="A78" s="37" t="s">
        <v>8</v>
      </c>
      <c r="B78" s="36"/>
      <c r="C78" s="42"/>
      <c r="D78" s="36"/>
      <c r="E78" s="42"/>
    </row>
    <row r="79" spans="1:5" x14ac:dyDescent="0.25">
      <c r="A79" s="26" t="s">
        <v>8</v>
      </c>
      <c r="C79" s="41"/>
      <c r="E79" s="41"/>
    </row>
    <row r="80" spans="1:5" x14ac:dyDescent="0.25">
      <c r="A80" s="26" t="s">
        <v>8</v>
      </c>
      <c r="C80" s="41"/>
      <c r="E80" s="41"/>
    </row>
    <row r="81" spans="1:5" x14ac:dyDescent="0.25">
      <c r="A81" s="26" t="s">
        <v>8</v>
      </c>
      <c r="C81" s="41"/>
      <c r="E81" s="41"/>
    </row>
    <row r="82" spans="1:5" x14ac:dyDescent="0.25">
      <c r="A82" s="26" t="s">
        <v>8</v>
      </c>
      <c r="C82" s="41"/>
      <c r="E82" s="41"/>
    </row>
    <row r="83" spans="1:5" x14ac:dyDescent="0.25">
      <c r="A83" s="26" t="s">
        <v>8</v>
      </c>
      <c r="C83" s="41"/>
      <c r="E83" s="41"/>
    </row>
    <row r="84" spans="1:5" x14ac:dyDescent="0.25">
      <c r="A84" s="26" t="s">
        <v>8</v>
      </c>
      <c r="C84" s="41"/>
      <c r="E84" s="41"/>
    </row>
    <row r="85" spans="1:5" x14ac:dyDescent="0.25">
      <c r="A85" s="26" t="s">
        <v>8</v>
      </c>
      <c r="C85" s="41"/>
      <c r="E85" s="41"/>
    </row>
    <row r="86" spans="1:5" x14ac:dyDescent="0.25">
      <c r="A86" s="26" t="s">
        <v>8</v>
      </c>
      <c r="C86" s="41"/>
      <c r="E86" s="41"/>
    </row>
    <row r="87" spans="1:5" x14ac:dyDescent="0.25">
      <c r="A87" s="26" t="s">
        <v>8</v>
      </c>
      <c r="C87" s="41"/>
      <c r="E87" s="41"/>
    </row>
    <row r="88" spans="1:5" x14ac:dyDescent="0.25">
      <c r="A88" s="26" t="s">
        <v>8</v>
      </c>
      <c r="C88" s="41"/>
      <c r="E88" s="41"/>
    </row>
    <row r="89" spans="1:5" x14ac:dyDescent="0.25">
      <c r="A89" s="26" t="s">
        <v>8</v>
      </c>
      <c r="C89" s="41"/>
      <c r="E89" s="41"/>
    </row>
    <row r="90" spans="1:5" x14ac:dyDescent="0.25">
      <c r="A90" s="26" t="s">
        <v>8</v>
      </c>
      <c r="C90" s="41"/>
      <c r="E90" s="41"/>
    </row>
    <row r="91" spans="1:5" x14ac:dyDescent="0.25">
      <c r="A91" s="26" t="s">
        <v>8</v>
      </c>
      <c r="C91" s="41"/>
      <c r="E91" s="41"/>
    </row>
    <row r="92" spans="1:5" x14ac:dyDescent="0.25">
      <c r="A92" s="54" t="s">
        <v>8</v>
      </c>
      <c r="B92" s="51"/>
      <c r="C92" s="52"/>
      <c r="D92" s="51"/>
      <c r="E92" s="52"/>
    </row>
    <row r="93" spans="1:5" ht="18.75" x14ac:dyDescent="0.3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93"/>
  <sheetViews>
    <sheetView workbookViewId="0">
      <selection activeCell="B6" sqref="B6"/>
    </sheetView>
  </sheetViews>
  <sheetFormatPr baseColWidth="10" defaultColWidth="10.875" defaultRowHeight="15.75" x14ac:dyDescent="0.25"/>
  <cols>
    <col min="1" max="1" width="21" style="24" customWidth="1"/>
    <col min="2" max="5" width="30.875" style="24" customWidth="1"/>
    <col min="6" max="6" width="3.5" style="24" customWidth="1"/>
    <col min="7" max="9" width="30.875" style="24" customWidth="1"/>
    <col min="10" max="10" width="3" style="24" customWidth="1"/>
    <col min="11" max="13" width="30.875" style="24" customWidth="1"/>
    <col min="14" max="14" width="12.125" style="24" bestFit="1" customWidth="1"/>
    <col min="15" max="16384" width="10.875" style="24"/>
  </cols>
  <sheetData>
    <row r="1" spans="1:13" ht="23.25" x14ac:dyDescent="0.35">
      <c r="A1" s="30" t="s">
        <v>19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3.25" x14ac:dyDescent="0.35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3.25" x14ac:dyDescent="0.35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5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5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5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5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5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5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5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5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5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5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5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5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18.75" x14ac:dyDescent="0.3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35">
      <c r="A17" s="35" t="s">
        <v>4</v>
      </c>
      <c r="B17" s="36"/>
      <c r="C17" s="42"/>
      <c r="D17" s="36"/>
      <c r="E17" s="42"/>
    </row>
    <row r="18" spans="1:5" x14ac:dyDescent="0.25">
      <c r="A18" s="29" t="s">
        <v>4</v>
      </c>
      <c r="C18" s="41"/>
      <c r="E18" s="41"/>
    </row>
    <row r="19" spans="1:5" x14ac:dyDescent="0.25">
      <c r="A19" s="29" t="s">
        <v>4</v>
      </c>
      <c r="C19" s="41"/>
      <c r="E19" s="41"/>
    </row>
    <row r="20" spans="1:5" x14ac:dyDescent="0.25">
      <c r="A20" s="29" t="s">
        <v>4</v>
      </c>
      <c r="C20" s="41"/>
      <c r="E20" s="41"/>
    </row>
    <row r="21" spans="1:5" x14ac:dyDescent="0.25">
      <c r="A21" s="29" t="s">
        <v>4</v>
      </c>
      <c r="C21" s="41"/>
      <c r="E21" s="41"/>
    </row>
    <row r="22" spans="1:5" x14ac:dyDescent="0.25">
      <c r="A22" s="29" t="s">
        <v>4</v>
      </c>
      <c r="C22" s="41"/>
      <c r="E22" s="41"/>
    </row>
    <row r="23" spans="1:5" x14ac:dyDescent="0.25">
      <c r="A23" s="29" t="s">
        <v>4</v>
      </c>
      <c r="C23" s="41"/>
      <c r="E23" s="41"/>
    </row>
    <row r="24" spans="1:5" x14ac:dyDescent="0.25">
      <c r="A24" s="29" t="s">
        <v>4</v>
      </c>
      <c r="C24" s="41"/>
      <c r="E24" s="41"/>
    </row>
    <row r="25" spans="1:5" x14ac:dyDescent="0.25">
      <c r="A25" s="29" t="s">
        <v>4</v>
      </c>
      <c r="C25" s="41"/>
      <c r="E25" s="41"/>
    </row>
    <row r="26" spans="1:5" x14ac:dyDescent="0.25">
      <c r="A26" s="29" t="s">
        <v>4</v>
      </c>
      <c r="C26" s="41"/>
      <c r="E26" s="41"/>
    </row>
    <row r="27" spans="1:5" x14ac:dyDescent="0.25">
      <c r="A27" s="29" t="s">
        <v>4</v>
      </c>
      <c r="C27" s="41"/>
      <c r="E27" s="41"/>
    </row>
    <row r="28" spans="1:5" x14ac:dyDescent="0.25">
      <c r="A28" s="29" t="s">
        <v>4</v>
      </c>
      <c r="C28" s="41"/>
      <c r="E28" s="41"/>
    </row>
    <row r="29" spans="1:5" x14ac:dyDescent="0.25">
      <c r="A29" s="29" t="s">
        <v>4</v>
      </c>
      <c r="C29" s="41"/>
      <c r="E29" s="41"/>
    </row>
    <row r="30" spans="1:5" x14ac:dyDescent="0.25">
      <c r="A30" s="53" t="s">
        <v>4</v>
      </c>
      <c r="B30" s="51"/>
      <c r="C30" s="52"/>
      <c r="D30" s="51"/>
      <c r="E30" s="52"/>
    </row>
    <row r="31" spans="1:5" ht="18.75" x14ac:dyDescent="0.3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35">
      <c r="A32" s="37" t="s">
        <v>5</v>
      </c>
      <c r="B32" s="36"/>
      <c r="C32" s="42"/>
      <c r="D32" s="36"/>
      <c r="E32" s="42"/>
    </row>
    <row r="33" spans="1:5" x14ac:dyDescent="0.25">
      <c r="A33" s="26" t="s">
        <v>5</v>
      </c>
      <c r="C33" s="41"/>
      <c r="E33" s="41"/>
    </row>
    <row r="34" spans="1:5" x14ac:dyDescent="0.25">
      <c r="A34" s="26" t="s">
        <v>5</v>
      </c>
      <c r="C34" s="41"/>
      <c r="E34" s="41"/>
    </row>
    <row r="35" spans="1:5" x14ac:dyDescent="0.25">
      <c r="A35" s="26" t="s">
        <v>5</v>
      </c>
      <c r="C35" s="41"/>
      <c r="E35" s="41"/>
    </row>
    <row r="36" spans="1:5" x14ac:dyDescent="0.25">
      <c r="A36" s="26" t="s">
        <v>5</v>
      </c>
      <c r="C36" s="41"/>
      <c r="E36" s="41"/>
    </row>
    <row r="37" spans="1:5" x14ac:dyDescent="0.25">
      <c r="A37" s="26" t="s">
        <v>5</v>
      </c>
      <c r="C37" s="41"/>
      <c r="E37" s="41"/>
    </row>
    <row r="38" spans="1:5" x14ac:dyDescent="0.25">
      <c r="A38" s="26" t="s">
        <v>5</v>
      </c>
      <c r="C38" s="41"/>
      <c r="E38" s="41"/>
    </row>
    <row r="39" spans="1:5" x14ac:dyDescent="0.25">
      <c r="A39" s="26" t="s">
        <v>5</v>
      </c>
      <c r="C39" s="41"/>
      <c r="E39" s="41"/>
    </row>
    <row r="40" spans="1:5" x14ac:dyDescent="0.25">
      <c r="A40" s="26" t="s">
        <v>5</v>
      </c>
      <c r="C40" s="41"/>
      <c r="E40" s="41"/>
    </row>
    <row r="41" spans="1:5" x14ac:dyDescent="0.25">
      <c r="A41" s="26" t="s">
        <v>5</v>
      </c>
      <c r="C41" s="41"/>
      <c r="E41" s="41"/>
    </row>
    <row r="42" spans="1:5" x14ac:dyDescent="0.25">
      <c r="A42" s="26" t="s">
        <v>5</v>
      </c>
      <c r="C42" s="41"/>
      <c r="E42" s="41"/>
    </row>
    <row r="43" spans="1:5" x14ac:dyDescent="0.25">
      <c r="A43" s="26" t="s">
        <v>5</v>
      </c>
      <c r="C43" s="41"/>
      <c r="E43" s="41"/>
    </row>
    <row r="44" spans="1:5" x14ac:dyDescent="0.25">
      <c r="A44" s="26" t="s">
        <v>5</v>
      </c>
      <c r="C44" s="41"/>
      <c r="E44" s="41"/>
    </row>
    <row r="45" spans="1:5" x14ac:dyDescent="0.25">
      <c r="A45" s="26" t="s">
        <v>5</v>
      </c>
      <c r="C45" s="41"/>
      <c r="E45" s="41"/>
    </row>
    <row r="46" spans="1:5" x14ac:dyDescent="0.25">
      <c r="A46" s="54" t="s">
        <v>5</v>
      </c>
      <c r="B46" s="51"/>
      <c r="C46" s="52"/>
      <c r="D46" s="51"/>
      <c r="E46" s="52"/>
    </row>
    <row r="47" spans="1:5" ht="18.75" x14ac:dyDescent="0.3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35">
      <c r="A48" s="37" t="s">
        <v>6</v>
      </c>
      <c r="B48" s="36"/>
      <c r="C48" s="42"/>
      <c r="D48" s="36"/>
      <c r="E48" s="42"/>
    </row>
    <row r="49" spans="1:5" x14ac:dyDescent="0.25">
      <c r="A49" s="26" t="s">
        <v>6</v>
      </c>
      <c r="C49" s="41"/>
      <c r="E49" s="41"/>
    </row>
    <row r="50" spans="1:5" x14ac:dyDescent="0.25">
      <c r="A50" s="26" t="s">
        <v>6</v>
      </c>
      <c r="C50" s="41"/>
      <c r="E50" s="41"/>
    </row>
    <row r="51" spans="1:5" x14ac:dyDescent="0.25">
      <c r="A51" s="26" t="s">
        <v>6</v>
      </c>
      <c r="C51" s="41"/>
      <c r="E51" s="41"/>
    </row>
    <row r="52" spans="1:5" x14ac:dyDescent="0.25">
      <c r="A52" s="26" t="s">
        <v>6</v>
      </c>
      <c r="C52" s="41"/>
      <c r="E52" s="41"/>
    </row>
    <row r="53" spans="1:5" x14ac:dyDescent="0.25">
      <c r="A53" s="26" t="s">
        <v>6</v>
      </c>
      <c r="C53" s="41"/>
      <c r="E53" s="41"/>
    </row>
    <row r="54" spans="1:5" x14ac:dyDescent="0.25">
      <c r="A54" s="26" t="s">
        <v>6</v>
      </c>
      <c r="C54" s="41"/>
      <c r="E54" s="41"/>
    </row>
    <row r="55" spans="1:5" x14ac:dyDescent="0.25">
      <c r="A55" s="26" t="s">
        <v>6</v>
      </c>
      <c r="C55" s="41"/>
      <c r="E55" s="41"/>
    </row>
    <row r="56" spans="1:5" x14ac:dyDescent="0.25">
      <c r="A56" s="26" t="s">
        <v>6</v>
      </c>
      <c r="C56" s="41"/>
      <c r="E56" s="41"/>
    </row>
    <row r="57" spans="1:5" x14ac:dyDescent="0.25">
      <c r="A57" s="26" t="s">
        <v>6</v>
      </c>
      <c r="C57" s="41"/>
      <c r="E57" s="41"/>
    </row>
    <row r="58" spans="1:5" x14ac:dyDescent="0.25">
      <c r="A58" s="26" t="s">
        <v>6</v>
      </c>
      <c r="C58" s="41"/>
      <c r="E58" s="41"/>
    </row>
    <row r="59" spans="1:5" x14ac:dyDescent="0.25">
      <c r="A59" s="26" t="s">
        <v>6</v>
      </c>
      <c r="C59" s="41"/>
      <c r="E59" s="41"/>
    </row>
    <row r="60" spans="1:5" x14ac:dyDescent="0.25">
      <c r="A60" s="26" t="s">
        <v>6</v>
      </c>
      <c r="C60" s="41"/>
      <c r="E60" s="41"/>
    </row>
    <row r="61" spans="1:5" x14ac:dyDescent="0.25">
      <c r="A61" s="54" t="s">
        <v>6</v>
      </c>
      <c r="B61" s="51"/>
      <c r="C61" s="52"/>
      <c r="D61" s="51"/>
      <c r="E61" s="52"/>
    </row>
    <row r="62" spans="1:5" ht="18.75" x14ac:dyDescent="0.3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35">
      <c r="A63" s="37" t="s">
        <v>7</v>
      </c>
      <c r="B63" s="36"/>
      <c r="C63" s="42"/>
      <c r="D63" s="36"/>
      <c r="E63" s="42"/>
    </row>
    <row r="64" spans="1:5" x14ac:dyDescent="0.25">
      <c r="A64" s="26" t="s">
        <v>7</v>
      </c>
      <c r="C64" s="41"/>
      <c r="E64" s="41"/>
    </row>
    <row r="65" spans="1:5" x14ac:dyDescent="0.25">
      <c r="A65" s="26" t="s">
        <v>7</v>
      </c>
      <c r="C65" s="41"/>
      <c r="E65" s="41"/>
    </row>
    <row r="66" spans="1:5" x14ac:dyDescent="0.25">
      <c r="A66" s="26" t="s">
        <v>7</v>
      </c>
      <c r="C66" s="41"/>
      <c r="E66" s="41"/>
    </row>
    <row r="67" spans="1:5" x14ac:dyDescent="0.25">
      <c r="A67" s="26" t="s">
        <v>7</v>
      </c>
      <c r="C67" s="41"/>
      <c r="E67" s="41"/>
    </row>
    <row r="68" spans="1:5" x14ac:dyDescent="0.25">
      <c r="A68" s="26" t="s">
        <v>7</v>
      </c>
      <c r="C68" s="41"/>
      <c r="E68" s="41"/>
    </row>
    <row r="69" spans="1:5" x14ac:dyDescent="0.25">
      <c r="A69" s="26" t="s">
        <v>7</v>
      </c>
      <c r="C69" s="41"/>
      <c r="E69" s="41"/>
    </row>
    <row r="70" spans="1:5" x14ac:dyDescent="0.25">
      <c r="A70" s="26" t="s">
        <v>7</v>
      </c>
      <c r="C70" s="41"/>
      <c r="E70" s="41"/>
    </row>
    <row r="71" spans="1:5" x14ac:dyDescent="0.25">
      <c r="A71" s="26" t="s">
        <v>7</v>
      </c>
      <c r="C71" s="41"/>
      <c r="E71" s="41"/>
    </row>
    <row r="72" spans="1:5" x14ac:dyDescent="0.25">
      <c r="A72" s="26" t="s">
        <v>7</v>
      </c>
      <c r="C72" s="41"/>
      <c r="E72" s="41"/>
    </row>
    <row r="73" spans="1:5" x14ac:dyDescent="0.25">
      <c r="A73" s="26" t="s">
        <v>7</v>
      </c>
      <c r="C73" s="41"/>
      <c r="E73" s="41"/>
    </row>
    <row r="74" spans="1:5" x14ac:dyDescent="0.25">
      <c r="A74" s="26" t="s">
        <v>7</v>
      </c>
      <c r="C74" s="41"/>
      <c r="E74" s="41"/>
    </row>
    <row r="75" spans="1:5" x14ac:dyDescent="0.25">
      <c r="A75" s="26" t="s">
        <v>7</v>
      </c>
      <c r="C75" s="41"/>
      <c r="E75" s="41"/>
    </row>
    <row r="76" spans="1:5" x14ac:dyDescent="0.25">
      <c r="A76" s="54" t="s">
        <v>7</v>
      </c>
      <c r="B76" s="51"/>
      <c r="C76" s="52"/>
      <c r="D76" s="51"/>
      <c r="E76" s="52"/>
    </row>
    <row r="77" spans="1:5" ht="18.75" x14ac:dyDescent="0.3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35">
      <c r="A78" s="37" t="s">
        <v>8</v>
      </c>
      <c r="B78" s="36"/>
      <c r="C78" s="42"/>
      <c r="D78" s="36"/>
      <c r="E78" s="42"/>
    </row>
    <row r="79" spans="1:5" x14ac:dyDescent="0.25">
      <c r="A79" s="26" t="s">
        <v>8</v>
      </c>
      <c r="C79" s="41"/>
      <c r="E79" s="41"/>
    </row>
    <row r="80" spans="1:5" x14ac:dyDescent="0.25">
      <c r="A80" s="26" t="s">
        <v>8</v>
      </c>
      <c r="C80" s="41"/>
      <c r="E80" s="41"/>
    </row>
    <row r="81" spans="1:5" x14ac:dyDescent="0.25">
      <c r="A81" s="26" t="s">
        <v>8</v>
      </c>
      <c r="C81" s="41"/>
      <c r="E81" s="41"/>
    </row>
    <row r="82" spans="1:5" x14ac:dyDescent="0.25">
      <c r="A82" s="26" t="s">
        <v>8</v>
      </c>
      <c r="C82" s="41"/>
      <c r="E82" s="41"/>
    </row>
    <row r="83" spans="1:5" x14ac:dyDescent="0.25">
      <c r="A83" s="26" t="s">
        <v>8</v>
      </c>
      <c r="C83" s="41"/>
      <c r="E83" s="41"/>
    </row>
    <row r="84" spans="1:5" x14ac:dyDescent="0.25">
      <c r="A84" s="26" t="s">
        <v>8</v>
      </c>
      <c r="C84" s="41"/>
      <c r="E84" s="41"/>
    </row>
    <row r="85" spans="1:5" x14ac:dyDescent="0.25">
      <c r="A85" s="26" t="s">
        <v>8</v>
      </c>
      <c r="C85" s="41"/>
      <c r="E85" s="41"/>
    </row>
    <row r="86" spans="1:5" x14ac:dyDescent="0.25">
      <c r="A86" s="26" t="s">
        <v>8</v>
      </c>
      <c r="C86" s="41"/>
      <c r="E86" s="41"/>
    </row>
    <row r="87" spans="1:5" x14ac:dyDescent="0.25">
      <c r="A87" s="26" t="s">
        <v>8</v>
      </c>
      <c r="C87" s="41"/>
      <c r="E87" s="41"/>
    </row>
    <row r="88" spans="1:5" x14ac:dyDescent="0.25">
      <c r="A88" s="26" t="s">
        <v>8</v>
      </c>
      <c r="C88" s="41"/>
      <c r="E88" s="41"/>
    </row>
    <row r="89" spans="1:5" x14ac:dyDescent="0.25">
      <c r="A89" s="26" t="s">
        <v>8</v>
      </c>
      <c r="C89" s="41"/>
      <c r="E89" s="41"/>
    </row>
    <row r="90" spans="1:5" x14ac:dyDescent="0.25">
      <c r="A90" s="26" t="s">
        <v>8</v>
      </c>
      <c r="C90" s="41"/>
      <c r="E90" s="41"/>
    </row>
    <row r="91" spans="1:5" x14ac:dyDescent="0.25">
      <c r="A91" s="26" t="s">
        <v>8</v>
      </c>
      <c r="C91" s="41"/>
      <c r="E91" s="41"/>
    </row>
    <row r="92" spans="1:5" x14ac:dyDescent="0.25">
      <c r="A92" s="54" t="s">
        <v>8</v>
      </c>
      <c r="B92" s="51"/>
      <c r="C92" s="52"/>
      <c r="D92" s="51"/>
      <c r="E92" s="52"/>
    </row>
    <row r="93" spans="1:5" ht="18.75" x14ac:dyDescent="0.3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93"/>
  <sheetViews>
    <sheetView workbookViewId="0"/>
  </sheetViews>
  <sheetFormatPr baseColWidth="10" defaultColWidth="10.875" defaultRowHeight="15.75" x14ac:dyDescent="0.25"/>
  <cols>
    <col min="1" max="1" width="21" style="24" customWidth="1"/>
    <col min="2" max="5" width="30.875" style="24" customWidth="1"/>
    <col min="6" max="6" width="3.5" style="24" customWidth="1"/>
    <col min="7" max="9" width="30.875" style="24" customWidth="1"/>
    <col min="10" max="10" width="3" style="24" customWidth="1"/>
    <col min="11" max="13" width="30.875" style="24" customWidth="1"/>
    <col min="14" max="14" width="12.125" style="24" bestFit="1" customWidth="1"/>
    <col min="15" max="16384" width="10.875" style="24"/>
  </cols>
  <sheetData>
    <row r="1" spans="1:13" ht="23.25" x14ac:dyDescent="0.35">
      <c r="A1" s="30" t="s">
        <v>20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3.25" x14ac:dyDescent="0.35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3.25" x14ac:dyDescent="0.35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5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5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5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5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5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5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5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5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5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5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5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5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18.75" x14ac:dyDescent="0.3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35">
      <c r="A17" s="35" t="s">
        <v>4</v>
      </c>
      <c r="B17" s="36"/>
      <c r="C17" s="42"/>
      <c r="D17" s="36"/>
      <c r="E17" s="42"/>
    </row>
    <row r="18" spans="1:5" x14ac:dyDescent="0.25">
      <c r="A18" s="29" t="s">
        <v>4</v>
      </c>
      <c r="C18" s="41"/>
      <c r="E18" s="41"/>
    </row>
    <row r="19" spans="1:5" x14ac:dyDescent="0.25">
      <c r="A19" s="29" t="s">
        <v>4</v>
      </c>
      <c r="C19" s="41"/>
      <c r="E19" s="41"/>
    </row>
    <row r="20" spans="1:5" x14ac:dyDescent="0.25">
      <c r="A20" s="29" t="s">
        <v>4</v>
      </c>
      <c r="C20" s="41"/>
      <c r="E20" s="41"/>
    </row>
    <row r="21" spans="1:5" x14ac:dyDescent="0.25">
      <c r="A21" s="29" t="s">
        <v>4</v>
      </c>
      <c r="C21" s="41"/>
      <c r="E21" s="41"/>
    </row>
    <row r="22" spans="1:5" x14ac:dyDescent="0.25">
      <c r="A22" s="29" t="s">
        <v>4</v>
      </c>
      <c r="C22" s="41"/>
      <c r="E22" s="41"/>
    </row>
    <row r="23" spans="1:5" x14ac:dyDescent="0.25">
      <c r="A23" s="29" t="s">
        <v>4</v>
      </c>
      <c r="C23" s="41"/>
      <c r="E23" s="41"/>
    </row>
    <row r="24" spans="1:5" x14ac:dyDescent="0.25">
      <c r="A24" s="29" t="s">
        <v>4</v>
      </c>
      <c r="C24" s="41"/>
      <c r="E24" s="41"/>
    </row>
    <row r="25" spans="1:5" x14ac:dyDescent="0.25">
      <c r="A25" s="29" t="s">
        <v>4</v>
      </c>
      <c r="C25" s="41"/>
      <c r="E25" s="41"/>
    </row>
    <row r="26" spans="1:5" x14ac:dyDescent="0.25">
      <c r="A26" s="29" t="s">
        <v>4</v>
      </c>
      <c r="C26" s="41"/>
      <c r="E26" s="41"/>
    </row>
    <row r="27" spans="1:5" x14ac:dyDescent="0.25">
      <c r="A27" s="29" t="s">
        <v>4</v>
      </c>
      <c r="C27" s="41"/>
      <c r="E27" s="41"/>
    </row>
    <row r="28" spans="1:5" x14ac:dyDescent="0.25">
      <c r="A28" s="29" t="s">
        <v>4</v>
      </c>
      <c r="C28" s="41"/>
      <c r="E28" s="41"/>
    </row>
    <row r="29" spans="1:5" x14ac:dyDescent="0.25">
      <c r="A29" s="29" t="s">
        <v>4</v>
      </c>
      <c r="C29" s="41"/>
      <c r="E29" s="41"/>
    </row>
    <row r="30" spans="1:5" x14ac:dyDescent="0.25">
      <c r="A30" s="53" t="s">
        <v>4</v>
      </c>
      <c r="B30" s="51"/>
      <c r="C30" s="52"/>
      <c r="D30" s="51"/>
      <c r="E30" s="52"/>
    </row>
    <row r="31" spans="1:5" ht="18.75" x14ac:dyDescent="0.3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35">
      <c r="A32" s="37" t="s">
        <v>5</v>
      </c>
      <c r="B32" s="36"/>
      <c r="C32" s="42"/>
      <c r="D32" s="36"/>
      <c r="E32" s="42"/>
    </row>
    <row r="33" spans="1:5" x14ac:dyDescent="0.25">
      <c r="A33" s="26" t="s">
        <v>5</v>
      </c>
      <c r="C33" s="41"/>
      <c r="E33" s="41"/>
    </row>
    <row r="34" spans="1:5" x14ac:dyDescent="0.25">
      <c r="A34" s="26" t="s">
        <v>5</v>
      </c>
      <c r="C34" s="41"/>
      <c r="E34" s="41"/>
    </row>
    <row r="35" spans="1:5" x14ac:dyDescent="0.25">
      <c r="A35" s="26" t="s">
        <v>5</v>
      </c>
      <c r="C35" s="41"/>
      <c r="E35" s="41"/>
    </row>
    <row r="36" spans="1:5" x14ac:dyDescent="0.25">
      <c r="A36" s="26" t="s">
        <v>5</v>
      </c>
      <c r="C36" s="41"/>
      <c r="E36" s="41"/>
    </row>
    <row r="37" spans="1:5" x14ac:dyDescent="0.25">
      <c r="A37" s="26" t="s">
        <v>5</v>
      </c>
      <c r="C37" s="41"/>
      <c r="E37" s="41"/>
    </row>
    <row r="38" spans="1:5" x14ac:dyDescent="0.25">
      <c r="A38" s="26" t="s">
        <v>5</v>
      </c>
      <c r="C38" s="41"/>
      <c r="E38" s="41"/>
    </row>
    <row r="39" spans="1:5" x14ac:dyDescent="0.25">
      <c r="A39" s="26" t="s">
        <v>5</v>
      </c>
      <c r="C39" s="41"/>
      <c r="E39" s="41"/>
    </row>
    <row r="40" spans="1:5" x14ac:dyDescent="0.25">
      <c r="A40" s="26" t="s">
        <v>5</v>
      </c>
      <c r="C40" s="41"/>
      <c r="E40" s="41"/>
    </row>
    <row r="41" spans="1:5" x14ac:dyDescent="0.25">
      <c r="A41" s="26" t="s">
        <v>5</v>
      </c>
      <c r="C41" s="41"/>
      <c r="E41" s="41"/>
    </row>
    <row r="42" spans="1:5" x14ac:dyDescent="0.25">
      <c r="A42" s="26" t="s">
        <v>5</v>
      </c>
      <c r="C42" s="41"/>
      <c r="E42" s="41"/>
    </row>
    <row r="43" spans="1:5" x14ac:dyDescent="0.25">
      <c r="A43" s="26" t="s">
        <v>5</v>
      </c>
      <c r="C43" s="41"/>
      <c r="E43" s="41"/>
    </row>
    <row r="44" spans="1:5" x14ac:dyDescent="0.25">
      <c r="A44" s="26" t="s">
        <v>5</v>
      </c>
      <c r="C44" s="41"/>
      <c r="E44" s="41"/>
    </row>
    <row r="45" spans="1:5" x14ac:dyDescent="0.25">
      <c r="A45" s="26" t="s">
        <v>5</v>
      </c>
      <c r="C45" s="41"/>
      <c r="E45" s="41"/>
    </row>
    <row r="46" spans="1:5" x14ac:dyDescent="0.25">
      <c r="A46" s="54" t="s">
        <v>5</v>
      </c>
      <c r="B46" s="51"/>
      <c r="C46" s="52"/>
      <c r="D46" s="51"/>
      <c r="E46" s="52"/>
    </row>
    <row r="47" spans="1:5" ht="18.75" x14ac:dyDescent="0.3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35">
      <c r="A48" s="37" t="s">
        <v>6</v>
      </c>
      <c r="B48" s="36"/>
      <c r="C48" s="42"/>
      <c r="D48" s="36"/>
      <c r="E48" s="42"/>
    </row>
    <row r="49" spans="1:5" x14ac:dyDescent="0.25">
      <c r="A49" s="26" t="s">
        <v>6</v>
      </c>
      <c r="C49" s="41"/>
      <c r="E49" s="41"/>
    </row>
    <row r="50" spans="1:5" x14ac:dyDescent="0.25">
      <c r="A50" s="26" t="s">
        <v>6</v>
      </c>
      <c r="C50" s="41"/>
      <c r="E50" s="41"/>
    </row>
    <row r="51" spans="1:5" x14ac:dyDescent="0.25">
      <c r="A51" s="26" t="s">
        <v>6</v>
      </c>
      <c r="C51" s="41"/>
      <c r="E51" s="41"/>
    </row>
    <row r="52" spans="1:5" x14ac:dyDescent="0.25">
      <c r="A52" s="26" t="s">
        <v>6</v>
      </c>
      <c r="C52" s="41"/>
      <c r="E52" s="41"/>
    </row>
    <row r="53" spans="1:5" x14ac:dyDescent="0.25">
      <c r="A53" s="26" t="s">
        <v>6</v>
      </c>
      <c r="C53" s="41"/>
      <c r="E53" s="41"/>
    </row>
    <row r="54" spans="1:5" x14ac:dyDescent="0.25">
      <c r="A54" s="26" t="s">
        <v>6</v>
      </c>
      <c r="C54" s="41"/>
      <c r="E54" s="41"/>
    </row>
    <row r="55" spans="1:5" x14ac:dyDescent="0.25">
      <c r="A55" s="26" t="s">
        <v>6</v>
      </c>
      <c r="C55" s="41"/>
      <c r="E55" s="41"/>
    </row>
    <row r="56" spans="1:5" x14ac:dyDescent="0.25">
      <c r="A56" s="26" t="s">
        <v>6</v>
      </c>
      <c r="C56" s="41"/>
      <c r="E56" s="41"/>
    </row>
    <row r="57" spans="1:5" x14ac:dyDescent="0.25">
      <c r="A57" s="26" t="s">
        <v>6</v>
      </c>
      <c r="C57" s="41"/>
      <c r="E57" s="41"/>
    </row>
    <row r="58" spans="1:5" x14ac:dyDescent="0.25">
      <c r="A58" s="26" t="s">
        <v>6</v>
      </c>
      <c r="C58" s="41"/>
      <c r="E58" s="41"/>
    </row>
    <row r="59" spans="1:5" x14ac:dyDescent="0.25">
      <c r="A59" s="26" t="s">
        <v>6</v>
      </c>
      <c r="C59" s="41"/>
      <c r="E59" s="41"/>
    </row>
    <row r="60" spans="1:5" x14ac:dyDescent="0.25">
      <c r="A60" s="26" t="s">
        <v>6</v>
      </c>
      <c r="C60" s="41"/>
      <c r="E60" s="41"/>
    </row>
    <row r="61" spans="1:5" x14ac:dyDescent="0.25">
      <c r="A61" s="54" t="s">
        <v>6</v>
      </c>
      <c r="B61" s="51"/>
      <c r="C61" s="52"/>
      <c r="D61" s="51"/>
      <c r="E61" s="52"/>
    </row>
    <row r="62" spans="1:5" ht="18.75" x14ac:dyDescent="0.3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35">
      <c r="A63" s="37" t="s">
        <v>7</v>
      </c>
      <c r="B63" s="36"/>
      <c r="C63" s="42"/>
      <c r="D63" s="36"/>
      <c r="E63" s="42"/>
    </row>
    <row r="64" spans="1:5" x14ac:dyDescent="0.25">
      <c r="A64" s="26" t="s">
        <v>7</v>
      </c>
      <c r="C64" s="41"/>
      <c r="E64" s="41"/>
    </row>
    <row r="65" spans="1:5" x14ac:dyDescent="0.25">
      <c r="A65" s="26" t="s">
        <v>7</v>
      </c>
      <c r="C65" s="41"/>
      <c r="E65" s="41"/>
    </row>
    <row r="66" spans="1:5" x14ac:dyDescent="0.25">
      <c r="A66" s="26" t="s">
        <v>7</v>
      </c>
      <c r="C66" s="41"/>
      <c r="E66" s="41"/>
    </row>
    <row r="67" spans="1:5" x14ac:dyDescent="0.25">
      <c r="A67" s="26" t="s">
        <v>7</v>
      </c>
      <c r="C67" s="41"/>
      <c r="E67" s="41"/>
    </row>
    <row r="68" spans="1:5" x14ac:dyDescent="0.25">
      <c r="A68" s="26" t="s">
        <v>7</v>
      </c>
      <c r="C68" s="41"/>
      <c r="E68" s="41"/>
    </row>
    <row r="69" spans="1:5" x14ac:dyDescent="0.25">
      <c r="A69" s="26" t="s">
        <v>7</v>
      </c>
      <c r="C69" s="41"/>
      <c r="E69" s="41"/>
    </row>
    <row r="70" spans="1:5" x14ac:dyDescent="0.25">
      <c r="A70" s="26" t="s">
        <v>7</v>
      </c>
      <c r="C70" s="41"/>
      <c r="E70" s="41"/>
    </row>
    <row r="71" spans="1:5" x14ac:dyDescent="0.25">
      <c r="A71" s="26" t="s">
        <v>7</v>
      </c>
      <c r="C71" s="41"/>
      <c r="E71" s="41"/>
    </row>
    <row r="72" spans="1:5" x14ac:dyDescent="0.25">
      <c r="A72" s="26" t="s">
        <v>7</v>
      </c>
      <c r="C72" s="41"/>
      <c r="E72" s="41"/>
    </row>
    <row r="73" spans="1:5" x14ac:dyDescent="0.25">
      <c r="A73" s="26" t="s">
        <v>7</v>
      </c>
      <c r="C73" s="41"/>
      <c r="E73" s="41"/>
    </row>
    <row r="74" spans="1:5" x14ac:dyDescent="0.25">
      <c r="A74" s="26" t="s">
        <v>7</v>
      </c>
      <c r="C74" s="41"/>
      <c r="E74" s="41"/>
    </row>
    <row r="75" spans="1:5" x14ac:dyDescent="0.25">
      <c r="A75" s="26" t="s">
        <v>7</v>
      </c>
      <c r="C75" s="41"/>
      <c r="E75" s="41"/>
    </row>
    <row r="76" spans="1:5" x14ac:dyDescent="0.25">
      <c r="A76" s="54" t="s">
        <v>7</v>
      </c>
      <c r="B76" s="51"/>
      <c r="C76" s="52"/>
      <c r="D76" s="51"/>
      <c r="E76" s="52"/>
    </row>
    <row r="77" spans="1:5" ht="18.75" x14ac:dyDescent="0.3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35">
      <c r="A78" s="37" t="s">
        <v>8</v>
      </c>
      <c r="B78" s="36"/>
      <c r="C78" s="42"/>
      <c r="D78" s="36"/>
      <c r="E78" s="42"/>
    </row>
    <row r="79" spans="1:5" x14ac:dyDescent="0.25">
      <c r="A79" s="26" t="s">
        <v>8</v>
      </c>
      <c r="C79" s="41"/>
      <c r="E79" s="41"/>
    </row>
    <row r="80" spans="1:5" x14ac:dyDescent="0.25">
      <c r="A80" s="26" t="s">
        <v>8</v>
      </c>
      <c r="C80" s="41"/>
      <c r="E80" s="41"/>
    </row>
    <row r="81" spans="1:5" x14ac:dyDescent="0.25">
      <c r="A81" s="26" t="s">
        <v>8</v>
      </c>
      <c r="C81" s="41"/>
      <c r="E81" s="41"/>
    </row>
    <row r="82" spans="1:5" x14ac:dyDescent="0.25">
      <c r="A82" s="26" t="s">
        <v>8</v>
      </c>
      <c r="C82" s="41"/>
      <c r="E82" s="41"/>
    </row>
    <row r="83" spans="1:5" x14ac:dyDescent="0.25">
      <c r="A83" s="26" t="s">
        <v>8</v>
      </c>
      <c r="C83" s="41"/>
      <c r="E83" s="41"/>
    </row>
    <row r="84" spans="1:5" x14ac:dyDescent="0.25">
      <c r="A84" s="26" t="s">
        <v>8</v>
      </c>
      <c r="C84" s="41"/>
      <c r="E84" s="41"/>
    </row>
    <row r="85" spans="1:5" x14ac:dyDescent="0.25">
      <c r="A85" s="26" t="s">
        <v>8</v>
      </c>
      <c r="C85" s="41"/>
      <c r="E85" s="41"/>
    </row>
    <row r="86" spans="1:5" x14ac:dyDescent="0.25">
      <c r="A86" s="26" t="s">
        <v>8</v>
      </c>
      <c r="C86" s="41"/>
      <c r="E86" s="41"/>
    </row>
    <row r="87" spans="1:5" x14ac:dyDescent="0.25">
      <c r="A87" s="26" t="s">
        <v>8</v>
      </c>
      <c r="C87" s="41"/>
      <c r="E87" s="41"/>
    </row>
    <row r="88" spans="1:5" x14ac:dyDescent="0.25">
      <c r="A88" s="26" t="s">
        <v>8</v>
      </c>
      <c r="C88" s="41"/>
      <c r="E88" s="41"/>
    </row>
    <row r="89" spans="1:5" x14ac:dyDescent="0.25">
      <c r="A89" s="26" t="s">
        <v>8</v>
      </c>
      <c r="C89" s="41"/>
      <c r="E89" s="41"/>
    </row>
    <row r="90" spans="1:5" x14ac:dyDescent="0.25">
      <c r="A90" s="26" t="s">
        <v>8</v>
      </c>
      <c r="C90" s="41"/>
      <c r="E90" s="41"/>
    </row>
    <row r="91" spans="1:5" x14ac:dyDescent="0.25">
      <c r="A91" s="26" t="s">
        <v>8</v>
      </c>
      <c r="C91" s="41"/>
      <c r="E91" s="41"/>
    </row>
    <row r="92" spans="1:5" x14ac:dyDescent="0.25">
      <c r="A92" s="54" t="s">
        <v>8</v>
      </c>
      <c r="B92" s="51"/>
      <c r="C92" s="52"/>
      <c r="D92" s="51"/>
      <c r="E92" s="52"/>
    </row>
    <row r="93" spans="1:5" ht="18.75" x14ac:dyDescent="0.3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93"/>
  <sheetViews>
    <sheetView workbookViewId="0"/>
  </sheetViews>
  <sheetFormatPr baseColWidth="10" defaultColWidth="10.875" defaultRowHeight="15.75" x14ac:dyDescent="0.25"/>
  <cols>
    <col min="1" max="1" width="21" style="24" customWidth="1"/>
    <col min="2" max="5" width="30.875" style="24" customWidth="1"/>
    <col min="6" max="6" width="3.5" style="24" customWidth="1"/>
    <col min="7" max="9" width="30.875" style="24" customWidth="1"/>
    <col min="10" max="10" width="3" style="24" customWidth="1"/>
    <col min="11" max="13" width="30.875" style="24" customWidth="1"/>
    <col min="14" max="14" width="12.125" style="24" bestFit="1" customWidth="1"/>
    <col min="15" max="16384" width="10.875" style="24"/>
  </cols>
  <sheetData>
    <row r="1" spans="1:13" ht="23.25" x14ac:dyDescent="0.35">
      <c r="A1" s="30" t="s">
        <v>21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3.25" x14ac:dyDescent="0.35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3.25" x14ac:dyDescent="0.35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5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5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5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5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5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5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5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5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5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5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5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5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18.75" x14ac:dyDescent="0.3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35">
      <c r="A17" s="35" t="s">
        <v>4</v>
      </c>
      <c r="B17" s="36"/>
      <c r="C17" s="42"/>
      <c r="D17" s="36"/>
      <c r="E17" s="42"/>
    </row>
    <row r="18" spans="1:5" x14ac:dyDescent="0.25">
      <c r="A18" s="29" t="s">
        <v>4</v>
      </c>
      <c r="C18" s="41"/>
      <c r="E18" s="41"/>
    </row>
    <row r="19" spans="1:5" x14ac:dyDescent="0.25">
      <c r="A19" s="29" t="s">
        <v>4</v>
      </c>
      <c r="C19" s="41"/>
      <c r="E19" s="41"/>
    </row>
    <row r="20" spans="1:5" x14ac:dyDescent="0.25">
      <c r="A20" s="29" t="s">
        <v>4</v>
      </c>
      <c r="C20" s="41"/>
      <c r="E20" s="41"/>
    </row>
    <row r="21" spans="1:5" x14ac:dyDescent="0.25">
      <c r="A21" s="29" t="s">
        <v>4</v>
      </c>
      <c r="C21" s="41"/>
      <c r="E21" s="41"/>
    </row>
    <row r="22" spans="1:5" x14ac:dyDescent="0.25">
      <c r="A22" s="29" t="s">
        <v>4</v>
      </c>
      <c r="C22" s="41"/>
      <c r="E22" s="41"/>
    </row>
    <row r="23" spans="1:5" x14ac:dyDescent="0.25">
      <c r="A23" s="29" t="s">
        <v>4</v>
      </c>
      <c r="C23" s="41"/>
      <c r="E23" s="41"/>
    </row>
    <row r="24" spans="1:5" x14ac:dyDescent="0.25">
      <c r="A24" s="29" t="s">
        <v>4</v>
      </c>
      <c r="C24" s="41"/>
      <c r="E24" s="41"/>
    </row>
    <row r="25" spans="1:5" x14ac:dyDescent="0.25">
      <c r="A25" s="29" t="s">
        <v>4</v>
      </c>
      <c r="C25" s="41"/>
      <c r="E25" s="41"/>
    </row>
    <row r="26" spans="1:5" x14ac:dyDescent="0.25">
      <c r="A26" s="29" t="s">
        <v>4</v>
      </c>
      <c r="C26" s="41"/>
      <c r="E26" s="41"/>
    </row>
    <row r="27" spans="1:5" x14ac:dyDescent="0.25">
      <c r="A27" s="29" t="s">
        <v>4</v>
      </c>
      <c r="C27" s="41"/>
      <c r="E27" s="41"/>
    </row>
    <row r="28" spans="1:5" x14ac:dyDescent="0.25">
      <c r="A28" s="29" t="s">
        <v>4</v>
      </c>
      <c r="C28" s="41"/>
      <c r="E28" s="41"/>
    </row>
    <row r="29" spans="1:5" x14ac:dyDescent="0.25">
      <c r="A29" s="29" t="s">
        <v>4</v>
      </c>
      <c r="C29" s="41"/>
      <c r="E29" s="41"/>
    </row>
    <row r="30" spans="1:5" x14ac:dyDescent="0.25">
      <c r="A30" s="53" t="s">
        <v>4</v>
      </c>
      <c r="B30" s="51"/>
      <c r="C30" s="52"/>
      <c r="D30" s="51"/>
      <c r="E30" s="52"/>
    </row>
    <row r="31" spans="1:5" ht="18.75" x14ac:dyDescent="0.3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35">
      <c r="A32" s="37" t="s">
        <v>5</v>
      </c>
      <c r="B32" s="36"/>
      <c r="C32" s="42"/>
      <c r="D32" s="36"/>
      <c r="E32" s="42"/>
    </row>
    <row r="33" spans="1:5" x14ac:dyDescent="0.25">
      <c r="A33" s="26" t="s">
        <v>5</v>
      </c>
      <c r="C33" s="41"/>
      <c r="E33" s="41"/>
    </row>
    <row r="34" spans="1:5" x14ac:dyDescent="0.25">
      <c r="A34" s="26" t="s">
        <v>5</v>
      </c>
      <c r="C34" s="41"/>
      <c r="E34" s="41"/>
    </row>
    <row r="35" spans="1:5" x14ac:dyDescent="0.25">
      <c r="A35" s="26" t="s">
        <v>5</v>
      </c>
      <c r="C35" s="41"/>
      <c r="E35" s="41"/>
    </row>
    <row r="36" spans="1:5" x14ac:dyDescent="0.25">
      <c r="A36" s="26" t="s">
        <v>5</v>
      </c>
      <c r="C36" s="41"/>
      <c r="E36" s="41"/>
    </row>
    <row r="37" spans="1:5" x14ac:dyDescent="0.25">
      <c r="A37" s="26" t="s">
        <v>5</v>
      </c>
      <c r="C37" s="41"/>
      <c r="E37" s="41"/>
    </row>
    <row r="38" spans="1:5" x14ac:dyDescent="0.25">
      <c r="A38" s="26" t="s">
        <v>5</v>
      </c>
      <c r="C38" s="41"/>
      <c r="E38" s="41"/>
    </row>
    <row r="39" spans="1:5" x14ac:dyDescent="0.25">
      <c r="A39" s="26" t="s">
        <v>5</v>
      </c>
      <c r="C39" s="41"/>
      <c r="E39" s="41"/>
    </row>
    <row r="40" spans="1:5" x14ac:dyDescent="0.25">
      <c r="A40" s="26" t="s">
        <v>5</v>
      </c>
      <c r="C40" s="41"/>
      <c r="E40" s="41"/>
    </row>
    <row r="41" spans="1:5" x14ac:dyDescent="0.25">
      <c r="A41" s="26" t="s">
        <v>5</v>
      </c>
      <c r="C41" s="41"/>
      <c r="E41" s="41"/>
    </row>
    <row r="42" spans="1:5" x14ac:dyDescent="0.25">
      <c r="A42" s="26" t="s">
        <v>5</v>
      </c>
      <c r="C42" s="41"/>
      <c r="E42" s="41"/>
    </row>
    <row r="43" spans="1:5" x14ac:dyDescent="0.25">
      <c r="A43" s="26" t="s">
        <v>5</v>
      </c>
      <c r="C43" s="41"/>
      <c r="E43" s="41"/>
    </row>
    <row r="44" spans="1:5" x14ac:dyDescent="0.25">
      <c r="A44" s="26" t="s">
        <v>5</v>
      </c>
      <c r="C44" s="41"/>
      <c r="E44" s="41"/>
    </row>
    <row r="45" spans="1:5" x14ac:dyDescent="0.25">
      <c r="A45" s="26" t="s">
        <v>5</v>
      </c>
      <c r="C45" s="41"/>
      <c r="E45" s="41"/>
    </row>
    <row r="46" spans="1:5" x14ac:dyDescent="0.25">
      <c r="A46" s="54" t="s">
        <v>5</v>
      </c>
      <c r="B46" s="51"/>
      <c r="C46" s="52"/>
      <c r="D46" s="51"/>
      <c r="E46" s="52"/>
    </row>
    <row r="47" spans="1:5" ht="18.75" x14ac:dyDescent="0.3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35">
      <c r="A48" s="37" t="s">
        <v>6</v>
      </c>
      <c r="B48" s="36"/>
      <c r="C48" s="42"/>
      <c r="D48" s="36"/>
      <c r="E48" s="42"/>
    </row>
    <row r="49" spans="1:5" x14ac:dyDescent="0.25">
      <c r="A49" s="26" t="s">
        <v>6</v>
      </c>
      <c r="C49" s="41"/>
      <c r="E49" s="41"/>
    </row>
    <row r="50" spans="1:5" x14ac:dyDescent="0.25">
      <c r="A50" s="26" t="s">
        <v>6</v>
      </c>
      <c r="C50" s="41"/>
      <c r="E50" s="41"/>
    </row>
    <row r="51" spans="1:5" x14ac:dyDescent="0.25">
      <c r="A51" s="26" t="s">
        <v>6</v>
      </c>
      <c r="C51" s="41"/>
      <c r="E51" s="41"/>
    </row>
    <row r="52" spans="1:5" x14ac:dyDescent="0.25">
      <c r="A52" s="26" t="s">
        <v>6</v>
      </c>
      <c r="C52" s="41"/>
      <c r="E52" s="41"/>
    </row>
    <row r="53" spans="1:5" x14ac:dyDescent="0.25">
      <c r="A53" s="26" t="s">
        <v>6</v>
      </c>
      <c r="C53" s="41"/>
      <c r="E53" s="41"/>
    </row>
    <row r="54" spans="1:5" x14ac:dyDescent="0.25">
      <c r="A54" s="26" t="s">
        <v>6</v>
      </c>
      <c r="C54" s="41"/>
      <c r="E54" s="41"/>
    </row>
    <row r="55" spans="1:5" x14ac:dyDescent="0.25">
      <c r="A55" s="26" t="s">
        <v>6</v>
      </c>
      <c r="C55" s="41"/>
      <c r="E55" s="41"/>
    </row>
    <row r="56" spans="1:5" x14ac:dyDescent="0.25">
      <c r="A56" s="26" t="s">
        <v>6</v>
      </c>
      <c r="C56" s="41"/>
      <c r="E56" s="41"/>
    </row>
    <row r="57" spans="1:5" x14ac:dyDescent="0.25">
      <c r="A57" s="26" t="s">
        <v>6</v>
      </c>
      <c r="C57" s="41"/>
      <c r="E57" s="41"/>
    </row>
    <row r="58" spans="1:5" x14ac:dyDescent="0.25">
      <c r="A58" s="26" t="s">
        <v>6</v>
      </c>
      <c r="C58" s="41"/>
      <c r="E58" s="41"/>
    </row>
    <row r="59" spans="1:5" x14ac:dyDescent="0.25">
      <c r="A59" s="26" t="s">
        <v>6</v>
      </c>
      <c r="C59" s="41"/>
      <c r="E59" s="41"/>
    </row>
    <row r="60" spans="1:5" x14ac:dyDescent="0.25">
      <c r="A60" s="26" t="s">
        <v>6</v>
      </c>
      <c r="C60" s="41"/>
      <c r="E60" s="41"/>
    </row>
    <row r="61" spans="1:5" x14ac:dyDescent="0.25">
      <c r="A61" s="54" t="s">
        <v>6</v>
      </c>
      <c r="B61" s="51"/>
      <c r="C61" s="52"/>
      <c r="D61" s="51"/>
      <c r="E61" s="52"/>
    </row>
    <row r="62" spans="1:5" ht="18.75" x14ac:dyDescent="0.3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35">
      <c r="A63" s="37" t="s">
        <v>7</v>
      </c>
      <c r="B63" s="36"/>
      <c r="C63" s="42"/>
      <c r="D63" s="36"/>
      <c r="E63" s="42"/>
    </row>
    <row r="64" spans="1:5" x14ac:dyDescent="0.25">
      <c r="A64" s="26" t="s">
        <v>7</v>
      </c>
      <c r="C64" s="41"/>
      <c r="E64" s="41"/>
    </row>
    <row r="65" spans="1:5" x14ac:dyDescent="0.25">
      <c r="A65" s="26" t="s">
        <v>7</v>
      </c>
      <c r="C65" s="41"/>
      <c r="E65" s="41"/>
    </row>
    <row r="66" spans="1:5" x14ac:dyDescent="0.25">
      <c r="A66" s="26" t="s">
        <v>7</v>
      </c>
      <c r="C66" s="41"/>
      <c r="E66" s="41"/>
    </row>
    <row r="67" spans="1:5" x14ac:dyDescent="0.25">
      <c r="A67" s="26" t="s">
        <v>7</v>
      </c>
      <c r="C67" s="41"/>
      <c r="E67" s="41"/>
    </row>
    <row r="68" spans="1:5" x14ac:dyDescent="0.25">
      <c r="A68" s="26" t="s">
        <v>7</v>
      </c>
      <c r="C68" s="41"/>
      <c r="E68" s="41"/>
    </row>
    <row r="69" spans="1:5" x14ac:dyDescent="0.25">
      <c r="A69" s="26" t="s">
        <v>7</v>
      </c>
      <c r="C69" s="41"/>
      <c r="E69" s="41"/>
    </row>
    <row r="70" spans="1:5" x14ac:dyDescent="0.25">
      <c r="A70" s="26" t="s">
        <v>7</v>
      </c>
      <c r="C70" s="41"/>
      <c r="E70" s="41"/>
    </row>
    <row r="71" spans="1:5" x14ac:dyDescent="0.25">
      <c r="A71" s="26" t="s">
        <v>7</v>
      </c>
      <c r="C71" s="41"/>
      <c r="E71" s="41"/>
    </row>
    <row r="72" spans="1:5" x14ac:dyDescent="0.25">
      <c r="A72" s="26" t="s">
        <v>7</v>
      </c>
      <c r="C72" s="41"/>
      <c r="E72" s="41"/>
    </row>
    <row r="73" spans="1:5" x14ac:dyDescent="0.25">
      <c r="A73" s="26" t="s">
        <v>7</v>
      </c>
      <c r="C73" s="41"/>
      <c r="E73" s="41"/>
    </row>
    <row r="74" spans="1:5" x14ac:dyDescent="0.25">
      <c r="A74" s="26" t="s">
        <v>7</v>
      </c>
      <c r="C74" s="41"/>
      <c r="E74" s="41"/>
    </row>
    <row r="75" spans="1:5" x14ac:dyDescent="0.25">
      <c r="A75" s="26" t="s">
        <v>7</v>
      </c>
      <c r="C75" s="41"/>
      <c r="E75" s="41"/>
    </row>
    <row r="76" spans="1:5" x14ac:dyDescent="0.25">
      <c r="A76" s="54" t="s">
        <v>7</v>
      </c>
      <c r="B76" s="51"/>
      <c r="C76" s="52"/>
      <c r="D76" s="51"/>
      <c r="E76" s="52"/>
    </row>
    <row r="77" spans="1:5" ht="18.75" x14ac:dyDescent="0.3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35">
      <c r="A78" s="37" t="s">
        <v>8</v>
      </c>
      <c r="B78" s="36"/>
      <c r="C78" s="42"/>
      <c r="D78" s="36"/>
      <c r="E78" s="42"/>
    </row>
    <row r="79" spans="1:5" x14ac:dyDescent="0.25">
      <c r="A79" s="26" t="s">
        <v>8</v>
      </c>
      <c r="C79" s="41"/>
      <c r="E79" s="41"/>
    </row>
    <row r="80" spans="1:5" x14ac:dyDescent="0.25">
      <c r="A80" s="26" t="s">
        <v>8</v>
      </c>
      <c r="C80" s="41"/>
      <c r="E80" s="41"/>
    </row>
    <row r="81" spans="1:5" x14ac:dyDescent="0.25">
      <c r="A81" s="26" t="s">
        <v>8</v>
      </c>
      <c r="C81" s="41"/>
      <c r="E81" s="41"/>
    </row>
    <row r="82" spans="1:5" x14ac:dyDescent="0.25">
      <c r="A82" s="26" t="s">
        <v>8</v>
      </c>
      <c r="C82" s="41"/>
      <c r="E82" s="41"/>
    </row>
    <row r="83" spans="1:5" x14ac:dyDescent="0.25">
      <c r="A83" s="26" t="s">
        <v>8</v>
      </c>
      <c r="C83" s="41"/>
      <c r="E83" s="41"/>
    </row>
    <row r="84" spans="1:5" x14ac:dyDescent="0.25">
      <c r="A84" s="26" t="s">
        <v>8</v>
      </c>
      <c r="C84" s="41"/>
      <c r="E84" s="41"/>
    </row>
    <row r="85" spans="1:5" x14ac:dyDescent="0.25">
      <c r="A85" s="26" t="s">
        <v>8</v>
      </c>
      <c r="C85" s="41"/>
      <c r="E85" s="41"/>
    </row>
    <row r="86" spans="1:5" x14ac:dyDescent="0.25">
      <c r="A86" s="26" t="s">
        <v>8</v>
      </c>
      <c r="C86" s="41"/>
      <c r="E86" s="41"/>
    </row>
    <row r="87" spans="1:5" x14ac:dyDescent="0.25">
      <c r="A87" s="26" t="s">
        <v>8</v>
      </c>
      <c r="C87" s="41"/>
      <c r="E87" s="41"/>
    </row>
    <row r="88" spans="1:5" x14ac:dyDescent="0.25">
      <c r="A88" s="26" t="s">
        <v>8</v>
      </c>
      <c r="C88" s="41"/>
      <c r="E88" s="41"/>
    </row>
    <row r="89" spans="1:5" x14ac:dyDescent="0.25">
      <c r="A89" s="26" t="s">
        <v>8</v>
      </c>
      <c r="C89" s="41"/>
      <c r="E89" s="41"/>
    </row>
    <row r="90" spans="1:5" x14ac:dyDescent="0.25">
      <c r="A90" s="26" t="s">
        <v>8</v>
      </c>
      <c r="C90" s="41"/>
      <c r="E90" s="41"/>
    </row>
    <row r="91" spans="1:5" x14ac:dyDescent="0.25">
      <c r="A91" s="26" t="s">
        <v>8</v>
      </c>
      <c r="C91" s="41"/>
      <c r="E91" s="41"/>
    </row>
    <row r="92" spans="1:5" x14ac:dyDescent="0.25">
      <c r="A92" s="54" t="s">
        <v>8</v>
      </c>
      <c r="B92" s="51"/>
      <c r="C92" s="52"/>
      <c r="D92" s="51"/>
      <c r="E92" s="52"/>
    </row>
    <row r="93" spans="1:5" ht="18.75" x14ac:dyDescent="0.3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93"/>
  <sheetViews>
    <sheetView workbookViewId="0">
      <selection activeCell="C25" sqref="C25"/>
    </sheetView>
  </sheetViews>
  <sheetFormatPr baseColWidth="10" defaultColWidth="10.875" defaultRowHeight="15.75" x14ac:dyDescent="0.25"/>
  <cols>
    <col min="1" max="1" width="21" style="24" customWidth="1"/>
    <col min="2" max="5" width="30.875" style="24" customWidth="1"/>
    <col min="6" max="6" width="3.5" style="24" customWidth="1"/>
    <col min="7" max="9" width="30.875" style="24" customWidth="1"/>
    <col min="10" max="10" width="3" style="24" customWidth="1"/>
    <col min="11" max="13" width="30.875" style="24" customWidth="1"/>
    <col min="14" max="14" width="12.125" style="24" bestFit="1" customWidth="1"/>
    <col min="15" max="16384" width="10.875" style="24"/>
  </cols>
  <sheetData>
    <row r="1" spans="1:13" ht="23.25" x14ac:dyDescent="0.35">
      <c r="A1" s="30" t="s">
        <v>22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3.25" x14ac:dyDescent="0.35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3.25" x14ac:dyDescent="0.35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5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5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5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5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5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5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5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5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5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5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5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5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18.75" x14ac:dyDescent="0.3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35">
      <c r="A17" s="35" t="s">
        <v>4</v>
      </c>
      <c r="B17" s="36"/>
      <c r="C17" s="42"/>
      <c r="D17" s="36"/>
      <c r="E17" s="42"/>
    </row>
    <row r="18" spans="1:5" x14ac:dyDescent="0.25">
      <c r="A18" s="29" t="s">
        <v>4</v>
      </c>
      <c r="C18" s="41"/>
      <c r="E18" s="41"/>
    </row>
    <row r="19" spans="1:5" x14ac:dyDescent="0.25">
      <c r="A19" s="29" t="s">
        <v>4</v>
      </c>
      <c r="C19" s="41"/>
      <c r="E19" s="41"/>
    </row>
    <row r="20" spans="1:5" x14ac:dyDescent="0.25">
      <c r="A20" s="29" t="s">
        <v>4</v>
      </c>
      <c r="C20" s="41"/>
      <c r="E20" s="41"/>
    </row>
    <row r="21" spans="1:5" x14ac:dyDescent="0.25">
      <c r="A21" s="29" t="s">
        <v>4</v>
      </c>
      <c r="C21" s="41"/>
      <c r="E21" s="41"/>
    </row>
    <row r="22" spans="1:5" x14ac:dyDescent="0.25">
      <c r="A22" s="29" t="s">
        <v>4</v>
      </c>
      <c r="C22" s="41"/>
      <c r="E22" s="41"/>
    </row>
    <row r="23" spans="1:5" x14ac:dyDescent="0.25">
      <c r="A23" s="29" t="s">
        <v>4</v>
      </c>
      <c r="C23" s="41"/>
      <c r="E23" s="41"/>
    </row>
    <row r="24" spans="1:5" x14ac:dyDescent="0.25">
      <c r="A24" s="29" t="s">
        <v>4</v>
      </c>
      <c r="C24" s="41"/>
      <c r="E24" s="41"/>
    </row>
    <row r="25" spans="1:5" x14ac:dyDescent="0.25">
      <c r="A25" s="29" t="s">
        <v>4</v>
      </c>
      <c r="C25" s="41"/>
      <c r="E25" s="41"/>
    </row>
    <row r="26" spans="1:5" x14ac:dyDescent="0.25">
      <c r="A26" s="29" t="s">
        <v>4</v>
      </c>
      <c r="C26" s="41"/>
      <c r="E26" s="41"/>
    </row>
    <row r="27" spans="1:5" x14ac:dyDescent="0.25">
      <c r="A27" s="29" t="s">
        <v>4</v>
      </c>
      <c r="C27" s="41"/>
      <c r="E27" s="41"/>
    </row>
    <row r="28" spans="1:5" x14ac:dyDescent="0.25">
      <c r="A28" s="29" t="s">
        <v>4</v>
      </c>
      <c r="C28" s="41"/>
      <c r="E28" s="41"/>
    </row>
    <row r="29" spans="1:5" x14ac:dyDescent="0.25">
      <c r="A29" s="29" t="s">
        <v>4</v>
      </c>
      <c r="C29" s="41"/>
      <c r="E29" s="41"/>
    </row>
    <row r="30" spans="1:5" x14ac:dyDescent="0.25">
      <c r="A30" s="53" t="s">
        <v>4</v>
      </c>
      <c r="B30" s="51"/>
      <c r="C30" s="52"/>
      <c r="D30" s="51"/>
      <c r="E30" s="52"/>
    </row>
    <row r="31" spans="1:5" ht="18.75" x14ac:dyDescent="0.3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35">
      <c r="A32" s="37" t="s">
        <v>5</v>
      </c>
      <c r="B32" s="36"/>
      <c r="C32" s="42"/>
      <c r="D32" s="36"/>
      <c r="E32" s="42"/>
    </row>
    <row r="33" spans="1:5" x14ac:dyDescent="0.25">
      <c r="A33" s="26" t="s">
        <v>5</v>
      </c>
      <c r="C33" s="41"/>
      <c r="E33" s="41"/>
    </row>
    <row r="34" spans="1:5" x14ac:dyDescent="0.25">
      <c r="A34" s="26" t="s">
        <v>5</v>
      </c>
      <c r="C34" s="41"/>
      <c r="E34" s="41"/>
    </row>
    <row r="35" spans="1:5" x14ac:dyDescent="0.25">
      <c r="A35" s="26" t="s">
        <v>5</v>
      </c>
      <c r="C35" s="41"/>
      <c r="E35" s="41"/>
    </row>
    <row r="36" spans="1:5" x14ac:dyDescent="0.25">
      <c r="A36" s="26" t="s">
        <v>5</v>
      </c>
      <c r="C36" s="41"/>
      <c r="E36" s="41"/>
    </row>
    <row r="37" spans="1:5" x14ac:dyDescent="0.25">
      <c r="A37" s="26" t="s">
        <v>5</v>
      </c>
      <c r="C37" s="41"/>
      <c r="E37" s="41"/>
    </row>
    <row r="38" spans="1:5" x14ac:dyDescent="0.25">
      <c r="A38" s="26" t="s">
        <v>5</v>
      </c>
      <c r="C38" s="41"/>
      <c r="E38" s="41"/>
    </row>
    <row r="39" spans="1:5" x14ac:dyDescent="0.25">
      <c r="A39" s="26" t="s">
        <v>5</v>
      </c>
      <c r="C39" s="41"/>
      <c r="E39" s="41"/>
    </row>
    <row r="40" spans="1:5" x14ac:dyDescent="0.25">
      <c r="A40" s="26" t="s">
        <v>5</v>
      </c>
      <c r="C40" s="41"/>
      <c r="E40" s="41"/>
    </row>
    <row r="41" spans="1:5" x14ac:dyDescent="0.25">
      <c r="A41" s="26" t="s">
        <v>5</v>
      </c>
      <c r="C41" s="41"/>
      <c r="E41" s="41"/>
    </row>
    <row r="42" spans="1:5" x14ac:dyDescent="0.25">
      <c r="A42" s="26" t="s">
        <v>5</v>
      </c>
      <c r="C42" s="41"/>
      <c r="E42" s="41"/>
    </row>
    <row r="43" spans="1:5" x14ac:dyDescent="0.25">
      <c r="A43" s="26" t="s">
        <v>5</v>
      </c>
      <c r="C43" s="41"/>
      <c r="E43" s="41"/>
    </row>
    <row r="44" spans="1:5" x14ac:dyDescent="0.25">
      <c r="A44" s="26" t="s">
        <v>5</v>
      </c>
      <c r="C44" s="41"/>
      <c r="E44" s="41"/>
    </row>
    <row r="45" spans="1:5" x14ac:dyDescent="0.25">
      <c r="A45" s="26" t="s">
        <v>5</v>
      </c>
      <c r="C45" s="41"/>
      <c r="E45" s="41"/>
    </row>
    <row r="46" spans="1:5" x14ac:dyDescent="0.25">
      <c r="A46" s="54" t="s">
        <v>5</v>
      </c>
      <c r="B46" s="51"/>
      <c r="C46" s="52"/>
      <c r="D46" s="51"/>
      <c r="E46" s="52"/>
    </row>
    <row r="47" spans="1:5" ht="18.75" x14ac:dyDescent="0.3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35">
      <c r="A48" s="37" t="s">
        <v>6</v>
      </c>
      <c r="B48" s="36"/>
      <c r="C48" s="42"/>
      <c r="D48" s="36"/>
      <c r="E48" s="42"/>
    </row>
    <row r="49" spans="1:5" x14ac:dyDescent="0.25">
      <c r="A49" s="26" t="s">
        <v>6</v>
      </c>
      <c r="C49" s="41"/>
      <c r="E49" s="41"/>
    </row>
    <row r="50" spans="1:5" x14ac:dyDescent="0.25">
      <c r="A50" s="26" t="s">
        <v>6</v>
      </c>
      <c r="C50" s="41"/>
      <c r="E50" s="41"/>
    </row>
    <row r="51" spans="1:5" x14ac:dyDescent="0.25">
      <c r="A51" s="26" t="s">
        <v>6</v>
      </c>
      <c r="C51" s="41"/>
      <c r="E51" s="41"/>
    </row>
    <row r="52" spans="1:5" x14ac:dyDescent="0.25">
      <c r="A52" s="26" t="s">
        <v>6</v>
      </c>
      <c r="C52" s="41"/>
      <c r="E52" s="41"/>
    </row>
    <row r="53" spans="1:5" x14ac:dyDescent="0.25">
      <c r="A53" s="26" t="s">
        <v>6</v>
      </c>
      <c r="C53" s="41"/>
      <c r="E53" s="41"/>
    </row>
    <row r="54" spans="1:5" x14ac:dyDescent="0.25">
      <c r="A54" s="26" t="s">
        <v>6</v>
      </c>
      <c r="C54" s="41"/>
      <c r="E54" s="41"/>
    </row>
    <row r="55" spans="1:5" x14ac:dyDescent="0.25">
      <c r="A55" s="26" t="s">
        <v>6</v>
      </c>
      <c r="C55" s="41"/>
      <c r="E55" s="41"/>
    </row>
    <row r="56" spans="1:5" x14ac:dyDescent="0.25">
      <c r="A56" s="26" t="s">
        <v>6</v>
      </c>
      <c r="C56" s="41"/>
      <c r="E56" s="41"/>
    </row>
    <row r="57" spans="1:5" x14ac:dyDescent="0.25">
      <c r="A57" s="26" t="s">
        <v>6</v>
      </c>
      <c r="C57" s="41"/>
      <c r="E57" s="41"/>
    </row>
    <row r="58" spans="1:5" x14ac:dyDescent="0.25">
      <c r="A58" s="26" t="s">
        <v>6</v>
      </c>
      <c r="C58" s="41"/>
      <c r="E58" s="41"/>
    </row>
    <row r="59" spans="1:5" x14ac:dyDescent="0.25">
      <c r="A59" s="26" t="s">
        <v>6</v>
      </c>
      <c r="C59" s="41"/>
      <c r="E59" s="41"/>
    </row>
    <row r="60" spans="1:5" x14ac:dyDescent="0.25">
      <c r="A60" s="26" t="s">
        <v>6</v>
      </c>
      <c r="C60" s="41"/>
      <c r="E60" s="41"/>
    </row>
    <row r="61" spans="1:5" x14ac:dyDescent="0.25">
      <c r="A61" s="54" t="s">
        <v>6</v>
      </c>
      <c r="B61" s="51"/>
      <c r="C61" s="52"/>
      <c r="D61" s="51"/>
      <c r="E61" s="52"/>
    </row>
    <row r="62" spans="1:5" ht="18.75" x14ac:dyDescent="0.3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35">
      <c r="A63" s="37" t="s">
        <v>7</v>
      </c>
      <c r="B63" s="36"/>
      <c r="C63" s="42"/>
      <c r="D63" s="36"/>
      <c r="E63" s="42"/>
    </row>
    <row r="64" spans="1:5" x14ac:dyDescent="0.25">
      <c r="A64" s="26" t="s">
        <v>7</v>
      </c>
      <c r="C64" s="41"/>
      <c r="E64" s="41"/>
    </row>
    <row r="65" spans="1:5" x14ac:dyDescent="0.25">
      <c r="A65" s="26" t="s">
        <v>7</v>
      </c>
      <c r="C65" s="41"/>
      <c r="E65" s="41"/>
    </row>
    <row r="66" spans="1:5" x14ac:dyDescent="0.25">
      <c r="A66" s="26" t="s">
        <v>7</v>
      </c>
      <c r="C66" s="41"/>
      <c r="E66" s="41"/>
    </row>
    <row r="67" spans="1:5" x14ac:dyDescent="0.25">
      <c r="A67" s="26" t="s">
        <v>7</v>
      </c>
      <c r="C67" s="41"/>
      <c r="E67" s="41"/>
    </row>
    <row r="68" spans="1:5" x14ac:dyDescent="0.25">
      <c r="A68" s="26" t="s">
        <v>7</v>
      </c>
      <c r="C68" s="41"/>
      <c r="E68" s="41"/>
    </row>
    <row r="69" spans="1:5" x14ac:dyDescent="0.25">
      <c r="A69" s="26" t="s">
        <v>7</v>
      </c>
      <c r="C69" s="41"/>
      <c r="E69" s="41"/>
    </row>
    <row r="70" spans="1:5" x14ac:dyDescent="0.25">
      <c r="A70" s="26" t="s">
        <v>7</v>
      </c>
      <c r="C70" s="41"/>
      <c r="E70" s="41"/>
    </row>
    <row r="71" spans="1:5" x14ac:dyDescent="0.25">
      <c r="A71" s="26" t="s">
        <v>7</v>
      </c>
      <c r="C71" s="41"/>
      <c r="E71" s="41"/>
    </row>
    <row r="72" spans="1:5" x14ac:dyDescent="0.25">
      <c r="A72" s="26" t="s">
        <v>7</v>
      </c>
      <c r="C72" s="41"/>
      <c r="E72" s="41"/>
    </row>
    <row r="73" spans="1:5" x14ac:dyDescent="0.25">
      <c r="A73" s="26" t="s">
        <v>7</v>
      </c>
      <c r="C73" s="41"/>
      <c r="E73" s="41"/>
    </row>
    <row r="74" spans="1:5" x14ac:dyDescent="0.25">
      <c r="A74" s="26" t="s">
        <v>7</v>
      </c>
      <c r="C74" s="41"/>
      <c r="E74" s="41"/>
    </row>
    <row r="75" spans="1:5" x14ac:dyDescent="0.25">
      <c r="A75" s="26" t="s">
        <v>7</v>
      </c>
      <c r="C75" s="41"/>
      <c r="E75" s="41"/>
    </row>
    <row r="76" spans="1:5" x14ac:dyDescent="0.25">
      <c r="A76" s="54" t="s">
        <v>7</v>
      </c>
      <c r="B76" s="51"/>
      <c r="C76" s="52"/>
      <c r="D76" s="51"/>
      <c r="E76" s="52"/>
    </row>
    <row r="77" spans="1:5" ht="18.75" x14ac:dyDescent="0.3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35">
      <c r="A78" s="37" t="s">
        <v>8</v>
      </c>
      <c r="B78" s="36"/>
      <c r="C78" s="42"/>
      <c r="D78" s="36"/>
      <c r="E78" s="42"/>
    </row>
    <row r="79" spans="1:5" x14ac:dyDescent="0.25">
      <c r="A79" s="26" t="s">
        <v>8</v>
      </c>
      <c r="C79" s="41"/>
      <c r="E79" s="41"/>
    </row>
    <row r="80" spans="1:5" x14ac:dyDescent="0.25">
      <c r="A80" s="26" t="s">
        <v>8</v>
      </c>
      <c r="C80" s="41"/>
      <c r="E80" s="41"/>
    </row>
    <row r="81" spans="1:5" x14ac:dyDescent="0.25">
      <c r="A81" s="26" t="s">
        <v>8</v>
      </c>
      <c r="C81" s="41"/>
      <c r="E81" s="41"/>
    </row>
    <row r="82" spans="1:5" x14ac:dyDescent="0.25">
      <c r="A82" s="26" t="s">
        <v>8</v>
      </c>
      <c r="C82" s="41"/>
      <c r="E82" s="41"/>
    </row>
    <row r="83" spans="1:5" x14ac:dyDescent="0.25">
      <c r="A83" s="26" t="s">
        <v>8</v>
      </c>
      <c r="C83" s="41"/>
      <c r="E83" s="41"/>
    </row>
    <row r="84" spans="1:5" x14ac:dyDescent="0.25">
      <c r="A84" s="26" t="s">
        <v>8</v>
      </c>
      <c r="C84" s="41"/>
      <c r="E84" s="41"/>
    </row>
    <row r="85" spans="1:5" x14ac:dyDescent="0.25">
      <c r="A85" s="26" t="s">
        <v>8</v>
      </c>
      <c r="C85" s="41"/>
      <c r="E85" s="41"/>
    </row>
    <row r="86" spans="1:5" x14ac:dyDescent="0.25">
      <c r="A86" s="26" t="s">
        <v>8</v>
      </c>
      <c r="C86" s="41"/>
      <c r="E86" s="41"/>
    </row>
    <row r="87" spans="1:5" x14ac:dyDescent="0.25">
      <c r="A87" s="26" t="s">
        <v>8</v>
      </c>
      <c r="C87" s="41"/>
      <c r="E87" s="41"/>
    </row>
    <row r="88" spans="1:5" x14ac:dyDescent="0.25">
      <c r="A88" s="26" t="s">
        <v>8</v>
      </c>
      <c r="C88" s="41"/>
      <c r="E88" s="41"/>
    </row>
    <row r="89" spans="1:5" x14ac:dyDescent="0.25">
      <c r="A89" s="26" t="s">
        <v>8</v>
      </c>
      <c r="C89" s="41"/>
      <c r="E89" s="41"/>
    </row>
    <row r="90" spans="1:5" x14ac:dyDescent="0.25">
      <c r="A90" s="26" t="s">
        <v>8</v>
      </c>
      <c r="C90" s="41"/>
      <c r="E90" s="41"/>
    </row>
    <row r="91" spans="1:5" x14ac:dyDescent="0.25">
      <c r="A91" s="26" t="s">
        <v>8</v>
      </c>
      <c r="C91" s="41"/>
      <c r="E91" s="41"/>
    </row>
    <row r="92" spans="1:5" x14ac:dyDescent="0.25">
      <c r="A92" s="54" t="s">
        <v>8</v>
      </c>
      <c r="B92" s="51"/>
      <c r="C92" s="52"/>
      <c r="D92" s="51"/>
      <c r="E92" s="52"/>
    </row>
    <row r="93" spans="1:5" ht="18.75" x14ac:dyDescent="0.3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93"/>
  <sheetViews>
    <sheetView workbookViewId="0">
      <selection sqref="A1:XFD1048576"/>
    </sheetView>
  </sheetViews>
  <sheetFormatPr baseColWidth="10" defaultColWidth="10.875" defaultRowHeight="15.75" x14ac:dyDescent="0.25"/>
  <cols>
    <col min="1" max="1" width="21" style="24" customWidth="1"/>
    <col min="2" max="5" width="30.875" style="24" customWidth="1"/>
    <col min="6" max="6" width="3.5" style="24" customWidth="1"/>
    <col min="7" max="9" width="30.875" style="24" customWidth="1"/>
    <col min="10" max="10" width="3" style="24" customWidth="1"/>
    <col min="11" max="13" width="30.875" style="24" customWidth="1"/>
    <col min="14" max="14" width="12.125" style="24" bestFit="1" customWidth="1"/>
    <col min="15" max="16384" width="10.875" style="24"/>
  </cols>
  <sheetData>
    <row r="1" spans="1:13" ht="23.25" x14ac:dyDescent="0.35">
      <c r="A1" s="30" t="s">
        <v>23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3.25" x14ac:dyDescent="0.35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3.25" x14ac:dyDescent="0.35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5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5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5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5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5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5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5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5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5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5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5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5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18.75" x14ac:dyDescent="0.3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35">
      <c r="A17" s="35" t="s">
        <v>4</v>
      </c>
      <c r="B17" s="36"/>
      <c r="C17" s="42"/>
      <c r="D17" s="36"/>
      <c r="E17" s="42"/>
    </row>
    <row r="18" spans="1:5" x14ac:dyDescent="0.25">
      <c r="A18" s="29" t="s">
        <v>4</v>
      </c>
      <c r="C18" s="41"/>
      <c r="E18" s="41"/>
    </row>
    <row r="19" spans="1:5" x14ac:dyDescent="0.25">
      <c r="A19" s="29" t="s">
        <v>4</v>
      </c>
      <c r="C19" s="41"/>
      <c r="E19" s="41"/>
    </row>
    <row r="20" spans="1:5" x14ac:dyDescent="0.25">
      <c r="A20" s="29" t="s">
        <v>4</v>
      </c>
      <c r="C20" s="41"/>
      <c r="E20" s="41"/>
    </row>
    <row r="21" spans="1:5" x14ac:dyDescent="0.25">
      <c r="A21" s="29" t="s">
        <v>4</v>
      </c>
      <c r="C21" s="41"/>
      <c r="E21" s="41"/>
    </row>
    <row r="22" spans="1:5" x14ac:dyDescent="0.25">
      <c r="A22" s="29" t="s">
        <v>4</v>
      </c>
      <c r="C22" s="41"/>
      <c r="E22" s="41"/>
    </row>
    <row r="23" spans="1:5" x14ac:dyDescent="0.25">
      <c r="A23" s="29" t="s">
        <v>4</v>
      </c>
      <c r="C23" s="41"/>
      <c r="E23" s="41"/>
    </row>
    <row r="24" spans="1:5" x14ac:dyDescent="0.25">
      <c r="A24" s="29" t="s">
        <v>4</v>
      </c>
      <c r="C24" s="41"/>
      <c r="E24" s="41"/>
    </row>
    <row r="25" spans="1:5" x14ac:dyDescent="0.25">
      <c r="A25" s="29" t="s">
        <v>4</v>
      </c>
      <c r="C25" s="41"/>
      <c r="E25" s="41"/>
    </row>
    <row r="26" spans="1:5" x14ac:dyDescent="0.25">
      <c r="A26" s="29" t="s">
        <v>4</v>
      </c>
      <c r="C26" s="41"/>
      <c r="E26" s="41"/>
    </row>
    <row r="27" spans="1:5" x14ac:dyDescent="0.25">
      <c r="A27" s="29" t="s">
        <v>4</v>
      </c>
      <c r="C27" s="41"/>
      <c r="E27" s="41"/>
    </row>
    <row r="28" spans="1:5" x14ac:dyDescent="0.25">
      <c r="A28" s="29" t="s">
        <v>4</v>
      </c>
      <c r="C28" s="41"/>
      <c r="E28" s="41"/>
    </row>
    <row r="29" spans="1:5" x14ac:dyDescent="0.25">
      <c r="A29" s="29" t="s">
        <v>4</v>
      </c>
      <c r="C29" s="41"/>
      <c r="E29" s="41"/>
    </row>
    <row r="30" spans="1:5" x14ac:dyDescent="0.25">
      <c r="A30" s="53" t="s">
        <v>4</v>
      </c>
      <c r="B30" s="51"/>
      <c r="C30" s="52"/>
      <c r="D30" s="51"/>
      <c r="E30" s="52"/>
    </row>
    <row r="31" spans="1:5" ht="18.75" x14ac:dyDescent="0.3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35">
      <c r="A32" s="37" t="s">
        <v>5</v>
      </c>
      <c r="B32" s="36"/>
      <c r="C32" s="42"/>
      <c r="D32" s="36"/>
      <c r="E32" s="42"/>
    </row>
    <row r="33" spans="1:5" x14ac:dyDescent="0.25">
      <c r="A33" s="26" t="s">
        <v>5</v>
      </c>
      <c r="C33" s="41"/>
      <c r="E33" s="41"/>
    </row>
    <row r="34" spans="1:5" x14ac:dyDescent="0.25">
      <c r="A34" s="26" t="s">
        <v>5</v>
      </c>
      <c r="C34" s="41"/>
      <c r="E34" s="41"/>
    </row>
    <row r="35" spans="1:5" x14ac:dyDescent="0.25">
      <c r="A35" s="26" t="s">
        <v>5</v>
      </c>
      <c r="C35" s="41"/>
      <c r="E35" s="41"/>
    </row>
    <row r="36" spans="1:5" x14ac:dyDescent="0.25">
      <c r="A36" s="26" t="s">
        <v>5</v>
      </c>
      <c r="C36" s="41"/>
      <c r="E36" s="41"/>
    </row>
    <row r="37" spans="1:5" x14ac:dyDescent="0.25">
      <c r="A37" s="26" t="s">
        <v>5</v>
      </c>
      <c r="C37" s="41"/>
      <c r="E37" s="41"/>
    </row>
    <row r="38" spans="1:5" x14ac:dyDescent="0.25">
      <c r="A38" s="26" t="s">
        <v>5</v>
      </c>
      <c r="C38" s="41"/>
      <c r="E38" s="41"/>
    </row>
    <row r="39" spans="1:5" x14ac:dyDescent="0.25">
      <c r="A39" s="26" t="s">
        <v>5</v>
      </c>
      <c r="C39" s="41"/>
      <c r="E39" s="41"/>
    </row>
    <row r="40" spans="1:5" x14ac:dyDescent="0.25">
      <c r="A40" s="26" t="s">
        <v>5</v>
      </c>
      <c r="C40" s="41"/>
      <c r="E40" s="41"/>
    </row>
    <row r="41" spans="1:5" x14ac:dyDescent="0.25">
      <c r="A41" s="26" t="s">
        <v>5</v>
      </c>
      <c r="C41" s="41"/>
      <c r="E41" s="41"/>
    </row>
    <row r="42" spans="1:5" x14ac:dyDescent="0.25">
      <c r="A42" s="26" t="s">
        <v>5</v>
      </c>
      <c r="C42" s="41"/>
      <c r="E42" s="41"/>
    </row>
    <row r="43" spans="1:5" x14ac:dyDescent="0.25">
      <c r="A43" s="26" t="s">
        <v>5</v>
      </c>
      <c r="C43" s="41"/>
      <c r="E43" s="41"/>
    </row>
    <row r="44" spans="1:5" x14ac:dyDescent="0.25">
      <c r="A44" s="26" t="s">
        <v>5</v>
      </c>
      <c r="C44" s="41"/>
      <c r="E44" s="41"/>
    </row>
    <row r="45" spans="1:5" x14ac:dyDescent="0.25">
      <c r="A45" s="26" t="s">
        <v>5</v>
      </c>
      <c r="C45" s="41"/>
      <c r="E45" s="41"/>
    </row>
    <row r="46" spans="1:5" x14ac:dyDescent="0.25">
      <c r="A46" s="54" t="s">
        <v>5</v>
      </c>
      <c r="B46" s="51"/>
      <c r="C46" s="52"/>
      <c r="D46" s="51"/>
      <c r="E46" s="52"/>
    </row>
    <row r="47" spans="1:5" ht="18.75" x14ac:dyDescent="0.3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35">
      <c r="A48" s="37" t="s">
        <v>6</v>
      </c>
      <c r="B48" s="36"/>
      <c r="C48" s="42"/>
      <c r="D48" s="36"/>
      <c r="E48" s="42"/>
    </row>
    <row r="49" spans="1:5" x14ac:dyDescent="0.25">
      <c r="A49" s="26" t="s">
        <v>6</v>
      </c>
      <c r="C49" s="41"/>
      <c r="E49" s="41"/>
    </row>
    <row r="50" spans="1:5" x14ac:dyDescent="0.25">
      <c r="A50" s="26" t="s">
        <v>6</v>
      </c>
      <c r="C50" s="41"/>
      <c r="E50" s="41"/>
    </row>
    <row r="51" spans="1:5" x14ac:dyDescent="0.25">
      <c r="A51" s="26" t="s">
        <v>6</v>
      </c>
      <c r="C51" s="41"/>
      <c r="E51" s="41"/>
    </row>
    <row r="52" spans="1:5" x14ac:dyDescent="0.25">
      <c r="A52" s="26" t="s">
        <v>6</v>
      </c>
      <c r="C52" s="41"/>
      <c r="E52" s="41"/>
    </row>
    <row r="53" spans="1:5" x14ac:dyDescent="0.25">
      <c r="A53" s="26" t="s">
        <v>6</v>
      </c>
      <c r="C53" s="41"/>
      <c r="E53" s="41"/>
    </row>
    <row r="54" spans="1:5" x14ac:dyDescent="0.25">
      <c r="A54" s="26" t="s">
        <v>6</v>
      </c>
      <c r="C54" s="41"/>
      <c r="E54" s="41"/>
    </row>
    <row r="55" spans="1:5" x14ac:dyDescent="0.25">
      <c r="A55" s="26" t="s">
        <v>6</v>
      </c>
      <c r="C55" s="41"/>
      <c r="E55" s="41"/>
    </row>
    <row r="56" spans="1:5" x14ac:dyDescent="0.25">
      <c r="A56" s="26" t="s">
        <v>6</v>
      </c>
      <c r="C56" s="41"/>
      <c r="E56" s="41"/>
    </row>
    <row r="57" spans="1:5" x14ac:dyDescent="0.25">
      <c r="A57" s="26" t="s">
        <v>6</v>
      </c>
      <c r="C57" s="41"/>
      <c r="E57" s="41"/>
    </row>
    <row r="58" spans="1:5" x14ac:dyDescent="0.25">
      <c r="A58" s="26" t="s">
        <v>6</v>
      </c>
      <c r="C58" s="41"/>
      <c r="E58" s="41"/>
    </row>
    <row r="59" spans="1:5" x14ac:dyDescent="0.25">
      <c r="A59" s="26" t="s">
        <v>6</v>
      </c>
      <c r="C59" s="41"/>
      <c r="E59" s="41"/>
    </row>
    <row r="60" spans="1:5" x14ac:dyDescent="0.25">
      <c r="A60" s="26" t="s">
        <v>6</v>
      </c>
      <c r="C60" s="41"/>
      <c r="E60" s="41"/>
    </row>
    <row r="61" spans="1:5" x14ac:dyDescent="0.25">
      <c r="A61" s="54" t="s">
        <v>6</v>
      </c>
      <c r="B61" s="51"/>
      <c r="C61" s="52"/>
      <c r="D61" s="51"/>
      <c r="E61" s="52"/>
    </row>
    <row r="62" spans="1:5" ht="18.75" x14ac:dyDescent="0.3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35">
      <c r="A63" s="37" t="s">
        <v>7</v>
      </c>
      <c r="B63" s="36"/>
      <c r="C63" s="42"/>
      <c r="D63" s="36"/>
      <c r="E63" s="42"/>
    </row>
    <row r="64" spans="1:5" x14ac:dyDescent="0.25">
      <c r="A64" s="26" t="s">
        <v>7</v>
      </c>
      <c r="C64" s="41"/>
      <c r="E64" s="41"/>
    </row>
    <row r="65" spans="1:5" x14ac:dyDescent="0.25">
      <c r="A65" s="26" t="s">
        <v>7</v>
      </c>
      <c r="C65" s="41"/>
      <c r="E65" s="41"/>
    </row>
    <row r="66" spans="1:5" x14ac:dyDescent="0.25">
      <c r="A66" s="26" t="s">
        <v>7</v>
      </c>
      <c r="C66" s="41"/>
      <c r="E66" s="41"/>
    </row>
    <row r="67" spans="1:5" x14ac:dyDescent="0.25">
      <c r="A67" s="26" t="s">
        <v>7</v>
      </c>
      <c r="C67" s="41"/>
      <c r="E67" s="41"/>
    </row>
    <row r="68" spans="1:5" x14ac:dyDescent="0.25">
      <c r="A68" s="26" t="s">
        <v>7</v>
      </c>
      <c r="C68" s="41"/>
      <c r="E68" s="41"/>
    </row>
    <row r="69" spans="1:5" x14ac:dyDescent="0.25">
      <c r="A69" s="26" t="s">
        <v>7</v>
      </c>
      <c r="C69" s="41"/>
      <c r="E69" s="41"/>
    </row>
    <row r="70" spans="1:5" x14ac:dyDescent="0.25">
      <c r="A70" s="26" t="s">
        <v>7</v>
      </c>
      <c r="C70" s="41"/>
      <c r="E70" s="41"/>
    </row>
    <row r="71" spans="1:5" x14ac:dyDescent="0.25">
      <c r="A71" s="26" t="s">
        <v>7</v>
      </c>
      <c r="C71" s="41"/>
      <c r="E71" s="41"/>
    </row>
    <row r="72" spans="1:5" x14ac:dyDescent="0.25">
      <c r="A72" s="26" t="s">
        <v>7</v>
      </c>
      <c r="C72" s="41"/>
      <c r="E72" s="41"/>
    </row>
    <row r="73" spans="1:5" x14ac:dyDescent="0.25">
      <c r="A73" s="26" t="s">
        <v>7</v>
      </c>
      <c r="C73" s="41"/>
      <c r="E73" s="41"/>
    </row>
    <row r="74" spans="1:5" x14ac:dyDescent="0.25">
      <c r="A74" s="26" t="s">
        <v>7</v>
      </c>
      <c r="C74" s="41"/>
      <c r="E74" s="41"/>
    </row>
    <row r="75" spans="1:5" x14ac:dyDescent="0.25">
      <c r="A75" s="26" t="s">
        <v>7</v>
      </c>
      <c r="C75" s="41"/>
      <c r="E75" s="41"/>
    </row>
    <row r="76" spans="1:5" x14ac:dyDescent="0.25">
      <c r="A76" s="54" t="s">
        <v>7</v>
      </c>
      <c r="B76" s="51"/>
      <c r="C76" s="52"/>
      <c r="D76" s="51"/>
      <c r="E76" s="52"/>
    </row>
    <row r="77" spans="1:5" ht="18.75" x14ac:dyDescent="0.3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35">
      <c r="A78" s="37" t="s">
        <v>8</v>
      </c>
      <c r="B78" s="36"/>
      <c r="C78" s="42"/>
      <c r="D78" s="36"/>
      <c r="E78" s="42"/>
    </row>
    <row r="79" spans="1:5" x14ac:dyDescent="0.25">
      <c r="A79" s="26" t="s">
        <v>8</v>
      </c>
      <c r="C79" s="41"/>
      <c r="E79" s="41"/>
    </row>
    <row r="80" spans="1:5" x14ac:dyDescent="0.25">
      <c r="A80" s="26" t="s">
        <v>8</v>
      </c>
      <c r="C80" s="41"/>
      <c r="E80" s="41"/>
    </row>
    <row r="81" spans="1:5" x14ac:dyDescent="0.25">
      <c r="A81" s="26" t="s">
        <v>8</v>
      </c>
      <c r="C81" s="41"/>
      <c r="E81" s="41"/>
    </row>
    <row r="82" spans="1:5" x14ac:dyDescent="0.25">
      <c r="A82" s="26" t="s">
        <v>8</v>
      </c>
      <c r="C82" s="41"/>
      <c r="E82" s="41"/>
    </row>
    <row r="83" spans="1:5" x14ac:dyDescent="0.25">
      <c r="A83" s="26" t="s">
        <v>8</v>
      </c>
      <c r="C83" s="41"/>
      <c r="E83" s="41"/>
    </row>
    <row r="84" spans="1:5" x14ac:dyDescent="0.25">
      <c r="A84" s="26" t="s">
        <v>8</v>
      </c>
      <c r="C84" s="41"/>
      <c r="E84" s="41"/>
    </row>
    <row r="85" spans="1:5" x14ac:dyDescent="0.25">
      <c r="A85" s="26" t="s">
        <v>8</v>
      </c>
      <c r="C85" s="41"/>
      <c r="E85" s="41"/>
    </row>
    <row r="86" spans="1:5" x14ac:dyDescent="0.25">
      <c r="A86" s="26" t="s">
        <v>8</v>
      </c>
      <c r="C86" s="41"/>
      <c r="E86" s="41"/>
    </row>
    <row r="87" spans="1:5" x14ac:dyDescent="0.25">
      <c r="A87" s="26" t="s">
        <v>8</v>
      </c>
      <c r="C87" s="41"/>
      <c r="E87" s="41"/>
    </row>
    <row r="88" spans="1:5" x14ac:dyDescent="0.25">
      <c r="A88" s="26" t="s">
        <v>8</v>
      </c>
      <c r="C88" s="41"/>
      <c r="E88" s="41"/>
    </row>
    <row r="89" spans="1:5" x14ac:dyDescent="0.25">
      <c r="A89" s="26" t="s">
        <v>8</v>
      </c>
      <c r="C89" s="41"/>
      <c r="E89" s="41"/>
    </row>
    <row r="90" spans="1:5" x14ac:dyDescent="0.25">
      <c r="A90" s="26" t="s">
        <v>8</v>
      </c>
      <c r="C90" s="41"/>
      <c r="E90" s="41"/>
    </row>
    <row r="91" spans="1:5" x14ac:dyDescent="0.25">
      <c r="A91" s="26" t="s">
        <v>8</v>
      </c>
      <c r="C91" s="41"/>
      <c r="E91" s="41"/>
    </row>
    <row r="92" spans="1:5" x14ac:dyDescent="0.25">
      <c r="A92" s="54" t="s">
        <v>8</v>
      </c>
      <c r="B92" s="51"/>
      <c r="C92" s="52"/>
      <c r="D92" s="51"/>
      <c r="E92" s="52"/>
    </row>
    <row r="93" spans="1:5" ht="18.75" x14ac:dyDescent="0.3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93"/>
  <sheetViews>
    <sheetView workbookViewId="0"/>
  </sheetViews>
  <sheetFormatPr baseColWidth="10" defaultColWidth="10.875" defaultRowHeight="15.75" x14ac:dyDescent="0.25"/>
  <cols>
    <col min="1" max="1" width="21" style="24" customWidth="1"/>
    <col min="2" max="5" width="30.875" style="24" customWidth="1"/>
    <col min="6" max="6" width="3.5" style="24" customWidth="1"/>
    <col min="7" max="9" width="30.875" style="24" customWidth="1"/>
    <col min="10" max="10" width="3" style="24" customWidth="1"/>
    <col min="11" max="13" width="30.875" style="24" customWidth="1"/>
    <col min="14" max="14" width="12.125" style="24" bestFit="1" customWidth="1"/>
    <col min="15" max="16384" width="10.875" style="24"/>
  </cols>
  <sheetData>
    <row r="1" spans="1:13" ht="23.25" x14ac:dyDescent="0.35">
      <c r="A1" s="30" t="s">
        <v>24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3.25" x14ac:dyDescent="0.35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3.25" x14ac:dyDescent="0.35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5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5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5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5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5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5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5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5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5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5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5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5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18.75" x14ac:dyDescent="0.3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35">
      <c r="A17" s="35" t="s">
        <v>4</v>
      </c>
      <c r="B17" s="36"/>
      <c r="C17" s="42"/>
      <c r="D17" s="36"/>
      <c r="E17" s="42"/>
    </row>
    <row r="18" spans="1:5" x14ac:dyDescent="0.25">
      <c r="A18" s="29" t="s">
        <v>4</v>
      </c>
      <c r="C18" s="41"/>
      <c r="E18" s="41"/>
    </row>
    <row r="19" spans="1:5" x14ac:dyDescent="0.25">
      <c r="A19" s="29" t="s">
        <v>4</v>
      </c>
      <c r="C19" s="41"/>
      <c r="E19" s="41"/>
    </row>
    <row r="20" spans="1:5" x14ac:dyDescent="0.25">
      <c r="A20" s="29" t="s">
        <v>4</v>
      </c>
      <c r="C20" s="41"/>
      <c r="E20" s="41"/>
    </row>
    <row r="21" spans="1:5" x14ac:dyDescent="0.25">
      <c r="A21" s="29" t="s">
        <v>4</v>
      </c>
      <c r="C21" s="41"/>
      <c r="E21" s="41"/>
    </row>
    <row r="22" spans="1:5" x14ac:dyDescent="0.25">
      <c r="A22" s="29" t="s">
        <v>4</v>
      </c>
      <c r="C22" s="41"/>
      <c r="E22" s="41"/>
    </row>
    <row r="23" spans="1:5" x14ac:dyDescent="0.25">
      <c r="A23" s="29" t="s">
        <v>4</v>
      </c>
      <c r="C23" s="41"/>
      <c r="E23" s="41"/>
    </row>
    <row r="24" spans="1:5" x14ac:dyDescent="0.25">
      <c r="A24" s="29" t="s">
        <v>4</v>
      </c>
      <c r="C24" s="41"/>
      <c r="E24" s="41"/>
    </row>
    <row r="25" spans="1:5" x14ac:dyDescent="0.25">
      <c r="A25" s="29" t="s">
        <v>4</v>
      </c>
      <c r="C25" s="41"/>
      <c r="E25" s="41"/>
    </row>
    <row r="26" spans="1:5" x14ac:dyDescent="0.25">
      <c r="A26" s="29" t="s">
        <v>4</v>
      </c>
      <c r="C26" s="41"/>
      <c r="E26" s="41"/>
    </row>
    <row r="27" spans="1:5" x14ac:dyDescent="0.25">
      <c r="A27" s="29" t="s">
        <v>4</v>
      </c>
      <c r="C27" s="41"/>
      <c r="E27" s="41"/>
    </row>
    <row r="28" spans="1:5" x14ac:dyDescent="0.25">
      <c r="A28" s="29" t="s">
        <v>4</v>
      </c>
      <c r="C28" s="41"/>
      <c r="E28" s="41"/>
    </row>
    <row r="29" spans="1:5" x14ac:dyDescent="0.25">
      <c r="A29" s="29" t="s">
        <v>4</v>
      </c>
      <c r="C29" s="41"/>
      <c r="E29" s="41"/>
    </row>
    <row r="30" spans="1:5" x14ac:dyDescent="0.25">
      <c r="A30" s="53" t="s">
        <v>4</v>
      </c>
      <c r="B30" s="51"/>
      <c r="C30" s="52"/>
      <c r="D30" s="51"/>
      <c r="E30" s="52"/>
    </row>
    <row r="31" spans="1:5" ht="18.75" x14ac:dyDescent="0.3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35">
      <c r="A32" s="37" t="s">
        <v>5</v>
      </c>
      <c r="B32" s="36"/>
      <c r="C32" s="42"/>
      <c r="D32" s="36"/>
      <c r="E32" s="42"/>
    </row>
    <row r="33" spans="1:5" x14ac:dyDescent="0.25">
      <c r="A33" s="26" t="s">
        <v>5</v>
      </c>
      <c r="C33" s="41"/>
      <c r="E33" s="41"/>
    </row>
    <row r="34" spans="1:5" x14ac:dyDescent="0.25">
      <c r="A34" s="26" t="s">
        <v>5</v>
      </c>
      <c r="C34" s="41"/>
      <c r="E34" s="41"/>
    </row>
    <row r="35" spans="1:5" x14ac:dyDescent="0.25">
      <c r="A35" s="26" t="s">
        <v>5</v>
      </c>
      <c r="C35" s="41"/>
      <c r="E35" s="41"/>
    </row>
    <row r="36" spans="1:5" x14ac:dyDescent="0.25">
      <c r="A36" s="26" t="s">
        <v>5</v>
      </c>
      <c r="C36" s="41"/>
      <c r="E36" s="41"/>
    </row>
    <row r="37" spans="1:5" x14ac:dyDescent="0.25">
      <c r="A37" s="26" t="s">
        <v>5</v>
      </c>
      <c r="C37" s="41"/>
      <c r="E37" s="41"/>
    </row>
    <row r="38" spans="1:5" x14ac:dyDescent="0.25">
      <c r="A38" s="26" t="s">
        <v>5</v>
      </c>
      <c r="C38" s="41"/>
      <c r="E38" s="41"/>
    </row>
    <row r="39" spans="1:5" x14ac:dyDescent="0.25">
      <c r="A39" s="26" t="s">
        <v>5</v>
      </c>
      <c r="C39" s="41"/>
      <c r="E39" s="41"/>
    </row>
    <row r="40" spans="1:5" x14ac:dyDescent="0.25">
      <c r="A40" s="26" t="s">
        <v>5</v>
      </c>
      <c r="C40" s="41"/>
      <c r="E40" s="41"/>
    </row>
    <row r="41" spans="1:5" x14ac:dyDescent="0.25">
      <c r="A41" s="26" t="s">
        <v>5</v>
      </c>
      <c r="C41" s="41"/>
      <c r="E41" s="41"/>
    </row>
    <row r="42" spans="1:5" x14ac:dyDescent="0.25">
      <c r="A42" s="26" t="s">
        <v>5</v>
      </c>
      <c r="C42" s="41"/>
      <c r="E42" s="41"/>
    </row>
    <row r="43" spans="1:5" x14ac:dyDescent="0.25">
      <c r="A43" s="26" t="s">
        <v>5</v>
      </c>
      <c r="C43" s="41"/>
      <c r="E43" s="41"/>
    </row>
    <row r="44" spans="1:5" x14ac:dyDescent="0.25">
      <c r="A44" s="26" t="s">
        <v>5</v>
      </c>
      <c r="C44" s="41"/>
      <c r="E44" s="41"/>
    </row>
    <row r="45" spans="1:5" x14ac:dyDescent="0.25">
      <c r="A45" s="26" t="s">
        <v>5</v>
      </c>
      <c r="C45" s="41"/>
      <c r="E45" s="41"/>
    </row>
    <row r="46" spans="1:5" x14ac:dyDescent="0.25">
      <c r="A46" s="54" t="s">
        <v>5</v>
      </c>
      <c r="B46" s="51"/>
      <c r="C46" s="52"/>
      <c r="D46" s="51"/>
      <c r="E46" s="52"/>
    </row>
    <row r="47" spans="1:5" ht="18.75" x14ac:dyDescent="0.3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35">
      <c r="A48" s="37" t="s">
        <v>6</v>
      </c>
      <c r="B48" s="36"/>
      <c r="C48" s="42"/>
      <c r="D48" s="36"/>
      <c r="E48" s="42"/>
    </row>
    <row r="49" spans="1:5" x14ac:dyDescent="0.25">
      <c r="A49" s="26" t="s">
        <v>6</v>
      </c>
      <c r="C49" s="41"/>
      <c r="E49" s="41"/>
    </row>
    <row r="50" spans="1:5" x14ac:dyDescent="0.25">
      <c r="A50" s="26" t="s">
        <v>6</v>
      </c>
      <c r="C50" s="41"/>
      <c r="E50" s="41"/>
    </row>
    <row r="51" spans="1:5" x14ac:dyDescent="0.25">
      <c r="A51" s="26" t="s">
        <v>6</v>
      </c>
      <c r="C51" s="41"/>
      <c r="E51" s="41"/>
    </row>
    <row r="52" spans="1:5" x14ac:dyDescent="0.25">
      <c r="A52" s="26" t="s">
        <v>6</v>
      </c>
      <c r="C52" s="41"/>
      <c r="E52" s="41"/>
    </row>
    <row r="53" spans="1:5" x14ac:dyDescent="0.25">
      <c r="A53" s="26" t="s">
        <v>6</v>
      </c>
      <c r="C53" s="41"/>
      <c r="E53" s="41"/>
    </row>
    <row r="54" spans="1:5" x14ac:dyDescent="0.25">
      <c r="A54" s="26" t="s">
        <v>6</v>
      </c>
      <c r="C54" s="41"/>
      <c r="E54" s="41"/>
    </row>
    <row r="55" spans="1:5" x14ac:dyDescent="0.25">
      <c r="A55" s="26" t="s">
        <v>6</v>
      </c>
      <c r="C55" s="41"/>
      <c r="E55" s="41"/>
    </row>
    <row r="56" spans="1:5" x14ac:dyDescent="0.25">
      <c r="A56" s="26" t="s">
        <v>6</v>
      </c>
      <c r="C56" s="41"/>
      <c r="E56" s="41"/>
    </row>
    <row r="57" spans="1:5" x14ac:dyDescent="0.25">
      <c r="A57" s="26" t="s">
        <v>6</v>
      </c>
      <c r="C57" s="41"/>
      <c r="E57" s="41"/>
    </row>
    <row r="58" spans="1:5" x14ac:dyDescent="0.25">
      <c r="A58" s="26" t="s">
        <v>6</v>
      </c>
      <c r="C58" s="41"/>
      <c r="E58" s="41"/>
    </row>
    <row r="59" spans="1:5" x14ac:dyDescent="0.25">
      <c r="A59" s="26" t="s">
        <v>6</v>
      </c>
      <c r="C59" s="41"/>
      <c r="E59" s="41"/>
    </row>
    <row r="60" spans="1:5" x14ac:dyDescent="0.25">
      <c r="A60" s="26" t="s">
        <v>6</v>
      </c>
      <c r="C60" s="41"/>
      <c r="E60" s="41"/>
    </row>
    <row r="61" spans="1:5" x14ac:dyDescent="0.25">
      <c r="A61" s="54" t="s">
        <v>6</v>
      </c>
      <c r="B61" s="51"/>
      <c r="C61" s="52"/>
      <c r="D61" s="51"/>
      <c r="E61" s="52"/>
    </row>
    <row r="62" spans="1:5" ht="18.75" x14ac:dyDescent="0.3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35">
      <c r="A63" s="37" t="s">
        <v>7</v>
      </c>
      <c r="B63" s="36"/>
      <c r="C63" s="42"/>
      <c r="D63" s="36"/>
      <c r="E63" s="42"/>
    </row>
    <row r="64" spans="1:5" x14ac:dyDescent="0.25">
      <c r="A64" s="26" t="s">
        <v>7</v>
      </c>
      <c r="C64" s="41"/>
      <c r="E64" s="41"/>
    </row>
    <row r="65" spans="1:5" x14ac:dyDescent="0.25">
      <c r="A65" s="26" t="s">
        <v>7</v>
      </c>
      <c r="C65" s="41"/>
      <c r="E65" s="41"/>
    </row>
    <row r="66" spans="1:5" x14ac:dyDescent="0.25">
      <c r="A66" s="26" t="s">
        <v>7</v>
      </c>
      <c r="C66" s="41"/>
      <c r="E66" s="41"/>
    </row>
    <row r="67" spans="1:5" x14ac:dyDescent="0.25">
      <c r="A67" s="26" t="s">
        <v>7</v>
      </c>
      <c r="C67" s="41"/>
      <c r="E67" s="41"/>
    </row>
    <row r="68" spans="1:5" x14ac:dyDescent="0.25">
      <c r="A68" s="26" t="s">
        <v>7</v>
      </c>
      <c r="C68" s="41"/>
      <c r="E68" s="41"/>
    </row>
    <row r="69" spans="1:5" x14ac:dyDescent="0.25">
      <c r="A69" s="26" t="s">
        <v>7</v>
      </c>
      <c r="C69" s="41"/>
      <c r="E69" s="41"/>
    </row>
    <row r="70" spans="1:5" x14ac:dyDescent="0.25">
      <c r="A70" s="26" t="s">
        <v>7</v>
      </c>
      <c r="C70" s="41"/>
      <c r="E70" s="41"/>
    </row>
    <row r="71" spans="1:5" x14ac:dyDescent="0.25">
      <c r="A71" s="26" t="s">
        <v>7</v>
      </c>
      <c r="C71" s="41"/>
      <c r="E71" s="41"/>
    </row>
    <row r="72" spans="1:5" x14ac:dyDescent="0.25">
      <c r="A72" s="26" t="s">
        <v>7</v>
      </c>
      <c r="C72" s="41"/>
      <c r="E72" s="41"/>
    </row>
    <row r="73" spans="1:5" x14ac:dyDescent="0.25">
      <c r="A73" s="26" t="s">
        <v>7</v>
      </c>
      <c r="C73" s="41"/>
      <c r="E73" s="41"/>
    </row>
    <row r="74" spans="1:5" x14ac:dyDescent="0.25">
      <c r="A74" s="26" t="s">
        <v>7</v>
      </c>
      <c r="C74" s="41"/>
      <c r="E74" s="41"/>
    </row>
    <row r="75" spans="1:5" x14ac:dyDescent="0.25">
      <c r="A75" s="26" t="s">
        <v>7</v>
      </c>
      <c r="C75" s="41"/>
      <c r="E75" s="41"/>
    </row>
    <row r="76" spans="1:5" x14ac:dyDescent="0.25">
      <c r="A76" s="54" t="s">
        <v>7</v>
      </c>
      <c r="B76" s="51"/>
      <c r="C76" s="52"/>
      <c r="D76" s="51"/>
      <c r="E76" s="52"/>
    </row>
    <row r="77" spans="1:5" ht="18.75" x14ac:dyDescent="0.3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35">
      <c r="A78" s="37" t="s">
        <v>8</v>
      </c>
      <c r="B78" s="36"/>
      <c r="C78" s="42"/>
      <c r="D78" s="36"/>
      <c r="E78" s="42"/>
    </row>
    <row r="79" spans="1:5" x14ac:dyDescent="0.25">
      <c r="A79" s="26" t="s">
        <v>8</v>
      </c>
      <c r="C79" s="41"/>
      <c r="E79" s="41"/>
    </row>
    <row r="80" spans="1:5" x14ac:dyDescent="0.25">
      <c r="A80" s="26" t="s">
        <v>8</v>
      </c>
      <c r="C80" s="41"/>
      <c r="E80" s="41"/>
    </row>
    <row r="81" spans="1:5" x14ac:dyDescent="0.25">
      <c r="A81" s="26" t="s">
        <v>8</v>
      </c>
      <c r="C81" s="41"/>
      <c r="E81" s="41"/>
    </row>
    <row r="82" spans="1:5" x14ac:dyDescent="0.25">
      <c r="A82" s="26" t="s">
        <v>8</v>
      </c>
      <c r="C82" s="41"/>
      <c r="E82" s="41"/>
    </row>
    <row r="83" spans="1:5" x14ac:dyDescent="0.25">
      <c r="A83" s="26" t="s">
        <v>8</v>
      </c>
      <c r="C83" s="41"/>
      <c r="E83" s="41"/>
    </row>
    <row r="84" spans="1:5" x14ac:dyDescent="0.25">
      <c r="A84" s="26" t="s">
        <v>8</v>
      </c>
      <c r="C84" s="41"/>
      <c r="E84" s="41"/>
    </row>
    <row r="85" spans="1:5" x14ac:dyDescent="0.25">
      <c r="A85" s="26" t="s">
        <v>8</v>
      </c>
      <c r="C85" s="41"/>
      <c r="E85" s="41"/>
    </row>
    <row r="86" spans="1:5" x14ac:dyDescent="0.25">
      <c r="A86" s="26" t="s">
        <v>8</v>
      </c>
      <c r="C86" s="41"/>
      <c r="E86" s="41"/>
    </row>
    <row r="87" spans="1:5" x14ac:dyDescent="0.25">
      <c r="A87" s="26" t="s">
        <v>8</v>
      </c>
      <c r="C87" s="41"/>
      <c r="E87" s="41"/>
    </row>
    <row r="88" spans="1:5" x14ac:dyDescent="0.25">
      <c r="A88" s="26" t="s">
        <v>8</v>
      </c>
      <c r="C88" s="41"/>
      <c r="E88" s="41"/>
    </row>
    <row r="89" spans="1:5" x14ac:dyDescent="0.25">
      <c r="A89" s="26" t="s">
        <v>8</v>
      </c>
      <c r="C89" s="41"/>
      <c r="E89" s="41"/>
    </row>
    <row r="90" spans="1:5" x14ac:dyDescent="0.25">
      <c r="A90" s="26" t="s">
        <v>8</v>
      </c>
      <c r="C90" s="41"/>
      <c r="E90" s="41"/>
    </row>
    <row r="91" spans="1:5" x14ac:dyDescent="0.25">
      <c r="A91" s="26" t="s">
        <v>8</v>
      </c>
      <c r="C91" s="41"/>
      <c r="E91" s="41"/>
    </row>
    <row r="92" spans="1:5" x14ac:dyDescent="0.25">
      <c r="A92" s="54" t="s">
        <v>8</v>
      </c>
      <c r="B92" s="51"/>
      <c r="C92" s="52"/>
      <c r="D92" s="51"/>
      <c r="E92" s="52"/>
    </row>
    <row r="93" spans="1:5" ht="18.75" x14ac:dyDescent="0.3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93"/>
  <sheetViews>
    <sheetView workbookViewId="0"/>
  </sheetViews>
  <sheetFormatPr baseColWidth="10" defaultColWidth="10.875" defaultRowHeight="15.75" x14ac:dyDescent="0.25"/>
  <cols>
    <col min="1" max="1" width="21" style="24" customWidth="1"/>
    <col min="2" max="5" width="30.875" style="24" customWidth="1"/>
    <col min="6" max="6" width="3.5" style="24" customWidth="1"/>
    <col min="7" max="9" width="30.875" style="24" customWidth="1"/>
    <col min="10" max="10" width="3" style="24" customWidth="1"/>
    <col min="11" max="13" width="30.875" style="24" customWidth="1"/>
    <col min="14" max="14" width="12.125" style="24" bestFit="1" customWidth="1"/>
    <col min="15" max="16384" width="10.875" style="24"/>
  </cols>
  <sheetData>
    <row r="1" spans="1:13" ht="23.25" x14ac:dyDescent="0.35">
      <c r="A1" s="30" t="s">
        <v>3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3.25" x14ac:dyDescent="0.35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3.25" x14ac:dyDescent="0.35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5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5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5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5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5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5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5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5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5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5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5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5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18.75" x14ac:dyDescent="0.3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35">
      <c r="A17" s="35" t="s">
        <v>4</v>
      </c>
      <c r="B17" s="36"/>
      <c r="C17" s="42"/>
      <c r="D17" s="36"/>
      <c r="E17" s="42"/>
    </row>
    <row r="18" spans="1:5" x14ac:dyDescent="0.25">
      <c r="A18" s="29" t="s">
        <v>4</v>
      </c>
      <c r="C18" s="41"/>
      <c r="E18" s="41"/>
    </row>
    <row r="19" spans="1:5" x14ac:dyDescent="0.25">
      <c r="A19" s="29" t="s">
        <v>4</v>
      </c>
      <c r="C19" s="41"/>
      <c r="E19" s="41"/>
    </row>
    <row r="20" spans="1:5" x14ac:dyDescent="0.25">
      <c r="A20" s="29" t="s">
        <v>4</v>
      </c>
      <c r="C20" s="41"/>
      <c r="E20" s="41"/>
    </row>
    <row r="21" spans="1:5" x14ac:dyDescent="0.25">
      <c r="A21" s="29" t="s">
        <v>4</v>
      </c>
      <c r="C21" s="41"/>
      <c r="E21" s="41"/>
    </row>
    <row r="22" spans="1:5" x14ac:dyDescent="0.25">
      <c r="A22" s="29" t="s">
        <v>4</v>
      </c>
      <c r="C22" s="41"/>
      <c r="E22" s="41"/>
    </row>
    <row r="23" spans="1:5" x14ac:dyDescent="0.25">
      <c r="A23" s="29" t="s">
        <v>4</v>
      </c>
      <c r="C23" s="41"/>
      <c r="E23" s="41"/>
    </row>
    <row r="24" spans="1:5" x14ac:dyDescent="0.25">
      <c r="A24" s="29" t="s">
        <v>4</v>
      </c>
      <c r="C24" s="41"/>
      <c r="E24" s="41"/>
    </row>
    <row r="25" spans="1:5" x14ac:dyDescent="0.25">
      <c r="A25" s="29" t="s">
        <v>4</v>
      </c>
      <c r="C25" s="41"/>
      <c r="E25" s="41"/>
    </row>
    <row r="26" spans="1:5" x14ac:dyDescent="0.25">
      <c r="A26" s="29" t="s">
        <v>4</v>
      </c>
      <c r="C26" s="41"/>
      <c r="E26" s="41"/>
    </row>
    <row r="27" spans="1:5" x14ac:dyDescent="0.25">
      <c r="A27" s="29" t="s">
        <v>4</v>
      </c>
      <c r="C27" s="41"/>
      <c r="E27" s="41"/>
    </row>
    <row r="28" spans="1:5" x14ac:dyDescent="0.25">
      <c r="A28" s="29" t="s">
        <v>4</v>
      </c>
      <c r="C28" s="41"/>
      <c r="E28" s="41"/>
    </row>
    <row r="29" spans="1:5" x14ac:dyDescent="0.25">
      <c r="A29" s="29" t="s">
        <v>4</v>
      </c>
      <c r="C29" s="41"/>
      <c r="E29" s="41"/>
    </row>
    <row r="30" spans="1:5" x14ac:dyDescent="0.25">
      <c r="A30" s="53" t="s">
        <v>4</v>
      </c>
      <c r="B30" s="51"/>
      <c r="C30" s="52"/>
      <c r="D30" s="51"/>
      <c r="E30" s="52"/>
    </row>
    <row r="31" spans="1:5" ht="18.75" x14ac:dyDescent="0.3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35">
      <c r="A32" s="37" t="s">
        <v>5</v>
      </c>
      <c r="B32" s="36"/>
      <c r="C32" s="42"/>
      <c r="D32" s="36"/>
      <c r="E32" s="42"/>
    </row>
    <row r="33" spans="1:5" x14ac:dyDescent="0.25">
      <c r="A33" s="26" t="s">
        <v>5</v>
      </c>
      <c r="C33" s="41"/>
      <c r="E33" s="41"/>
    </row>
    <row r="34" spans="1:5" x14ac:dyDescent="0.25">
      <c r="A34" s="26" t="s">
        <v>5</v>
      </c>
      <c r="C34" s="41"/>
      <c r="E34" s="41"/>
    </row>
    <row r="35" spans="1:5" x14ac:dyDescent="0.25">
      <c r="A35" s="26" t="s">
        <v>5</v>
      </c>
      <c r="C35" s="41"/>
      <c r="E35" s="41"/>
    </row>
    <row r="36" spans="1:5" x14ac:dyDescent="0.25">
      <c r="A36" s="26" t="s">
        <v>5</v>
      </c>
      <c r="C36" s="41"/>
      <c r="E36" s="41"/>
    </row>
    <row r="37" spans="1:5" x14ac:dyDescent="0.25">
      <c r="A37" s="26" t="s">
        <v>5</v>
      </c>
      <c r="C37" s="41"/>
      <c r="E37" s="41"/>
    </row>
    <row r="38" spans="1:5" x14ac:dyDescent="0.25">
      <c r="A38" s="26" t="s">
        <v>5</v>
      </c>
      <c r="C38" s="41"/>
      <c r="E38" s="41"/>
    </row>
    <row r="39" spans="1:5" x14ac:dyDescent="0.25">
      <c r="A39" s="26" t="s">
        <v>5</v>
      </c>
      <c r="C39" s="41"/>
      <c r="E39" s="41"/>
    </row>
    <row r="40" spans="1:5" x14ac:dyDescent="0.25">
      <c r="A40" s="26" t="s">
        <v>5</v>
      </c>
      <c r="C40" s="41"/>
      <c r="E40" s="41"/>
    </row>
    <row r="41" spans="1:5" x14ac:dyDescent="0.25">
      <c r="A41" s="26" t="s">
        <v>5</v>
      </c>
      <c r="C41" s="41"/>
      <c r="E41" s="41"/>
    </row>
    <row r="42" spans="1:5" x14ac:dyDescent="0.25">
      <c r="A42" s="26" t="s">
        <v>5</v>
      </c>
      <c r="C42" s="41"/>
      <c r="E42" s="41"/>
    </row>
    <row r="43" spans="1:5" x14ac:dyDescent="0.25">
      <c r="A43" s="26" t="s">
        <v>5</v>
      </c>
      <c r="C43" s="41"/>
      <c r="E43" s="41"/>
    </row>
    <row r="44" spans="1:5" x14ac:dyDescent="0.25">
      <c r="A44" s="26" t="s">
        <v>5</v>
      </c>
      <c r="C44" s="41"/>
      <c r="E44" s="41"/>
    </row>
    <row r="45" spans="1:5" x14ac:dyDescent="0.25">
      <c r="A45" s="26" t="s">
        <v>5</v>
      </c>
      <c r="C45" s="41"/>
      <c r="E45" s="41"/>
    </row>
    <row r="46" spans="1:5" x14ac:dyDescent="0.25">
      <c r="A46" s="54" t="s">
        <v>5</v>
      </c>
      <c r="B46" s="51"/>
      <c r="C46" s="52"/>
      <c r="D46" s="51"/>
      <c r="E46" s="52"/>
    </row>
    <row r="47" spans="1:5" ht="18.75" x14ac:dyDescent="0.3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35">
      <c r="A48" s="37" t="s">
        <v>6</v>
      </c>
      <c r="B48" s="36"/>
      <c r="C48" s="42"/>
      <c r="D48" s="36"/>
      <c r="E48" s="42"/>
    </row>
    <row r="49" spans="1:5" x14ac:dyDescent="0.25">
      <c r="A49" s="26" t="s">
        <v>6</v>
      </c>
      <c r="C49" s="41"/>
      <c r="E49" s="41"/>
    </row>
    <row r="50" spans="1:5" x14ac:dyDescent="0.25">
      <c r="A50" s="26" t="s">
        <v>6</v>
      </c>
      <c r="C50" s="41"/>
      <c r="E50" s="41"/>
    </row>
    <row r="51" spans="1:5" x14ac:dyDescent="0.25">
      <c r="A51" s="26" t="s">
        <v>6</v>
      </c>
      <c r="C51" s="41"/>
      <c r="E51" s="41"/>
    </row>
    <row r="52" spans="1:5" x14ac:dyDescent="0.25">
      <c r="A52" s="26" t="s">
        <v>6</v>
      </c>
      <c r="C52" s="41"/>
      <c r="E52" s="41"/>
    </row>
    <row r="53" spans="1:5" x14ac:dyDescent="0.25">
      <c r="A53" s="26" t="s">
        <v>6</v>
      </c>
      <c r="C53" s="41"/>
      <c r="E53" s="41"/>
    </row>
    <row r="54" spans="1:5" x14ac:dyDescent="0.25">
      <c r="A54" s="26" t="s">
        <v>6</v>
      </c>
      <c r="C54" s="41"/>
      <c r="E54" s="41"/>
    </row>
    <row r="55" spans="1:5" x14ac:dyDescent="0.25">
      <c r="A55" s="26" t="s">
        <v>6</v>
      </c>
      <c r="C55" s="41"/>
      <c r="E55" s="41"/>
    </row>
    <row r="56" spans="1:5" x14ac:dyDescent="0.25">
      <c r="A56" s="26" t="s">
        <v>6</v>
      </c>
      <c r="C56" s="41"/>
      <c r="E56" s="41"/>
    </row>
    <row r="57" spans="1:5" x14ac:dyDescent="0.25">
      <c r="A57" s="26" t="s">
        <v>6</v>
      </c>
      <c r="C57" s="41"/>
      <c r="E57" s="41"/>
    </row>
    <row r="58" spans="1:5" x14ac:dyDescent="0.25">
      <c r="A58" s="26" t="s">
        <v>6</v>
      </c>
      <c r="C58" s="41"/>
      <c r="E58" s="41"/>
    </row>
    <row r="59" spans="1:5" x14ac:dyDescent="0.25">
      <c r="A59" s="26" t="s">
        <v>6</v>
      </c>
      <c r="C59" s="41"/>
      <c r="E59" s="41"/>
    </row>
    <row r="60" spans="1:5" x14ac:dyDescent="0.25">
      <c r="A60" s="26" t="s">
        <v>6</v>
      </c>
      <c r="C60" s="41"/>
      <c r="E60" s="41"/>
    </row>
    <row r="61" spans="1:5" x14ac:dyDescent="0.25">
      <c r="A61" s="54" t="s">
        <v>6</v>
      </c>
      <c r="B61" s="51"/>
      <c r="C61" s="52"/>
      <c r="D61" s="51"/>
      <c r="E61" s="52"/>
    </row>
    <row r="62" spans="1:5" ht="18.75" x14ac:dyDescent="0.3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35">
      <c r="A63" s="37" t="s">
        <v>7</v>
      </c>
      <c r="B63" s="36"/>
      <c r="C63" s="42"/>
      <c r="D63" s="36"/>
      <c r="E63" s="42"/>
    </row>
    <row r="64" spans="1:5" x14ac:dyDescent="0.25">
      <c r="A64" s="26" t="s">
        <v>7</v>
      </c>
      <c r="C64" s="41"/>
      <c r="E64" s="41"/>
    </row>
    <row r="65" spans="1:5" x14ac:dyDescent="0.25">
      <c r="A65" s="26" t="s">
        <v>7</v>
      </c>
      <c r="C65" s="41"/>
      <c r="E65" s="41"/>
    </row>
    <row r="66" spans="1:5" x14ac:dyDescent="0.25">
      <c r="A66" s="26" t="s">
        <v>7</v>
      </c>
      <c r="C66" s="41"/>
      <c r="E66" s="41"/>
    </row>
    <row r="67" spans="1:5" x14ac:dyDescent="0.25">
      <c r="A67" s="26" t="s">
        <v>7</v>
      </c>
      <c r="C67" s="41"/>
      <c r="E67" s="41"/>
    </row>
    <row r="68" spans="1:5" x14ac:dyDescent="0.25">
      <c r="A68" s="26" t="s">
        <v>7</v>
      </c>
      <c r="C68" s="41"/>
      <c r="E68" s="41"/>
    </row>
    <row r="69" spans="1:5" x14ac:dyDescent="0.25">
      <c r="A69" s="26" t="s">
        <v>7</v>
      </c>
      <c r="C69" s="41"/>
      <c r="E69" s="41"/>
    </row>
    <row r="70" spans="1:5" x14ac:dyDescent="0.25">
      <c r="A70" s="26" t="s">
        <v>7</v>
      </c>
      <c r="C70" s="41"/>
      <c r="E70" s="41"/>
    </row>
    <row r="71" spans="1:5" x14ac:dyDescent="0.25">
      <c r="A71" s="26" t="s">
        <v>7</v>
      </c>
      <c r="C71" s="41"/>
      <c r="E71" s="41"/>
    </row>
    <row r="72" spans="1:5" x14ac:dyDescent="0.25">
      <c r="A72" s="26" t="s">
        <v>7</v>
      </c>
      <c r="C72" s="41"/>
      <c r="E72" s="41"/>
    </row>
    <row r="73" spans="1:5" x14ac:dyDescent="0.25">
      <c r="A73" s="26" t="s">
        <v>7</v>
      </c>
      <c r="C73" s="41"/>
      <c r="E73" s="41"/>
    </row>
    <row r="74" spans="1:5" x14ac:dyDescent="0.25">
      <c r="A74" s="26" t="s">
        <v>7</v>
      </c>
      <c r="C74" s="41"/>
      <c r="E74" s="41"/>
    </row>
    <row r="75" spans="1:5" x14ac:dyDescent="0.25">
      <c r="A75" s="26" t="s">
        <v>7</v>
      </c>
      <c r="C75" s="41"/>
      <c r="E75" s="41"/>
    </row>
    <row r="76" spans="1:5" x14ac:dyDescent="0.25">
      <c r="A76" s="54" t="s">
        <v>7</v>
      </c>
      <c r="B76" s="51"/>
      <c r="C76" s="52"/>
      <c r="D76" s="51"/>
      <c r="E76" s="52"/>
    </row>
    <row r="77" spans="1:5" ht="18.75" x14ac:dyDescent="0.3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35">
      <c r="A78" s="37" t="s">
        <v>8</v>
      </c>
      <c r="B78" s="36"/>
      <c r="C78" s="42"/>
      <c r="D78" s="36"/>
      <c r="E78" s="42"/>
    </row>
    <row r="79" spans="1:5" x14ac:dyDescent="0.25">
      <c r="A79" s="26" t="s">
        <v>8</v>
      </c>
      <c r="C79" s="41"/>
      <c r="E79" s="41"/>
    </row>
    <row r="80" spans="1:5" x14ac:dyDescent="0.25">
      <c r="A80" s="26" t="s">
        <v>8</v>
      </c>
      <c r="C80" s="41"/>
      <c r="E80" s="41"/>
    </row>
    <row r="81" spans="1:5" x14ac:dyDescent="0.25">
      <c r="A81" s="26" t="s">
        <v>8</v>
      </c>
      <c r="C81" s="41"/>
      <c r="E81" s="41"/>
    </row>
    <row r="82" spans="1:5" x14ac:dyDescent="0.25">
      <c r="A82" s="26" t="s">
        <v>8</v>
      </c>
      <c r="C82" s="41"/>
      <c r="E82" s="41"/>
    </row>
    <row r="83" spans="1:5" x14ac:dyDescent="0.25">
      <c r="A83" s="26" t="s">
        <v>8</v>
      </c>
      <c r="C83" s="41"/>
      <c r="E83" s="41"/>
    </row>
    <row r="84" spans="1:5" x14ac:dyDescent="0.25">
      <c r="A84" s="26" t="s">
        <v>8</v>
      </c>
      <c r="C84" s="41"/>
      <c r="E84" s="41"/>
    </row>
    <row r="85" spans="1:5" x14ac:dyDescent="0.25">
      <c r="A85" s="26" t="s">
        <v>8</v>
      </c>
      <c r="C85" s="41"/>
      <c r="E85" s="41"/>
    </row>
    <row r="86" spans="1:5" x14ac:dyDescent="0.25">
      <c r="A86" s="26" t="s">
        <v>8</v>
      </c>
      <c r="C86" s="41"/>
      <c r="E86" s="41"/>
    </row>
    <row r="87" spans="1:5" x14ac:dyDescent="0.25">
      <c r="A87" s="26" t="s">
        <v>8</v>
      </c>
      <c r="C87" s="41"/>
      <c r="E87" s="41"/>
    </row>
    <row r="88" spans="1:5" x14ac:dyDescent="0.25">
      <c r="A88" s="26" t="s">
        <v>8</v>
      </c>
      <c r="C88" s="41"/>
      <c r="E88" s="41"/>
    </row>
    <row r="89" spans="1:5" x14ac:dyDescent="0.25">
      <c r="A89" s="26" t="s">
        <v>8</v>
      </c>
      <c r="C89" s="41"/>
      <c r="E89" s="41"/>
    </row>
    <row r="90" spans="1:5" x14ac:dyDescent="0.25">
      <c r="A90" s="26" t="s">
        <v>8</v>
      </c>
      <c r="C90" s="41"/>
      <c r="E90" s="41"/>
    </row>
    <row r="91" spans="1:5" x14ac:dyDescent="0.25">
      <c r="A91" s="26" t="s">
        <v>8</v>
      </c>
      <c r="C91" s="41"/>
      <c r="E91" s="41"/>
    </row>
    <row r="92" spans="1:5" x14ac:dyDescent="0.25">
      <c r="A92" s="54" t="s">
        <v>8</v>
      </c>
      <c r="B92" s="51"/>
      <c r="C92" s="52"/>
      <c r="D92" s="51"/>
      <c r="E92" s="52"/>
    </row>
    <row r="93" spans="1:5" ht="18.75" x14ac:dyDescent="0.3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93"/>
  <sheetViews>
    <sheetView workbookViewId="0"/>
  </sheetViews>
  <sheetFormatPr baseColWidth="10" defaultColWidth="10.875" defaultRowHeight="15.75" x14ac:dyDescent="0.25"/>
  <cols>
    <col min="1" max="1" width="21" style="24" customWidth="1"/>
    <col min="2" max="5" width="30.875" style="24" customWidth="1"/>
    <col min="6" max="6" width="3.5" style="24" customWidth="1"/>
    <col min="7" max="9" width="30.875" style="24" customWidth="1"/>
    <col min="10" max="10" width="3" style="24" customWidth="1"/>
    <col min="11" max="13" width="30.875" style="24" customWidth="1"/>
    <col min="14" max="14" width="12.125" style="24" bestFit="1" customWidth="1"/>
    <col min="15" max="16384" width="10.875" style="24"/>
  </cols>
  <sheetData>
    <row r="1" spans="1:13" ht="23.25" x14ac:dyDescent="0.35">
      <c r="A1" s="30" t="s">
        <v>25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3.25" x14ac:dyDescent="0.35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3.25" x14ac:dyDescent="0.35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5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5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5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5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5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5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5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5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5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5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5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5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18.75" x14ac:dyDescent="0.3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35">
      <c r="A17" s="35" t="s">
        <v>4</v>
      </c>
      <c r="B17" s="36"/>
      <c r="C17" s="42"/>
      <c r="D17" s="36"/>
      <c r="E17" s="42"/>
    </row>
    <row r="18" spans="1:5" x14ac:dyDescent="0.25">
      <c r="A18" s="29" t="s">
        <v>4</v>
      </c>
      <c r="C18" s="41"/>
      <c r="E18" s="41"/>
    </row>
    <row r="19" spans="1:5" x14ac:dyDescent="0.25">
      <c r="A19" s="29" t="s">
        <v>4</v>
      </c>
      <c r="C19" s="41"/>
      <c r="E19" s="41"/>
    </row>
    <row r="20" spans="1:5" x14ac:dyDescent="0.25">
      <c r="A20" s="29" t="s">
        <v>4</v>
      </c>
      <c r="C20" s="41"/>
      <c r="E20" s="41"/>
    </row>
    <row r="21" spans="1:5" x14ac:dyDescent="0.25">
      <c r="A21" s="29" t="s">
        <v>4</v>
      </c>
      <c r="C21" s="41"/>
      <c r="E21" s="41"/>
    </row>
    <row r="22" spans="1:5" x14ac:dyDescent="0.25">
      <c r="A22" s="29" t="s">
        <v>4</v>
      </c>
      <c r="C22" s="41"/>
      <c r="E22" s="41"/>
    </row>
    <row r="23" spans="1:5" x14ac:dyDescent="0.25">
      <c r="A23" s="29" t="s">
        <v>4</v>
      </c>
      <c r="C23" s="41"/>
      <c r="E23" s="41"/>
    </row>
    <row r="24" spans="1:5" x14ac:dyDescent="0.25">
      <c r="A24" s="29" t="s">
        <v>4</v>
      </c>
      <c r="C24" s="41"/>
      <c r="E24" s="41"/>
    </row>
    <row r="25" spans="1:5" x14ac:dyDescent="0.25">
      <c r="A25" s="29" t="s">
        <v>4</v>
      </c>
      <c r="C25" s="41"/>
      <c r="E25" s="41"/>
    </row>
    <row r="26" spans="1:5" x14ac:dyDescent="0.25">
      <c r="A26" s="29" t="s">
        <v>4</v>
      </c>
      <c r="C26" s="41"/>
      <c r="E26" s="41"/>
    </row>
    <row r="27" spans="1:5" x14ac:dyDescent="0.25">
      <c r="A27" s="29" t="s">
        <v>4</v>
      </c>
      <c r="C27" s="41"/>
      <c r="E27" s="41"/>
    </row>
    <row r="28" spans="1:5" x14ac:dyDescent="0.25">
      <c r="A28" s="29" t="s">
        <v>4</v>
      </c>
      <c r="C28" s="41"/>
      <c r="E28" s="41"/>
    </row>
    <row r="29" spans="1:5" x14ac:dyDescent="0.25">
      <c r="A29" s="29" t="s">
        <v>4</v>
      </c>
      <c r="C29" s="41"/>
      <c r="E29" s="41"/>
    </row>
    <row r="30" spans="1:5" x14ac:dyDescent="0.25">
      <c r="A30" s="53" t="s">
        <v>4</v>
      </c>
      <c r="B30" s="51"/>
      <c r="C30" s="52"/>
      <c r="D30" s="51"/>
      <c r="E30" s="52"/>
    </row>
    <row r="31" spans="1:5" ht="18.75" x14ac:dyDescent="0.3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35">
      <c r="A32" s="37" t="s">
        <v>5</v>
      </c>
      <c r="B32" s="36"/>
      <c r="C32" s="42"/>
      <c r="D32" s="36"/>
      <c r="E32" s="42"/>
    </row>
    <row r="33" spans="1:5" x14ac:dyDescent="0.25">
      <c r="A33" s="26" t="s">
        <v>5</v>
      </c>
      <c r="C33" s="41"/>
      <c r="E33" s="41"/>
    </row>
    <row r="34" spans="1:5" x14ac:dyDescent="0.25">
      <c r="A34" s="26" t="s">
        <v>5</v>
      </c>
      <c r="C34" s="41"/>
      <c r="E34" s="41"/>
    </row>
    <row r="35" spans="1:5" x14ac:dyDescent="0.25">
      <c r="A35" s="26" t="s">
        <v>5</v>
      </c>
      <c r="C35" s="41"/>
      <c r="E35" s="41"/>
    </row>
    <row r="36" spans="1:5" x14ac:dyDescent="0.25">
      <c r="A36" s="26" t="s">
        <v>5</v>
      </c>
      <c r="C36" s="41"/>
      <c r="E36" s="41"/>
    </row>
    <row r="37" spans="1:5" x14ac:dyDescent="0.25">
      <c r="A37" s="26" t="s">
        <v>5</v>
      </c>
      <c r="C37" s="41"/>
      <c r="E37" s="41"/>
    </row>
    <row r="38" spans="1:5" x14ac:dyDescent="0.25">
      <c r="A38" s="26" t="s">
        <v>5</v>
      </c>
      <c r="C38" s="41"/>
      <c r="E38" s="41"/>
    </row>
    <row r="39" spans="1:5" x14ac:dyDescent="0.25">
      <c r="A39" s="26" t="s">
        <v>5</v>
      </c>
      <c r="C39" s="41"/>
      <c r="E39" s="41"/>
    </row>
    <row r="40" spans="1:5" x14ac:dyDescent="0.25">
      <c r="A40" s="26" t="s">
        <v>5</v>
      </c>
      <c r="C40" s="41"/>
      <c r="E40" s="41"/>
    </row>
    <row r="41" spans="1:5" x14ac:dyDescent="0.25">
      <c r="A41" s="26" t="s">
        <v>5</v>
      </c>
      <c r="C41" s="41"/>
      <c r="E41" s="41"/>
    </row>
    <row r="42" spans="1:5" x14ac:dyDescent="0.25">
      <c r="A42" s="26" t="s">
        <v>5</v>
      </c>
      <c r="C42" s="41"/>
      <c r="E42" s="41"/>
    </row>
    <row r="43" spans="1:5" x14ac:dyDescent="0.25">
      <c r="A43" s="26" t="s">
        <v>5</v>
      </c>
      <c r="C43" s="41"/>
      <c r="E43" s="41"/>
    </row>
    <row r="44" spans="1:5" x14ac:dyDescent="0.25">
      <c r="A44" s="26" t="s">
        <v>5</v>
      </c>
      <c r="C44" s="41"/>
      <c r="E44" s="41"/>
    </row>
    <row r="45" spans="1:5" x14ac:dyDescent="0.25">
      <c r="A45" s="26" t="s">
        <v>5</v>
      </c>
      <c r="C45" s="41"/>
      <c r="E45" s="41"/>
    </row>
    <row r="46" spans="1:5" x14ac:dyDescent="0.25">
      <c r="A46" s="54" t="s">
        <v>5</v>
      </c>
      <c r="B46" s="51"/>
      <c r="C46" s="52"/>
      <c r="D46" s="51"/>
      <c r="E46" s="52"/>
    </row>
    <row r="47" spans="1:5" ht="18.75" x14ac:dyDescent="0.3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35">
      <c r="A48" s="37" t="s">
        <v>6</v>
      </c>
      <c r="B48" s="36"/>
      <c r="C48" s="42"/>
      <c r="D48" s="36"/>
      <c r="E48" s="42"/>
    </row>
    <row r="49" spans="1:5" x14ac:dyDescent="0.25">
      <c r="A49" s="26" t="s">
        <v>6</v>
      </c>
      <c r="C49" s="41"/>
      <c r="E49" s="41"/>
    </row>
    <row r="50" spans="1:5" x14ac:dyDescent="0.25">
      <c r="A50" s="26" t="s">
        <v>6</v>
      </c>
      <c r="C50" s="41"/>
      <c r="E50" s="41"/>
    </row>
    <row r="51" spans="1:5" x14ac:dyDescent="0.25">
      <c r="A51" s="26" t="s">
        <v>6</v>
      </c>
      <c r="C51" s="41"/>
      <c r="E51" s="41"/>
    </row>
    <row r="52" spans="1:5" x14ac:dyDescent="0.25">
      <c r="A52" s="26" t="s">
        <v>6</v>
      </c>
      <c r="C52" s="41"/>
      <c r="E52" s="41"/>
    </row>
    <row r="53" spans="1:5" x14ac:dyDescent="0.25">
      <c r="A53" s="26" t="s">
        <v>6</v>
      </c>
      <c r="C53" s="41"/>
      <c r="E53" s="41"/>
    </row>
    <row r="54" spans="1:5" x14ac:dyDescent="0.25">
      <c r="A54" s="26" t="s">
        <v>6</v>
      </c>
      <c r="C54" s="41"/>
      <c r="E54" s="41"/>
    </row>
    <row r="55" spans="1:5" x14ac:dyDescent="0.25">
      <c r="A55" s="26" t="s">
        <v>6</v>
      </c>
      <c r="C55" s="41"/>
      <c r="E55" s="41"/>
    </row>
    <row r="56" spans="1:5" x14ac:dyDescent="0.25">
      <c r="A56" s="26" t="s">
        <v>6</v>
      </c>
      <c r="C56" s="41"/>
      <c r="E56" s="41"/>
    </row>
    <row r="57" spans="1:5" x14ac:dyDescent="0.25">
      <c r="A57" s="26" t="s">
        <v>6</v>
      </c>
      <c r="C57" s="41"/>
      <c r="E57" s="41"/>
    </row>
    <row r="58" spans="1:5" x14ac:dyDescent="0.25">
      <c r="A58" s="26" t="s">
        <v>6</v>
      </c>
      <c r="C58" s="41"/>
      <c r="E58" s="41"/>
    </row>
    <row r="59" spans="1:5" x14ac:dyDescent="0.25">
      <c r="A59" s="26" t="s">
        <v>6</v>
      </c>
      <c r="C59" s="41"/>
      <c r="E59" s="41"/>
    </row>
    <row r="60" spans="1:5" x14ac:dyDescent="0.25">
      <c r="A60" s="26" t="s">
        <v>6</v>
      </c>
      <c r="C60" s="41"/>
      <c r="E60" s="41"/>
    </row>
    <row r="61" spans="1:5" x14ac:dyDescent="0.25">
      <c r="A61" s="54" t="s">
        <v>6</v>
      </c>
      <c r="B61" s="51"/>
      <c r="C61" s="52"/>
      <c r="D61" s="51"/>
      <c r="E61" s="52"/>
    </row>
    <row r="62" spans="1:5" ht="18.75" x14ac:dyDescent="0.3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35">
      <c r="A63" s="37" t="s">
        <v>7</v>
      </c>
      <c r="B63" s="36"/>
      <c r="C63" s="42"/>
      <c r="D63" s="36"/>
      <c r="E63" s="42"/>
    </row>
    <row r="64" spans="1:5" x14ac:dyDescent="0.25">
      <c r="A64" s="26" t="s">
        <v>7</v>
      </c>
      <c r="C64" s="41"/>
      <c r="E64" s="41"/>
    </row>
    <row r="65" spans="1:5" x14ac:dyDescent="0.25">
      <c r="A65" s="26" t="s">
        <v>7</v>
      </c>
      <c r="C65" s="41"/>
      <c r="E65" s="41"/>
    </row>
    <row r="66" spans="1:5" x14ac:dyDescent="0.25">
      <c r="A66" s="26" t="s">
        <v>7</v>
      </c>
      <c r="C66" s="41"/>
      <c r="E66" s="41"/>
    </row>
    <row r="67" spans="1:5" x14ac:dyDescent="0.25">
      <c r="A67" s="26" t="s">
        <v>7</v>
      </c>
      <c r="C67" s="41"/>
      <c r="E67" s="41"/>
    </row>
    <row r="68" spans="1:5" x14ac:dyDescent="0.25">
      <c r="A68" s="26" t="s">
        <v>7</v>
      </c>
      <c r="C68" s="41"/>
      <c r="E68" s="41"/>
    </row>
    <row r="69" spans="1:5" x14ac:dyDescent="0.25">
      <c r="A69" s="26" t="s">
        <v>7</v>
      </c>
      <c r="C69" s="41"/>
      <c r="E69" s="41"/>
    </row>
    <row r="70" spans="1:5" x14ac:dyDescent="0.25">
      <c r="A70" s="26" t="s">
        <v>7</v>
      </c>
      <c r="C70" s="41"/>
      <c r="E70" s="41"/>
    </row>
    <row r="71" spans="1:5" x14ac:dyDescent="0.25">
      <c r="A71" s="26" t="s">
        <v>7</v>
      </c>
      <c r="C71" s="41"/>
      <c r="E71" s="41"/>
    </row>
    <row r="72" spans="1:5" x14ac:dyDescent="0.25">
      <c r="A72" s="26" t="s">
        <v>7</v>
      </c>
      <c r="C72" s="41"/>
      <c r="E72" s="41"/>
    </row>
    <row r="73" spans="1:5" x14ac:dyDescent="0.25">
      <c r="A73" s="26" t="s">
        <v>7</v>
      </c>
      <c r="C73" s="41"/>
      <c r="E73" s="41"/>
    </row>
    <row r="74" spans="1:5" x14ac:dyDescent="0.25">
      <c r="A74" s="26" t="s">
        <v>7</v>
      </c>
      <c r="C74" s="41"/>
      <c r="E74" s="41"/>
    </row>
    <row r="75" spans="1:5" x14ac:dyDescent="0.25">
      <c r="A75" s="26" t="s">
        <v>7</v>
      </c>
      <c r="C75" s="41"/>
      <c r="E75" s="41"/>
    </row>
    <row r="76" spans="1:5" x14ac:dyDescent="0.25">
      <c r="A76" s="54" t="s">
        <v>7</v>
      </c>
      <c r="B76" s="51"/>
      <c r="C76" s="52"/>
      <c r="D76" s="51"/>
      <c r="E76" s="52"/>
    </row>
    <row r="77" spans="1:5" ht="18.75" x14ac:dyDescent="0.3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35">
      <c r="A78" s="37" t="s">
        <v>8</v>
      </c>
      <c r="B78" s="36"/>
      <c r="C78" s="42"/>
      <c r="D78" s="36"/>
      <c r="E78" s="42"/>
    </row>
    <row r="79" spans="1:5" x14ac:dyDescent="0.25">
      <c r="A79" s="26" t="s">
        <v>8</v>
      </c>
      <c r="C79" s="41"/>
      <c r="E79" s="41"/>
    </row>
    <row r="80" spans="1:5" x14ac:dyDescent="0.25">
      <c r="A80" s="26" t="s">
        <v>8</v>
      </c>
      <c r="C80" s="41"/>
      <c r="E80" s="41"/>
    </row>
    <row r="81" spans="1:5" x14ac:dyDescent="0.25">
      <c r="A81" s="26" t="s">
        <v>8</v>
      </c>
      <c r="C81" s="41"/>
      <c r="E81" s="41"/>
    </row>
    <row r="82" spans="1:5" x14ac:dyDescent="0.25">
      <c r="A82" s="26" t="s">
        <v>8</v>
      </c>
      <c r="C82" s="41"/>
      <c r="E82" s="41"/>
    </row>
    <row r="83" spans="1:5" x14ac:dyDescent="0.25">
      <c r="A83" s="26" t="s">
        <v>8</v>
      </c>
      <c r="C83" s="41"/>
      <c r="E83" s="41"/>
    </row>
    <row r="84" spans="1:5" x14ac:dyDescent="0.25">
      <c r="A84" s="26" t="s">
        <v>8</v>
      </c>
      <c r="C84" s="41"/>
      <c r="E84" s="41"/>
    </row>
    <row r="85" spans="1:5" x14ac:dyDescent="0.25">
      <c r="A85" s="26" t="s">
        <v>8</v>
      </c>
      <c r="C85" s="41"/>
      <c r="E85" s="41"/>
    </row>
    <row r="86" spans="1:5" x14ac:dyDescent="0.25">
      <c r="A86" s="26" t="s">
        <v>8</v>
      </c>
      <c r="C86" s="41"/>
      <c r="E86" s="41"/>
    </row>
    <row r="87" spans="1:5" x14ac:dyDescent="0.25">
      <c r="A87" s="26" t="s">
        <v>8</v>
      </c>
      <c r="C87" s="41"/>
      <c r="E87" s="41"/>
    </row>
    <row r="88" spans="1:5" x14ac:dyDescent="0.25">
      <c r="A88" s="26" t="s">
        <v>8</v>
      </c>
      <c r="C88" s="41"/>
      <c r="E88" s="41"/>
    </row>
    <row r="89" spans="1:5" x14ac:dyDescent="0.25">
      <c r="A89" s="26" t="s">
        <v>8</v>
      </c>
      <c r="C89" s="41"/>
      <c r="E89" s="41"/>
    </row>
    <row r="90" spans="1:5" x14ac:dyDescent="0.25">
      <c r="A90" s="26" t="s">
        <v>8</v>
      </c>
      <c r="C90" s="41"/>
      <c r="E90" s="41"/>
    </row>
    <row r="91" spans="1:5" x14ac:dyDescent="0.25">
      <c r="A91" s="26" t="s">
        <v>8</v>
      </c>
      <c r="C91" s="41"/>
      <c r="E91" s="41"/>
    </row>
    <row r="92" spans="1:5" x14ac:dyDescent="0.25">
      <c r="A92" s="54" t="s">
        <v>8</v>
      </c>
      <c r="B92" s="51"/>
      <c r="C92" s="52"/>
      <c r="D92" s="51"/>
      <c r="E92" s="52"/>
    </row>
    <row r="93" spans="1:5" ht="18.75" x14ac:dyDescent="0.3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93"/>
  <sheetViews>
    <sheetView workbookViewId="0"/>
  </sheetViews>
  <sheetFormatPr baseColWidth="10" defaultColWidth="10.875" defaultRowHeight="15.75" x14ac:dyDescent="0.25"/>
  <cols>
    <col min="1" max="1" width="21" style="24" customWidth="1"/>
    <col min="2" max="5" width="30.875" style="24" customWidth="1"/>
    <col min="6" max="6" width="3.5" style="24" customWidth="1"/>
    <col min="7" max="9" width="30.875" style="24" customWidth="1"/>
    <col min="10" max="10" width="3" style="24" customWidth="1"/>
    <col min="11" max="13" width="30.875" style="24" customWidth="1"/>
    <col min="14" max="14" width="12.125" style="24" bestFit="1" customWidth="1"/>
    <col min="15" max="16384" width="10.875" style="24"/>
  </cols>
  <sheetData>
    <row r="1" spans="1:13" ht="23.25" x14ac:dyDescent="0.35">
      <c r="A1" s="30" t="s">
        <v>26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3.25" x14ac:dyDescent="0.35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3.25" x14ac:dyDescent="0.35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5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5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5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5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5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5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5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5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5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5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5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5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18.75" x14ac:dyDescent="0.3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35">
      <c r="A17" s="35" t="s">
        <v>4</v>
      </c>
      <c r="B17" s="36"/>
      <c r="C17" s="42"/>
      <c r="D17" s="36"/>
      <c r="E17" s="42"/>
    </row>
    <row r="18" spans="1:5" x14ac:dyDescent="0.25">
      <c r="A18" s="29" t="s">
        <v>4</v>
      </c>
      <c r="C18" s="41"/>
      <c r="E18" s="41"/>
    </row>
    <row r="19" spans="1:5" x14ac:dyDescent="0.25">
      <c r="A19" s="29" t="s">
        <v>4</v>
      </c>
      <c r="C19" s="41"/>
      <c r="E19" s="41"/>
    </row>
    <row r="20" spans="1:5" x14ac:dyDescent="0.25">
      <c r="A20" s="29" t="s">
        <v>4</v>
      </c>
      <c r="C20" s="41"/>
      <c r="E20" s="41"/>
    </row>
    <row r="21" spans="1:5" x14ac:dyDescent="0.25">
      <c r="A21" s="29" t="s">
        <v>4</v>
      </c>
      <c r="C21" s="41"/>
      <c r="E21" s="41"/>
    </row>
    <row r="22" spans="1:5" x14ac:dyDescent="0.25">
      <c r="A22" s="29" t="s">
        <v>4</v>
      </c>
      <c r="C22" s="41"/>
      <c r="E22" s="41"/>
    </row>
    <row r="23" spans="1:5" x14ac:dyDescent="0.25">
      <c r="A23" s="29" t="s">
        <v>4</v>
      </c>
      <c r="C23" s="41"/>
      <c r="E23" s="41"/>
    </row>
    <row r="24" spans="1:5" x14ac:dyDescent="0.25">
      <c r="A24" s="29" t="s">
        <v>4</v>
      </c>
      <c r="C24" s="41"/>
      <c r="E24" s="41"/>
    </row>
    <row r="25" spans="1:5" x14ac:dyDescent="0.25">
      <c r="A25" s="29" t="s">
        <v>4</v>
      </c>
      <c r="C25" s="41"/>
      <c r="E25" s="41"/>
    </row>
    <row r="26" spans="1:5" x14ac:dyDescent="0.25">
      <c r="A26" s="29" t="s">
        <v>4</v>
      </c>
      <c r="C26" s="41"/>
      <c r="E26" s="41"/>
    </row>
    <row r="27" spans="1:5" x14ac:dyDescent="0.25">
      <c r="A27" s="29" t="s">
        <v>4</v>
      </c>
      <c r="C27" s="41"/>
      <c r="E27" s="41"/>
    </row>
    <row r="28" spans="1:5" x14ac:dyDescent="0.25">
      <c r="A28" s="29" t="s">
        <v>4</v>
      </c>
      <c r="C28" s="41"/>
      <c r="E28" s="41"/>
    </row>
    <row r="29" spans="1:5" x14ac:dyDescent="0.25">
      <c r="A29" s="29" t="s">
        <v>4</v>
      </c>
      <c r="C29" s="41"/>
      <c r="E29" s="41"/>
    </row>
    <row r="30" spans="1:5" x14ac:dyDescent="0.25">
      <c r="A30" s="53" t="s">
        <v>4</v>
      </c>
      <c r="B30" s="51"/>
      <c r="C30" s="52"/>
      <c r="D30" s="51"/>
      <c r="E30" s="52"/>
    </row>
    <row r="31" spans="1:5" ht="18.75" x14ac:dyDescent="0.3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35">
      <c r="A32" s="37" t="s">
        <v>5</v>
      </c>
      <c r="B32" s="36"/>
      <c r="C32" s="42"/>
      <c r="D32" s="36"/>
      <c r="E32" s="42"/>
    </row>
    <row r="33" spans="1:5" x14ac:dyDescent="0.25">
      <c r="A33" s="26" t="s">
        <v>5</v>
      </c>
      <c r="C33" s="41"/>
      <c r="E33" s="41"/>
    </row>
    <row r="34" spans="1:5" x14ac:dyDescent="0.25">
      <c r="A34" s="26" t="s">
        <v>5</v>
      </c>
      <c r="C34" s="41"/>
      <c r="E34" s="41"/>
    </row>
    <row r="35" spans="1:5" x14ac:dyDescent="0.25">
      <c r="A35" s="26" t="s">
        <v>5</v>
      </c>
      <c r="C35" s="41"/>
      <c r="E35" s="41"/>
    </row>
    <row r="36" spans="1:5" x14ac:dyDescent="0.25">
      <c r="A36" s="26" t="s">
        <v>5</v>
      </c>
      <c r="C36" s="41"/>
      <c r="E36" s="41"/>
    </row>
    <row r="37" spans="1:5" x14ac:dyDescent="0.25">
      <c r="A37" s="26" t="s">
        <v>5</v>
      </c>
      <c r="C37" s="41"/>
      <c r="E37" s="41"/>
    </row>
    <row r="38" spans="1:5" x14ac:dyDescent="0.25">
      <c r="A38" s="26" t="s">
        <v>5</v>
      </c>
      <c r="C38" s="41"/>
      <c r="E38" s="41"/>
    </row>
    <row r="39" spans="1:5" x14ac:dyDescent="0.25">
      <c r="A39" s="26" t="s">
        <v>5</v>
      </c>
      <c r="C39" s="41"/>
      <c r="E39" s="41"/>
    </row>
    <row r="40" spans="1:5" x14ac:dyDescent="0.25">
      <c r="A40" s="26" t="s">
        <v>5</v>
      </c>
      <c r="C40" s="41"/>
      <c r="E40" s="41"/>
    </row>
    <row r="41" spans="1:5" x14ac:dyDescent="0.25">
      <c r="A41" s="26" t="s">
        <v>5</v>
      </c>
      <c r="C41" s="41"/>
      <c r="E41" s="41"/>
    </row>
    <row r="42" spans="1:5" x14ac:dyDescent="0.25">
      <c r="A42" s="26" t="s">
        <v>5</v>
      </c>
      <c r="C42" s="41"/>
      <c r="E42" s="41"/>
    </row>
    <row r="43" spans="1:5" x14ac:dyDescent="0.25">
      <c r="A43" s="26" t="s">
        <v>5</v>
      </c>
      <c r="C43" s="41"/>
      <c r="E43" s="41"/>
    </row>
    <row r="44" spans="1:5" x14ac:dyDescent="0.25">
      <c r="A44" s="26" t="s">
        <v>5</v>
      </c>
      <c r="C44" s="41"/>
      <c r="E44" s="41"/>
    </row>
    <row r="45" spans="1:5" x14ac:dyDescent="0.25">
      <c r="A45" s="26" t="s">
        <v>5</v>
      </c>
      <c r="C45" s="41"/>
      <c r="E45" s="41"/>
    </row>
    <row r="46" spans="1:5" x14ac:dyDescent="0.25">
      <c r="A46" s="54" t="s">
        <v>5</v>
      </c>
      <c r="B46" s="51"/>
      <c r="C46" s="52"/>
      <c r="D46" s="51"/>
      <c r="E46" s="52"/>
    </row>
    <row r="47" spans="1:5" ht="18.75" x14ac:dyDescent="0.3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35">
      <c r="A48" s="37" t="s">
        <v>6</v>
      </c>
      <c r="B48" s="36"/>
      <c r="C48" s="42"/>
      <c r="D48" s="36"/>
      <c r="E48" s="42"/>
    </row>
    <row r="49" spans="1:5" x14ac:dyDescent="0.25">
      <c r="A49" s="26" t="s">
        <v>6</v>
      </c>
      <c r="C49" s="41"/>
      <c r="E49" s="41"/>
    </row>
    <row r="50" spans="1:5" x14ac:dyDescent="0.25">
      <c r="A50" s="26" t="s">
        <v>6</v>
      </c>
      <c r="C50" s="41"/>
      <c r="E50" s="41"/>
    </row>
    <row r="51" spans="1:5" x14ac:dyDescent="0.25">
      <c r="A51" s="26" t="s">
        <v>6</v>
      </c>
      <c r="C51" s="41"/>
      <c r="E51" s="41"/>
    </row>
    <row r="52" spans="1:5" x14ac:dyDescent="0.25">
      <c r="A52" s="26" t="s">
        <v>6</v>
      </c>
      <c r="C52" s="41"/>
      <c r="E52" s="41"/>
    </row>
    <row r="53" spans="1:5" x14ac:dyDescent="0.25">
      <c r="A53" s="26" t="s">
        <v>6</v>
      </c>
      <c r="C53" s="41"/>
      <c r="E53" s="41"/>
    </row>
    <row r="54" spans="1:5" x14ac:dyDescent="0.25">
      <c r="A54" s="26" t="s">
        <v>6</v>
      </c>
      <c r="C54" s="41"/>
      <c r="E54" s="41"/>
    </row>
    <row r="55" spans="1:5" x14ac:dyDescent="0.25">
      <c r="A55" s="26" t="s">
        <v>6</v>
      </c>
      <c r="C55" s="41"/>
      <c r="E55" s="41"/>
    </row>
    <row r="56" spans="1:5" x14ac:dyDescent="0.25">
      <c r="A56" s="26" t="s">
        <v>6</v>
      </c>
      <c r="C56" s="41"/>
      <c r="E56" s="41"/>
    </row>
    <row r="57" spans="1:5" x14ac:dyDescent="0.25">
      <c r="A57" s="26" t="s">
        <v>6</v>
      </c>
      <c r="C57" s="41"/>
      <c r="E57" s="41"/>
    </row>
    <row r="58" spans="1:5" x14ac:dyDescent="0.25">
      <c r="A58" s="26" t="s">
        <v>6</v>
      </c>
      <c r="C58" s="41"/>
      <c r="E58" s="41"/>
    </row>
    <row r="59" spans="1:5" x14ac:dyDescent="0.25">
      <c r="A59" s="26" t="s">
        <v>6</v>
      </c>
      <c r="C59" s="41"/>
      <c r="E59" s="41"/>
    </row>
    <row r="60" spans="1:5" x14ac:dyDescent="0.25">
      <c r="A60" s="26" t="s">
        <v>6</v>
      </c>
      <c r="C60" s="41"/>
      <c r="E60" s="41"/>
    </row>
    <row r="61" spans="1:5" x14ac:dyDescent="0.25">
      <c r="A61" s="54" t="s">
        <v>6</v>
      </c>
      <c r="B61" s="51"/>
      <c r="C61" s="52"/>
      <c r="D61" s="51"/>
      <c r="E61" s="52"/>
    </row>
    <row r="62" spans="1:5" ht="18.75" x14ac:dyDescent="0.3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35">
      <c r="A63" s="37" t="s">
        <v>7</v>
      </c>
      <c r="B63" s="36"/>
      <c r="C63" s="42"/>
      <c r="D63" s="36"/>
      <c r="E63" s="42"/>
    </row>
    <row r="64" spans="1:5" x14ac:dyDescent="0.25">
      <c r="A64" s="26" t="s">
        <v>7</v>
      </c>
      <c r="C64" s="41"/>
      <c r="E64" s="41"/>
    </row>
    <row r="65" spans="1:5" x14ac:dyDescent="0.25">
      <c r="A65" s="26" t="s">
        <v>7</v>
      </c>
      <c r="C65" s="41"/>
      <c r="E65" s="41"/>
    </row>
    <row r="66" spans="1:5" x14ac:dyDescent="0.25">
      <c r="A66" s="26" t="s">
        <v>7</v>
      </c>
      <c r="C66" s="41"/>
      <c r="E66" s="41"/>
    </row>
    <row r="67" spans="1:5" x14ac:dyDescent="0.25">
      <c r="A67" s="26" t="s">
        <v>7</v>
      </c>
      <c r="C67" s="41"/>
      <c r="E67" s="41"/>
    </row>
    <row r="68" spans="1:5" x14ac:dyDescent="0.25">
      <c r="A68" s="26" t="s">
        <v>7</v>
      </c>
      <c r="C68" s="41"/>
      <c r="E68" s="41"/>
    </row>
    <row r="69" spans="1:5" x14ac:dyDescent="0.25">
      <c r="A69" s="26" t="s">
        <v>7</v>
      </c>
      <c r="C69" s="41"/>
      <c r="E69" s="41"/>
    </row>
    <row r="70" spans="1:5" x14ac:dyDescent="0.25">
      <c r="A70" s="26" t="s">
        <v>7</v>
      </c>
      <c r="C70" s="41"/>
      <c r="E70" s="41"/>
    </row>
    <row r="71" spans="1:5" x14ac:dyDescent="0.25">
      <c r="A71" s="26" t="s">
        <v>7</v>
      </c>
      <c r="C71" s="41"/>
      <c r="E71" s="41"/>
    </row>
    <row r="72" spans="1:5" x14ac:dyDescent="0.25">
      <c r="A72" s="26" t="s">
        <v>7</v>
      </c>
      <c r="C72" s="41"/>
      <c r="E72" s="41"/>
    </row>
    <row r="73" spans="1:5" x14ac:dyDescent="0.25">
      <c r="A73" s="26" t="s">
        <v>7</v>
      </c>
      <c r="C73" s="41"/>
      <c r="E73" s="41"/>
    </row>
    <row r="74" spans="1:5" x14ac:dyDescent="0.25">
      <c r="A74" s="26" t="s">
        <v>7</v>
      </c>
      <c r="C74" s="41"/>
      <c r="E74" s="41"/>
    </row>
    <row r="75" spans="1:5" x14ac:dyDescent="0.25">
      <c r="A75" s="26" t="s">
        <v>7</v>
      </c>
      <c r="C75" s="41"/>
      <c r="E75" s="41"/>
    </row>
    <row r="76" spans="1:5" x14ac:dyDescent="0.25">
      <c r="A76" s="54" t="s">
        <v>7</v>
      </c>
      <c r="B76" s="51"/>
      <c r="C76" s="52"/>
      <c r="D76" s="51"/>
      <c r="E76" s="52"/>
    </row>
    <row r="77" spans="1:5" ht="18.75" x14ac:dyDescent="0.3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35">
      <c r="A78" s="37" t="s">
        <v>8</v>
      </c>
      <c r="B78" s="36"/>
      <c r="C78" s="42"/>
      <c r="D78" s="36"/>
      <c r="E78" s="42"/>
    </row>
    <row r="79" spans="1:5" x14ac:dyDescent="0.25">
      <c r="A79" s="26" t="s">
        <v>8</v>
      </c>
      <c r="C79" s="41"/>
      <c r="E79" s="41"/>
    </row>
    <row r="80" spans="1:5" x14ac:dyDescent="0.25">
      <c r="A80" s="26" t="s">
        <v>8</v>
      </c>
      <c r="C80" s="41"/>
      <c r="E80" s="41"/>
    </row>
    <row r="81" spans="1:5" x14ac:dyDescent="0.25">
      <c r="A81" s="26" t="s">
        <v>8</v>
      </c>
      <c r="C81" s="41"/>
      <c r="E81" s="41"/>
    </row>
    <row r="82" spans="1:5" x14ac:dyDescent="0.25">
      <c r="A82" s="26" t="s">
        <v>8</v>
      </c>
      <c r="C82" s="41"/>
      <c r="E82" s="41"/>
    </row>
    <row r="83" spans="1:5" x14ac:dyDescent="0.25">
      <c r="A83" s="26" t="s">
        <v>8</v>
      </c>
      <c r="C83" s="41"/>
      <c r="E83" s="41"/>
    </row>
    <row r="84" spans="1:5" x14ac:dyDescent="0.25">
      <c r="A84" s="26" t="s">
        <v>8</v>
      </c>
      <c r="C84" s="41"/>
      <c r="E84" s="41"/>
    </row>
    <row r="85" spans="1:5" x14ac:dyDescent="0.25">
      <c r="A85" s="26" t="s">
        <v>8</v>
      </c>
      <c r="C85" s="41"/>
      <c r="E85" s="41"/>
    </row>
    <row r="86" spans="1:5" x14ac:dyDescent="0.25">
      <c r="A86" s="26" t="s">
        <v>8</v>
      </c>
      <c r="C86" s="41"/>
      <c r="E86" s="41"/>
    </row>
    <row r="87" spans="1:5" x14ac:dyDescent="0.25">
      <c r="A87" s="26" t="s">
        <v>8</v>
      </c>
      <c r="C87" s="41"/>
      <c r="E87" s="41"/>
    </row>
    <row r="88" spans="1:5" x14ac:dyDescent="0.25">
      <c r="A88" s="26" t="s">
        <v>8</v>
      </c>
      <c r="C88" s="41"/>
      <c r="E88" s="41"/>
    </row>
    <row r="89" spans="1:5" x14ac:dyDescent="0.25">
      <c r="A89" s="26" t="s">
        <v>8</v>
      </c>
      <c r="C89" s="41"/>
      <c r="E89" s="41"/>
    </row>
    <row r="90" spans="1:5" x14ac:dyDescent="0.25">
      <c r="A90" s="26" t="s">
        <v>8</v>
      </c>
      <c r="C90" s="41"/>
      <c r="E90" s="41"/>
    </row>
    <row r="91" spans="1:5" x14ac:dyDescent="0.25">
      <c r="A91" s="26" t="s">
        <v>8</v>
      </c>
      <c r="C91" s="41"/>
      <c r="E91" s="41"/>
    </row>
    <row r="92" spans="1:5" x14ac:dyDescent="0.25">
      <c r="A92" s="54" t="s">
        <v>8</v>
      </c>
      <c r="B92" s="51"/>
      <c r="C92" s="52"/>
      <c r="D92" s="51"/>
      <c r="E92" s="52"/>
    </row>
    <row r="93" spans="1:5" ht="18.75" x14ac:dyDescent="0.3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93"/>
  <sheetViews>
    <sheetView workbookViewId="0"/>
  </sheetViews>
  <sheetFormatPr baseColWidth="10" defaultColWidth="10.875" defaultRowHeight="15.75" x14ac:dyDescent="0.25"/>
  <cols>
    <col min="1" max="1" width="21" style="24" customWidth="1"/>
    <col min="2" max="5" width="30.875" style="24" customWidth="1"/>
    <col min="6" max="6" width="3.5" style="24" customWidth="1"/>
    <col min="7" max="9" width="30.875" style="24" customWidth="1"/>
    <col min="10" max="10" width="3" style="24" customWidth="1"/>
    <col min="11" max="13" width="30.875" style="24" customWidth="1"/>
    <col min="14" max="14" width="12.125" style="24" bestFit="1" customWidth="1"/>
    <col min="15" max="16384" width="10.875" style="24"/>
  </cols>
  <sheetData>
    <row r="1" spans="1:13" ht="23.25" x14ac:dyDescent="0.35">
      <c r="A1" s="30" t="s">
        <v>27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3.25" x14ac:dyDescent="0.35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3.25" x14ac:dyDescent="0.35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5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5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5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5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5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5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5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5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5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5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5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5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18.75" x14ac:dyDescent="0.3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35">
      <c r="A17" s="35" t="s">
        <v>4</v>
      </c>
      <c r="B17" s="36"/>
      <c r="C17" s="42"/>
      <c r="D17" s="36"/>
      <c r="E17" s="42"/>
    </row>
    <row r="18" spans="1:5" x14ac:dyDescent="0.25">
      <c r="A18" s="29" t="s">
        <v>4</v>
      </c>
      <c r="C18" s="41"/>
      <c r="E18" s="41"/>
    </row>
    <row r="19" spans="1:5" x14ac:dyDescent="0.25">
      <c r="A19" s="29" t="s">
        <v>4</v>
      </c>
      <c r="C19" s="41"/>
      <c r="E19" s="41"/>
    </row>
    <row r="20" spans="1:5" x14ac:dyDescent="0.25">
      <c r="A20" s="29" t="s">
        <v>4</v>
      </c>
      <c r="C20" s="41"/>
      <c r="E20" s="41"/>
    </row>
    <row r="21" spans="1:5" x14ac:dyDescent="0.25">
      <c r="A21" s="29" t="s">
        <v>4</v>
      </c>
      <c r="C21" s="41"/>
      <c r="E21" s="41"/>
    </row>
    <row r="22" spans="1:5" x14ac:dyDescent="0.25">
      <c r="A22" s="29" t="s">
        <v>4</v>
      </c>
      <c r="C22" s="41"/>
      <c r="E22" s="41"/>
    </row>
    <row r="23" spans="1:5" x14ac:dyDescent="0.25">
      <c r="A23" s="29" t="s">
        <v>4</v>
      </c>
      <c r="C23" s="41"/>
      <c r="E23" s="41"/>
    </row>
    <row r="24" spans="1:5" x14ac:dyDescent="0.25">
      <c r="A24" s="29" t="s">
        <v>4</v>
      </c>
      <c r="C24" s="41"/>
      <c r="E24" s="41"/>
    </row>
    <row r="25" spans="1:5" x14ac:dyDescent="0.25">
      <c r="A25" s="29" t="s">
        <v>4</v>
      </c>
      <c r="C25" s="41"/>
      <c r="E25" s="41"/>
    </row>
    <row r="26" spans="1:5" x14ac:dyDescent="0.25">
      <c r="A26" s="29" t="s">
        <v>4</v>
      </c>
      <c r="C26" s="41"/>
      <c r="E26" s="41"/>
    </row>
    <row r="27" spans="1:5" x14ac:dyDescent="0.25">
      <c r="A27" s="29" t="s">
        <v>4</v>
      </c>
      <c r="C27" s="41"/>
      <c r="E27" s="41"/>
    </row>
    <row r="28" spans="1:5" x14ac:dyDescent="0.25">
      <c r="A28" s="29" t="s">
        <v>4</v>
      </c>
      <c r="C28" s="41"/>
      <c r="E28" s="41"/>
    </row>
    <row r="29" spans="1:5" x14ac:dyDescent="0.25">
      <c r="A29" s="29" t="s">
        <v>4</v>
      </c>
      <c r="C29" s="41"/>
      <c r="E29" s="41"/>
    </row>
    <row r="30" spans="1:5" x14ac:dyDescent="0.25">
      <c r="A30" s="53" t="s">
        <v>4</v>
      </c>
      <c r="B30" s="51"/>
      <c r="C30" s="52"/>
      <c r="D30" s="51"/>
      <c r="E30" s="52"/>
    </row>
    <row r="31" spans="1:5" ht="18.75" x14ac:dyDescent="0.3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35">
      <c r="A32" s="37" t="s">
        <v>5</v>
      </c>
      <c r="B32" s="36"/>
      <c r="C32" s="42"/>
      <c r="D32" s="36"/>
      <c r="E32" s="42"/>
    </row>
    <row r="33" spans="1:5" x14ac:dyDescent="0.25">
      <c r="A33" s="26" t="s">
        <v>5</v>
      </c>
      <c r="C33" s="41"/>
      <c r="E33" s="41"/>
    </row>
    <row r="34" spans="1:5" x14ac:dyDescent="0.25">
      <c r="A34" s="26" t="s">
        <v>5</v>
      </c>
      <c r="C34" s="41"/>
      <c r="E34" s="41"/>
    </row>
    <row r="35" spans="1:5" x14ac:dyDescent="0.25">
      <c r="A35" s="26" t="s">
        <v>5</v>
      </c>
      <c r="C35" s="41"/>
      <c r="E35" s="41"/>
    </row>
    <row r="36" spans="1:5" x14ac:dyDescent="0.25">
      <c r="A36" s="26" t="s">
        <v>5</v>
      </c>
      <c r="C36" s="41"/>
      <c r="E36" s="41"/>
    </row>
    <row r="37" spans="1:5" x14ac:dyDescent="0.25">
      <c r="A37" s="26" t="s">
        <v>5</v>
      </c>
      <c r="C37" s="41"/>
      <c r="E37" s="41"/>
    </row>
    <row r="38" spans="1:5" x14ac:dyDescent="0.25">
      <c r="A38" s="26" t="s">
        <v>5</v>
      </c>
      <c r="C38" s="41"/>
      <c r="E38" s="41"/>
    </row>
    <row r="39" spans="1:5" x14ac:dyDescent="0.25">
      <c r="A39" s="26" t="s">
        <v>5</v>
      </c>
      <c r="C39" s="41"/>
      <c r="E39" s="41"/>
    </row>
    <row r="40" spans="1:5" x14ac:dyDescent="0.25">
      <c r="A40" s="26" t="s">
        <v>5</v>
      </c>
      <c r="C40" s="41"/>
      <c r="E40" s="41"/>
    </row>
    <row r="41" spans="1:5" x14ac:dyDescent="0.25">
      <c r="A41" s="26" t="s">
        <v>5</v>
      </c>
      <c r="C41" s="41"/>
      <c r="E41" s="41"/>
    </row>
    <row r="42" spans="1:5" x14ac:dyDescent="0.25">
      <c r="A42" s="26" t="s">
        <v>5</v>
      </c>
      <c r="C42" s="41"/>
      <c r="E42" s="41"/>
    </row>
    <row r="43" spans="1:5" x14ac:dyDescent="0.25">
      <c r="A43" s="26" t="s">
        <v>5</v>
      </c>
      <c r="C43" s="41"/>
      <c r="E43" s="41"/>
    </row>
    <row r="44" spans="1:5" x14ac:dyDescent="0.25">
      <c r="A44" s="26" t="s">
        <v>5</v>
      </c>
      <c r="C44" s="41"/>
      <c r="E44" s="41"/>
    </row>
    <row r="45" spans="1:5" x14ac:dyDescent="0.25">
      <c r="A45" s="26" t="s">
        <v>5</v>
      </c>
      <c r="C45" s="41"/>
      <c r="E45" s="41"/>
    </row>
    <row r="46" spans="1:5" x14ac:dyDescent="0.25">
      <c r="A46" s="54" t="s">
        <v>5</v>
      </c>
      <c r="B46" s="51"/>
      <c r="C46" s="52"/>
      <c r="D46" s="51"/>
      <c r="E46" s="52"/>
    </row>
    <row r="47" spans="1:5" ht="18.75" x14ac:dyDescent="0.3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35">
      <c r="A48" s="37" t="s">
        <v>6</v>
      </c>
      <c r="B48" s="36"/>
      <c r="C48" s="42"/>
      <c r="D48" s="36"/>
      <c r="E48" s="42"/>
    </row>
    <row r="49" spans="1:5" x14ac:dyDescent="0.25">
      <c r="A49" s="26" t="s">
        <v>6</v>
      </c>
      <c r="C49" s="41"/>
      <c r="E49" s="41"/>
    </row>
    <row r="50" spans="1:5" x14ac:dyDescent="0.25">
      <c r="A50" s="26" t="s">
        <v>6</v>
      </c>
      <c r="C50" s="41"/>
      <c r="E50" s="41"/>
    </row>
    <row r="51" spans="1:5" x14ac:dyDescent="0.25">
      <c r="A51" s="26" t="s">
        <v>6</v>
      </c>
      <c r="C51" s="41"/>
      <c r="E51" s="41"/>
    </row>
    <row r="52" spans="1:5" x14ac:dyDescent="0.25">
      <c r="A52" s="26" t="s">
        <v>6</v>
      </c>
      <c r="C52" s="41"/>
      <c r="E52" s="41"/>
    </row>
    <row r="53" spans="1:5" x14ac:dyDescent="0.25">
      <c r="A53" s="26" t="s">
        <v>6</v>
      </c>
      <c r="C53" s="41"/>
      <c r="E53" s="41"/>
    </row>
    <row r="54" spans="1:5" x14ac:dyDescent="0.25">
      <c r="A54" s="26" t="s">
        <v>6</v>
      </c>
      <c r="C54" s="41"/>
      <c r="E54" s="41"/>
    </row>
    <row r="55" spans="1:5" x14ac:dyDescent="0.25">
      <c r="A55" s="26" t="s">
        <v>6</v>
      </c>
      <c r="C55" s="41"/>
      <c r="E55" s="41"/>
    </row>
    <row r="56" spans="1:5" x14ac:dyDescent="0.25">
      <c r="A56" s="26" t="s">
        <v>6</v>
      </c>
      <c r="C56" s="41"/>
      <c r="E56" s="41"/>
    </row>
    <row r="57" spans="1:5" x14ac:dyDescent="0.25">
      <c r="A57" s="26" t="s">
        <v>6</v>
      </c>
      <c r="C57" s="41"/>
      <c r="E57" s="41"/>
    </row>
    <row r="58" spans="1:5" x14ac:dyDescent="0.25">
      <c r="A58" s="26" t="s">
        <v>6</v>
      </c>
      <c r="C58" s="41"/>
      <c r="E58" s="41"/>
    </row>
    <row r="59" spans="1:5" x14ac:dyDescent="0.25">
      <c r="A59" s="26" t="s">
        <v>6</v>
      </c>
      <c r="C59" s="41"/>
      <c r="E59" s="41"/>
    </row>
    <row r="60" spans="1:5" x14ac:dyDescent="0.25">
      <c r="A60" s="26" t="s">
        <v>6</v>
      </c>
      <c r="C60" s="41"/>
      <c r="E60" s="41"/>
    </row>
    <row r="61" spans="1:5" x14ac:dyDescent="0.25">
      <c r="A61" s="54" t="s">
        <v>6</v>
      </c>
      <c r="B61" s="51"/>
      <c r="C61" s="52"/>
      <c r="D61" s="51"/>
      <c r="E61" s="52"/>
    </row>
    <row r="62" spans="1:5" ht="18.75" x14ac:dyDescent="0.3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35">
      <c r="A63" s="37" t="s">
        <v>7</v>
      </c>
      <c r="B63" s="36"/>
      <c r="C63" s="42"/>
      <c r="D63" s="36"/>
      <c r="E63" s="42"/>
    </row>
    <row r="64" spans="1:5" x14ac:dyDescent="0.25">
      <c r="A64" s="26" t="s">
        <v>7</v>
      </c>
      <c r="C64" s="41"/>
      <c r="E64" s="41"/>
    </row>
    <row r="65" spans="1:5" x14ac:dyDescent="0.25">
      <c r="A65" s="26" t="s">
        <v>7</v>
      </c>
      <c r="C65" s="41"/>
      <c r="E65" s="41"/>
    </row>
    <row r="66" spans="1:5" x14ac:dyDescent="0.25">
      <c r="A66" s="26" t="s">
        <v>7</v>
      </c>
      <c r="C66" s="41"/>
      <c r="E66" s="41"/>
    </row>
    <row r="67" spans="1:5" x14ac:dyDescent="0.25">
      <c r="A67" s="26" t="s">
        <v>7</v>
      </c>
      <c r="C67" s="41"/>
      <c r="E67" s="41"/>
    </row>
    <row r="68" spans="1:5" x14ac:dyDescent="0.25">
      <c r="A68" s="26" t="s">
        <v>7</v>
      </c>
      <c r="C68" s="41"/>
      <c r="E68" s="41"/>
    </row>
    <row r="69" spans="1:5" x14ac:dyDescent="0.25">
      <c r="A69" s="26" t="s">
        <v>7</v>
      </c>
      <c r="C69" s="41"/>
      <c r="E69" s="41"/>
    </row>
    <row r="70" spans="1:5" x14ac:dyDescent="0.25">
      <c r="A70" s="26" t="s">
        <v>7</v>
      </c>
      <c r="C70" s="41"/>
      <c r="E70" s="41"/>
    </row>
    <row r="71" spans="1:5" x14ac:dyDescent="0.25">
      <c r="A71" s="26" t="s">
        <v>7</v>
      </c>
      <c r="C71" s="41"/>
      <c r="E71" s="41"/>
    </row>
    <row r="72" spans="1:5" x14ac:dyDescent="0.25">
      <c r="A72" s="26" t="s">
        <v>7</v>
      </c>
      <c r="C72" s="41"/>
      <c r="E72" s="41"/>
    </row>
    <row r="73" spans="1:5" x14ac:dyDescent="0.25">
      <c r="A73" s="26" t="s">
        <v>7</v>
      </c>
      <c r="C73" s="41"/>
      <c r="E73" s="41"/>
    </row>
    <row r="74" spans="1:5" x14ac:dyDescent="0.25">
      <c r="A74" s="26" t="s">
        <v>7</v>
      </c>
      <c r="C74" s="41"/>
      <c r="E74" s="41"/>
    </row>
    <row r="75" spans="1:5" x14ac:dyDescent="0.25">
      <c r="A75" s="26" t="s">
        <v>7</v>
      </c>
      <c r="C75" s="41"/>
      <c r="E75" s="41"/>
    </row>
    <row r="76" spans="1:5" x14ac:dyDescent="0.25">
      <c r="A76" s="54" t="s">
        <v>7</v>
      </c>
      <c r="B76" s="51"/>
      <c r="C76" s="52"/>
      <c r="D76" s="51"/>
      <c r="E76" s="52"/>
    </row>
    <row r="77" spans="1:5" ht="18.75" x14ac:dyDescent="0.3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35">
      <c r="A78" s="37" t="s">
        <v>8</v>
      </c>
      <c r="B78" s="36"/>
      <c r="C78" s="42"/>
      <c r="D78" s="36"/>
      <c r="E78" s="42"/>
    </row>
    <row r="79" spans="1:5" x14ac:dyDescent="0.25">
      <c r="A79" s="26" t="s">
        <v>8</v>
      </c>
      <c r="C79" s="41"/>
      <c r="E79" s="41"/>
    </row>
    <row r="80" spans="1:5" x14ac:dyDescent="0.25">
      <c r="A80" s="26" t="s">
        <v>8</v>
      </c>
      <c r="C80" s="41"/>
      <c r="E80" s="41"/>
    </row>
    <row r="81" spans="1:5" x14ac:dyDescent="0.25">
      <c r="A81" s="26" t="s">
        <v>8</v>
      </c>
      <c r="C81" s="41"/>
      <c r="E81" s="41"/>
    </row>
    <row r="82" spans="1:5" x14ac:dyDescent="0.25">
      <c r="A82" s="26" t="s">
        <v>8</v>
      </c>
      <c r="C82" s="41"/>
      <c r="E82" s="41"/>
    </row>
    <row r="83" spans="1:5" x14ac:dyDescent="0.25">
      <c r="A83" s="26" t="s">
        <v>8</v>
      </c>
      <c r="C83" s="41"/>
      <c r="E83" s="41"/>
    </row>
    <row r="84" spans="1:5" x14ac:dyDescent="0.25">
      <c r="A84" s="26" t="s">
        <v>8</v>
      </c>
      <c r="C84" s="41"/>
      <c r="E84" s="41"/>
    </row>
    <row r="85" spans="1:5" x14ac:dyDescent="0.25">
      <c r="A85" s="26" t="s">
        <v>8</v>
      </c>
      <c r="C85" s="41"/>
      <c r="E85" s="41"/>
    </row>
    <row r="86" spans="1:5" x14ac:dyDescent="0.25">
      <c r="A86" s="26" t="s">
        <v>8</v>
      </c>
      <c r="C86" s="41"/>
      <c r="E86" s="41"/>
    </row>
    <row r="87" spans="1:5" x14ac:dyDescent="0.25">
      <c r="A87" s="26" t="s">
        <v>8</v>
      </c>
      <c r="C87" s="41"/>
      <c r="E87" s="41"/>
    </row>
    <row r="88" spans="1:5" x14ac:dyDescent="0.25">
      <c r="A88" s="26" t="s">
        <v>8</v>
      </c>
      <c r="C88" s="41"/>
      <c r="E88" s="41"/>
    </row>
    <row r="89" spans="1:5" x14ac:dyDescent="0.25">
      <c r="A89" s="26" t="s">
        <v>8</v>
      </c>
      <c r="C89" s="41"/>
      <c r="E89" s="41"/>
    </row>
    <row r="90" spans="1:5" x14ac:dyDescent="0.25">
      <c r="A90" s="26" t="s">
        <v>8</v>
      </c>
      <c r="C90" s="41"/>
      <c r="E90" s="41"/>
    </row>
    <row r="91" spans="1:5" x14ac:dyDescent="0.25">
      <c r="A91" s="26" t="s">
        <v>8</v>
      </c>
      <c r="C91" s="41"/>
      <c r="E91" s="41"/>
    </row>
    <row r="92" spans="1:5" x14ac:dyDescent="0.25">
      <c r="A92" s="54" t="s">
        <v>8</v>
      </c>
      <c r="B92" s="51"/>
      <c r="C92" s="52"/>
      <c r="D92" s="51"/>
      <c r="E92" s="52"/>
    </row>
    <row r="93" spans="1:5" ht="18.75" x14ac:dyDescent="0.3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93"/>
  <sheetViews>
    <sheetView workbookViewId="0"/>
  </sheetViews>
  <sheetFormatPr baseColWidth="10" defaultColWidth="10.875" defaultRowHeight="15.75" x14ac:dyDescent="0.25"/>
  <cols>
    <col min="1" max="1" width="21" style="24" customWidth="1"/>
    <col min="2" max="5" width="30.875" style="24" customWidth="1"/>
    <col min="6" max="6" width="3.5" style="24" customWidth="1"/>
    <col min="7" max="9" width="30.875" style="24" customWidth="1"/>
    <col min="10" max="10" width="3" style="24" customWidth="1"/>
    <col min="11" max="13" width="30.875" style="24" customWidth="1"/>
    <col min="14" max="14" width="12.125" style="24" bestFit="1" customWidth="1"/>
    <col min="15" max="16384" width="10.875" style="24"/>
  </cols>
  <sheetData>
    <row r="1" spans="1:13" ht="23.25" x14ac:dyDescent="0.35">
      <c r="A1" s="30" t="s">
        <v>28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3.25" x14ac:dyDescent="0.35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3.25" x14ac:dyDescent="0.35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5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5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5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5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5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5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5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5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5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5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5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5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18.75" x14ac:dyDescent="0.3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35">
      <c r="A17" s="35" t="s">
        <v>4</v>
      </c>
      <c r="B17" s="36"/>
      <c r="C17" s="42"/>
      <c r="D17" s="36"/>
      <c r="E17" s="42"/>
    </row>
    <row r="18" spans="1:5" x14ac:dyDescent="0.25">
      <c r="A18" s="29" t="s">
        <v>4</v>
      </c>
      <c r="C18" s="41"/>
      <c r="E18" s="41"/>
    </row>
    <row r="19" spans="1:5" x14ac:dyDescent="0.25">
      <c r="A19" s="29" t="s">
        <v>4</v>
      </c>
      <c r="C19" s="41"/>
      <c r="E19" s="41"/>
    </row>
    <row r="20" spans="1:5" x14ac:dyDescent="0.25">
      <c r="A20" s="29" t="s">
        <v>4</v>
      </c>
      <c r="C20" s="41"/>
      <c r="E20" s="41"/>
    </row>
    <row r="21" spans="1:5" x14ac:dyDescent="0.25">
      <c r="A21" s="29" t="s">
        <v>4</v>
      </c>
      <c r="C21" s="41"/>
      <c r="E21" s="41"/>
    </row>
    <row r="22" spans="1:5" x14ac:dyDescent="0.25">
      <c r="A22" s="29" t="s">
        <v>4</v>
      </c>
      <c r="C22" s="41"/>
      <c r="E22" s="41"/>
    </row>
    <row r="23" spans="1:5" x14ac:dyDescent="0.25">
      <c r="A23" s="29" t="s">
        <v>4</v>
      </c>
      <c r="C23" s="41"/>
      <c r="E23" s="41"/>
    </row>
    <row r="24" spans="1:5" x14ac:dyDescent="0.25">
      <c r="A24" s="29" t="s">
        <v>4</v>
      </c>
      <c r="C24" s="41"/>
      <c r="E24" s="41"/>
    </row>
    <row r="25" spans="1:5" x14ac:dyDescent="0.25">
      <c r="A25" s="29" t="s">
        <v>4</v>
      </c>
      <c r="C25" s="41"/>
      <c r="E25" s="41"/>
    </row>
    <row r="26" spans="1:5" x14ac:dyDescent="0.25">
      <c r="A26" s="29" t="s">
        <v>4</v>
      </c>
      <c r="C26" s="41"/>
      <c r="E26" s="41"/>
    </row>
    <row r="27" spans="1:5" x14ac:dyDescent="0.25">
      <c r="A27" s="29" t="s">
        <v>4</v>
      </c>
      <c r="C27" s="41"/>
      <c r="E27" s="41"/>
    </row>
    <row r="28" spans="1:5" x14ac:dyDescent="0.25">
      <c r="A28" s="29" t="s">
        <v>4</v>
      </c>
      <c r="C28" s="41"/>
      <c r="E28" s="41"/>
    </row>
    <row r="29" spans="1:5" x14ac:dyDescent="0.25">
      <c r="A29" s="29" t="s">
        <v>4</v>
      </c>
      <c r="C29" s="41"/>
      <c r="E29" s="41"/>
    </row>
    <row r="30" spans="1:5" x14ac:dyDescent="0.25">
      <c r="A30" s="53" t="s">
        <v>4</v>
      </c>
      <c r="B30" s="51"/>
      <c r="C30" s="52"/>
      <c r="D30" s="51"/>
      <c r="E30" s="52"/>
    </row>
    <row r="31" spans="1:5" ht="18.75" x14ac:dyDescent="0.3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35">
      <c r="A32" s="37" t="s">
        <v>5</v>
      </c>
      <c r="B32" s="36"/>
      <c r="C32" s="42"/>
      <c r="D32" s="36"/>
      <c r="E32" s="42"/>
    </row>
    <row r="33" spans="1:5" x14ac:dyDescent="0.25">
      <c r="A33" s="26" t="s">
        <v>5</v>
      </c>
      <c r="C33" s="41"/>
      <c r="E33" s="41"/>
    </row>
    <row r="34" spans="1:5" x14ac:dyDescent="0.25">
      <c r="A34" s="26" t="s">
        <v>5</v>
      </c>
      <c r="C34" s="41"/>
      <c r="E34" s="41"/>
    </row>
    <row r="35" spans="1:5" x14ac:dyDescent="0.25">
      <c r="A35" s="26" t="s">
        <v>5</v>
      </c>
      <c r="C35" s="41"/>
      <c r="E35" s="41"/>
    </row>
    <row r="36" spans="1:5" x14ac:dyDescent="0.25">
      <c r="A36" s="26" t="s">
        <v>5</v>
      </c>
      <c r="C36" s="41"/>
      <c r="E36" s="41"/>
    </row>
    <row r="37" spans="1:5" x14ac:dyDescent="0.25">
      <c r="A37" s="26" t="s">
        <v>5</v>
      </c>
      <c r="C37" s="41"/>
      <c r="E37" s="41"/>
    </row>
    <row r="38" spans="1:5" x14ac:dyDescent="0.25">
      <c r="A38" s="26" t="s">
        <v>5</v>
      </c>
      <c r="C38" s="41"/>
      <c r="E38" s="41"/>
    </row>
    <row r="39" spans="1:5" x14ac:dyDescent="0.25">
      <c r="A39" s="26" t="s">
        <v>5</v>
      </c>
      <c r="C39" s="41"/>
      <c r="E39" s="41"/>
    </row>
    <row r="40" spans="1:5" x14ac:dyDescent="0.25">
      <c r="A40" s="26" t="s">
        <v>5</v>
      </c>
      <c r="C40" s="41"/>
      <c r="E40" s="41"/>
    </row>
    <row r="41" spans="1:5" x14ac:dyDescent="0.25">
      <c r="A41" s="26" t="s">
        <v>5</v>
      </c>
      <c r="C41" s="41"/>
      <c r="E41" s="41"/>
    </row>
    <row r="42" spans="1:5" x14ac:dyDescent="0.25">
      <c r="A42" s="26" t="s">
        <v>5</v>
      </c>
      <c r="C42" s="41"/>
      <c r="E42" s="41"/>
    </row>
    <row r="43" spans="1:5" x14ac:dyDescent="0.25">
      <c r="A43" s="26" t="s">
        <v>5</v>
      </c>
      <c r="C43" s="41"/>
      <c r="E43" s="41"/>
    </row>
    <row r="44" spans="1:5" x14ac:dyDescent="0.25">
      <c r="A44" s="26" t="s">
        <v>5</v>
      </c>
      <c r="C44" s="41"/>
      <c r="E44" s="41"/>
    </row>
    <row r="45" spans="1:5" x14ac:dyDescent="0.25">
      <c r="A45" s="26" t="s">
        <v>5</v>
      </c>
      <c r="C45" s="41"/>
      <c r="E45" s="41"/>
    </row>
    <row r="46" spans="1:5" x14ac:dyDescent="0.25">
      <c r="A46" s="54" t="s">
        <v>5</v>
      </c>
      <c r="B46" s="51"/>
      <c r="C46" s="52"/>
      <c r="D46" s="51"/>
      <c r="E46" s="52"/>
    </row>
    <row r="47" spans="1:5" ht="18.75" x14ac:dyDescent="0.3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35">
      <c r="A48" s="37" t="s">
        <v>6</v>
      </c>
      <c r="B48" s="36"/>
      <c r="C48" s="42"/>
      <c r="D48" s="36"/>
      <c r="E48" s="42"/>
    </row>
    <row r="49" spans="1:5" x14ac:dyDescent="0.25">
      <c r="A49" s="26" t="s">
        <v>6</v>
      </c>
      <c r="C49" s="41"/>
      <c r="E49" s="41"/>
    </row>
    <row r="50" spans="1:5" x14ac:dyDescent="0.25">
      <c r="A50" s="26" t="s">
        <v>6</v>
      </c>
      <c r="C50" s="41"/>
      <c r="E50" s="41"/>
    </row>
    <row r="51" spans="1:5" x14ac:dyDescent="0.25">
      <c r="A51" s="26" t="s">
        <v>6</v>
      </c>
      <c r="C51" s="41"/>
      <c r="E51" s="41"/>
    </row>
    <row r="52" spans="1:5" x14ac:dyDescent="0.25">
      <c r="A52" s="26" t="s">
        <v>6</v>
      </c>
      <c r="C52" s="41"/>
      <c r="E52" s="41"/>
    </row>
    <row r="53" spans="1:5" x14ac:dyDescent="0.25">
      <c r="A53" s="26" t="s">
        <v>6</v>
      </c>
      <c r="C53" s="41"/>
      <c r="E53" s="41"/>
    </row>
    <row r="54" spans="1:5" x14ac:dyDescent="0.25">
      <c r="A54" s="26" t="s">
        <v>6</v>
      </c>
      <c r="C54" s="41"/>
      <c r="E54" s="41"/>
    </row>
    <row r="55" spans="1:5" x14ac:dyDescent="0.25">
      <c r="A55" s="26" t="s">
        <v>6</v>
      </c>
      <c r="C55" s="41"/>
      <c r="E55" s="41"/>
    </row>
    <row r="56" spans="1:5" x14ac:dyDescent="0.25">
      <c r="A56" s="26" t="s">
        <v>6</v>
      </c>
      <c r="C56" s="41"/>
      <c r="E56" s="41"/>
    </row>
    <row r="57" spans="1:5" x14ac:dyDescent="0.25">
      <c r="A57" s="26" t="s">
        <v>6</v>
      </c>
      <c r="C57" s="41"/>
      <c r="E57" s="41"/>
    </row>
    <row r="58" spans="1:5" x14ac:dyDescent="0.25">
      <c r="A58" s="26" t="s">
        <v>6</v>
      </c>
      <c r="C58" s="41"/>
      <c r="E58" s="41"/>
    </row>
    <row r="59" spans="1:5" x14ac:dyDescent="0.25">
      <c r="A59" s="26" t="s">
        <v>6</v>
      </c>
      <c r="C59" s="41"/>
      <c r="E59" s="41"/>
    </row>
    <row r="60" spans="1:5" x14ac:dyDescent="0.25">
      <c r="A60" s="26" t="s">
        <v>6</v>
      </c>
      <c r="C60" s="41"/>
      <c r="E60" s="41"/>
    </row>
    <row r="61" spans="1:5" x14ac:dyDescent="0.25">
      <c r="A61" s="54" t="s">
        <v>6</v>
      </c>
      <c r="B61" s="51"/>
      <c r="C61" s="52"/>
      <c r="D61" s="51"/>
      <c r="E61" s="52"/>
    </row>
    <row r="62" spans="1:5" ht="18.75" x14ac:dyDescent="0.3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35">
      <c r="A63" s="37" t="s">
        <v>7</v>
      </c>
      <c r="B63" s="36"/>
      <c r="C63" s="42"/>
      <c r="D63" s="36"/>
      <c r="E63" s="42"/>
    </row>
    <row r="64" spans="1:5" x14ac:dyDescent="0.25">
      <c r="A64" s="26" t="s">
        <v>7</v>
      </c>
      <c r="C64" s="41"/>
      <c r="E64" s="41"/>
    </row>
    <row r="65" spans="1:5" x14ac:dyDescent="0.25">
      <c r="A65" s="26" t="s">
        <v>7</v>
      </c>
      <c r="C65" s="41"/>
      <c r="E65" s="41"/>
    </row>
    <row r="66" spans="1:5" x14ac:dyDescent="0.25">
      <c r="A66" s="26" t="s">
        <v>7</v>
      </c>
      <c r="C66" s="41"/>
      <c r="E66" s="41"/>
    </row>
    <row r="67" spans="1:5" x14ac:dyDescent="0.25">
      <c r="A67" s="26" t="s">
        <v>7</v>
      </c>
      <c r="C67" s="41"/>
      <c r="E67" s="41"/>
    </row>
    <row r="68" spans="1:5" x14ac:dyDescent="0.25">
      <c r="A68" s="26" t="s">
        <v>7</v>
      </c>
      <c r="C68" s="41"/>
      <c r="E68" s="41"/>
    </row>
    <row r="69" spans="1:5" x14ac:dyDescent="0.25">
      <c r="A69" s="26" t="s">
        <v>7</v>
      </c>
      <c r="C69" s="41"/>
      <c r="E69" s="41"/>
    </row>
    <row r="70" spans="1:5" x14ac:dyDescent="0.25">
      <c r="A70" s="26" t="s">
        <v>7</v>
      </c>
      <c r="C70" s="41"/>
      <c r="E70" s="41"/>
    </row>
    <row r="71" spans="1:5" x14ac:dyDescent="0.25">
      <c r="A71" s="26" t="s">
        <v>7</v>
      </c>
      <c r="C71" s="41"/>
      <c r="E71" s="41"/>
    </row>
    <row r="72" spans="1:5" x14ac:dyDescent="0.25">
      <c r="A72" s="26" t="s">
        <v>7</v>
      </c>
      <c r="C72" s="41"/>
      <c r="E72" s="41"/>
    </row>
    <row r="73" spans="1:5" x14ac:dyDescent="0.25">
      <c r="A73" s="26" t="s">
        <v>7</v>
      </c>
      <c r="C73" s="41"/>
      <c r="E73" s="41"/>
    </row>
    <row r="74" spans="1:5" x14ac:dyDescent="0.25">
      <c r="A74" s="26" t="s">
        <v>7</v>
      </c>
      <c r="C74" s="41"/>
      <c r="E74" s="41"/>
    </row>
    <row r="75" spans="1:5" x14ac:dyDescent="0.25">
      <c r="A75" s="26" t="s">
        <v>7</v>
      </c>
      <c r="C75" s="41"/>
      <c r="E75" s="41"/>
    </row>
    <row r="76" spans="1:5" x14ac:dyDescent="0.25">
      <c r="A76" s="54" t="s">
        <v>7</v>
      </c>
      <c r="B76" s="51"/>
      <c r="C76" s="52"/>
      <c r="D76" s="51"/>
      <c r="E76" s="52"/>
    </row>
    <row r="77" spans="1:5" ht="18.75" x14ac:dyDescent="0.3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35">
      <c r="A78" s="37" t="s">
        <v>8</v>
      </c>
      <c r="B78" s="36"/>
      <c r="C78" s="42"/>
      <c r="D78" s="36"/>
      <c r="E78" s="42"/>
    </row>
    <row r="79" spans="1:5" x14ac:dyDescent="0.25">
      <c r="A79" s="26" t="s">
        <v>8</v>
      </c>
      <c r="C79" s="41"/>
      <c r="E79" s="41"/>
    </row>
    <row r="80" spans="1:5" x14ac:dyDescent="0.25">
      <c r="A80" s="26" t="s">
        <v>8</v>
      </c>
      <c r="C80" s="41"/>
      <c r="E80" s="41"/>
    </row>
    <row r="81" spans="1:5" x14ac:dyDescent="0.25">
      <c r="A81" s="26" t="s">
        <v>8</v>
      </c>
      <c r="C81" s="41"/>
      <c r="E81" s="41"/>
    </row>
    <row r="82" spans="1:5" x14ac:dyDescent="0.25">
      <c r="A82" s="26" t="s">
        <v>8</v>
      </c>
      <c r="C82" s="41"/>
      <c r="E82" s="41"/>
    </row>
    <row r="83" spans="1:5" x14ac:dyDescent="0.25">
      <c r="A83" s="26" t="s">
        <v>8</v>
      </c>
      <c r="C83" s="41"/>
      <c r="E83" s="41"/>
    </row>
    <row r="84" spans="1:5" x14ac:dyDescent="0.25">
      <c r="A84" s="26" t="s">
        <v>8</v>
      </c>
      <c r="C84" s="41"/>
      <c r="E84" s="41"/>
    </row>
    <row r="85" spans="1:5" x14ac:dyDescent="0.25">
      <c r="A85" s="26" t="s">
        <v>8</v>
      </c>
      <c r="C85" s="41"/>
      <c r="E85" s="41"/>
    </row>
    <row r="86" spans="1:5" x14ac:dyDescent="0.25">
      <c r="A86" s="26" t="s">
        <v>8</v>
      </c>
      <c r="C86" s="41"/>
      <c r="E86" s="41"/>
    </row>
    <row r="87" spans="1:5" x14ac:dyDescent="0.25">
      <c r="A87" s="26" t="s">
        <v>8</v>
      </c>
      <c r="C87" s="41"/>
      <c r="E87" s="41"/>
    </row>
    <row r="88" spans="1:5" x14ac:dyDescent="0.25">
      <c r="A88" s="26" t="s">
        <v>8</v>
      </c>
      <c r="C88" s="41"/>
      <c r="E88" s="41"/>
    </row>
    <row r="89" spans="1:5" x14ac:dyDescent="0.25">
      <c r="A89" s="26" t="s">
        <v>8</v>
      </c>
      <c r="C89" s="41"/>
      <c r="E89" s="41"/>
    </row>
    <row r="90" spans="1:5" x14ac:dyDescent="0.25">
      <c r="A90" s="26" t="s">
        <v>8</v>
      </c>
      <c r="C90" s="41"/>
      <c r="E90" s="41"/>
    </row>
    <row r="91" spans="1:5" x14ac:dyDescent="0.25">
      <c r="A91" s="26" t="s">
        <v>8</v>
      </c>
      <c r="C91" s="41"/>
      <c r="E91" s="41"/>
    </row>
    <row r="92" spans="1:5" x14ac:dyDescent="0.25">
      <c r="A92" s="54" t="s">
        <v>8</v>
      </c>
      <c r="B92" s="51"/>
      <c r="C92" s="52"/>
      <c r="D92" s="51"/>
      <c r="E92" s="52"/>
    </row>
    <row r="93" spans="1:5" ht="18.75" x14ac:dyDescent="0.3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93"/>
  <sheetViews>
    <sheetView workbookViewId="0"/>
  </sheetViews>
  <sheetFormatPr baseColWidth="10" defaultColWidth="10.875" defaultRowHeight="15.75" x14ac:dyDescent="0.25"/>
  <cols>
    <col min="1" max="1" width="21" style="24" customWidth="1"/>
    <col min="2" max="5" width="30.875" style="24" customWidth="1"/>
    <col min="6" max="6" width="3.5" style="24" customWidth="1"/>
    <col min="7" max="9" width="30.875" style="24" customWidth="1"/>
    <col min="10" max="10" width="3" style="24" customWidth="1"/>
    <col min="11" max="13" width="30.875" style="24" customWidth="1"/>
    <col min="14" max="14" width="12.125" style="24" bestFit="1" customWidth="1"/>
    <col min="15" max="16384" width="10.875" style="24"/>
  </cols>
  <sheetData>
    <row r="1" spans="1:13" ht="23.25" x14ac:dyDescent="0.35">
      <c r="A1" s="30" t="s">
        <v>72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3.25" x14ac:dyDescent="0.35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3.25" x14ac:dyDescent="0.35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5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5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5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5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5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5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5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5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5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5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5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5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18.75" x14ac:dyDescent="0.3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35">
      <c r="A17" s="35" t="s">
        <v>4</v>
      </c>
      <c r="B17" s="36"/>
      <c r="C17" s="42"/>
      <c r="D17" s="36"/>
      <c r="E17" s="42"/>
    </row>
    <row r="18" spans="1:5" x14ac:dyDescent="0.25">
      <c r="A18" s="29" t="s">
        <v>4</v>
      </c>
      <c r="C18" s="41"/>
      <c r="E18" s="41"/>
    </row>
    <row r="19" spans="1:5" x14ac:dyDescent="0.25">
      <c r="A19" s="29" t="s">
        <v>4</v>
      </c>
      <c r="C19" s="41"/>
      <c r="E19" s="41"/>
    </row>
    <row r="20" spans="1:5" x14ac:dyDescent="0.25">
      <c r="A20" s="29" t="s">
        <v>4</v>
      </c>
      <c r="C20" s="41"/>
      <c r="E20" s="41"/>
    </row>
    <row r="21" spans="1:5" x14ac:dyDescent="0.25">
      <c r="A21" s="29" t="s">
        <v>4</v>
      </c>
      <c r="C21" s="41"/>
      <c r="E21" s="41"/>
    </row>
    <row r="22" spans="1:5" x14ac:dyDescent="0.25">
      <c r="A22" s="29" t="s">
        <v>4</v>
      </c>
      <c r="C22" s="41"/>
      <c r="E22" s="41"/>
    </row>
    <row r="23" spans="1:5" x14ac:dyDescent="0.25">
      <c r="A23" s="29" t="s">
        <v>4</v>
      </c>
      <c r="C23" s="41"/>
      <c r="E23" s="41"/>
    </row>
    <row r="24" spans="1:5" x14ac:dyDescent="0.25">
      <c r="A24" s="29" t="s">
        <v>4</v>
      </c>
      <c r="C24" s="41"/>
      <c r="E24" s="41"/>
    </row>
    <row r="25" spans="1:5" x14ac:dyDescent="0.25">
      <c r="A25" s="29" t="s">
        <v>4</v>
      </c>
      <c r="C25" s="41"/>
      <c r="E25" s="41"/>
    </row>
    <row r="26" spans="1:5" x14ac:dyDescent="0.25">
      <c r="A26" s="29" t="s">
        <v>4</v>
      </c>
      <c r="C26" s="41"/>
      <c r="E26" s="41"/>
    </row>
    <row r="27" spans="1:5" x14ac:dyDescent="0.25">
      <c r="A27" s="29" t="s">
        <v>4</v>
      </c>
      <c r="C27" s="41"/>
      <c r="E27" s="41"/>
    </row>
    <row r="28" spans="1:5" x14ac:dyDescent="0.25">
      <c r="A28" s="29" t="s">
        <v>4</v>
      </c>
      <c r="C28" s="41"/>
      <c r="E28" s="41"/>
    </row>
    <row r="29" spans="1:5" x14ac:dyDescent="0.25">
      <c r="A29" s="29" t="s">
        <v>4</v>
      </c>
      <c r="C29" s="41"/>
      <c r="E29" s="41"/>
    </row>
    <row r="30" spans="1:5" x14ac:dyDescent="0.25">
      <c r="A30" s="53" t="s">
        <v>4</v>
      </c>
      <c r="B30" s="51"/>
      <c r="C30" s="52"/>
      <c r="D30" s="51"/>
      <c r="E30" s="52"/>
    </row>
    <row r="31" spans="1:5" ht="18.75" x14ac:dyDescent="0.3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35">
      <c r="A32" s="37" t="s">
        <v>5</v>
      </c>
      <c r="B32" s="36"/>
      <c r="C32" s="42"/>
      <c r="D32" s="36"/>
      <c r="E32" s="42"/>
    </row>
    <row r="33" spans="1:5" x14ac:dyDescent="0.25">
      <c r="A33" s="26" t="s">
        <v>5</v>
      </c>
      <c r="C33" s="41"/>
      <c r="E33" s="41"/>
    </row>
    <row r="34" spans="1:5" x14ac:dyDescent="0.25">
      <c r="A34" s="26" t="s">
        <v>5</v>
      </c>
      <c r="C34" s="41"/>
      <c r="E34" s="41"/>
    </row>
    <row r="35" spans="1:5" x14ac:dyDescent="0.25">
      <c r="A35" s="26" t="s">
        <v>5</v>
      </c>
      <c r="C35" s="41"/>
      <c r="E35" s="41"/>
    </row>
    <row r="36" spans="1:5" x14ac:dyDescent="0.25">
      <c r="A36" s="26" t="s">
        <v>5</v>
      </c>
      <c r="C36" s="41"/>
      <c r="E36" s="41"/>
    </row>
    <row r="37" spans="1:5" x14ac:dyDescent="0.25">
      <c r="A37" s="26" t="s">
        <v>5</v>
      </c>
      <c r="C37" s="41"/>
      <c r="E37" s="41"/>
    </row>
    <row r="38" spans="1:5" x14ac:dyDescent="0.25">
      <c r="A38" s="26" t="s">
        <v>5</v>
      </c>
      <c r="C38" s="41"/>
      <c r="E38" s="41"/>
    </row>
    <row r="39" spans="1:5" x14ac:dyDescent="0.25">
      <c r="A39" s="26" t="s">
        <v>5</v>
      </c>
      <c r="C39" s="41"/>
      <c r="E39" s="41"/>
    </row>
    <row r="40" spans="1:5" x14ac:dyDescent="0.25">
      <c r="A40" s="26" t="s">
        <v>5</v>
      </c>
      <c r="C40" s="41"/>
      <c r="E40" s="41"/>
    </row>
    <row r="41" spans="1:5" x14ac:dyDescent="0.25">
      <c r="A41" s="26" t="s">
        <v>5</v>
      </c>
      <c r="C41" s="41"/>
      <c r="E41" s="41"/>
    </row>
    <row r="42" spans="1:5" x14ac:dyDescent="0.25">
      <c r="A42" s="26" t="s">
        <v>5</v>
      </c>
      <c r="C42" s="41"/>
      <c r="E42" s="41"/>
    </row>
    <row r="43" spans="1:5" x14ac:dyDescent="0.25">
      <c r="A43" s="26" t="s">
        <v>5</v>
      </c>
      <c r="C43" s="41"/>
      <c r="E43" s="41"/>
    </row>
    <row r="44" spans="1:5" x14ac:dyDescent="0.25">
      <c r="A44" s="26" t="s">
        <v>5</v>
      </c>
      <c r="C44" s="41"/>
      <c r="E44" s="41"/>
    </row>
    <row r="45" spans="1:5" x14ac:dyDescent="0.25">
      <c r="A45" s="26" t="s">
        <v>5</v>
      </c>
      <c r="C45" s="41"/>
      <c r="E45" s="41"/>
    </row>
    <row r="46" spans="1:5" x14ac:dyDescent="0.25">
      <c r="A46" s="54" t="s">
        <v>5</v>
      </c>
      <c r="B46" s="51"/>
      <c r="C46" s="52"/>
      <c r="D46" s="51"/>
      <c r="E46" s="52"/>
    </row>
    <row r="47" spans="1:5" ht="18.75" x14ac:dyDescent="0.3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35">
      <c r="A48" s="37" t="s">
        <v>6</v>
      </c>
      <c r="B48" s="36"/>
      <c r="C48" s="42"/>
      <c r="D48" s="36"/>
      <c r="E48" s="42"/>
    </row>
    <row r="49" spans="1:5" x14ac:dyDescent="0.25">
      <c r="A49" s="26" t="s">
        <v>6</v>
      </c>
      <c r="C49" s="41"/>
      <c r="E49" s="41"/>
    </row>
    <row r="50" spans="1:5" x14ac:dyDescent="0.25">
      <c r="A50" s="26" t="s">
        <v>6</v>
      </c>
      <c r="C50" s="41"/>
      <c r="E50" s="41"/>
    </row>
    <row r="51" spans="1:5" x14ac:dyDescent="0.25">
      <c r="A51" s="26" t="s">
        <v>6</v>
      </c>
      <c r="C51" s="41"/>
      <c r="E51" s="41"/>
    </row>
    <row r="52" spans="1:5" x14ac:dyDescent="0.25">
      <c r="A52" s="26" t="s">
        <v>6</v>
      </c>
      <c r="C52" s="41"/>
      <c r="E52" s="41"/>
    </row>
    <row r="53" spans="1:5" x14ac:dyDescent="0.25">
      <c r="A53" s="26" t="s">
        <v>6</v>
      </c>
      <c r="C53" s="41"/>
      <c r="E53" s="41"/>
    </row>
    <row r="54" spans="1:5" x14ac:dyDescent="0.25">
      <c r="A54" s="26" t="s">
        <v>6</v>
      </c>
      <c r="C54" s="41"/>
      <c r="E54" s="41"/>
    </row>
    <row r="55" spans="1:5" x14ac:dyDescent="0.25">
      <c r="A55" s="26" t="s">
        <v>6</v>
      </c>
      <c r="C55" s="41"/>
      <c r="E55" s="41"/>
    </row>
    <row r="56" spans="1:5" x14ac:dyDescent="0.25">
      <c r="A56" s="26" t="s">
        <v>6</v>
      </c>
      <c r="C56" s="41"/>
      <c r="E56" s="41"/>
    </row>
    <row r="57" spans="1:5" x14ac:dyDescent="0.25">
      <c r="A57" s="26" t="s">
        <v>6</v>
      </c>
      <c r="C57" s="41"/>
      <c r="E57" s="41"/>
    </row>
    <row r="58" spans="1:5" x14ac:dyDescent="0.25">
      <c r="A58" s="26" t="s">
        <v>6</v>
      </c>
      <c r="C58" s="41"/>
      <c r="E58" s="41"/>
    </row>
    <row r="59" spans="1:5" x14ac:dyDescent="0.25">
      <c r="A59" s="26" t="s">
        <v>6</v>
      </c>
      <c r="C59" s="41"/>
      <c r="E59" s="41"/>
    </row>
    <row r="60" spans="1:5" x14ac:dyDescent="0.25">
      <c r="A60" s="26" t="s">
        <v>6</v>
      </c>
      <c r="C60" s="41"/>
      <c r="E60" s="41"/>
    </row>
    <row r="61" spans="1:5" x14ac:dyDescent="0.25">
      <c r="A61" s="54" t="s">
        <v>6</v>
      </c>
      <c r="B61" s="51"/>
      <c r="C61" s="52"/>
      <c r="D61" s="51"/>
      <c r="E61" s="52"/>
    </row>
    <row r="62" spans="1:5" ht="18.75" x14ac:dyDescent="0.3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35">
      <c r="A63" s="37" t="s">
        <v>7</v>
      </c>
      <c r="B63" s="36"/>
      <c r="C63" s="42"/>
      <c r="D63" s="36"/>
      <c r="E63" s="42"/>
    </row>
    <row r="64" spans="1:5" x14ac:dyDescent="0.25">
      <c r="A64" s="26" t="s">
        <v>7</v>
      </c>
      <c r="C64" s="41"/>
      <c r="E64" s="41"/>
    </row>
    <row r="65" spans="1:5" x14ac:dyDescent="0.25">
      <c r="A65" s="26" t="s">
        <v>7</v>
      </c>
      <c r="C65" s="41"/>
      <c r="E65" s="41"/>
    </row>
    <row r="66" spans="1:5" x14ac:dyDescent="0.25">
      <c r="A66" s="26" t="s">
        <v>7</v>
      </c>
      <c r="C66" s="41"/>
      <c r="E66" s="41"/>
    </row>
    <row r="67" spans="1:5" x14ac:dyDescent="0.25">
      <c r="A67" s="26" t="s">
        <v>7</v>
      </c>
      <c r="C67" s="41"/>
      <c r="E67" s="41"/>
    </row>
    <row r="68" spans="1:5" x14ac:dyDescent="0.25">
      <c r="A68" s="26" t="s">
        <v>7</v>
      </c>
      <c r="C68" s="41"/>
      <c r="E68" s="41"/>
    </row>
    <row r="69" spans="1:5" x14ac:dyDescent="0.25">
      <c r="A69" s="26" t="s">
        <v>7</v>
      </c>
      <c r="C69" s="41"/>
      <c r="E69" s="41"/>
    </row>
    <row r="70" spans="1:5" x14ac:dyDescent="0.25">
      <c r="A70" s="26" t="s">
        <v>7</v>
      </c>
      <c r="C70" s="41"/>
      <c r="E70" s="41"/>
    </row>
    <row r="71" spans="1:5" x14ac:dyDescent="0.25">
      <c r="A71" s="26" t="s">
        <v>7</v>
      </c>
      <c r="C71" s="41"/>
      <c r="E71" s="41"/>
    </row>
    <row r="72" spans="1:5" x14ac:dyDescent="0.25">
      <c r="A72" s="26" t="s">
        <v>7</v>
      </c>
      <c r="C72" s="41"/>
      <c r="E72" s="41"/>
    </row>
    <row r="73" spans="1:5" x14ac:dyDescent="0.25">
      <c r="A73" s="26" t="s">
        <v>7</v>
      </c>
      <c r="C73" s="41"/>
      <c r="E73" s="41"/>
    </row>
    <row r="74" spans="1:5" x14ac:dyDescent="0.25">
      <c r="A74" s="26" t="s">
        <v>7</v>
      </c>
      <c r="C74" s="41"/>
      <c r="E74" s="41"/>
    </row>
    <row r="75" spans="1:5" x14ac:dyDescent="0.25">
      <c r="A75" s="26" t="s">
        <v>7</v>
      </c>
      <c r="C75" s="41"/>
      <c r="E75" s="41"/>
    </row>
    <row r="76" spans="1:5" x14ac:dyDescent="0.25">
      <c r="A76" s="54" t="s">
        <v>7</v>
      </c>
      <c r="B76" s="51"/>
      <c r="C76" s="52"/>
      <c r="D76" s="51"/>
      <c r="E76" s="52"/>
    </row>
    <row r="77" spans="1:5" ht="18.75" x14ac:dyDescent="0.3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35">
      <c r="A78" s="37" t="s">
        <v>8</v>
      </c>
      <c r="B78" s="36"/>
      <c r="C78" s="42"/>
      <c r="D78" s="36"/>
      <c r="E78" s="42"/>
    </row>
    <row r="79" spans="1:5" x14ac:dyDescent="0.25">
      <c r="A79" s="26" t="s">
        <v>8</v>
      </c>
      <c r="C79" s="41"/>
      <c r="E79" s="41"/>
    </row>
    <row r="80" spans="1:5" x14ac:dyDescent="0.25">
      <c r="A80" s="26" t="s">
        <v>8</v>
      </c>
      <c r="C80" s="41"/>
      <c r="E80" s="41"/>
    </row>
    <row r="81" spans="1:5" x14ac:dyDescent="0.25">
      <c r="A81" s="26" t="s">
        <v>8</v>
      </c>
      <c r="C81" s="41"/>
      <c r="E81" s="41"/>
    </row>
    <row r="82" spans="1:5" x14ac:dyDescent="0.25">
      <c r="A82" s="26" t="s">
        <v>8</v>
      </c>
      <c r="C82" s="41"/>
      <c r="E82" s="41"/>
    </row>
    <row r="83" spans="1:5" x14ac:dyDescent="0.25">
      <c r="A83" s="26" t="s">
        <v>8</v>
      </c>
      <c r="C83" s="41"/>
      <c r="E83" s="41"/>
    </row>
    <row r="84" spans="1:5" x14ac:dyDescent="0.25">
      <c r="A84" s="26" t="s">
        <v>8</v>
      </c>
      <c r="C84" s="41"/>
      <c r="E84" s="41"/>
    </row>
    <row r="85" spans="1:5" x14ac:dyDescent="0.25">
      <c r="A85" s="26" t="s">
        <v>8</v>
      </c>
      <c r="C85" s="41"/>
      <c r="E85" s="41"/>
    </row>
    <row r="86" spans="1:5" x14ac:dyDescent="0.25">
      <c r="A86" s="26" t="s">
        <v>8</v>
      </c>
      <c r="C86" s="41"/>
      <c r="E86" s="41"/>
    </row>
    <row r="87" spans="1:5" x14ac:dyDescent="0.25">
      <c r="A87" s="26" t="s">
        <v>8</v>
      </c>
      <c r="C87" s="41"/>
      <c r="E87" s="41"/>
    </row>
    <row r="88" spans="1:5" x14ac:dyDescent="0.25">
      <c r="A88" s="26" t="s">
        <v>8</v>
      </c>
      <c r="C88" s="41"/>
      <c r="E88" s="41"/>
    </row>
    <row r="89" spans="1:5" x14ac:dyDescent="0.25">
      <c r="A89" s="26" t="s">
        <v>8</v>
      </c>
      <c r="C89" s="41"/>
      <c r="E89" s="41"/>
    </row>
    <row r="90" spans="1:5" x14ac:dyDescent="0.25">
      <c r="A90" s="26" t="s">
        <v>8</v>
      </c>
      <c r="C90" s="41"/>
      <c r="E90" s="41"/>
    </row>
    <row r="91" spans="1:5" x14ac:dyDescent="0.25">
      <c r="A91" s="26" t="s">
        <v>8</v>
      </c>
      <c r="C91" s="41"/>
      <c r="E91" s="41"/>
    </row>
    <row r="92" spans="1:5" x14ac:dyDescent="0.25">
      <c r="A92" s="54" t="s">
        <v>8</v>
      </c>
      <c r="B92" s="51"/>
      <c r="C92" s="52"/>
      <c r="D92" s="51"/>
      <c r="E92" s="52"/>
    </row>
    <row r="93" spans="1:5" ht="18.75" x14ac:dyDescent="0.3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93"/>
  <sheetViews>
    <sheetView workbookViewId="0"/>
  </sheetViews>
  <sheetFormatPr baseColWidth="10" defaultColWidth="10.875" defaultRowHeight="15.75" x14ac:dyDescent="0.25"/>
  <cols>
    <col min="1" max="1" width="21" style="24" customWidth="1"/>
    <col min="2" max="5" width="30.875" style="24" customWidth="1"/>
    <col min="6" max="6" width="3.5" style="24" customWidth="1"/>
    <col min="7" max="9" width="30.875" style="24" customWidth="1"/>
    <col min="10" max="10" width="3" style="24" customWidth="1"/>
    <col min="11" max="13" width="30.875" style="24" customWidth="1"/>
    <col min="14" max="14" width="12.125" style="24" bestFit="1" customWidth="1"/>
    <col min="15" max="16384" width="10.875" style="24"/>
  </cols>
  <sheetData>
    <row r="1" spans="1:13" ht="23.25" x14ac:dyDescent="0.35">
      <c r="A1" s="30" t="s">
        <v>29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3.25" x14ac:dyDescent="0.35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3.25" x14ac:dyDescent="0.35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5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5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5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5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5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5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5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5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5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5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5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5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18.75" x14ac:dyDescent="0.3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35">
      <c r="A17" s="35" t="s">
        <v>4</v>
      </c>
      <c r="B17" s="36"/>
      <c r="C17" s="42"/>
      <c r="D17" s="36"/>
      <c r="E17" s="42"/>
    </row>
    <row r="18" spans="1:5" x14ac:dyDescent="0.25">
      <c r="A18" s="29" t="s">
        <v>4</v>
      </c>
      <c r="C18" s="41"/>
      <c r="E18" s="41"/>
    </row>
    <row r="19" spans="1:5" x14ac:dyDescent="0.25">
      <c r="A19" s="29" t="s">
        <v>4</v>
      </c>
      <c r="C19" s="41"/>
      <c r="E19" s="41"/>
    </row>
    <row r="20" spans="1:5" x14ac:dyDescent="0.25">
      <c r="A20" s="29" t="s">
        <v>4</v>
      </c>
      <c r="C20" s="41"/>
      <c r="E20" s="41"/>
    </row>
    <row r="21" spans="1:5" x14ac:dyDescent="0.25">
      <c r="A21" s="29" t="s">
        <v>4</v>
      </c>
      <c r="C21" s="41"/>
      <c r="E21" s="41"/>
    </row>
    <row r="22" spans="1:5" x14ac:dyDescent="0.25">
      <c r="A22" s="29" t="s">
        <v>4</v>
      </c>
      <c r="C22" s="41"/>
      <c r="E22" s="41"/>
    </row>
    <row r="23" spans="1:5" x14ac:dyDescent="0.25">
      <c r="A23" s="29" t="s">
        <v>4</v>
      </c>
      <c r="C23" s="41"/>
      <c r="E23" s="41"/>
    </row>
    <row r="24" spans="1:5" x14ac:dyDescent="0.25">
      <c r="A24" s="29" t="s">
        <v>4</v>
      </c>
      <c r="C24" s="41"/>
      <c r="E24" s="41"/>
    </row>
    <row r="25" spans="1:5" x14ac:dyDescent="0.25">
      <c r="A25" s="29" t="s">
        <v>4</v>
      </c>
      <c r="C25" s="41"/>
      <c r="E25" s="41"/>
    </row>
    <row r="26" spans="1:5" x14ac:dyDescent="0.25">
      <c r="A26" s="29" t="s">
        <v>4</v>
      </c>
      <c r="C26" s="41"/>
      <c r="E26" s="41"/>
    </row>
    <row r="27" spans="1:5" x14ac:dyDescent="0.25">
      <c r="A27" s="29" t="s">
        <v>4</v>
      </c>
      <c r="C27" s="41"/>
      <c r="E27" s="41"/>
    </row>
    <row r="28" spans="1:5" x14ac:dyDescent="0.25">
      <c r="A28" s="29" t="s">
        <v>4</v>
      </c>
      <c r="C28" s="41"/>
      <c r="E28" s="41"/>
    </row>
    <row r="29" spans="1:5" x14ac:dyDescent="0.25">
      <c r="A29" s="29" t="s">
        <v>4</v>
      </c>
      <c r="C29" s="41"/>
      <c r="E29" s="41"/>
    </row>
    <row r="30" spans="1:5" x14ac:dyDescent="0.25">
      <c r="A30" s="53" t="s">
        <v>4</v>
      </c>
      <c r="B30" s="51"/>
      <c r="C30" s="52"/>
      <c r="D30" s="51"/>
      <c r="E30" s="52"/>
    </row>
    <row r="31" spans="1:5" ht="18.75" x14ac:dyDescent="0.3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35">
      <c r="A32" s="37" t="s">
        <v>5</v>
      </c>
      <c r="B32" s="36"/>
      <c r="C32" s="42"/>
      <c r="D32" s="36"/>
      <c r="E32" s="42"/>
    </row>
    <row r="33" spans="1:5" x14ac:dyDescent="0.25">
      <c r="A33" s="26" t="s">
        <v>5</v>
      </c>
      <c r="C33" s="41"/>
      <c r="E33" s="41"/>
    </row>
    <row r="34" spans="1:5" x14ac:dyDescent="0.25">
      <c r="A34" s="26" t="s">
        <v>5</v>
      </c>
      <c r="C34" s="41"/>
      <c r="E34" s="41"/>
    </row>
    <row r="35" spans="1:5" x14ac:dyDescent="0.25">
      <c r="A35" s="26" t="s">
        <v>5</v>
      </c>
      <c r="C35" s="41"/>
      <c r="E35" s="41"/>
    </row>
    <row r="36" spans="1:5" x14ac:dyDescent="0.25">
      <c r="A36" s="26" t="s">
        <v>5</v>
      </c>
      <c r="C36" s="41"/>
      <c r="E36" s="41"/>
    </row>
    <row r="37" spans="1:5" x14ac:dyDescent="0.25">
      <c r="A37" s="26" t="s">
        <v>5</v>
      </c>
      <c r="C37" s="41"/>
      <c r="E37" s="41"/>
    </row>
    <row r="38" spans="1:5" x14ac:dyDescent="0.25">
      <c r="A38" s="26" t="s">
        <v>5</v>
      </c>
      <c r="C38" s="41"/>
      <c r="E38" s="41"/>
    </row>
    <row r="39" spans="1:5" x14ac:dyDescent="0.25">
      <c r="A39" s="26" t="s">
        <v>5</v>
      </c>
      <c r="C39" s="41"/>
      <c r="E39" s="41"/>
    </row>
    <row r="40" spans="1:5" x14ac:dyDescent="0.25">
      <c r="A40" s="26" t="s">
        <v>5</v>
      </c>
      <c r="C40" s="41"/>
      <c r="E40" s="41"/>
    </row>
    <row r="41" spans="1:5" x14ac:dyDescent="0.25">
      <c r="A41" s="26" t="s">
        <v>5</v>
      </c>
      <c r="C41" s="41"/>
      <c r="E41" s="41"/>
    </row>
    <row r="42" spans="1:5" x14ac:dyDescent="0.25">
      <c r="A42" s="26" t="s">
        <v>5</v>
      </c>
      <c r="C42" s="41"/>
      <c r="E42" s="41"/>
    </row>
    <row r="43" spans="1:5" x14ac:dyDescent="0.25">
      <c r="A43" s="26" t="s">
        <v>5</v>
      </c>
      <c r="C43" s="41"/>
      <c r="E43" s="41"/>
    </row>
    <row r="44" spans="1:5" x14ac:dyDescent="0.25">
      <c r="A44" s="26" t="s">
        <v>5</v>
      </c>
      <c r="C44" s="41"/>
      <c r="E44" s="41"/>
    </row>
    <row r="45" spans="1:5" x14ac:dyDescent="0.25">
      <c r="A45" s="26" t="s">
        <v>5</v>
      </c>
      <c r="C45" s="41"/>
      <c r="E45" s="41"/>
    </row>
    <row r="46" spans="1:5" x14ac:dyDescent="0.25">
      <c r="A46" s="54" t="s">
        <v>5</v>
      </c>
      <c r="B46" s="51"/>
      <c r="C46" s="52"/>
      <c r="D46" s="51"/>
      <c r="E46" s="52"/>
    </row>
    <row r="47" spans="1:5" ht="18.75" x14ac:dyDescent="0.3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35">
      <c r="A48" s="37" t="s">
        <v>6</v>
      </c>
      <c r="B48" s="36"/>
      <c r="C48" s="42"/>
      <c r="D48" s="36"/>
      <c r="E48" s="42"/>
    </row>
    <row r="49" spans="1:5" x14ac:dyDescent="0.25">
      <c r="A49" s="26" t="s">
        <v>6</v>
      </c>
      <c r="C49" s="41"/>
      <c r="E49" s="41"/>
    </row>
    <row r="50" spans="1:5" x14ac:dyDescent="0.25">
      <c r="A50" s="26" t="s">
        <v>6</v>
      </c>
      <c r="C50" s="41"/>
      <c r="E50" s="41"/>
    </row>
    <row r="51" spans="1:5" x14ac:dyDescent="0.25">
      <c r="A51" s="26" t="s">
        <v>6</v>
      </c>
      <c r="C51" s="41"/>
      <c r="E51" s="41"/>
    </row>
    <row r="52" spans="1:5" x14ac:dyDescent="0.25">
      <c r="A52" s="26" t="s">
        <v>6</v>
      </c>
      <c r="C52" s="41"/>
      <c r="E52" s="41"/>
    </row>
    <row r="53" spans="1:5" x14ac:dyDescent="0.25">
      <c r="A53" s="26" t="s">
        <v>6</v>
      </c>
      <c r="C53" s="41"/>
      <c r="E53" s="41"/>
    </row>
    <row r="54" spans="1:5" x14ac:dyDescent="0.25">
      <c r="A54" s="26" t="s">
        <v>6</v>
      </c>
      <c r="C54" s="41"/>
      <c r="E54" s="41"/>
    </row>
    <row r="55" spans="1:5" x14ac:dyDescent="0.25">
      <c r="A55" s="26" t="s">
        <v>6</v>
      </c>
      <c r="C55" s="41"/>
      <c r="E55" s="41"/>
    </row>
    <row r="56" spans="1:5" x14ac:dyDescent="0.25">
      <c r="A56" s="26" t="s">
        <v>6</v>
      </c>
      <c r="C56" s="41"/>
      <c r="E56" s="41"/>
    </row>
    <row r="57" spans="1:5" x14ac:dyDescent="0.25">
      <c r="A57" s="26" t="s">
        <v>6</v>
      </c>
      <c r="C57" s="41"/>
      <c r="E57" s="41"/>
    </row>
    <row r="58" spans="1:5" x14ac:dyDescent="0.25">
      <c r="A58" s="26" t="s">
        <v>6</v>
      </c>
      <c r="C58" s="41"/>
      <c r="E58" s="41"/>
    </row>
    <row r="59" spans="1:5" x14ac:dyDescent="0.25">
      <c r="A59" s="26" t="s">
        <v>6</v>
      </c>
      <c r="C59" s="41"/>
      <c r="E59" s="41"/>
    </row>
    <row r="60" spans="1:5" x14ac:dyDescent="0.25">
      <c r="A60" s="26" t="s">
        <v>6</v>
      </c>
      <c r="C60" s="41"/>
      <c r="E60" s="41"/>
    </row>
    <row r="61" spans="1:5" x14ac:dyDescent="0.25">
      <c r="A61" s="54" t="s">
        <v>6</v>
      </c>
      <c r="B61" s="51"/>
      <c r="C61" s="52"/>
      <c r="D61" s="51"/>
      <c r="E61" s="52"/>
    </row>
    <row r="62" spans="1:5" ht="18.75" x14ac:dyDescent="0.3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35">
      <c r="A63" s="37" t="s">
        <v>7</v>
      </c>
      <c r="B63" s="36"/>
      <c r="C63" s="42"/>
      <c r="D63" s="36"/>
      <c r="E63" s="42"/>
    </row>
    <row r="64" spans="1:5" x14ac:dyDescent="0.25">
      <c r="A64" s="26" t="s">
        <v>7</v>
      </c>
      <c r="C64" s="41"/>
      <c r="E64" s="41"/>
    </row>
    <row r="65" spans="1:5" x14ac:dyDescent="0.25">
      <c r="A65" s="26" t="s">
        <v>7</v>
      </c>
      <c r="C65" s="41"/>
      <c r="E65" s="41"/>
    </row>
    <row r="66" spans="1:5" x14ac:dyDescent="0.25">
      <c r="A66" s="26" t="s">
        <v>7</v>
      </c>
      <c r="C66" s="41"/>
      <c r="E66" s="41"/>
    </row>
    <row r="67" spans="1:5" x14ac:dyDescent="0.25">
      <c r="A67" s="26" t="s">
        <v>7</v>
      </c>
      <c r="C67" s="41"/>
      <c r="E67" s="41"/>
    </row>
    <row r="68" spans="1:5" x14ac:dyDescent="0.25">
      <c r="A68" s="26" t="s">
        <v>7</v>
      </c>
      <c r="C68" s="41"/>
      <c r="E68" s="41"/>
    </row>
    <row r="69" spans="1:5" x14ac:dyDescent="0.25">
      <c r="A69" s="26" t="s">
        <v>7</v>
      </c>
      <c r="C69" s="41"/>
      <c r="E69" s="41"/>
    </row>
    <row r="70" spans="1:5" x14ac:dyDescent="0.25">
      <c r="A70" s="26" t="s">
        <v>7</v>
      </c>
      <c r="C70" s="41"/>
      <c r="E70" s="41"/>
    </row>
    <row r="71" spans="1:5" x14ac:dyDescent="0.25">
      <c r="A71" s="26" t="s">
        <v>7</v>
      </c>
      <c r="C71" s="41"/>
      <c r="E71" s="41"/>
    </row>
    <row r="72" spans="1:5" x14ac:dyDescent="0.25">
      <c r="A72" s="26" t="s">
        <v>7</v>
      </c>
      <c r="C72" s="41"/>
      <c r="E72" s="41"/>
    </row>
    <row r="73" spans="1:5" x14ac:dyDescent="0.25">
      <c r="A73" s="26" t="s">
        <v>7</v>
      </c>
      <c r="C73" s="41"/>
      <c r="E73" s="41"/>
    </row>
    <row r="74" spans="1:5" x14ac:dyDescent="0.25">
      <c r="A74" s="26" t="s">
        <v>7</v>
      </c>
      <c r="C74" s="41"/>
      <c r="E74" s="41"/>
    </row>
    <row r="75" spans="1:5" x14ac:dyDescent="0.25">
      <c r="A75" s="26" t="s">
        <v>7</v>
      </c>
      <c r="C75" s="41"/>
      <c r="E75" s="41"/>
    </row>
    <row r="76" spans="1:5" x14ac:dyDescent="0.25">
      <c r="A76" s="54" t="s">
        <v>7</v>
      </c>
      <c r="B76" s="51"/>
      <c r="C76" s="52"/>
      <c r="D76" s="51"/>
      <c r="E76" s="52"/>
    </row>
    <row r="77" spans="1:5" ht="18.75" x14ac:dyDescent="0.3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35">
      <c r="A78" s="37" t="s">
        <v>8</v>
      </c>
      <c r="B78" s="36"/>
      <c r="C78" s="42"/>
      <c r="D78" s="36"/>
      <c r="E78" s="42"/>
    </row>
    <row r="79" spans="1:5" x14ac:dyDescent="0.25">
      <c r="A79" s="26" t="s">
        <v>8</v>
      </c>
      <c r="C79" s="41"/>
      <c r="E79" s="41"/>
    </row>
    <row r="80" spans="1:5" x14ac:dyDescent="0.25">
      <c r="A80" s="26" t="s">
        <v>8</v>
      </c>
      <c r="C80" s="41"/>
      <c r="E80" s="41"/>
    </row>
    <row r="81" spans="1:5" x14ac:dyDescent="0.25">
      <c r="A81" s="26" t="s">
        <v>8</v>
      </c>
      <c r="C81" s="41"/>
      <c r="E81" s="41"/>
    </row>
    <row r="82" spans="1:5" x14ac:dyDescent="0.25">
      <c r="A82" s="26" t="s">
        <v>8</v>
      </c>
      <c r="C82" s="41"/>
      <c r="E82" s="41"/>
    </row>
    <row r="83" spans="1:5" x14ac:dyDescent="0.25">
      <c r="A83" s="26" t="s">
        <v>8</v>
      </c>
      <c r="C83" s="41"/>
      <c r="E83" s="41"/>
    </row>
    <row r="84" spans="1:5" x14ac:dyDescent="0.25">
      <c r="A84" s="26" t="s">
        <v>8</v>
      </c>
      <c r="C84" s="41"/>
      <c r="E84" s="41"/>
    </row>
    <row r="85" spans="1:5" x14ac:dyDescent="0.25">
      <c r="A85" s="26" t="s">
        <v>8</v>
      </c>
      <c r="C85" s="41"/>
      <c r="E85" s="41"/>
    </row>
    <row r="86" spans="1:5" x14ac:dyDescent="0.25">
      <c r="A86" s="26" t="s">
        <v>8</v>
      </c>
      <c r="C86" s="41"/>
      <c r="E86" s="41"/>
    </row>
    <row r="87" spans="1:5" x14ac:dyDescent="0.25">
      <c r="A87" s="26" t="s">
        <v>8</v>
      </c>
      <c r="C87" s="41"/>
      <c r="E87" s="41"/>
    </row>
    <row r="88" spans="1:5" x14ac:dyDescent="0.25">
      <c r="A88" s="26" t="s">
        <v>8</v>
      </c>
      <c r="C88" s="41"/>
      <c r="E88" s="41"/>
    </row>
    <row r="89" spans="1:5" x14ac:dyDescent="0.25">
      <c r="A89" s="26" t="s">
        <v>8</v>
      </c>
      <c r="C89" s="41"/>
      <c r="E89" s="41"/>
    </row>
    <row r="90" spans="1:5" x14ac:dyDescent="0.25">
      <c r="A90" s="26" t="s">
        <v>8</v>
      </c>
      <c r="C90" s="41"/>
      <c r="E90" s="41"/>
    </row>
    <row r="91" spans="1:5" x14ac:dyDescent="0.25">
      <c r="A91" s="26" t="s">
        <v>8</v>
      </c>
      <c r="C91" s="41"/>
      <c r="E91" s="41"/>
    </row>
    <row r="92" spans="1:5" x14ac:dyDescent="0.25">
      <c r="A92" s="54" t="s">
        <v>8</v>
      </c>
      <c r="B92" s="51"/>
      <c r="C92" s="52"/>
      <c r="D92" s="51"/>
      <c r="E92" s="52"/>
    </row>
    <row r="93" spans="1:5" ht="18.75" x14ac:dyDescent="0.3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M93"/>
  <sheetViews>
    <sheetView workbookViewId="0"/>
  </sheetViews>
  <sheetFormatPr baseColWidth="10" defaultColWidth="10.875" defaultRowHeight="15.75" x14ac:dyDescent="0.25"/>
  <cols>
    <col min="1" max="1" width="21" style="24" customWidth="1"/>
    <col min="2" max="5" width="30.875" style="24" customWidth="1"/>
    <col min="6" max="6" width="3.5" style="24" customWidth="1"/>
    <col min="7" max="9" width="30.875" style="24" customWidth="1"/>
    <col min="10" max="10" width="3" style="24" customWidth="1"/>
    <col min="11" max="13" width="30.875" style="24" customWidth="1"/>
    <col min="14" max="14" width="12.125" style="24" bestFit="1" customWidth="1"/>
    <col min="15" max="16384" width="10.875" style="24"/>
  </cols>
  <sheetData>
    <row r="1" spans="1:13" ht="23.25" x14ac:dyDescent="0.35">
      <c r="A1" s="30" t="s">
        <v>71</v>
      </c>
      <c r="B1" s="31" t="s">
        <v>47</v>
      </c>
      <c r="C1" s="61" t="s">
        <v>47</v>
      </c>
      <c r="D1" s="32" t="s">
        <v>67</v>
      </c>
      <c r="E1" s="38" t="s">
        <v>67</v>
      </c>
      <c r="G1" s="23"/>
      <c r="H1" s="46" t="s">
        <v>49</v>
      </c>
      <c r="I1" s="43" t="s">
        <v>49</v>
      </c>
      <c r="J1" s="23"/>
      <c r="K1" s="23"/>
      <c r="L1" s="46" t="s">
        <v>50</v>
      </c>
      <c r="M1" s="43" t="s">
        <v>50</v>
      </c>
    </row>
    <row r="2" spans="1:13" ht="23.25" x14ac:dyDescent="0.35">
      <c r="A2" s="21"/>
      <c r="B2" s="33" t="s">
        <v>68</v>
      </c>
      <c r="C2" s="62" t="s">
        <v>69</v>
      </c>
      <c r="D2" s="33" t="s">
        <v>68</v>
      </c>
      <c r="E2" s="39" t="s">
        <v>69</v>
      </c>
      <c r="G2" s="23"/>
      <c r="H2" s="34" t="s">
        <v>68</v>
      </c>
      <c r="I2" s="39" t="s">
        <v>69</v>
      </c>
      <c r="J2" s="23"/>
      <c r="K2" s="23"/>
      <c r="L2" s="34" t="s">
        <v>68</v>
      </c>
      <c r="M2" s="39" t="s">
        <v>69</v>
      </c>
    </row>
    <row r="3" spans="1:13" ht="23.25" x14ac:dyDescent="0.35">
      <c r="A3" s="27" t="s">
        <v>44</v>
      </c>
      <c r="B3" s="63"/>
      <c r="C3" s="40"/>
      <c r="D3" s="22"/>
      <c r="E3" s="40"/>
      <c r="G3" s="47" t="s">
        <v>65</v>
      </c>
      <c r="H3" s="25"/>
      <c r="I3" s="44"/>
      <c r="J3" s="25"/>
      <c r="K3" s="47" t="s">
        <v>66</v>
      </c>
      <c r="L3" s="25"/>
      <c r="M3" s="44"/>
    </row>
    <row r="4" spans="1:13" x14ac:dyDescent="0.25">
      <c r="A4" s="28" t="s">
        <v>44</v>
      </c>
      <c r="B4" s="63"/>
      <c r="C4" s="41"/>
      <c r="E4" s="41"/>
      <c r="G4" s="45" t="s">
        <v>65</v>
      </c>
      <c r="I4" s="41"/>
      <c r="K4" s="45" t="s">
        <v>66</v>
      </c>
      <c r="M4" s="41"/>
    </row>
    <row r="5" spans="1:13" x14ac:dyDescent="0.25">
      <c r="A5" s="28" t="s">
        <v>44</v>
      </c>
      <c r="B5" s="63"/>
      <c r="C5" s="41"/>
      <c r="E5" s="41"/>
      <c r="G5" s="45" t="s">
        <v>65</v>
      </c>
      <c r="I5" s="41"/>
      <c r="K5" s="45" t="s">
        <v>66</v>
      </c>
      <c r="M5" s="41"/>
    </row>
    <row r="6" spans="1:13" x14ac:dyDescent="0.25">
      <c r="A6" s="28" t="s">
        <v>44</v>
      </c>
      <c r="B6" s="63"/>
      <c r="C6" s="41"/>
      <c r="E6" s="41"/>
      <c r="G6" s="45" t="s">
        <v>65</v>
      </c>
      <c r="I6" s="41"/>
      <c r="K6" s="45" t="s">
        <v>66</v>
      </c>
      <c r="M6" s="41"/>
    </row>
    <row r="7" spans="1:13" x14ac:dyDescent="0.25">
      <c r="A7" s="28" t="s">
        <v>44</v>
      </c>
      <c r="B7" s="63"/>
      <c r="C7" s="41"/>
      <c r="E7" s="41"/>
      <c r="G7" s="45" t="s">
        <v>65</v>
      </c>
      <c r="I7" s="41"/>
      <c r="K7" s="45" t="s">
        <v>66</v>
      </c>
      <c r="M7" s="41"/>
    </row>
    <row r="8" spans="1:13" x14ac:dyDescent="0.25">
      <c r="A8" s="28" t="s">
        <v>44</v>
      </c>
      <c r="B8" s="63"/>
      <c r="C8" s="41"/>
      <c r="E8" s="41"/>
      <c r="G8" s="45" t="s">
        <v>65</v>
      </c>
      <c r="I8" s="41"/>
      <c r="K8" s="45" t="s">
        <v>66</v>
      </c>
      <c r="M8" s="41"/>
    </row>
    <row r="9" spans="1:13" x14ac:dyDescent="0.25">
      <c r="A9" s="28" t="s">
        <v>44</v>
      </c>
      <c r="B9" s="63"/>
      <c r="C9" s="41"/>
      <c r="E9" s="41"/>
      <c r="G9" s="45" t="s">
        <v>65</v>
      </c>
      <c r="I9" s="41"/>
      <c r="K9" s="45" t="s">
        <v>66</v>
      </c>
      <c r="M9" s="41"/>
    </row>
    <row r="10" spans="1:13" x14ac:dyDescent="0.25">
      <c r="A10" s="28" t="s">
        <v>44</v>
      </c>
      <c r="B10" s="63"/>
      <c r="C10" s="41"/>
      <c r="E10" s="41"/>
      <c r="G10" s="45" t="s">
        <v>65</v>
      </c>
      <c r="I10" s="41"/>
      <c r="K10" s="45" t="s">
        <v>66</v>
      </c>
      <c r="M10" s="41"/>
    </row>
    <row r="11" spans="1:13" x14ac:dyDescent="0.25">
      <c r="A11" s="28" t="s">
        <v>44</v>
      </c>
      <c r="B11" s="63"/>
      <c r="C11" s="41"/>
      <c r="E11" s="41"/>
      <c r="G11" s="45" t="s">
        <v>65</v>
      </c>
      <c r="I11" s="41"/>
      <c r="K11" s="45" t="s">
        <v>66</v>
      </c>
      <c r="M11" s="41"/>
    </row>
    <row r="12" spans="1:13" x14ac:dyDescent="0.25">
      <c r="A12" s="28" t="s">
        <v>44</v>
      </c>
      <c r="B12" s="63"/>
      <c r="C12" s="41"/>
      <c r="E12" s="41"/>
      <c r="G12" s="45" t="s">
        <v>65</v>
      </c>
      <c r="I12" s="41"/>
      <c r="K12" s="45" t="s">
        <v>66</v>
      </c>
      <c r="M12" s="41"/>
    </row>
    <row r="13" spans="1:13" x14ac:dyDescent="0.25">
      <c r="A13" s="28" t="s">
        <v>44</v>
      </c>
      <c r="B13" s="63"/>
      <c r="C13" s="41"/>
      <c r="E13" s="41"/>
      <c r="G13" s="45" t="s">
        <v>65</v>
      </c>
      <c r="I13" s="41"/>
      <c r="K13" s="45" t="s">
        <v>66</v>
      </c>
      <c r="M13" s="41"/>
    </row>
    <row r="14" spans="1:13" x14ac:dyDescent="0.25">
      <c r="A14" s="28" t="s">
        <v>44</v>
      </c>
      <c r="B14" s="63"/>
      <c r="C14" s="41"/>
      <c r="E14" s="41"/>
      <c r="G14" s="45" t="s">
        <v>65</v>
      </c>
      <c r="I14" s="41"/>
      <c r="K14" s="45" t="s">
        <v>66</v>
      </c>
      <c r="M14" s="41"/>
    </row>
    <row r="15" spans="1:13" x14ac:dyDescent="0.25">
      <c r="A15" s="50" t="s">
        <v>44</v>
      </c>
      <c r="B15" s="63"/>
      <c r="C15" s="52"/>
      <c r="D15" s="51"/>
      <c r="E15" s="52"/>
      <c r="G15" s="58" t="s">
        <v>65</v>
      </c>
      <c r="H15" s="51"/>
      <c r="I15" s="52"/>
      <c r="K15" s="58" t="s">
        <v>66</v>
      </c>
      <c r="L15" s="51"/>
      <c r="M15" s="52"/>
    </row>
    <row r="16" spans="1:13" ht="18.75" x14ac:dyDescent="0.3">
      <c r="A16" s="55" t="s">
        <v>70</v>
      </c>
      <c r="B16" s="56">
        <f>COUNTIF(B3:B15,"*")</f>
        <v>0</v>
      </c>
      <c r="C16" s="57">
        <f>COUNTIF(C3:C15,"*")</f>
        <v>0</v>
      </c>
      <c r="D16" s="56">
        <f>COUNTIF(D3:D15,"*")</f>
        <v>0</v>
      </c>
      <c r="E16" s="57">
        <f>COUNTIF(E3:E15,"*")</f>
        <v>0</v>
      </c>
      <c r="G16" s="48" t="s">
        <v>70</v>
      </c>
      <c r="H16" s="56">
        <f>COUNTIF(H3:H15,"*")</f>
        <v>0</v>
      </c>
      <c r="I16" s="57">
        <f>COUNTIF(I3:I15,"*")</f>
        <v>0</v>
      </c>
      <c r="K16" s="48" t="s">
        <v>70</v>
      </c>
      <c r="L16" s="56">
        <f>COUNTIF(L3:L15,"*")</f>
        <v>0</v>
      </c>
      <c r="M16" s="57">
        <f>COUNTIF(M3:M15,"*")</f>
        <v>0</v>
      </c>
    </row>
    <row r="17" spans="1:5" ht="21" x14ac:dyDescent="0.35">
      <c r="A17" s="35" t="s">
        <v>4</v>
      </c>
      <c r="B17" s="36"/>
      <c r="C17" s="42"/>
      <c r="D17" s="36"/>
      <c r="E17" s="42"/>
    </row>
    <row r="18" spans="1:5" x14ac:dyDescent="0.25">
      <c r="A18" s="29" t="s">
        <v>4</v>
      </c>
      <c r="C18" s="41"/>
      <c r="E18" s="41"/>
    </row>
    <row r="19" spans="1:5" x14ac:dyDescent="0.25">
      <c r="A19" s="29" t="s">
        <v>4</v>
      </c>
      <c r="C19" s="41"/>
      <c r="E19" s="41"/>
    </row>
    <row r="20" spans="1:5" x14ac:dyDescent="0.25">
      <c r="A20" s="29" t="s">
        <v>4</v>
      </c>
      <c r="C20" s="41"/>
      <c r="E20" s="41"/>
    </row>
    <row r="21" spans="1:5" x14ac:dyDescent="0.25">
      <c r="A21" s="29" t="s">
        <v>4</v>
      </c>
      <c r="C21" s="41"/>
      <c r="E21" s="41"/>
    </row>
    <row r="22" spans="1:5" x14ac:dyDescent="0.25">
      <c r="A22" s="29" t="s">
        <v>4</v>
      </c>
      <c r="C22" s="41"/>
      <c r="E22" s="41"/>
    </row>
    <row r="23" spans="1:5" x14ac:dyDescent="0.25">
      <c r="A23" s="29" t="s">
        <v>4</v>
      </c>
      <c r="C23" s="41"/>
      <c r="E23" s="41"/>
    </row>
    <row r="24" spans="1:5" x14ac:dyDescent="0.25">
      <c r="A24" s="29" t="s">
        <v>4</v>
      </c>
      <c r="C24" s="41"/>
      <c r="E24" s="41"/>
    </row>
    <row r="25" spans="1:5" x14ac:dyDescent="0.25">
      <c r="A25" s="29" t="s">
        <v>4</v>
      </c>
      <c r="C25" s="41"/>
      <c r="E25" s="41"/>
    </row>
    <row r="26" spans="1:5" x14ac:dyDescent="0.25">
      <c r="A26" s="29" t="s">
        <v>4</v>
      </c>
      <c r="C26" s="41"/>
      <c r="E26" s="41"/>
    </row>
    <row r="27" spans="1:5" x14ac:dyDescent="0.25">
      <c r="A27" s="29" t="s">
        <v>4</v>
      </c>
      <c r="C27" s="41"/>
      <c r="E27" s="41"/>
    </row>
    <row r="28" spans="1:5" x14ac:dyDescent="0.25">
      <c r="A28" s="29" t="s">
        <v>4</v>
      </c>
      <c r="C28" s="41"/>
      <c r="E28" s="41"/>
    </row>
    <row r="29" spans="1:5" x14ac:dyDescent="0.25">
      <c r="A29" s="29" t="s">
        <v>4</v>
      </c>
      <c r="C29" s="41"/>
      <c r="E29" s="41"/>
    </row>
    <row r="30" spans="1:5" x14ac:dyDescent="0.25">
      <c r="A30" s="53" t="s">
        <v>4</v>
      </c>
      <c r="B30" s="51"/>
      <c r="C30" s="52"/>
      <c r="D30" s="51"/>
      <c r="E30" s="52"/>
    </row>
    <row r="31" spans="1:5" ht="18.75" x14ac:dyDescent="0.3">
      <c r="A31" s="49" t="s">
        <v>70</v>
      </c>
      <c r="B31" s="56">
        <f>COUNTIF(B18:B30,"*")</f>
        <v>0</v>
      </c>
      <c r="C31" s="57">
        <f>COUNTIF(C18:C30,"*")</f>
        <v>0</v>
      </c>
      <c r="D31" s="59">
        <v>0</v>
      </c>
      <c r="E31" s="60">
        <v>0</v>
      </c>
    </row>
    <row r="32" spans="1:5" ht="21" x14ac:dyDescent="0.35">
      <c r="A32" s="37" t="s">
        <v>5</v>
      </c>
      <c r="B32" s="36"/>
      <c r="C32" s="42"/>
      <c r="D32" s="36"/>
      <c r="E32" s="42"/>
    </row>
    <row r="33" spans="1:5" x14ac:dyDescent="0.25">
      <c r="A33" s="26" t="s">
        <v>5</v>
      </c>
      <c r="C33" s="41"/>
      <c r="E33" s="41"/>
    </row>
    <row r="34" spans="1:5" x14ac:dyDescent="0.25">
      <c r="A34" s="26" t="s">
        <v>5</v>
      </c>
      <c r="C34" s="41"/>
      <c r="E34" s="41"/>
    </row>
    <row r="35" spans="1:5" x14ac:dyDescent="0.25">
      <c r="A35" s="26" t="s">
        <v>5</v>
      </c>
      <c r="C35" s="41"/>
      <c r="E35" s="41"/>
    </row>
    <row r="36" spans="1:5" x14ac:dyDescent="0.25">
      <c r="A36" s="26" t="s">
        <v>5</v>
      </c>
      <c r="C36" s="41"/>
      <c r="E36" s="41"/>
    </row>
    <row r="37" spans="1:5" x14ac:dyDescent="0.25">
      <c r="A37" s="26" t="s">
        <v>5</v>
      </c>
      <c r="C37" s="41"/>
      <c r="E37" s="41"/>
    </row>
    <row r="38" spans="1:5" x14ac:dyDescent="0.25">
      <c r="A38" s="26" t="s">
        <v>5</v>
      </c>
      <c r="C38" s="41"/>
      <c r="E38" s="41"/>
    </row>
    <row r="39" spans="1:5" x14ac:dyDescent="0.25">
      <c r="A39" s="26" t="s">
        <v>5</v>
      </c>
      <c r="C39" s="41"/>
      <c r="E39" s="41"/>
    </row>
    <row r="40" spans="1:5" x14ac:dyDescent="0.25">
      <c r="A40" s="26" t="s">
        <v>5</v>
      </c>
      <c r="C40" s="41"/>
      <c r="E40" s="41"/>
    </row>
    <row r="41" spans="1:5" x14ac:dyDescent="0.25">
      <c r="A41" s="26" t="s">
        <v>5</v>
      </c>
      <c r="C41" s="41"/>
      <c r="E41" s="41"/>
    </row>
    <row r="42" spans="1:5" x14ac:dyDescent="0.25">
      <c r="A42" s="26" t="s">
        <v>5</v>
      </c>
      <c r="C42" s="41"/>
      <c r="E42" s="41"/>
    </row>
    <row r="43" spans="1:5" x14ac:dyDescent="0.25">
      <c r="A43" s="26" t="s">
        <v>5</v>
      </c>
      <c r="C43" s="41"/>
      <c r="E43" s="41"/>
    </row>
    <row r="44" spans="1:5" x14ac:dyDescent="0.25">
      <c r="A44" s="26" t="s">
        <v>5</v>
      </c>
      <c r="C44" s="41"/>
      <c r="E44" s="41"/>
    </row>
    <row r="45" spans="1:5" x14ac:dyDescent="0.25">
      <c r="A45" s="26" t="s">
        <v>5</v>
      </c>
      <c r="C45" s="41"/>
      <c r="E45" s="41"/>
    </row>
    <row r="46" spans="1:5" x14ac:dyDescent="0.25">
      <c r="A46" s="54" t="s">
        <v>5</v>
      </c>
      <c r="B46" s="51"/>
      <c r="C46" s="52"/>
      <c r="D46" s="51"/>
      <c r="E46" s="52"/>
    </row>
    <row r="47" spans="1:5" ht="18.75" x14ac:dyDescent="0.3">
      <c r="A47" s="49" t="s">
        <v>70</v>
      </c>
      <c r="B47" s="59">
        <v>0</v>
      </c>
      <c r="C47" s="60">
        <v>0</v>
      </c>
      <c r="D47" s="59">
        <v>0</v>
      </c>
      <c r="E47" s="60">
        <v>0</v>
      </c>
    </row>
    <row r="48" spans="1:5" ht="21" x14ac:dyDescent="0.35">
      <c r="A48" s="37" t="s">
        <v>6</v>
      </c>
      <c r="B48" s="36"/>
      <c r="C48" s="42"/>
      <c r="D48" s="36"/>
      <c r="E48" s="42"/>
    </row>
    <row r="49" spans="1:5" x14ac:dyDescent="0.25">
      <c r="A49" s="26" t="s">
        <v>6</v>
      </c>
      <c r="C49" s="41"/>
      <c r="E49" s="41"/>
    </row>
    <row r="50" spans="1:5" x14ac:dyDescent="0.25">
      <c r="A50" s="26" t="s">
        <v>6</v>
      </c>
      <c r="C50" s="41"/>
      <c r="E50" s="41"/>
    </row>
    <row r="51" spans="1:5" x14ac:dyDescent="0.25">
      <c r="A51" s="26" t="s">
        <v>6</v>
      </c>
      <c r="C51" s="41"/>
      <c r="E51" s="41"/>
    </row>
    <row r="52" spans="1:5" x14ac:dyDescent="0.25">
      <c r="A52" s="26" t="s">
        <v>6</v>
      </c>
      <c r="C52" s="41"/>
      <c r="E52" s="41"/>
    </row>
    <row r="53" spans="1:5" x14ac:dyDescent="0.25">
      <c r="A53" s="26" t="s">
        <v>6</v>
      </c>
      <c r="C53" s="41"/>
      <c r="E53" s="41"/>
    </row>
    <row r="54" spans="1:5" x14ac:dyDescent="0.25">
      <c r="A54" s="26" t="s">
        <v>6</v>
      </c>
      <c r="C54" s="41"/>
      <c r="E54" s="41"/>
    </row>
    <row r="55" spans="1:5" x14ac:dyDescent="0.25">
      <c r="A55" s="26" t="s">
        <v>6</v>
      </c>
      <c r="C55" s="41"/>
      <c r="E55" s="41"/>
    </row>
    <row r="56" spans="1:5" x14ac:dyDescent="0.25">
      <c r="A56" s="26" t="s">
        <v>6</v>
      </c>
      <c r="C56" s="41"/>
      <c r="E56" s="41"/>
    </row>
    <row r="57" spans="1:5" x14ac:dyDescent="0.25">
      <c r="A57" s="26" t="s">
        <v>6</v>
      </c>
      <c r="C57" s="41"/>
      <c r="E57" s="41"/>
    </row>
    <row r="58" spans="1:5" x14ac:dyDescent="0.25">
      <c r="A58" s="26" t="s">
        <v>6</v>
      </c>
      <c r="C58" s="41"/>
      <c r="E58" s="41"/>
    </row>
    <row r="59" spans="1:5" x14ac:dyDescent="0.25">
      <c r="A59" s="26" t="s">
        <v>6</v>
      </c>
      <c r="C59" s="41"/>
      <c r="E59" s="41"/>
    </row>
    <row r="60" spans="1:5" x14ac:dyDescent="0.25">
      <c r="A60" s="26" t="s">
        <v>6</v>
      </c>
      <c r="C60" s="41"/>
      <c r="E60" s="41"/>
    </row>
    <row r="61" spans="1:5" x14ac:dyDescent="0.25">
      <c r="A61" s="54" t="s">
        <v>6</v>
      </c>
      <c r="B61" s="51"/>
      <c r="C61" s="52"/>
      <c r="D61" s="51"/>
      <c r="E61" s="52"/>
    </row>
    <row r="62" spans="1:5" ht="18.75" x14ac:dyDescent="0.3">
      <c r="A62" s="49" t="s">
        <v>70</v>
      </c>
      <c r="B62" s="59">
        <v>0</v>
      </c>
      <c r="C62" s="60">
        <v>0</v>
      </c>
      <c r="D62" s="59">
        <v>0</v>
      </c>
      <c r="E62" s="60">
        <v>0</v>
      </c>
    </row>
    <row r="63" spans="1:5" ht="21" x14ac:dyDescent="0.35">
      <c r="A63" s="37" t="s">
        <v>7</v>
      </c>
      <c r="B63" s="36"/>
      <c r="C63" s="42"/>
      <c r="D63" s="36"/>
      <c r="E63" s="42"/>
    </row>
    <row r="64" spans="1:5" x14ac:dyDescent="0.25">
      <c r="A64" s="26" t="s">
        <v>7</v>
      </c>
      <c r="C64" s="41"/>
      <c r="E64" s="41"/>
    </row>
    <row r="65" spans="1:5" x14ac:dyDescent="0.25">
      <c r="A65" s="26" t="s">
        <v>7</v>
      </c>
      <c r="C65" s="41"/>
      <c r="E65" s="41"/>
    </row>
    <row r="66" spans="1:5" x14ac:dyDescent="0.25">
      <c r="A66" s="26" t="s">
        <v>7</v>
      </c>
      <c r="C66" s="41"/>
      <c r="E66" s="41"/>
    </row>
    <row r="67" spans="1:5" x14ac:dyDescent="0.25">
      <c r="A67" s="26" t="s">
        <v>7</v>
      </c>
      <c r="C67" s="41"/>
      <c r="E67" s="41"/>
    </row>
    <row r="68" spans="1:5" x14ac:dyDescent="0.25">
      <c r="A68" s="26" t="s">
        <v>7</v>
      </c>
      <c r="C68" s="41"/>
      <c r="E68" s="41"/>
    </row>
    <row r="69" spans="1:5" x14ac:dyDescent="0.25">
      <c r="A69" s="26" t="s">
        <v>7</v>
      </c>
      <c r="C69" s="41"/>
      <c r="E69" s="41"/>
    </row>
    <row r="70" spans="1:5" x14ac:dyDescent="0.25">
      <c r="A70" s="26" t="s">
        <v>7</v>
      </c>
      <c r="C70" s="41"/>
      <c r="E70" s="41"/>
    </row>
    <row r="71" spans="1:5" x14ac:dyDescent="0.25">
      <c r="A71" s="26" t="s">
        <v>7</v>
      </c>
      <c r="C71" s="41"/>
      <c r="E71" s="41"/>
    </row>
    <row r="72" spans="1:5" x14ac:dyDescent="0.25">
      <c r="A72" s="26" t="s">
        <v>7</v>
      </c>
      <c r="C72" s="41"/>
      <c r="E72" s="41"/>
    </row>
    <row r="73" spans="1:5" x14ac:dyDescent="0.25">
      <c r="A73" s="26" t="s">
        <v>7</v>
      </c>
      <c r="C73" s="41"/>
      <c r="E73" s="41"/>
    </row>
    <row r="74" spans="1:5" x14ac:dyDescent="0.25">
      <c r="A74" s="26" t="s">
        <v>7</v>
      </c>
      <c r="C74" s="41"/>
      <c r="E74" s="41"/>
    </row>
    <row r="75" spans="1:5" x14ac:dyDescent="0.25">
      <c r="A75" s="26" t="s">
        <v>7</v>
      </c>
      <c r="C75" s="41"/>
      <c r="E75" s="41"/>
    </row>
    <row r="76" spans="1:5" x14ac:dyDescent="0.25">
      <c r="A76" s="54" t="s">
        <v>7</v>
      </c>
      <c r="B76" s="51"/>
      <c r="C76" s="52"/>
      <c r="D76" s="51"/>
      <c r="E76" s="52"/>
    </row>
    <row r="77" spans="1:5" ht="18.75" x14ac:dyDescent="0.3">
      <c r="A77" s="49" t="s">
        <v>70</v>
      </c>
      <c r="B77" s="59">
        <v>0</v>
      </c>
      <c r="C77" s="60">
        <v>0</v>
      </c>
      <c r="D77" s="59">
        <v>0</v>
      </c>
      <c r="E77" s="60">
        <v>0</v>
      </c>
    </row>
    <row r="78" spans="1:5" ht="21" x14ac:dyDescent="0.35">
      <c r="A78" s="37" t="s">
        <v>8</v>
      </c>
      <c r="B78" s="36"/>
      <c r="C78" s="42"/>
      <c r="D78" s="36"/>
      <c r="E78" s="42"/>
    </row>
    <row r="79" spans="1:5" x14ac:dyDescent="0.25">
      <c r="A79" s="26" t="s">
        <v>8</v>
      </c>
      <c r="C79" s="41"/>
      <c r="E79" s="41"/>
    </row>
    <row r="80" spans="1:5" x14ac:dyDescent="0.25">
      <c r="A80" s="26" t="s">
        <v>8</v>
      </c>
      <c r="C80" s="41"/>
      <c r="E80" s="41"/>
    </row>
    <row r="81" spans="1:5" x14ac:dyDescent="0.25">
      <c r="A81" s="26" t="s">
        <v>8</v>
      </c>
      <c r="C81" s="41"/>
      <c r="E81" s="41"/>
    </row>
    <row r="82" spans="1:5" x14ac:dyDescent="0.25">
      <c r="A82" s="26" t="s">
        <v>8</v>
      </c>
      <c r="C82" s="41"/>
      <c r="E82" s="41"/>
    </row>
    <row r="83" spans="1:5" x14ac:dyDescent="0.25">
      <c r="A83" s="26" t="s">
        <v>8</v>
      </c>
      <c r="C83" s="41"/>
      <c r="E83" s="41"/>
    </row>
    <row r="84" spans="1:5" x14ac:dyDescent="0.25">
      <c r="A84" s="26" t="s">
        <v>8</v>
      </c>
      <c r="C84" s="41"/>
      <c r="E84" s="41"/>
    </row>
    <row r="85" spans="1:5" x14ac:dyDescent="0.25">
      <c r="A85" s="26" t="s">
        <v>8</v>
      </c>
      <c r="C85" s="41"/>
      <c r="E85" s="41"/>
    </row>
    <row r="86" spans="1:5" x14ac:dyDescent="0.25">
      <c r="A86" s="26" t="s">
        <v>8</v>
      </c>
      <c r="C86" s="41"/>
      <c r="E86" s="41"/>
    </row>
    <row r="87" spans="1:5" x14ac:dyDescent="0.25">
      <c r="A87" s="26" t="s">
        <v>8</v>
      </c>
      <c r="C87" s="41"/>
      <c r="E87" s="41"/>
    </row>
    <row r="88" spans="1:5" x14ac:dyDescent="0.25">
      <c r="A88" s="26" t="s">
        <v>8</v>
      </c>
      <c r="C88" s="41"/>
      <c r="E88" s="41"/>
    </row>
    <row r="89" spans="1:5" x14ac:dyDescent="0.25">
      <c r="A89" s="26" t="s">
        <v>8</v>
      </c>
      <c r="C89" s="41"/>
      <c r="E89" s="41"/>
    </row>
    <row r="90" spans="1:5" x14ac:dyDescent="0.25">
      <c r="A90" s="26" t="s">
        <v>8</v>
      </c>
      <c r="C90" s="41"/>
      <c r="E90" s="41"/>
    </row>
    <row r="91" spans="1:5" x14ac:dyDescent="0.25">
      <c r="A91" s="26" t="s">
        <v>8</v>
      </c>
      <c r="C91" s="41"/>
      <c r="E91" s="41"/>
    </row>
    <row r="92" spans="1:5" x14ac:dyDescent="0.25">
      <c r="A92" s="54" t="s">
        <v>8</v>
      </c>
      <c r="B92" s="51"/>
      <c r="C92" s="52"/>
      <c r="D92" s="51"/>
      <c r="E92" s="52"/>
    </row>
    <row r="93" spans="1:5" ht="18.75" x14ac:dyDescent="0.3">
      <c r="A93" s="55" t="s">
        <v>70</v>
      </c>
      <c r="B93" s="59">
        <v>0</v>
      </c>
      <c r="C93" s="60">
        <v>0</v>
      </c>
      <c r="D93" s="59">
        <v>0</v>
      </c>
      <c r="E93" s="6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19</vt:i4>
      </vt:variant>
    </vt:vector>
  </HeadingPairs>
  <TitlesOfParts>
    <vt:vector size="19" baseType="lpstr">
      <vt:lpstr>Hoja1</vt:lpstr>
      <vt:lpstr>HojaModele</vt:lpstr>
      <vt:lpstr>A1.1</vt:lpstr>
      <vt:lpstr>A1.2</vt:lpstr>
      <vt:lpstr>A2.1</vt:lpstr>
      <vt:lpstr>A2.2</vt:lpstr>
      <vt:lpstr>B1.1</vt:lpstr>
      <vt:lpstr>B1.2</vt:lpstr>
      <vt:lpstr>B1.3</vt:lpstr>
      <vt:lpstr>B2.1</vt:lpstr>
      <vt:lpstr>B2.2</vt:lpstr>
      <vt:lpstr>B2.3</vt:lpstr>
      <vt:lpstr>C1.1</vt:lpstr>
      <vt:lpstr>C1.2</vt:lpstr>
      <vt:lpstr>C1.3</vt:lpstr>
      <vt:lpstr>C1.4</vt:lpstr>
      <vt:lpstr>C1 PERF</vt:lpstr>
      <vt:lpstr>C2.1</vt:lpstr>
      <vt:lpstr>Langues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2020-09-23T14:56:04Z</dcterms:created>
  <dcterms:modified xsi:type="dcterms:W3CDTF">2021-01-09T17:59:50Z</dcterms:modified>
</cp:coreProperties>
</file>