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 activeTab="1"/>
  </bookViews>
  <sheets>
    <sheet name="Feuil1" sheetId="1" r:id="rId1"/>
    <sheet name="Feuil2" sheetId="4" r:id="rId2"/>
  </sheets>
  <definedNames>
    <definedName name="_xlnm._FilterDatabase" localSheetId="0" hidden="1">Feuil1!$A$1:$F$4</definedName>
  </definedNames>
  <calcPr calcId="145621"/>
</workbook>
</file>

<file path=xl/calcChain.xml><?xml version="1.0" encoding="utf-8"?>
<calcChain xmlns="http://schemas.openxmlformats.org/spreadsheetml/2006/main">
  <c r="B2" i="1" l="1"/>
  <c r="B3" i="1"/>
  <c r="B4" i="1"/>
  <c r="B5" i="1"/>
  <c r="B6" i="1"/>
  <c r="B7" i="1"/>
  <c r="B8" i="1"/>
  <c r="B9" i="1"/>
  <c r="B10" i="1"/>
</calcChain>
</file>

<file path=xl/sharedStrings.xml><?xml version="1.0" encoding="utf-8"?>
<sst xmlns="http://schemas.openxmlformats.org/spreadsheetml/2006/main" count="48" uniqueCount="34">
  <si>
    <t>Cd Modèle</t>
  </si>
  <si>
    <t>Cd Produit</t>
  </si>
  <si>
    <t>Gencode</t>
  </si>
  <si>
    <t>Cd Catégorie</t>
  </si>
  <si>
    <t>MP1</t>
  </si>
  <si>
    <t>MP2</t>
  </si>
  <si>
    <t>SON2</t>
  </si>
  <si>
    <t>PLAYER</t>
  </si>
  <si>
    <t>AMPLI</t>
  </si>
  <si>
    <t>ACHERES</t>
  </si>
  <si>
    <t>AGEN - BOE</t>
  </si>
  <si>
    <t>AJACCIO</t>
  </si>
  <si>
    <t>DS81L</t>
  </si>
  <si>
    <t>HP-236</t>
  </si>
  <si>
    <t>lenovo-13</t>
  </si>
  <si>
    <t>ampli</t>
  </si>
  <si>
    <t>tel</t>
  </si>
  <si>
    <t>alcatel111</t>
  </si>
  <si>
    <t>alcatel222</t>
  </si>
  <si>
    <t>alcatel333</t>
  </si>
  <si>
    <t>denon555</t>
  </si>
  <si>
    <t>denon56</t>
  </si>
  <si>
    <t>denon594</t>
  </si>
  <si>
    <t>TEL</t>
  </si>
  <si>
    <t>Colonne1</t>
  </si>
  <si>
    <t>Colonne2</t>
  </si>
  <si>
    <t>Colonne3</t>
  </si>
  <si>
    <t>Colonne4</t>
  </si>
  <si>
    <t>Colonne5</t>
  </si>
  <si>
    <t>Colonne6</t>
  </si>
  <si>
    <t>Colonne7</t>
  </si>
  <si>
    <t>Site</t>
  </si>
  <si>
    <t>Modele</t>
  </si>
  <si>
    <t>CodeSite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</si>
</sst>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00"/>
    <numFmt numFmtId="165" formatCode="000000;;"/>
  </numFmts>
  <fonts count="9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6"/>
      <color rgb="FF000000"/>
      <name val="Calibri"/>
      <family val="2"/>
    </font>
    <font>
      <sz val="11"/>
      <color theme="1"/>
      <name val="Calibri"/>
      <family val="2"/>
    </font>
    <font>
      <sz val="8"/>
      <name val="Calibri"/>
      <family val="2"/>
      <scheme val="minor"/>
    </font>
    <font>
      <b/>
      <sz val="16"/>
      <color theme="0"/>
      <name val="Calibri"/>
      <family val="2"/>
    </font>
    <font>
      <b/>
      <sz val="14"/>
      <color theme="0"/>
      <name val="Calibri"/>
      <family val="2"/>
    </font>
    <font>
      <sz val="12"/>
      <color theme="0"/>
      <name val="Calibri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164" fontId="0" fillId="0" borderId="0" xfId="0" quotePrefix="1" applyNumberFormat="1" applyAlignment="1">
      <alignment horizontal="left"/>
    </xf>
    <xf numFmtId="164" fontId="0" fillId="0" borderId="0" xfId="0" applyNumberFormat="1"/>
    <xf numFmtId="0" fontId="2" fillId="0" borderId="0" xfId="0" applyFont="1" applyFill="1" applyBorder="1"/>
    <xf numFmtId="0" fontId="3" fillId="0" borderId="0" xfId="0" applyFont="1" applyFill="1" applyBorder="1"/>
    <xf numFmtId="0" fontId="0" fillId="0" borderId="0" xfId="0" applyFill="1" applyBorder="1"/>
    <xf numFmtId="164" fontId="3" fillId="0" borderId="0" xfId="0" quotePrefix="1" applyNumberFormat="1" applyFont="1" applyFill="1" applyBorder="1"/>
    <xf numFmtId="0" fontId="7" fillId="0" borderId="0" xfId="0" applyFont="1" applyFill="1" applyBorder="1" applyAlignment="1">
      <alignment horizontal="center" vertical="center" wrapText="1"/>
    </xf>
    <xf numFmtId="164" fontId="7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49" fontId="5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/>
    <xf numFmtId="165" fontId="0" fillId="0" borderId="0" xfId="0" quotePrefix="1" applyNumberFormat="1" applyFill="1" applyBorder="1" applyAlignment="1">
      <alignment horizontal="center" vertical="center"/>
    </xf>
    <xf numFmtId="0" fontId="0" fillId="0" borderId="0" xfId="0" applyNumberFormat="1" applyBorder="1"/>
    <xf numFmtId="0" fontId="8" fillId="0" borderId="0" xfId="0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/>
    </xf>
  </cellXfs>
  <cellStyles count="1">
    <cellStyle name="Normal" xfId="0" builtinId="0"/>
  </cellStyles>
  <dxfs count="22"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Calibri"/>
        <scheme val="none"/>
      </font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none"/>
      </font>
      <fill>
        <patternFill patternType="none">
          <bgColor auto="1"/>
        </patternFill>
      </fill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numFmt numFmtId="164" formatCode="000000"/>
      <fill>
        <patternFill patternType="none"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none"/>
      </font>
      <fill>
        <patternFill patternType="none"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165" formatCode="000000;;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30" formatCode="@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hair">
          <color theme="0" tint="-0.34998626667073579"/>
        </left>
        <right style="hair">
          <color theme="0" tint="-0.34998626667073579"/>
        </right>
        <top/>
        <bottom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6"/>
        <color theme="0"/>
        <name val="Calibri"/>
        <scheme val="none"/>
      </font>
      <fill>
        <patternFill patternType="none">
          <fgColor rgb="FF000000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enue" displayName="Tenue" ref="A1:F10" totalsRowShown="0" headerRowDxfId="20" dataDxfId="19">
  <autoFilter ref="A1:F10"/>
  <tableColumns count="6">
    <tableColumn id="1" name="CodeSite" dataDxfId="18"/>
    <tableColumn id="2" name="Cd Modèle" dataDxfId="0">
      <calculatedColumnFormula>INDEX(T[Modele],MATCH(Tenue[[#This Row],[CodeSite]],T[CodeSite],0))</calculatedColumnFormula>
    </tableColumn>
    <tableColumn id="3" name="Cd Produit" dataDxfId="17"/>
    <tableColumn id="4" name="Gencode" dataDxfId="16"/>
    <tableColumn id="5" name="Colonne1" dataDxfId="15"/>
    <tableColumn id="6" name="Cd Catégorie" dataDxfId="14"/>
  </tableColumns>
  <tableStyleInfo name="TableStyleMedium10" showFirstColumn="0" showLastColumn="0" showRowStripes="1" showColumnStripes="0"/>
</table>
</file>

<file path=xl/tables/table2.xml><?xml version="1.0" encoding="utf-8"?>
<table xmlns="http://schemas.openxmlformats.org/spreadsheetml/2006/main" id="1" name="T" displayName="T" ref="A1:L4" totalsRowShown="0" headerRowDxfId="21" dataDxfId="1">
  <autoFilter ref="A1:L4"/>
  <tableColumns count="12">
    <tableColumn id="1" name="Colonne1" dataDxfId="13"/>
    <tableColumn id="2" name="CodeSite" dataDxfId="12"/>
    <tableColumn id="3" name="Site" dataDxfId="11"/>
    <tableColumn id="4" name="Colonne2" dataDxfId="10"/>
    <tableColumn id="5" name="tel" dataDxfId="9"/>
    <tableColumn id="6" name="Colonne3" dataDxfId="8"/>
    <tableColumn id="7" name="ampli" dataDxfId="7"/>
    <tableColumn id="8" name="Colonne4" dataDxfId="6"/>
    <tableColumn id="9" name="Colonne5" dataDxfId="5"/>
    <tableColumn id="10" name="Colonne6" dataDxfId="4"/>
    <tableColumn id="11" name="Colonne7" dataDxfId="3"/>
    <tableColumn id="12" name="Modele" dataDxfId="2"/>
  </tableColumns>
  <tableStyleInfo name="TableStyleMedium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showGridLines="0" zoomScale="90" zoomScaleNormal="90" workbookViewId="0">
      <selection activeCell="B11" sqref="B11"/>
    </sheetView>
  </sheetViews>
  <sheetFormatPr baseColWidth="10" defaultColWidth="11.42578125" defaultRowHeight="15" x14ac:dyDescent="0.25"/>
  <cols>
    <col min="1" max="1" width="21.7109375" style="2" customWidth="1"/>
    <col min="2" max="2" width="45.28515625" style="14" customWidth="1"/>
    <col min="3" max="3" width="22.140625" style="14" customWidth="1"/>
    <col min="4" max="4" width="10.5703125" style="14" customWidth="1"/>
    <col min="5" max="5" width="18.28515625" style="14" customWidth="1"/>
    <col min="6" max="6" width="20" style="14" customWidth="1"/>
    <col min="7" max="16384" width="11.42578125" style="14"/>
  </cols>
  <sheetData>
    <row r="1" spans="1:6" ht="20.25" customHeight="1" x14ac:dyDescent="0.25">
      <c r="A1" s="12" t="s">
        <v>33</v>
      </c>
      <c r="B1" s="13" t="s">
        <v>0</v>
      </c>
      <c r="C1" s="13" t="s">
        <v>1</v>
      </c>
      <c r="D1" s="13" t="s">
        <v>2</v>
      </c>
      <c r="E1" s="13" t="s">
        <v>24</v>
      </c>
      <c r="F1" s="13" t="s">
        <v>3</v>
      </c>
    </row>
    <row r="2" spans="1:6" ht="20.25" customHeight="1" x14ac:dyDescent="0.25">
      <c r="A2" s="15">
        <v>2304</v>
      </c>
      <c r="B2" s="13" t="str">
        <f>INDEX(T[Modele],MATCH(Tenue[[#This Row],[CodeSite]],T[CodeSite],0))</f>
        <v>HP-236</v>
      </c>
      <c r="C2" s="13" t="s">
        <v>23</v>
      </c>
      <c r="D2" s="13"/>
      <c r="E2" s="13"/>
      <c r="F2" s="13" t="s">
        <v>5</v>
      </c>
    </row>
    <row r="3" spans="1:6" ht="20.25" customHeight="1" x14ac:dyDescent="0.25">
      <c r="A3" s="15">
        <v>2304</v>
      </c>
      <c r="B3" s="13" t="str">
        <f>INDEX(T[Modele],MATCH(Tenue[[#This Row],[CodeSite]],T[CodeSite],0))</f>
        <v>HP-236</v>
      </c>
      <c r="C3" s="13" t="s">
        <v>7</v>
      </c>
      <c r="D3" s="13"/>
      <c r="E3" s="13"/>
      <c r="F3" s="13" t="s">
        <v>4</v>
      </c>
    </row>
    <row r="4" spans="1:6" ht="20.25" customHeight="1" x14ac:dyDescent="0.25">
      <c r="A4" s="15">
        <v>2304</v>
      </c>
      <c r="B4" s="13" t="str">
        <f>INDEX(T[Modele],MATCH(Tenue[[#This Row],[CodeSite]],T[CodeSite],0))</f>
        <v>HP-236</v>
      </c>
      <c r="C4" s="13" t="s">
        <v>8</v>
      </c>
      <c r="D4" s="13"/>
      <c r="E4" s="13"/>
      <c r="F4" s="13" t="s">
        <v>6</v>
      </c>
    </row>
    <row r="5" spans="1:6" ht="20.25" customHeight="1" x14ac:dyDescent="0.25">
      <c r="A5" s="15">
        <v>2217</v>
      </c>
      <c r="B5" s="13" t="str">
        <f>INDEX(T[Modele],MATCH(Tenue[[#This Row],[CodeSite]],T[CodeSite],0))</f>
        <v>lenovo-13</v>
      </c>
      <c r="C5" s="13" t="s">
        <v>7</v>
      </c>
      <c r="D5" s="13"/>
      <c r="E5" s="13"/>
      <c r="F5" s="13" t="s">
        <v>4</v>
      </c>
    </row>
    <row r="6" spans="1:6" ht="20.25" customHeight="1" x14ac:dyDescent="0.25">
      <c r="A6" s="15">
        <v>2217</v>
      </c>
      <c r="B6" s="13" t="str">
        <f>INDEX(T[Modele],MATCH(Tenue[[#This Row],[CodeSite]],T[CodeSite],0))</f>
        <v>lenovo-13</v>
      </c>
      <c r="C6" s="13" t="s">
        <v>23</v>
      </c>
      <c r="D6" s="13"/>
      <c r="E6" s="13"/>
      <c r="F6" s="13" t="s">
        <v>5</v>
      </c>
    </row>
    <row r="7" spans="1:6" ht="20.25" customHeight="1" x14ac:dyDescent="0.25">
      <c r="A7" s="15">
        <v>2217</v>
      </c>
      <c r="B7" s="13" t="str">
        <f>INDEX(T[Modele],MATCH(Tenue[[#This Row],[CodeSite]],T[CodeSite],0))</f>
        <v>lenovo-13</v>
      </c>
      <c r="C7" s="13" t="s">
        <v>8</v>
      </c>
      <c r="D7" s="13"/>
      <c r="E7" s="13"/>
      <c r="F7" s="13" t="s">
        <v>6</v>
      </c>
    </row>
    <row r="8" spans="1:6" ht="20.25" customHeight="1" x14ac:dyDescent="0.25">
      <c r="A8" s="15">
        <v>2313</v>
      </c>
      <c r="B8" s="13" t="str">
        <f>INDEX(T[Modele],MATCH(Tenue[[#This Row],[CodeSite]],T[CodeSite],0))</f>
        <v>DS81L</v>
      </c>
      <c r="C8" s="13" t="s">
        <v>7</v>
      </c>
      <c r="D8" s="13"/>
      <c r="E8" s="13"/>
      <c r="F8" s="13" t="s">
        <v>4</v>
      </c>
    </row>
    <row r="9" spans="1:6" ht="20.25" customHeight="1" x14ac:dyDescent="0.25">
      <c r="A9" s="15">
        <v>2313</v>
      </c>
      <c r="B9" s="13" t="str">
        <f>INDEX(T[Modele],MATCH(Tenue[[#This Row],[CodeSite]],T[CodeSite],0))</f>
        <v>DS81L</v>
      </c>
      <c r="C9" s="13" t="s">
        <v>23</v>
      </c>
      <c r="D9" s="13"/>
      <c r="E9" s="13"/>
      <c r="F9" s="13" t="s">
        <v>5</v>
      </c>
    </row>
    <row r="10" spans="1:6" ht="20.25" customHeight="1" x14ac:dyDescent="0.25">
      <c r="A10" s="15">
        <v>2313</v>
      </c>
      <c r="B10" s="13" t="str">
        <f>INDEX(T[Modele],MATCH(Tenue[[#This Row],[CodeSite]],T[CodeSite],0))</f>
        <v>DS81L</v>
      </c>
      <c r="C10" s="13" t="s">
        <v>8</v>
      </c>
      <c r="D10" s="13"/>
      <c r="E10" s="13"/>
      <c r="F10" s="13" t="s">
        <v>6</v>
      </c>
    </row>
    <row r="11" spans="1:6" ht="40.15" customHeight="1" x14ac:dyDescent="0.25">
      <c r="A11" s="1"/>
      <c r="B11" s="16"/>
      <c r="C11" s="16"/>
      <c r="D11" s="16"/>
      <c r="E11" s="16"/>
      <c r="F11" s="16"/>
    </row>
  </sheetData>
  <phoneticPr fontId="1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workbookViewId="0">
      <selection activeCell="C15" sqref="C15"/>
    </sheetView>
  </sheetViews>
  <sheetFormatPr baseColWidth="10" defaultRowHeight="15" x14ac:dyDescent="0.25"/>
  <cols>
    <col min="1" max="1" width="11.85546875" customWidth="1"/>
    <col min="2" max="2" width="11.5703125" style="2"/>
    <col min="4" max="4" width="14.85546875" customWidth="1"/>
    <col min="6" max="6" width="14.85546875" customWidth="1"/>
    <col min="8" max="11" width="14.85546875" customWidth="1"/>
    <col min="12" max="12" width="12.5703125" customWidth="1"/>
    <col min="13" max="16384" width="11.42578125" style="5"/>
  </cols>
  <sheetData>
    <row r="1" spans="1:12" s="3" customFormat="1" ht="21" x14ac:dyDescent="0.35">
      <c r="A1" s="7" t="s">
        <v>24</v>
      </c>
      <c r="B1" s="8" t="s">
        <v>33</v>
      </c>
      <c r="C1" s="9" t="s">
        <v>31</v>
      </c>
      <c r="D1" s="10" t="s">
        <v>25</v>
      </c>
      <c r="E1" s="10" t="s">
        <v>16</v>
      </c>
      <c r="F1" s="10" t="s">
        <v>26</v>
      </c>
      <c r="G1" s="10" t="s">
        <v>15</v>
      </c>
      <c r="H1" s="11" t="s">
        <v>27</v>
      </c>
      <c r="I1" s="10" t="s">
        <v>28</v>
      </c>
      <c r="J1" s="10" t="s">
        <v>29</v>
      </c>
      <c r="K1" s="10" t="s">
        <v>30</v>
      </c>
      <c r="L1" s="10" t="s">
        <v>32</v>
      </c>
    </row>
    <row r="2" spans="1:12" s="4" customFormat="1" x14ac:dyDescent="0.25">
      <c r="B2" s="6">
        <v>2304</v>
      </c>
      <c r="C2" s="20" t="s">
        <v>9</v>
      </c>
      <c r="D2" s="17"/>
      <c r="E2" s="17" t="s">
        <v>17</v>
      </c>
      <c r="F2" s="17"/>
      <c r="G2" s="17" t="s">
        <v>20</v>
      </c>
      <c r="H2" s="17"/>
      <c r="I2" s="17"/>
      <c r="J2" s="17"/>
      <c r="K2" s="17"/>
      <c r="L2" s="17" t="s">
        <v>13</v>
      </c>
    </row>
    <row r="3" spans="1:12" s="4" customFormat="1" x14ac:dyDescent="0.25">
      <c r="B3" s="6">
        <v>2217</v>
      </c>
      <c r="C3" s="20" t="s">
        <v>10</v>
      </c>
      <c r="D3" s="17"/>
      <c r="E3" s="17" t="s">
        <v>18</v>
      </c>
      <c r="F3" s="17"/>
      <c r="G3" s="17" t="s">
        <v>21</v>
      </c>
      <c r="H3" s="17"/>
      <c r="I3" s="17"/>
      <c r="J3" s="17"/>
      <c r="K3" s="18"/>
      <c r="L3" s="17" t="s">
        <v>14</v>
      </c>
    </row>
    <row r="4" spans="1:12" s="4" customFormat="1" x14ac:dyDescent="0.25">
      <c r="B4" s="6">
        <v>2313</v>
      </c>
      <c r="C4" s="20" t="s">
        <v>11</v>
      </c>
      <c r="D4" s="17"/>
      <c r="E4" s="17" t="s">
        <v>19</v>
      </c>
      <c r="F4" s="17"/>
      <c r="G4" s="17" t="s">
        <v>22</v>
      </c>
      <c r="H4" s="17"/>
      <c r="I4" s="19"/>
      <c r="J4" s="17"/>
      <c r="K4" s="17"/>
      <c r="L4" s="17" t="s">
        <v>12</v>
      </c>
    </row>
  </sheetData>
  <phoneticPr fontId="4" type="noConversion"/>
  <pageMargins left="0.7" right="0.7" top="0.75" bottom="0.75" header="0.3" footer="0.3"/>
  <pageSetup paperSize="9" orientation="portrait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dev5</dc:creator>
  <cp:lastModifiedBy>User</cp:lastModifiedBy>
  <dcterms:created xsi:type="dcterms:W3CDTF">2018-11-06T09:51:53Z</dcterms:created>
  <dcterms:modified xsi:type="dcterms:W3CDTF">2020-12-17T21:56:37Z</dcterms:modified>
</cp:coreProperties>
</file>