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3040" windowHeight="7944"/>
  </bookViews>
  <sheets>
    <sheet name="Formulaire" sheetId="1" r:id="rId1"/>
    <sheet name="Base" sheetId="3" r:id="rId2"/>
    <sheet name="Suivi" sheetId="2" r:id="rId3"/>
    <sheet name="Facturation" sheetId="4" r:id="rId4"/>
    <sheet name="Reporting" sheetId="5" r:id="rId5"/>
    <sheet name="Tab_Cat_Form_Media" sheetId="9" r:id="rId6"/>
    <sheet name="Tab_Sfm_Marq_Div" sheetId="8" r:id="rId7"/>
  </sheets>
  <definedNames>
    <definedName name="_xlnm._FilterDatabase" localSheetId="6" hidden="1">Tab_Sfm_Marq_Div!$A$1:$B$1</definedName>
    <definedName name="Codes_OP">Formulaire!$B$29:$B$30</definedName>
    <definedName name="Description">Formulaire!$B$13:$C$13</definedName>
    <definedName name="Formulaire">Formulaire!$B$3,Formulaire!$B$5,Formulaire!$B$7,Formulaire!$B$9,Formulaire!$B$11,Formulaire!$B$13,Formulaire!$B$15,Formulaire!$B$17,Formulaire!$B$19,Formulaire!$B$21,Formulaire!$B$23,Formulaire!$B$25,Formulaire!$B$27,Formulaire!$B$29,Formulaire!$B$30,Formulaire!$B$32</definedName>
    <definedName name="MULTI_DATA">Formulaire!$F$2:$I$33</definedName>
    <definedName name="Saisie">Formulaire!$B$5,Formulaire!$B$11,Formulaire!$B$13,Formulaire!$B$15,Formulaire!$B$17,Formulaire!$B$19,Formulaire!$B$21,Formulaire!$B$23,Formulaire!$B$25,Formulaire!$B$27,Formulaire!$B$29,Formulaire!$B$30,Formulaire!$B$32</definedName>
    <definedName name="Tab_Catégorie">OFFSET(Tab_Cat_Form_Media!$A$2,,,COUNTA(Tab_Cat_Form_Media!$A:$A),1)</definedName>
    <definedName name="Tab_Format">OFFSET(Tab_Cat_Form_Media!$C$2,,,COUNTA(Tab_Cat_Form_Media!$C:$C),1)</definedName>
    <definedName name="TAB_INTERMEDIAIRE">OFFSET(Formulaire!#REF!,,,COUNTA(Formulaire!#REF!),19)</definedName>
    <definedName name="Tab_Média">OFFSET(Tab_Cat_Form_Media!$E$2,,,COUNTA(Tab_Cat_Form_Media!$E:$E),1)</definedName>
    <definedName name="Tab_Sfm">OFFSET(Tab_Sfm_Marq_Div!$A$2,,,COUNTA(Tab_Sfm_Marq_Div!$A:$A),1)</definedName>
    <definedName name="Tab_Sfm_Marques_Div">OFFSET(Tab_Sfm_Marq_Div!$A$2,,,COUNTA(Tab_Sfm_Marq_Div!$A:$A),3)</definedName>
    <definedName name="Tab_Statut">OFFSET(Tab_Cat_Form_Media!$G$2,,,COUNTA(Tab_Cat_Form_Media!$G:$G),1)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7" i="1"/>
  <c r="G5" i="1" l="1"/>
  <c r="H5" i="1"/>
  <c r="G6" i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H4" i="1"/>
  <c r="G4" i="1"/>
  <c r="B3" i="1" l="1"/>
</calcChain>
</file>

<file path=xl/comments1.xml><?xml version="1.0" encoding="utf-8"?>
<comments xmlns="http://schemas.openxmlformats.org/spreadsheetml/2006/main">
  <authors>
    <author>Jérémy Leclaire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Jérémy Leclaire:</t>
        </r>
        <r>
          <rPr>
            <sz val="9"/>
            <color indexed="81"/>
            <rFont val="Tahoma"/>
            <family val="2"/>
          </rPr>
          <t xml:space="preserve">
Sous Famille</t>
        </r>
      </text>
    </comment>
  </commentList>
</comments>
</file>

<file path=xl/connections.xml><?xml version="1.0" encoding="utf-8"?>
<connections xmlns="http://schemas.openxmlformats.org/spreadsheetml/2006/main">
  <connection id="1" odcFile="C:\Users\jleclaire\Documents\Mes sources de données\CUBE_VENTES_ALGAM.odc" keepAlive="1" name="CUBE VENTES ALGAM" type="5" refreshedVersion="6" background="1">
    <dbPr connection="Provider=MSOLAP.8;Integrated Security=SSPI;Persist Security Info=True;Initial Catalog=DWAlgam;Data Source=SSAS_DWALGAM_PROD.ALGAM-GROUP.LAN;MDX Compatibility=1;Safety Options=2;MDX Missing Member Mode=Error;Update Isolation Level=2" command="Ventes" commandType="1"/>
    <olapPr sendLocale="1" rowDrillCount="1000"/>
  </connection>
  <connection id="2" odcFile="C:\Users\jleclaire\Documents\Mes sources de données\CUBE_VENTES_ALGAM.odc" keepAlive="1" name="CUBE VENTES ALGAM1" type="5" refreshedVersion="6" background="1">
    <dbPr connection="Provider=MSOLAP.8;Integrated Security=SSPI;Persist Security Info=True;Initial Catalog=DWAlgam;Data Source=SSAS_DWALGAM_PROD.ALGAM-GROUP.LAN;MDX Compatibility=1;Safety Options=2;MDX Missing Member Mode=Error;Update Isolation Level=2" command="Ventes" commandType="1"/>
    <olapPr sendLocale="1" rowDrillCount="1000"/>
  </connection>
</connections>
</file>

<file path=xl/sharedStrings.xml><?xml version="1.0" encoding="utf-8"?>
<sst xmlns="http://schemas.openxmlformats.org/spreadsheetml/2006/main" count="102" uniqueCount="71">
  <si>
    <t>YEAR</t>
  </si>
  <si>
    <t>DATE</t>
  </si>
  <si>
    <t>DIVISION</t>
  </si>
  <si>
    <t>BRAND</t>
  </si>
  <si>
    <t>SFM</t>
  </si>
  <si>
    <t>CODE OPERATION</t>
  </si>
  <si>
    <t>DESCRIPTION</t>
  </si>
  <si>
    <t>CATEGORY</t>
  </si>
  <si>
    <t>FORMAT</t>
  </si>
  <si>
    <t>MEDIA / FOURNISSEUR</t>
  </si>
  <si>
    <t>QTY</t>
  </si>
  <si>
    <t>CODE FACTURATION</t>
  </si>
  <si>
    <t>STATUT</t>
  </si>
  <si>
    <t>TOTAL Engagé non facturé</t>
  </si>
  <si>
    <t>INVOICE HT</t>
  </si>
  <si>
    <t>TOTAL REEL</t>
  </si>
  <si>
    <t>TOTAL VALORISE</t>
  </si>
  <si>
    <t>ABL</t>
  </si>
  <si>
    <t>ABG</t>
  </si>
  <si>
    <t>ABI</t>
  </si>
  <si>
    <t>ABR</t>
  </si>
  <si>
    <t>ADG</t>
  </si>
  <si>
    <t>AAX</t>
  </si>
  <si>
    <t>MARQUE</t>
  </si>
  <si>
    <t>Vidéo YouTube influenceur</t>
  </si>
  <si>
    <t>Web</t>
  </si>
  <si>
    <t>Post</t>
  </si>
  <si>
    <t>Mailing</t>
  </si>
  <si>
    <t>Mailing B2C</t>
  </si>
  <si>
    <t>Banner</t>
  </si>
  <si>
    <t>Boost</t>
  </si>
  <si>
    <t>Mailing B2B</t>
  </si>
  <si>
    <t>Partenariat influenceur</t>
  </si>
  <si>
    <t>Vidéo YouTube</t>
  </si>
  <si>
    <t>Evenementiel</t>
  </si>
  <si>
    <t>Demonstration</t>
  </si>
  <si>
    <t>Huissier</t>
  </si>
  <si>
    <t>Categorie</t>
  </si>
  <si>
    <t>Format</t>
  </si>
  <si>
    <t>Média</t>
  </si>
  <si>
    <t>Formulaire de saisie d'activité Marketing</t>
  </si>
  <si>
    <t>(Grille RH)</t>
  </si>
  <si>
    <t>(Achats, frais de déplacement...)</t>
  </si>
  <si>
    <t>(Devis tiers)</t>
  </si>
  <si>
    <t>Statut</t>
  </si>
  <si>
    <t>OK</t>
  </si>
  <si>
    <t>En Cours</t>
  </si>
  <si>
    <t>COEFF VALORISATION</t>
  </si>
  <si>
    <t>--&gt; Se référer à l'onglet Facturation</t>
  </si>
  <si>
    <t>Coeff Val.</t>
  </si>
  <si>
    <t>Si MULTI</t>
  </si>
  <si>
    <t>FRAIS DE PERSONNEL OP</t>
  </si>
  <si>
    <t>FRAIS DE PROD. INTERNE OP</t>
  </si>
  <si>
    <r>
      <t xml:space="preserve">DEVIS PRESTATAIRE OP </t>
    </r>
    <r>
      <rPr>
        <b/>
        <sz val="11"/>
        <color rgb="FFFF0000"/>
        <rFont val="Calibri"/>
        <family val="2"/>
        <scheme val="minor"/>
      </rPr>
      <t>ou</t>
    </r>
  </si>
  <si>
    <t>CODE FACTURATION OP</t>
  </si>
  <si>
    <t>DEVIS PRESTATAIRE OP</t>
  </si>
  <si>
    <t>Partenariat</t>
  </si>
  <si>
    <t>Division1</t>
  </si>
  <si>
    <t>Division2</t>
  </si>
  <si>
    <t>Division3</t>
  </si>
  <si>
    <t>Marque1</t>
  </si>
  <si>
    <t>Marque2</t>
  </si>
  <si>
    <t>Marque3</t>
  </si>
  <si>
    <t>Marque4</t>
  </si>
  <si>
    <t>Marque5</t>
  </si>
  <si>
    <t>Marque6</t>
  </si>
  <si>
    <t>Facebook</t>
  </si>
  <si>
    <t>Instagram</t>
  </si>
  <si>
    <t>Test</t>
  </si>
  <si>
    <t>ABG12</t>
  </si>
  <si>
    <t>QP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</si>
</sst>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11"/>
      <color rgb="FF0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28">
    <xf numFmtId="0" fontId="0" fillId="0" borderId="0" xfId="0"/>
    <xf numFmtId="0" fontId="2" fillId="0" borderId="0" xfId="0" applyFont="1"/>
    <xf numFmtId="0" fontId="0" fillId="2" borderId="0" xfId="0" applyFill="1"/>
    <xf numFmtId="0" fontId="0" fillId="2" borderId="0" xfId="0" applyFill="1" applyBorder="1"/>
    <xf numFmtId="14" fontId="0" fillId="2" borderId="0" xfId="0" applyNumberFormat="1" applyFill="1" applyBorder="1"/>
    <xf numFmtId="0" fontId="0" fillId="0" borderId="1" xfId="0" applyFill="1" applyBorder="1" applyAlignment="1">
      <alignment horizontal="left"/>
    </xf>
    <xf numFmtId="0" fontId="2" fillId="2" borderId="0" xfId="0" applyFont="1" applyFill="1" applyBorder="1"/>
    <xf numFmtId="0" fontId="0" fillId="2" borderId="0" xfId="0" applyFont="1" applyFill="1" applyBorder="1"/>
    <xf numFmtId="0" fontId="1" fillId="3" borderId="0" xfId="0" applyFont="1" applyFill="1"/>
    <xf numFmtId="0" fontId="4" fillId="2" borderId="0" xfId="0" applyFont="1" applyFill="1" applyBorder="1"/>
    <xf numFmtId="14" fontId="0" fillId="4" borderId="0" xfId="0" applyNumberFormat="1" applyFill="1" applyBorder="1" applyAlignment="1">
      <alignment horizontal="left"/>
    </xf>
    <xf numFmtId="0" fontId="0" fillId="4" borderId="0" xfId="0" applyFont="1" applyFill="1" applyBorder="1" applyAlignment="1">
      <alignment horizontal="left"/>
    </xf>
    <xf numFmtId="164" fontId="0" fillId="0" borderId="1" xfId="0" applyNumberFormat="1" applyFill="1" applyBorder="1" applyAlignment="1">
      <alignment horizontal="left"/>
    </xf>
    <xf numFmtId="0" fontId="0" fillId="0" borderId="0" xfId="0" applyFill="1"/>
    <xf numFmtId="0" fontId="0" fillId="0" borderId="5" xfId="0" applyBorder="1"/>
    <xf numFmtId="0" fontId="0" fillId="0" borderId="6" xfId="0" applyBorder="1"/>
    <xf numFmtId="0" fontId="8" fillId="3" borderId="0" xfId="0" applyFont="1" applyFill="1" applyBorder="1"/>
    <xf numFmtId="0" fontId="2" fillId="0" borderId="4" xfId="0" applyFont="1" applyBorder="1"/>
    <xf numFmtId="0" fontId="2" fillId="5" borderId="0" xfId="0" applyFont="1" applyFill="1"/>
    <xf numFmtId="0" fontId="0" fillId="0" borderId="0" xfId="0" applyFill="1" applyBorder="1"/>
    <xf numFmtId="0" fontId="8" fillId="3" borderId="0" xfId="0" applyFont="1" applyFill="1" applyBorder="1" applyAlignment="1">
      <alignment horizontal="center" vertical="center"/>
    </xf>
    <xf numFmtId="14" fontId="0" fillId="0" borderId="0" xfId="0" applyNumberFormat="1"/>
    <xf numFmtId="10" fontId="0" fillId="0" borderId="0" xfId="1" applyNumberFormat="1" applyFont="1" applyBorder="1" applyAlignment="1">
      <alignment horizontal="center" vertical="center"/>
    </xf>
    <xf numFmtId="10" fontId="0" fillId="0" borderId="0" xfId="1" applyNumberFormat="1" applyFont="1"/>
    <xf numFmtId="0" fontId="5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2" xfId="0" applyFill="1" applyBorder="1" applyAlignment="1"/>
    <xf numFmtId="0" fontId="0" fillId="0" borderId="3" xfId="0" applyBorder="1" applyAlignment="1"/>
  </cellXfs>
  <cellStyles count="2">
    <cellStyle name="Normal" xfId="0" builtinId="0"/>
    <cellStyle name="Pourcentage" xfId="1" builtinId="5"/>
  </cellStyles>
  <dxfs count="9">
    <dxf>
      <numFmt numFmtId="14" formatCode="0.00%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none">
          <fgColor indexed="64"/>
          <bgColor indexed="65"/>
        </patternFill>
      </fill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327660</xdr:colOff>
          <xdr:row>1</xdr:row>
          <xdr:rowOff>121920</xdr:rowOff>
        </xdr:from>
        <xdr:to>
          <xdr:col>2</xdr:col>
          <xdr:colOff>1508760</xdr:colOff>
          <xdr:row>6</xdr:row>
          <xdr:rowOff>99060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1562100</xdr:colOff>
          <xdr:row>4</xdr:row>
          <xdr:rowOff>114300</xdr:rowOff>
        </xdr:from>
        <xdr:to>
          <xdr:col>3</xdr:col>
          <xdr:colOff>571500</xdr:colOff>
          <xdr:row>6</xdr:row>
          <xdr:rowOff>99060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=""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1562100</xdr:colOff>
          <xdr:row>1</xdr:row>
          <xdr:rowOff>121920</xdr:rowOff>
        </xdr:from>
        <xdr:to>
          <xdr:col>3</xdr:col>
          <xdr:colOff>571500</xdr:colOff>
          <xdr:row>4</xdr:row>
          <xdr:rowOff>68580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=""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Multi-Marques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Multi" displayName="Multi" ref="F3:I33" totalsRowShown="0" headerRowDxfId="8" tableBorderDxfId="7">
  <autoFilter ref="F3:I33"/>
  <tableColumns count="4">
    <tableColumn id="1" name="SFM" dataDxfId="6"/>
    <tableColumn id="2" name="BRAND" dataDxfId="5"/>
    <tableColumn id="3" name="DIVISION" dataDxfId="4"/>
    <tableColumn id="4" name="QP" dataDxfId="3" dataCellStyle="Pourcentage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1" name="Base" displayName="Base" ref="A1:W3" totalsRowShown="0" headerRowDxfId="2">
  <autoFilter ref="A1:W3"/>
  <tableColumns count="23">
    <tableColumn id="1" name="YEAR"/>
    <tableColumn id="2" name="DATE" dataDxfId="1"/>
    <tableColumn id="5" name="SFM"/>
    <tableColumn id="4" name="BRAND"/>
    <tableColumn id="3" name="DIVISION"/>
    <tableColumn id="6" name="CODE OPERATION"/>
    <tableColumn id="7" name="DESCRIPTION"/>
    <tableColumn id="8" name="CATEGORY"/>
    <tableColumn id="9" name="FORMAT"/>
    <tableColumn id="10" name="MEDIA / FOURNISSEUR"/>
    <tableColumn id="12" name="QTY"/>
    <tableColumn id="14" name="STATUT"/>
    <tableColumn id="15" name="FRAIS DE PERSONNEL OP"/>
    <tableColumn id="16" name="FRAIS DE PROD. INTERNE OP"/>
    <tableColumn id="17" name="DEVIS PRESTATAIRE OP"/>
    <tableColumn id="11" name="CODE FACTURATION OP"/>
    <tableColumn id="23" name="QP" dataDxfId="0" dataCellStyle="Pourcentage"/>
    <tableColumn id="22" name="Coeff Val."/>
    <tableColumn id="13" name="CODE FACTURATION"/>
    <tableColumn id="18" name="TOTAL Engagé non facturé"/>
    <tableColumn id="19" name="INVOICE HT"/>
    <tableColumn id="20" name="TOTAL REEL"/>
    <tableColumn id="21" name="TOTAL VALORIS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34"/>
  <sheetViews>
    <sheetView showGridLines="0" tabSelected="1" zoomScaleNormal="100" workbookViewId="0">
      <selection activeCell="B5" sqref="B5"/>
    </sheetView>
  </sheetViews>
  <sheetFormatPr baseColWidth="10" defaultColWidth="11.44140625" defaultRowHeight="14.4" x14ac:dyDescent="0.3"/>
  <cols>
    <col min="1" max="1" width="26.109375" customWidth="1"/>
    <col min="2" max="2" width="22" customWidth="1"/>
    <col min="3" max="3" width="31.6640625" customWidth="1"/>
    <col min="4" max="4" width="9.109375" customWidth="1"/>
    <col min="5" max="5" width="11.5546875"/>
    <col min="6" max="9" width="11.44140625" hidden="1" customWidth="1"/>
    <col min="10" max="10" width="11.5546875"/>
    <col min="11" max="16384" width="11.44140625" style="13"/>
  </cols>
  <sheetData>
    <row r="1" spans="1:9" customFormat="1" ht="38.25" customHeight="1" thickBot="1" x14ac:dyDescent="0.35">
      <c r="A1" s="24" t="s">
        <v>40</v>
      </c>
      <c r="B1" s="25"/>
      <c r="C1" s="25"/>
      <c r="D1" s="25"/>
    </row>
    <row r="2" spans="1:9" customFormat="1" ht="12" customHeight="1" x14ac:dyDescent="0.3">
      <c r="A2" s="2"/>
      <c r="B2" s="2"/>
      <c r="C2" s="2"/>
      <c r="D2" s="2"/>
      <c r="F2" s="17" t="s">
        <v>50</v>
      </c>
      <c r="G2" s="14"/>
      <c r="H2" s="14"/>
      <c r="I2" s="15"/>
    </row>
    <row r="3" spans="1:9" customFormat="1" ht="12" customHeight="1" x14ac:dyDescent="0.3">
      <c r="A3" s="6" t="s">
        <v>1</v>
      </c>
      <c r="B3" s="10">
        <f ca="1">TODAY()</f>
        <v>44168</v>
      </c>
      <c r="C3" s="3"/>
      <c r="D3" s="3"/>
      <c r="F3" s="16" t="s">
        <v>4</v>
      </c>
      <c r="G3" s="16" t="s">
        <v>3</v>
      </c>
      <c r="H3" s="16" t="s">
        <v>2</v>
      </c>
      <c r="I3" s="20" t="s">
        <v>70</v>
      </c>
    </row>
    <row r="4" spans="1:9" customFormat="1" ht="12" customHeight="1" x14ac:dyDescent="0.3">
      <c r="A4" s="3"/>
      <c r="B4" s="4"/>
      <c r="C4" s="3"/>
      <c r="D4" s="3"/>
      <c r="F4" s="19"/>
      <c r="G4" s="3" t="str">
        <f t="shared" ref="G4:G33" si="0">IF(ISBLANK(F4),"",VLOOKUP(F4,Tab_Sfm_Marques_Div,2,0))</f>
        <v/>
      </c>
      <c r="H4" s="3" t="str">
        <f t="shared" ref="H4:H33" si="1">IF(ISBLANK(F4),"",VLOOKUP(F4,Tab_Sfm_Marques_Div,3,0))</f>
        <v/>
      </c>
      <c r="I4" s="22"/>
    </row>
    <row r="5" spans="1:9" customFormat="1" ht="12" customHeight="1" x14ac:dyDescent="0.3">
      <c r="A5" s="6" t="s">
        <v>4</v>
      </c>
      <c r="B5" s="5"/>
      <c r="C5" s="3"/>
      <c r="D5" s="3"/>
      <c r="F5" s="19"/>
      <c r="G5" s="3" t="str">
        <f t="shared" si="0"/>
        <v/>
      </c>
      <c r="H5" s="3" t="str">
        <f t="shared" si="1"/>
        <v/>
      </c>
      <c r="I5" s="22"/>
    </row>
    <row r="6" spans="1:9" customFormat="1" ht="12" customHeight="1" x14ac:dyDescent="0.3">
      <c r="A6" s="3"/>
      <c r="B6" s="3"/>
      <c r="C6" s="3"/>
      <c r="D6" s="3"/>
      <c r="F6" s="19"/>
      <c r="G6" s="3" t="str">
        <f t="shared" si="0"/>
        <v/>
      </c>
      <c r="H6" s="3" t="str">
        <f t="shared" si="1"/>
        <v/>
      </c>
      <c r="I6" s="22"/>
    </row>
    <row r="7" spans="1:9" customFormat="1" ht="12" customHeight="1" x14ac:dyDescent="0.3">
      <c r="A7" s="6" t="s">
        <v>3</v>
      </c>
      <c r="B7" s="11" t="str">
        <f ca="1">IFERROR(IF($B$5="MULTI","MULTI",VLOOKUP(B5,Tab_Sfm_Marques_Div,2,0)),"")</f>
        <v/>
      </c>
      <c r="C7" s="3"/>
      <c r="D7" s="3"/>
      <c r="F7" s="19"/>
      <c r="G7" s="3" t="str">
        <f t="shared" si="0"/>
        <v/>
      </c>
      <c r="H7" s="3" t="str">
        <f t="shared" si="1"/>
        <v/>
      </c>
      <c r="I7" s="22"/>
    </row>
    <row r="8" spans="1:9" customFormat="1" ht="12" customHeight="1" x14ac:dyDescent="0.3">
      <c r="A8" s="3"/>
      <c r="B8" s="7"/>
      <c r="C8" s="3"/>
      <c r="D8" s="3"/>
      <c r="F8" s="19"/>
      <c r="G8" s="3" t="str">
        <f t="shared" si="0"/>
        <v/>
      </c>
      <c r="H8" s="3" t="str">
        <f t="shared" si="1"/>
        <v/>
      </c>
      <c r="I8" s="22"/>
    </row>
    <row r="9" spans="1:9" customFormat="1" ht="12" customHeight="1" x14ac:dyDescent="0.3">
      <c r="A9" s="6" t="s">
        <v>2</v>
      </c>
      <c r="B9" s="11" t="str">
        <f ca="1">IFERROR(IF($B$5="MULTI","MULTI",VLOOKUP(B5,Tab_Sfm_Marques_Div,3,0)),"")</f>
        <v/>
      </c>
      <c r="C9" s="3"/>
      <c r="D9" s="3"/>
      <c r="F9" s="19"/>
      <c r="G9" s="3" t="str">
        <f t="shared" si="0"/>
        <v/>
      </c>
      <c r="H9" s="3" t="str">
        <f t="shared" si="1"/>
        <v/>
      </c>
      <c r="I9" s="22"/>
    </row>
    <row r="10" spans="1:9" customFormat="1" ht="12" customHeight="1" x14ac:dyDescent="0.3">
      <c r="A10" s="3"/>
      <c r="B10" s="3"/>
      <c r="C10" s="3"/>
      <c r="D10" s="3"/>
      <c r="F10" s="19"/>
      <c r="G10" s="3" t="str">
        <f t="shared" si="0"/>
        <v/>
      </c>
      <c r="H10" s="3" t="str">
        <f t="shared" si="1"/>
        <v/>
      </c>
      <c r="I10" s="22"/>
    </row>
    <row r="11" spans="1:9" customFormat="1" ht="12" customHeight="1" x14ac:dyDescent="0.3">
      <c r="A11" s="6" t="s">
        <v>5</v>
      </c>
      <c r="B11" s="5"/>
      <c r="C11" s="3"/>
      <c r="D11" s="3"/>
      <c r="F11" s="19"/>
      <c r="G11" s="3" t="str">
        <f t="shared" si="0"/>
        <v/>
      </c>
      <c r="H11" s="3" t="str">
        <f t="shared" si="1"/>
        <v/>
      </c>
      <c r="I11" s="22"/>
    </row>
    <row r="12" spans="1:9" customFormat="1" ht="12" customHeight="1" x14ac:dyDescent="0.3">
      <c r="A12" s="3"/>
      <c r="B12" s="3"/>
      <c r="C12" s="3"/>
      <c r="D12" s="3"/>
      <c r="F12" s="19"/>
      <c r="G12" s="3" t="str">
        <f t="shared" si="0"/>
        <v/>
      </c>
      <c r="H12" s="3" t="str">
        <f t="shared" si="1"/>
        <v/>
      </c>
      <c r="I12" s="22"/>
    </row>
    <row r="13" spans="1:9" customFormat="1" ht="12" customHeight="1" x14ac:dyDescent="0.3">
      <c r="A13" s="6" t="s">
        <v>6</v>
      </c>
      <c r="B13" s="26"/>
      <c r="C13" s="27"/>
      <c r="D13" s="3"/>
      <c r="F13" s="19"/>
      <c r="G13" s="3" t="str">
        <f t="shared" si="0"/>
        <v/>
      </c>
      <c r="H13" s="3" t="str">
        <f t="shared" si="1"/>
        <v/>
      </c>
      <c r="I13" s="22"/>
    </row>
    <row r="14" spans="1:9" customFormat="1" ht="12" customHeight="1" x14ac:dyDescent="0.3">
      <c r="A14" s="3"/>
      <c r="B14" s="3"/>
      <c r="C14" s="3"/>
      <c r="D14" s="3"/>
      <c r="F14" s="19"/>
      <c r="G14" s="3" t="str">
        <f t="shared" si="0"/>
        <v/>
      </c>
      <c r="H14" s="3" t="str">
        <f t="shared" si="1"/>
        <v/>
      </c>
      <c r="I14" s="22"/>
    </row>
    <row r="15" spans="1:9" customFormat="1" ht="12" customHeight="1" x14ac:dyDescent="0.3">
      <c r="A15" s="6" t="s">
        <v>7</v>
      </c>
      <c r="B15" s="5"/>
      <c r="C15" s="3"/>
      <c r="D15" s="3"/>
      <c r="F15" s="19"/>
      <c r="G15" s="3" t="str">
        <f t="shared" si="0"/>
        <v/>
      </c>
      <c r="H15" s="3" t="str">
        <f t="shared" si="1"/>
        <v/>
      </c>
      <c r="I15" s="22"/>
    </row>
    <row r="16" spans="1:9" customFormat="1" ht="12" customHeight="1" x14ac:dyDescent="0.3">
      <c r="A16" s="3"/>
      <c r="B16" s="3"/>
      <c r="C16" s="3"/>
      <c r="D16" s="3"/>
      <c r="F16" s="19"/>
      <c r="G16" s="3" t="str">
        <f t="shared" si="0"/>
        <v/>
      </c>
      <c r="H16" s="3" t="str">
        <f t="shared" si="1"/>
        <v/>
      </c>
      <c r="I16" s="22"/>
    </row>
    <row r="17" spans="1:9" customFormat="1" ht="12" customHeight="1" x14ac:dyDescent="0.3">
      <c r="A17" s="6" t="s">
        <v>8</v>
      </c>
      <c r="B17" s="5"/>
      <c r="C17" s="3"/>
      <c r="D17" s="3"/>
      <c r="F17" s="19"/>
      <c r="G17" s="3" t="str">
        <f t="shared" si="0"/>
        <v/>
      </c>
      <c r="H17" s="3" t="str">
        <f t="shared" si="1"/>
        <v/>
      </c>
      <c r="I17" s="22"/>
    </row>
    <row r="18" spans="1:9" customFormat="1" ht="12" customHeight="1" x14ac:dyDescent="0.3">
      <c r="A18" s="3"/>
      <c r="B18" s="3"/>
      <c r="C18" s="3"/>
      <c r="D18" s="3"/>
      <c r="F18" s="19"/>
      <c r="G18" s="3" t="str">
        <f t="shared" si="0"/>
        <v/>
      </c>
      <c r="H18" s="3" t="str">
        <f t="shared" si="1"/>
        <v/>
      </c>
      <c r="I18" s="22"/>
    </row>
    <row r="19" spans="1:9" customFormat="1" ht="12" customHeight="1" x14ac:dyDescent="0.3">
      <c r="A19" s="6" t="s">
        <v>9</v>
      </c>
      <c r="B19" s="5"/>
      <c r="C19" s="3"/>
      <c r="D19" s="3"/>
      <c r="F19" s="19"/>
      <c r="G19" s="3" t="str">
        <f t="shared" si="0"/>
        <v/>
      </c>
      <c r="H19" s="3" t="str">
        <f t="shared" si="1"/>
        <v/>
      </c>
      <c r="I19" s="22"/>
    </row>
    <row r="20" spans="1:9" customFormat="1" ht="12" customHeight="1" x14ac:dyDescent="0.3">
      <c r="A20" s="3"/>
      <c r="B20" s="3"/>
      <c r="C20" s="3"/>
      <c r="D20" s="3"/>
      <c r="F20" s="19"/>
      <c r="G20" s="3" t="str">
        <f t="shared" si="0"/>
        <v/>
      </c>
      <c r="H20" s="3" t="str">
        <f t="shared" si="1"/>
        <v/>
      </c>
      <c r="I20" s="22"/>
    </row>
    <row r="21" spans="1:9" customFormat="1" ht="12" customHeight="1" x14ac:dyDescent="0.3">
      <c r="A21" s="6" t="s">
        <v>10</v>
      </c>
      <c r="B21" s="5"/>
      <c r="C21" s="3"/>
      <c r="D21" s="3"/>
      <c r="F21" s="19"/>
      <c r="G21" s="3" t="str">
        <f t="shared" si="0"/>
        <v/>
      </c>
      <c r="H21" s="3" t="str">
        <f t="shared" si="1"/>
        <v/>
      </c>
      <c r="I21" s="22"/>
    </row>
    <row r="22" spans="1:9" customFormat="1" ht="12" customHeight="1" x14ac:dyDescent="0.3">
      <c r="A22" s="3"/>
      <c r="B22" s="3"/>
      <c r="C22" s="3"/>
      <c r="D22" s="3"/>
      <c r="F22" s="19"/>
      <c r="G22" s="3" t="str">
        <f t="shared" si="0"/>
        <v/>
      </c>
      <c r="H22" s="3" t="str">
        <f t="shared" si="1"/>
        <v/>
      </c>
      <c r="I22" s="22"/>
    </row>
    <row r="23" spans="1:9" customFormat="1" ht="12" customHeight="1" x14ac:dyDescent="0.3">
      <c r="A23" s="6" t="s">
        <v>12</v>
      </c>
      <c r="B23" s="5"/>
      <c r="C23" s="3"/>
      <c r="D23" s="3"/>
      <c r="F23" s="19"/>
      <c r="G23" s="3" t="str">
        <f t="shared" si="0"/>
        <v/>
      </c>
      <c r="H23" s="3" t="str">
        <f t="shared" si="1"/>
        <v/>
      </c>
      <c r="I23" s="22"/>
    </row>
    <row r="24" spans="1:9" customFormat="1" ht="12" customHeight="1" x14ac:dyDescent="0.3">
      <c r="A24" s="3"/>
      <c r="B24" s="3"/>
      <c r="C24" s="3"/>
      <c r="D24" s="3"/>
      <c r="F24" s="19"/>
      <c r="G24" s="3" t="str">
        <f t="shared" si="0"/>
        <v/>
      </c>
      <c r="H24" s="3" t="str">
        <f t="shared" si="1"/>
        <v/>
      </c>
      <c r="I24" s="22"/>
    </row>
    <row r="25" spans="1:9" customFormat="1" ht="12" customHeight="1" x14ac:dyDescent="0.3">
      <c r="A25" s="6" t="s">
        <v>51</v>
      </c>
      <c r="B25" s="12"/>
      <c r="C25" s="9" t="s">
        <v>41</v>
      </c>
      <c r="D25" s="9"/>
      <c r="F25" s="19"/>
      <c r="G25" s="3" t="str">
        <f t="shared" si="0"/>
        <v/>
      </c>
      <c r="H25" s="3" t="str">
        <f t="shared" si="1"/>
        <v/>
      </c>
      <c r="I25" s="22"/>
    </row>
    <row r="26" spans="1:9" customFormat="1" ht="12" customHeight="1" x14ac:dyDescent="0.3">
      <c r="A26" s="3"/>
      <c r="B26" s="3"/>
      <c r="C26" s="9"/>
      <c r="D26" s="9"/>
      <c r="F26" s="19"/>
      <c r="G26" s="3" t="str">
        <f t="shared" si="0"/>
        <v/>
      </c>
      <c r="H26" s="3" t="str">
        <f t="shared" si="1"/>
        <v/>
      </c>
      <c r="I26" s="22"/>
    </row>
    <row r="27" spans="1:9" customFormat="1" ht="12" customHeight="1" x14ac:dyDescent="0.3">
      <c r="A27" s="6" t="s">
        <v>52</v>
      </c>
      <c r="B27" s="12"/>
      <c r="C27" s="9" t="s">
        <v>42</v>
      </c>
      <c r="D27" s="9"/>
      <c r="F27" s="19"/>
      <c r="G27" s="3" t="str">
        <f t="shared" si="0"/>
        <v/>
      </c>
      <c r="H27" s="3" t="str">
        <f t="shared" si="1"/>
        <v/>
      </c>
      <c r="I27" s="22"/>
    </row>
    <row r="28" spans="1:9" customFormat="1" ht="12" customHeight="1" x14ac:dyDescent="0.3">
      <c r="A28" s="3"/>
      <c r="B28" s="3"/>
      <c r="C28" s="9"/>
      <c r="D28" s="9"/>
      <c r="F28" s="19"/>
      <c r="G28" s="3" t="str">
        <f t="shared" si="0"/>
        <v/>
      </c>
      <c r="H28" s="3" t="str">
        <f t="shared" si="1"/>
        <v/>
      </c>
      <c r="I28" s="22"/>
    </row>
    <row r="29" spans="1:9" customFormat="1" ht="12" customHeight="1" x14ac:dyDescent="0.3">
      <c r="A29" s="6" t="s">
        <v>53</v>
      </c>
      <c r="B29" s="12"/>
      <c r="C29" s="9" t="s">
        <v>43</v>
      </c>
      <c r="D29" s="9"/>
      <c r="F29" s="19"/>
      <c r="G29" s="3" t="str">
        <f t="shared" si="0"/>
        <v/>
      </c>
      <c r="H29" s="3" t="str">
        <f t="shared" si="1"/>
        <v/>
      </c>
      <c r="I29" s="22"/>
    </row>
    <row r="30" spans="1:9" customFormat="1" ht="12" customHeight="1" x14ac:dyDescent="0.3">
      <c r="A30" s="6" t="s">
        <v>54</v>
      </c>
      <c r="B30" s="5"/>
      <c r="C30" s="9" t="s">
        <v>48</v>
      </c>
      <c r="D30" s="3"/>
      <c r="F30" s="19"/>
      <c r="G30" s="3" t="str">
        <f t="shared" si="0"/>
        <v/>
      </c>
      <c r="H30" s="3" t="str">
        <f t="shared" si="1"/>
        <v/>
      </c>
      <c r="I30" s="22"/>
    </row>
    <row r="31" spans="1:9" customFormat="1" ht="12" customHeight="1" x14ac:dyDescent="0.3">
      <c r="A31" s="3"/>
      <c r="B31" s="3"/>
      <c r="C31" s="9"/>
      <c r="D31" s="9"/>
      <c r="F31" s="19"/>
      <c r="G31" s="3" t="str">
        <f t="shared" si="0"/>
        <v/>
      </c>
      <c r="H31" s="3" t="str">
        <f t="shared" si="1"/>
        <v/>
      </c>
      <c r="I31" s="22"/>
    </row>
    <row r="32" spans="1:9" customFormat="1" ht="12" customHeight="1" x14ac:dyDescent="0.3">
      <c r="A32" s="6" t="s">
        <v>47</v>
      </c>
      <c r="B32" s="5"/>
      <c r="C32" s="3"/>
      <c r="D32" s="3"/>
      <c r="F32" s="19"/>
      <c r="G32" s="3" t="str">
        <f t="shared" si="0"/>
        <v/>
      </c>
      <c r="H32" s="3" t="str">
        <f t="shared" si="1"/>
        <v/>
      </c>
      <c r="I32" s="22"/>
    </row>
    <row r="33" spans="1:9" customFormat="1" ht="12" customHeight="1" x14ac:dyDescent="0.3">
      <c r="A33" s="3"/>
      <c r="B33" s="3"/>
      <c r="C33" s="3"/>
      <c r="D33" s="3"/>
      <c r="F33" s="19"/>
      <c r="G33" s="3" t="str">
        <f t="shared" si="0"/>
        <v/>
      </c>
      <c r="H33" s="3" t="str">
        <f t="shared" si="1"/>
        <v/>
      </c>
      <c r="I33" s="22"/>
    </row>
    <row r="34" spans="1:9" customFormat="1" x14ac:dyDescent="0.3"/>
  </sheetData>
  <mergeCells count="2">
    <mergeCell ref="A1:D1"/>
    <mergeCell ref="B13:C13"/>
  </mergeCells>
  <dataValidations count="5">
    <dataValidation type="list" allowBlank="1" showInputMessage="1" showErrorMessage="1" sqref="B5:B6 F4:F33">
      <formula1>Tab_Sfm</formula1>
    </dataValidation>
    <dataValidation type="list" allowBlank="1" showInputMessage="1" showErrorMessage="1" sqref="B15:B16">
      <formula1>Tab_Catégorie</formula1>
    </dataValidation>
    <dataValidation type="list" allowBlank="1" showInputMessage="1" showErrorMessage="1" sqref="B17:B18">
      <formula1>Tab_Format</formula1>
    </dataValidation>
    <dataValidation type="list" allowBlank="1" showInputMessage="1" showErrorMessage="1" sqref="B19:B20">
      <formula1>Tab_Média</formula1>
    </dataValidation>
    <dataValidation type="list" allowBlank="1" showInputMessage="1" showErrorMessage="1" sqref="B23">
      <formula1>Tab_Statut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rchiver">
                <anchor moveWithCells="1" sizeWithCells="1">
                  <from>
                    <xdr:col>2</xdr:col>
                    <xdr:colOff>327660</xdr:colOff>
                    <xdr:row>1</xdr:row>
                    <xdr:rowOff>121920</xdr:rowOff>
                  </from>
                  <to>
                    <xdr:col>2</xdr:col>
                    <xdr:colOff>1508760</xdr:colOff>
                    <xdr:row>6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eset">
                <anchor moveWithCells="1" sizeWithCells="1">
                  <from>
                    <xdr:col>2</xdr:col>
                    <xdr:colOff>1562100</xdr:colOff>
                    <xdr:row>4</xdr:row>
                    <xdr:rowOff>114300</xdr:rowOff>
                  </from>
                  <to>
                    <xdr:col>3</xdr:col>
                    <xdr:colOff>571500</xdr:colOff>
                    <xdr:row>6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ModeMulti">
                <anchor moveWithCells="1" sizeWithCells="1">
                  <from>
                    <xdr:col>2</xdr:col>
                    <xdr:colOff>1562100</xdr:colOff>
                    <xdr:row>1</xdr:row>
                    <xdr:rowOff>121920</xdr:rowOff>
                  </from>
                  <to>
                    <xdr:col>3</xdr:col>
                    <xdr:colOff>571500</xdr:colOff>
                    <xdr:row>4</xdr:row>
                    <xdr:rowOff>68580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3"/>
  <sheetViews>
    <sheetView workbookViewId="0">
      <selection activeCell="H10" sqref="H10"/>
    </sheetView>
  </sheetViews>
  <sheetFormatPr baseColWidth="10" defaultRowHeight="14.4" x14ac:dyDescent="0.3"/>
  <cols>
    <col min="1" max="1" width="7.88671875" bestFit="1" customWidth="1"/>
    <col min="2" max="2" width="11.88671875" customWidth="1"/>
    <col min="3" max="3" width="7.109375" bestFit="1" customWidth="1"/>
    <col min="4" max="4" width="17.44140625" customWidth="1"/>
    <col min="5" max="5" width="15.109375" customWidth="1"/>
    <col min="7" max="7" width="19.109375" bestFit="1" customWidth="1"/>
    <col min="8" max="8" width="26.88671875" customWidth="1"/>
    <col min="9" max="9" width="12.88671875" bestFit="1" customWidth="1"/>
    <col min="10" max="10" width="11" bestFit="1" customWidth="1"/>
    <col min="11" max="11" width="23.88671875" bestFit="1" customWidth="1"/>
    <col min="13" max="13" width="21.44140625" bestFit="1" customWidth="1"/>
    <col min="14" max="14" width="10" bestFit="1" customWidth="1"/>
    <col min="15" max="15" width="19.6640625" bestFit="1" customWidth="1"/>
    <col min="16" max="16" width="22.44140625" bestFit="1" customWidth="1"/>
    <col min="17" max="17" width="18.44140625" bestFit="1" customWidth="1"/>
    <col min="18" max="18" width="18.44140625" customWidth="1"/>
    <col min="19" max="19" width="6.5546875" customWidth="1"/>
    <col min="20" max="20" width="6.88671875" bestFit="1" customWidth="1"/>
    <col min="21" max="21" width="11.44140625" bestFit="1" customWidth="1"/>
    <col min="22" max="22" width="26.44140625" bestFit="1" customWidth="1"/>
    <col min="23" max="23" width="13.44140625" bestFit="1" customWidth="1"/>
    <col min="24" max="24" width="13.33203125" bestFit="1" customWidth="1"/>
    <col min="25" max="25" width="17.88671875" bestFit="1" customWidth="1"/>
  </cols>
  <sheetData>
    <row r="1" spans="1:23" x14ac:dyDescent="0.3">
      <c r="A1" s="8" t="s">
        <v>0</v>
      </c>
      <c r="B1" s="8" t="s">
        <v>1</v>
      </c>
      <c r="C1" s="8" t="s">
        <v>4</v>
      </c>
      <c r="D1" s="8" t="s">
        <v>3</v>
      </c>
      <c r="E1" s="8" t="s">
        <v>2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12</v>
      </c>
      <c r="M1" s="8" t="s">
        <v>51</v>
      </c>
      <c r="N1" s="8" t="s">
        <v>52</v>
      </c>
      <c r="O1" s="8" t="s">
        <v>55</v>
      </c>
      <c r="P1" s="8" t="s">
        <v>54</v>
      </c>
      <c r="Q1" s="8" t="s">
        <v>70</v>
      </c>
      <c r="R1" s="8" t="s">
        <v>49</v>
      </c>
      <c r="S1" s="8" t="s">
        <v>11</v>
      </c>
      <c r="T1" s="18" t="s">
        <v>13</v>
      </c>
      <c r="U1" s="18" t="s">
        <v>14</v>
      </c>
      <c r="V1" s="18" t="s">
        <v>15</v>
      </c>
      <c r="W1" s="18" t="s">
        <v>16</v>
      </c>
    </row>
    <row r="2" spans="1:23" ht="17.25" customHeight="1" x14ac:dyDescent="0.3">
      <c r="A2">
        <v>2020</v>
      </c>
      <c r="B2" s="21">
        <v>44168</v>
      </c>
      <c r="C2" t="s">
        <v>18</v>
      </c>
      <c r="D2" t="s">
        <v>61</v>
      </c>
      <c r="E2" t="s">
        <v>58</v>
      </c>
      <c r="F2" t="s">
        <v>69</v>
      </c>
      <c r="G2" t="s">
        <v>68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Q2" s="23">
        <v>1</v>
      </c>
      <c r="R2">
        <v>1.5</v>
      </c>
      <c r="S2">
        <v>1</v>
      </c>
    </row>
    <row r="3" spans="1:23" x14ac:dyDescent="0.3">
      <c r="A3">
        <v>2020</v>
      </c>
      <c r="B3" s="21">
        <v>44168</v>
      </c>
      <c r="C3" t="s">
        <v>18</v>
      </c>
      <c r="D3" t="s">
        <v>61</v>
      </c>
      <c r="E3" t="s">
        <v>58</v>
      </c>
      <c r="F3" t="s">
        <v>69</v>
      </c>
      <c r="G3" t="s">
        <v>68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Q3" s="23">
        <v>1</v>
      </c>
      <c r="R3">
        <v>1.5</v>
      </c>
      <c r="S3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F35" sqref="F35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35" sqref="F35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E39" sqref="E39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"/>
  <sheetViews>
    <sheetView workbookViewId="0">
      <selection activeCell="E29" sqref="E29"/>
    </sheetView>
  </sheetViews>
  <sheetFormatPr baseColWidth="10" defaultRowHeight="14.4" x14ac:dyDescent="0.3"/>
  <cols>
    <col min="1" max="1" width="33.5546875" bestFit="1" customWidth="1"/>
    <col min="2" max="2" width="2.33203125" customWidth="1"/>
    <col min="3" max="3" width="25.44140625" bestFit="1" customWidth="1"/>
    <col min="4" max="4" width="2.33203125" customWidth="1"/>
    <col min="5" max="5" width="38.33203125" bestFit="1" customWidth="1"/>
    <col min="6" max="6" width="2.33203125" customWidth="1"/>
  </cols>
  <sheetData>
    <row r="1" spans="1:7" x14ac:dyDescent="0.3">
      <c r="A1" s="1" t="s">
        <v>37</v>
      </c>
      <c r="B1" s="1"/>
      <c r="C1" s="1" t="s">
        <v>38</v>
      </c>
      <c r="D1" s="1"/>
      <c r="E1" s="1" t="s">
        <v>39</v>
      </c>
      <c r="F1" s="1"/>
      <c r="G1" s="1" t="s">
        <v>44</v>
      </c>
    </row>
    <row r="2" spans="1:7" x14ac:dyDescent="0.3">
      <c r="A2" t="s">
        <v>56</v>
      </c>
      <c r="C2" t="s">
        <v>24</v>
      </c>
      <c r="E2" t="s">
        <v>31</v>
      </c>
      <c r="G2" t="s">
        <v>45</v>
      </c>
    </row>
    <row r="3" spans="1:7" x14ac:dyDescent="0.3">
      <c r="A3" t="s">
        <v>25</v>
      </c>
      <c r="C3" t="s">
        <v>26</v>
      </c>
      <c r="E3" t="s">
        <v>66</v>
      </c>
      <c r="G3" t="s">
        <v>46</v>
      </c>
    </row>
    <row r="4" spans="1:7" x14ac:dyDescent="0.3">
      <c r="A4" t="s">
        <v>32</v>
      </c>
      <c r="C4" t="s">
        <v>27</v>
      </c>
      <c r="E4" t="s">
        <v>67</v>
      </c>
    </row>
    <row r="5" spans="1:7" x14ac:dyDescent="0.3">
      <c r="A5" t="s">
        <v>34</v>
      </c>
      <c r="C5" t="s">
        <v>29</v>
      </c>
      <c r="E5" t="s">
        <v>28</v>
      </c>
    </row>
    <row r="6" spans="1:7" x14ac:dyDescent="0.3">
      <c r="C6" t="s">
        <v>30</v>
      </c>
    </row>
    <row r="7" spans="1:7" x14ac:dyDescent="0.3">
      <c r="C7" t="s">
        <v>33</v>
      </c>
    </row>
    <row r="8" spans="1:7" x14ac:dyDescent="0.3">
      <c r="C8" t="s">
        <v>35</v>
      </c>
    </row>
    <row r="9" spans="1:7" x14ac:dyDescent="0.3">
      <c r="C9" t="s">
        <v>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7"/>
  <sheetViews>
    <sheetView workbookViewId="0">
      <pane ySplit="1" topLeftCell="A2" activePane="bottomLeft" state="frozen"/>
      <selection activeCell="K13" sqref="K13"/>
      <selection pane="bottomLeft" activeCell="K13" sqref="K13"/>
    </sheetView>
  </sheetViews>
  <sheetFormatPr baseColWidth="10" defaultRowHeight="14.4" x14ac:dyDescent="0.3"/>
  <cols>
    <col min="2" max="2" width="23.33203125" bestFit="1" customWidth="1"/>
  </cols>
  <sheetData>
    <row r="1" spans="1:3" x14ac:dyDescent="0.3">
      <c r="A1" s="1" t="s">
        <v>4</v>
      </c>
      <c r="B1" s="1" t="s">
        <v>23</v>
      </c>
      <c r="C1" s="1" t="s">
        <v>2</v>
      </c>
    </row>
    <row r="2" spans="1:3" x14ac:dyDescent="0.3">
      <c r="A2" t="s">
        <v>22</v>
      </c>
      <c r="B2" t="s">
        <v>60</v>
      </c>
      <c r="C2" t="s">
        <v>57</v>
      </c>
    </row>
    <row r="3" spans="1:3" x14ac:dyDescent="0.3">
      <c r="A3" t="s">
        <v>18</v>
      </c>
      <c r="B3" t="s">
        <v>61</v>
      </c>
      <c r="C3" t="s">
        <v>58</v>
      </c>
    </row>
    <row r="4" spans="1:3" x14ac:dyDescent="0.3">
      <c r="A4" t="s">
        <v>19</v>
      </c>
      <c r="B4" t="s">
        <v>62</v>
      </c>
      <c r="C4" t="s">
        <v>59</v>
      </c>
    </row>
    <row r="5" spans="1:3" x14ac:dyDescent="0.3">
      <c r="A5" t="s">
        <v>17</v>
      </c>
      <c r="B5" t="s">
        <v>63</v>
      </c>
      <c r="C5" t="s">
        <v>57</v>
      </c>
    </row>
    <row r="6" spans="1:3" x14ac:dyDescent="0.3">
      <c r="A6" t="s">
        <v>20</v>
      </c>
      <c r="B6" t="s">
        <v>64</v>
      </c>
      <c r="C6" t="s">
        <v>58</v>
      </c>
    </row>
    <row r="7" spans="1:3" x14ac:dyDescent="0.3">
      <c r="A7" t="s">
        <v>21</v>
      </c>
      <c r="B7" t="s">
        <v>65</v>
      </c>
      <c r="C7" t="s">
        <v>59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Formulaire</vt:lpstr>
      <vt:lpstr>Base</vt:lpstr>
      <vt:lpstr>Suivi</vt:lpstr>
      <vt:lpstr>Facturation</vt:lpstr>
      <vt:lpstr>Reporting</vt:lpstr>
      <vt:lpstr>Tab_Cat_Form_Media</vt:lpstr>
      <vt:lpstr>Tab_Sfm_Marq_Div</vt:lpstr>
      <vt:lpstr>Codes_OP</vt:lpstr>
      <vt:lpstr>Description</vt:lpstr>
      <vt:lpstr>Formulaire</vt:lpstr>
      <vt:lpstr>MULTI_DATA</vt:lpstr>
      <vt:lpstr>Saisie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Leclaire</dc:creator>
  <cp:lastModifiedBy>Guillaume</cp:lastModifiedBy>
  <dcterms:created xsi:type="dcterms:W3CDTF">2020-12-02T15:50:16Z</dcterms:created>
  <dcterms:modified xsi:type="dcterms:W3CDTF">2020-12-03T22:07:53Z</dcterms:modified>
</cp:coreProperties>
</file>