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7" rupBuild="25516"/>
  <workbookPr autoCompressPictures="0"/>
  <bookViews>
    <workbookView xWindow="0" yWindow="0" windowWidth="25600" windowHeight="16000"/>
  </bookViews>
  <sheets>
    <sheet name="Feuil1" sheetId="1" r:id="rId1"/>
    <sheet name="2020" sheetId="2" r:id="rId2"/>
    <sheet name="2019" sheetId="3" r:id="rId3"/>
  </sheets>
  <calcPr calcId="140001" concurrentCalc="0"/>
  <extLst>
    <ext xmlns:mx="http://schemas.microsoft.com/office/mac/excel/2008/main" uri="{7523E5D3-25F3-A5E0-1632-64F254C22452}">
      <mx:ArchID Flags="2"/>
    </ex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G4" i="1" l="1" a="1"/>
  <c r="G4" i="1"/>
  <c r="G5" i="1" a="1"/>
  <c r="G5" i="1"/>
  <c r="G6" i="1" a="1"/>
  <c r="G6" i="1"/>
  <c r="G7" i="1" a="1"/>
  <c r="G7" i="1"/>
  <c r="G8" i="1" a="1"/>
  <c r="G8" i="1"/>
  <c r="G9" i="1" a="1"/>
  <c r="G9" i="1"/>
</calcChain>
</file>

<file path=xl/sharedStrings.xml><?xml version="1.0" encoding="utf-8"?>
<sst xmlns="http://schemas.openxmlformats.org/spreadsheetml/2006/main" count="58" uniqueCount="27">
  <si>
    <t>Fournisseurs</t>
  </si>
  <si>
    <t>code fournisseur</t>
  </si>
  <si>
    <t>MAT</t>
  </si>
  <si>
    <t>ELC</t>
  </si>
  <si>
    <t>DTR</t>
  </si>
  <si>
    <t>GFT</t>
  </si>
  <si>
    <t>VCF</t>
  </si>
  <si>
    <t>SHD</t>
  </si>
  <si>
    <t>GCQ</t>
  </si>
  <si>
    <t>zk12</t>
  </si>
  <si>
    <t>BG45</t>
  </si>
  <si>
    <t>lo89</t>
  </si>
  <si>
    <t>Fr45</t>
  </si>
  <si>
    <t>cv67</t>
  </si>
  <si>
    <t>DD42</t>
  </si>
  <si>
    <t>ZZ13</t>
  </si>
  <si>
    <t>Type de pièces</t>
  </si>
  <si>
    <t>Num produit</t>
  </si>
  <si>
    <t>LYN</t>
  </si>
  <si>
    <t>Num opération</t>
  </si>
  <si>
    <t>Date Dernier Orde d'achat</t>
  </si>
  <si>
    <r>
      <t xml:space="preserve">FORMULE À TROUVER C’EST-À-DIRE </t>
    </r>
    <r>
      <rPr>
        <sz val="12"/>
        <color rgb="FFFF0000"/>
        <rFont val="Calibri (Corps)"/>
      </rPr>
      <t>UNE DATE</t>
    </r>
    <r>
      <rPr>
        <sz val="12"/>
        <color theme="1"/>
        <rFont val="Calibri"/>
        <family val="2"/>
        <scheme val="minor"/>
      </rPr>
      <t xml:space="preserve"> : COMMANDE LA PLUS RECENTE QUI DÉPEND DU NUMÉRO PRODUIT ET DU NUMÉRO D'OPÉRATION DES DEUX AUTRES FEUILLES PS : je souhaite prendre la feuille dans son intégralité pour la formule et pas un champs de cellule.</t>
    </r>
  </si>
  <si>
    <t>Fournisseur</t>
  </si>
  <si>
    <t>Numéro produit</t>
  </si>
  <si>
    <t>Date commande</t>
  </si>
  <si>
    <t>Le même produit est commandé plusieurs fois au cours de l'année et peut subir des opérations similaires ou différentes (ici avec le fournisseur MAT)</t>
  </si>
  <si>
    <t>Pouvez vous me trouver la formule pour les trois premiers fournisseurs, MAT est présent que sur 2019, ELC sur les deux années, DTR en 2020, pour rappelle il me faut la date la plus récente pour le même numéro produit et le même numéro d'opération</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</si>
</sst>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5" formatCode="dd/mm/yyyy;;"/>
  </numFmts>
  <fonts count="3" x14ac:knownFonts="1">
    <font>
      <sz val="12"/>
      <color theme="1"/>
      <name val="Calibri"/>
      <family val="2"/>
      <scheme val="minor"/>
    </font>
    <font>
      <sz val="12"/>
      <color rgb="FFFF0000"/>
      <name val="Calibri (Corps)"/>
    </font>
    <font>
      <sz val="8"/>
      <name val="Calibri"/>
      <family val="2"/>
      <scheme val="minor"/>
    </font>
  </fonts>
  <fills count="4">
    <fill>
      <patternFill patternType="none"/>
    </fill>
    <fill>
      <patternFill patternType="gray125"/>
    </fill>
    <fill>
      <patternFill patternType="solid">
        <fgColor theme="7" tint="0.59999389629810485"/>
        <bgColor indexed="64"/>
      </patternFill>
    </fill>
    <fill>
      <patternFill patternType="solid">
        <fgColor theme="5" tint="0.59999389629810485"/>
        <bgColor indexed="64"/>
      </patternFill>
    </fill>
  </fills>
  <borders count="1">
    <border>
      <left/>
      <right/>
      <top/>
      <bottom/>
      <diagonal/>
    </border>
  </borders>
  <cellStyleXfs count="1">
    <xf numFmtId="0" fontId="0" fillId="0" borderId="0"/>
  </cellStyleXfs>
  <cellXfs count="10">
    <xf numFmtId="0" fontId="0" fillId="0" borderId="0" xfId="0"/>
    <xf numFmtId="0" fontId="0" fillId="0" borderId="0" xfId="0" applyAlignment="1">
      <alignment horizontal="center"/>
    </xf>
    <xf numFmtId="0" fontId="0" fillId="0" borderId="0" xfId="0" applyAlignment="1">
      <alignment horizontal="center" vertical="center"/>
    </xf>
    <xf numFmtId="0" fontId="0" fillId="2" borderId="0" xfId="0" applyFill="1" applyAlignment="1">
      <alignment horizontal="center"/>
    </xf>
    <xf numFmtId="0" fontId="0" fillId="2" borderId="0" xfId="0" applyFill="1" applyAlignment="1">
      <alignment horizontal="center" vertical="center"/>
    </xf>
    <xf numFmtId="0" fontId="0" fillId="3" borderId="0" xfId="0" applyFill="1" applyAlignment="1">
      <alignment horizontal="center"/>
    </xf>
    <xf numFmtId="0" fontId="0" fillId="0" borderId="0" xfId="0" applyAlignment="1">
      <alignment horizontal="center" wrapText="1"/>
    </xf>
    <xf numFmtId="14" fontId="0" fillId="0" borderId="0" xfId="0" applyNumberFormat="1"/>
    <xf numFmtId="0" fontId="0" fillId="0" borderId="0" xfId="0" applyAlignment="1">
      <alignment horizontal="center"/>
    </xf>
    <xf numFmtId="165"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4" Type="http://schemas.openxmlformats.org/officeDocument/2006/relationships/theme" Target="theme/theme1.xml"/><Relationship Id="rId5" Type="http://schemas.openxmlformats.org/officeDocument/2006/relationships/styles" Target="styles.xml"/><Relationship Id="rId6" Type="http://schemas.openxmlformats.org/officeDocument/2006/relationships/sharedStrings" Target="sharedStrings.xml"/><Relationship Id="rId7" Type="http://schemas.openxmlformats.org/officeDocument/2006/relationships/calcChain" Target="calcChain.xml"/><Relationship Id="rId1" Type="http://schemas.openxmlformats.org/officeDocument/2006/relationships/worksheet" Target="worksheets/sheet1.xml"/><Relationship Id="rId2" Type="http://schemas.openxmlformats.org/officeDocument/2006/relationships/worksheet" Target="worksheets/sheet2.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2:N11"/>
  <sheetViews>
    <sheetView tabSelected="1" workbookViewId="0">
      <selection activeCell="F16" sqref="F16"/>
    </sheetView>
  </sheetViews>
  <sheetFormatPr baseColWidth="10" defaultRowHeight="15" x14ac:dyDescent="0"/>
  <cols>
    <col min="3" max="3" width="14.6640625" bestFit="1" customWidth="1"/>
    <col min="5" max="5" width="13.1640625" bestFit="1" customWidth="1"/>
    <col min="6" max="6" width="13.5" bestFit="1" customWidth="1"/>
    <col min="7" max="7" width="68.1640625" bestFit="1" customWidth="1"/>
  </cols>
  <sheetData>
    <row r="2" spans="1:14">
      <c r="B2" s="3" t="s">
        <v>0</v>
      </c>
      <c r="C2" s="3" t="s">
        <v>1</v>
      </c>
      <c r="D2" s="3" t="s">
        <v>17</v>
      </c>
      <c r="E2" s="3" t="s">
        <v>16</v>
      </c>
      <c r="F2" s="4" t="s">
        <v>19</v>
      </c>
      <c r="G2" s="5" t="s">
        <v>20</v>
      </c>
    </row>
    <row r="3" spans="1:14" ht="68">
      <c r="B3" s="2" t="s">
        <v>2</v>
      </c>
      <c r="C3" s="2">
        <v>12</v>
      </c>
      <c r="D3" s="2" t="s">
        <v>9</v>
      </c>
      <c r="E3" s="2" t="s">
        <v>18</v>
      </c>
      <c r="F3" s="2">
        <v>45</v>
      </c>
      <c r="G3" s="6" t="s">
        <v>21</v>
      </c>
    </row>
    <row r="4" spans="1:14">
      <c r="B4" s="1" t="s">
        <v>3</v>
      </c>
      <c r="C4" s="1">
        <v>23</v>
      </c>
      <c r="D4" s="1" t="s">
        <v>10</v>
      </c>
      <c r="E4" s="1" t="s">
        <v>18</v>
      </c>
      <c r="F4" s="2">
        <v>89</v>
      </c>
      <c r="G4" s="9">
        <f t="array" ref="G4">IFERROR(MAX(('2020'!$C$3:$C$7=Feuil1!D4)*('2020'!$D$3:$D$7=Feuil1!F4)*'2020'!$E$3:$E$7),0)</f>
        <v>43851</v>
      </c>
    </row>
    <row r="5" spans="1:14">
      <c r="B5" s="1" t="s">
        <v>4</v>
      </c>
      <c r="C5" s="1">
        <v>34</v>
      </c>
      <c r="D5" s="1" t="s">
        <v>11</v>
      </c>
      <c r="E5" s="1" t="s">
        <v>18</v>
      </c>
      <c r="F5" s="2">
        <v>156</v>
      </c>
      <c r="G5" s="9">
        <f t="array" ref="G5">IFERROR(MAX(('2020'!$C$3:$C$7=Feuil1!D5)*('2020'!$D$3:$D$7=Feuil1!F5)*'2020'!$E$3:$E$7),0)</f>
        <v>44151</v>
      </c>
    </row>
    <row r="6" spans="1:14">
      <c r="B6" s="1" t="s">
        <v>5</v>
      </c>
      <c r="C6" s="1">
        <v>45</v>
      </c>
      <c r="D6" s="1" t="s">
        <v>12</v>
      </c>
      <c r="E6" s="1" t="s">
        <v>18</v>
      </c>
      <c r="F6" s="2">
        <v>1</v>
      </c>
      <c r="G6" s="9">
        <f t="array" ref="G6">IFERROR(MAX(('2020'!$C$3:$C$7=Feuil1!D6)*('2020'!$D$3:$D$7=Feuil1!F6)*'2020'!$E$3:$E$7),0)</f>
        <v>0</v>
      </c>
    </row>
    <row r="7" spans="1:14">
      <c r="B7" s="1" t="s">
        <v>6</v>
      </c>
      <c r="C7" s="1">
        <v>56</v>
      </c>
      <c r="D7" s="1" t="s">
        <v>13</v>
      </c>
      <c r="E7" s="1" t="s">
        <v>18</v>
      </c>
      <c r="F7" s="2">
        <v>265</v>
      </c>
      <c r="G7" s="9">
        <f t="array" ref="G7">IFERROR(MAX(('2020'!$C$3:$C$7=Feuil1!D7)*('2020'!$D$3:$D$7=Feuil1!F7)*'2020'!$E$3:$E$7),0)</f>
        <v>0</v>
      </c>
    </row>
    <row r="8" spans="1:14">
      <c r="B8" s="1" t="s">
        <v>7</v>
      </c>
      <c r="C8" s="1">
        <v>67</v>
      </c>
      <c r="D8" s="1" t="s">
        <v>14</v>
      </c>
      <c r="E8" s="1" t="s">
        <v>18</v>
      </c>
      <c r="F8" s="2">
        <v>85</v>
      </c>
      <c r="G8" s="9">
        <f t="array" ref="G8">IFERROR(MAX(('2020'!$C$3:$C$7=Feuil1!D8)*('2020'!$D$3:$D$7=Feuil1!F8)*'2020'!$E$3:$E$7),0)</f>
        <v>0</v>
      </c>
    </row>
    <row r="9" spans="1:14">
      <c r="B9" s="1" t="s">
        <v>8</v>
      </c>
      <c r="C9" s="1">
        <v>78</v>
      </c>
      <c r="D9" s="1" t="s">
        <v>15</v>
      </c>
      <c r="E9" s="1" t="s">
        <v>18</v>
      </c>
      <c r="F9" s="2">
        <v>243</v>
      </c>
      <c r="G9" s="9">
        <f t="array" ref="G9">IFERROR(MAX(('2020'!$C$3:$C$7=Feuil1!D9)*('2020'!$D$3:$D$7=Feuil1!F9)*'2020'!$E$3:$E$7),0)</f>
        <v>0</v>
      </c>
    </row>
    <row r="11" spans="1:14">
      <c r="A11" s="8" t="s">
        <v>26</v>
      </c>
      <c r="B11" s="8"/>
      <c r="C11" s="8"/>
      <c r="D11" s="8"/>
      <c r="E11" s="8"/>
      <c r="F11" s="8"/>
      <c r="G11" s="8"/>
      <c r="H11" s="8"/>
      <c r="I11" s="8"/>
      <c r="J11" s="8"/>
      <c r="K11" s="8"/>
      <c r="L11" s="8"/>
      <c r="M11" s="8"/>
      <c r="N11" s="8"/>
    </row>
  </sheetData>
  <mergeCells count="1">
    <mergeCell ref="A11:N11"/>
  </mergeCells>
  <pageMargins left="0.7" right="0.7" top="0.75" bottom="0.75" header="0.3" footer="0.3"/>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2:E7"/>
  <sheetViews>
    <sheetView workbookViewId="0">
      <selection activeCell="B10" sqref="B10"/>
    </sheetView>
  </sheetViews>
  <sheetFormatPr baseColWidth="10" defaultRowHeight="15" x14ac:dyDescent="0"/>
  <cols>
    <col min="2" max="2" width="10.6640625" bestFit="1" customWidth="1"/>
    <col min="3" max="3" width="14.33203125" bestFit="1" customWidth="1"/>
    <col min="4" max="4" width="13.5" bestFit="1" customWidth="1"/>
    <col min="5" max="5" width="14.6640625" bestFit="1" customWidth="1"/>
  </cols>
  <sheetData>
    <row r="2" spans="2:5">
      <c r="B2" t="s">
        <v>22</v>
      </c>
      <c r="C2" t="s">
        <v>23</v>
      </c>
      <c r="D2" t="s">
        <v>19</v>
      </c>
      <c r="E2" t="s">
        <v>24</v>
      </c>
    </row>
    <row r="3" spans="2:5">
      <c r="B3" t="s">
        <v>4</v>
      </c>
      <c r="C3" t="s">
        <v>11</v>
      </c>
      <c r="D3">
        <v>156</v>
      </c>
      <c r="E3" s="7">
        <v>43867</v>
      </c>
    </row>
    <row r="4" spans="2:5">
      <c r="B4" t="s">
        <v>4</v>
      </c>
      <c r="C4" t="s">
        <v>11</v>
      </c>
      <c r="D4">
        <v>156</v>
      </c>
      <c r="E4" s="7">
        <v>43966</v>
      </c>
    </row>
    <row r="5" spans="2:5">
      <c r="B5" t="s">
        <v>4</v>
      </c>
      <c r="C5" t="s">
        <v>11</v>
      </c>
      <c r="D5">
        <v>156</v>
      </c>
      <c r="E5" s="7">
        <v>44126</v>
      </c>
    </row>
    <row r="6" spans="2:5">
      <c r="B6" t="s">
        <v>4</v>
      </c>
      <c r="C6" t="s">
        <v>11</v>
      </c>
      <c r="D6">
        <v>156</v>
      </c>
      <c r="E6" s="7">
        <v>44151</v>
      </c>
    </row>
    <row r="7" spans="2:5">
      <c r="B7" t="s">
        <v>3</v>
      </c>
      <c r="C7" t="s">
        <v>10</v>
      </c>
      <c r="D7">
        <v>89</v>
      </c>
      <c r="E7" s="7">
        <v>43851</v>
      </c>
    </row>
  </sheetData>
  <phoneticPr fontId="2" type="noConversion"/>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2:E9"/>
  <sheetViews>
    <sheetView workbookViewId="0">
      <selection activeCell="E13" sqref="E13"/>
    </sheetView>
  </sheetViews>
  <sheetFormatPr baseColWidth="10" defaultRowHeight="15" x14ac:dyDescent="0"/>
  <cols>
    <col min="3" max="3" width="14.33203125" bestFit="1" customWidth="1"/>
    <col min="4" max="4" width="13.5" bestFit="1" customWidth="1"/>
    <col min="5" max="5" width="14.6640625" bestFit="1" customWidth="1"/>
  </cols>
  <sheetData>
    <row r="2" spans="2:5">
      <c r="B2" t="s">
        <v>22</v>
      </c>
      <c r="C2" t="s">
        <v>23</v>
      </c>
      <c r="D2" t="s">
        <v>19</v>
      </c>
      <c r="E2" t="s">
        <v>24</v>
      </c>
    </row>
    <row r="3" spans="2:5">
      <c r="B3" t="s">
        <v>2</v>
      </c>
      <c r="C3" t="s">
        <v>9</v>
      </c>
      <c r="D3">
        <v>45</v>
      </c>
      <c r="E3" s="7">
        <v>43504</v>
      </c>
    </row>
    <row r="4" spans="2:5">
      <c r="B4" t="s">
        <v>2</v>
      </c>
      <c r="C4" t="s">
        <v>9</v>
      </c>
      <c r="D4">
        <v>45</v>
      </c>
      <c r="E4" s="7">
        <v>43661</v>
      </c>
    </row>
    <row r="5" spans="2:5">
      <c r="B5" t="s">
        <v>2</v>
      </c>
      <c r="C5" t="s">
        <v>9</v>
      </c>
      <c r="D5">
        <v>213</v>
      </c>
      <c r="E5" s="7">
        <v>43730</v>
      </c>
    </row>
    <row r="6" spans="2:5">
      <c r="B6" t="s">
        <v>2</v>
      </c>
      <c r="C6" t="s">
        <v>9</v>
      </c>
      <c r="D6">
        <v>45</v>
      </c>
      <c r="E6" s="7">
        <v>43817</v>
      </c>
    </row>
    <row r="7" spans="2:5">
      <c r="B7" t="s">
        <v>3</v>
      </c>
      <c r="C7" t="s">
        <v>10</v>
      </c>
      <c r="D7">
        <v>89</v>
      </c>
      <c r="E7" s="7">
        <v>43689</v>
      </c>
    </row>
    <row r="9" spans="2:5">
      <c r="B9" t="s">
        <v>25</v>
      </c>
    </row>
  </sheetData>
  <phoneticPr fontId="2" type="noConversion"/>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2020</vt:lpstr>
      <vt:lpstr>2019</vt:lpstr>
    </vt:vector>
  </TitlesOfParts>
  <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Microsoft Office User</dc:creator>
  <cp:lastModifiedBy>Guillaume Beth</cp:lastModifiedBy>
  <dcterms:created xsi:type="dcterms:W3CDTF">2020-11-13T18:42:31Z</dcterms:created>
  <dcterms:modified xsi:type="dcterms:W3CDTF">2020-11-15T17:31:20Z</dcterms:modified>
</cp:coreProperties>
</file>