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5516"/>
  <workbookPr autoCompressPictures="0"/>
  <bookViews>
    <workbookView xWindow="0" yWindow="0" windowWidth="28800" windowHeight="15940" activeTab="1"/>
  </bookViews>
  <sheets>
    <sheet name="Feuil1" sheetId="1" r:id="rId1"/>
    <sheet name="Feuil2" sheetId="2" r:id="rId2"/>
    <sheet name="Feuil3" sheetId="3" r:id="rId3"/>
  </sheets>
  <calcPr calcId="12451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5" i="2" l="1"/>
  <c r="C16" i="2"/>
  <c r="C17" i="2"/>
  <c r="C6" i="2"/>
  <c r="C7" i="2"/>
  <c r="D7" i="2"/>
  <c r="C8" i="2"/>
  <c r="D8" i="2"/>
  <c r="D6" i="2"/>
</calcChain>
</file>

<file path=xl/sharedStrings.xml><?xml version="1.0" encoding="utf-8"?>
<sst xmlns="http://schemas.openxmlformats.org/spreadsheetml/2006/main" count="83" uniqueCount="30">
  <si>
    <t>1G1</t>
  </si>
  <si>
    <t>Anna</t>
  </si>
  <si>
    <t>Julie</t>
  </si>
  <si>
    <t>Robert</t>
  </si>
  <si>
    <t>1G2</t>
  </si>
  <si>
    <t>Loic</t>
  </si>
  <si>
    <t>Sarah</t>
  </si>
  <si>
    <t>Chantal</t>
  </si>
  <si>
    <t>Classe</t>
  </si>
  <si>
    <t>Nom Prenom</t>
  </si>
  <si>
    <t>Mail</t>
  </si>
  <si>
    <t>1G3</t>
  </si>
  <si>
    <t>anna@mail.fr</t>
  </si>
  <si>
    <t>julie@mail.fr</t>
  </si>
  <si>
    <t>robert@mail.fr</t>
  </si>
  <si>
    <t>chantal@mail.fr</t>
  </si>
  <si>
    <t>loic@mail.fr</t>
  </si>
  <si>
    <t>Specialité 1</t>
  </si>
  <si>
    <t>sarah@mail.fr</t>
  </si>
  <si>
    <t>Thierry</t>
  </si>
  <si>
    <t>Ines</t>
  </si>
  <si>
    <t>Ludovic</t>
  </si>
  <si>
    <t>thierry@mail.fr</t>
  </si>
  <si>
    <t>ines@mail.fr</t>
  </si>
  <si>
    <t>ludovic@mail.fr</t>
  </si>
  <si>
    <t>option 1, classique</t>
  </si>
  <si>
    <t>option 2, si doublons de noms possibles</t>
  </si>
  <si>
    <t>Nom</t>
  </si>
  <si>
    <t>option 3 avec tableau structurés</t>
  </si>
  <si>
    <t>option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</si>
</sst>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Marianne"/>
      <family val="2"/>
    </font>
    <font>
      <u/>
      <sz val="11"/>
      <color theme="10"/>
      <name val="Marianne"/>
      <family val="2"/>
    </font>
    <font>
      <u/>
      <sz val="11"/>
      <color theme="11"/>
      <name val="Marianne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6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1" fillId="0" borderId="0" xfId="1" applyAlignment="1" applyProtection="1"/>
    <xf numFmtId="0" fontId="0" fillId="0" borderId="0" xfId="0" applyBorder="1"/>
    <xf numFmtId="0" fontId="1" fillId="0" borderId="0" xfId="1" applyBorder="1" applyAlignment="1" applyProtection="1"/>
  </cellXfs>
  <cellStyles count="6">
    <cellStyle name="Lien hypertexte" xfId="1" builtinId="8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Normal" xfId="0" builtinId="0"/>
  </cellStyles>
  <dxfs count="2">
    <dxf>
      <numFmt numFmtId="0" formatCode="General"/>
      <alignment horizontal="general" vertical="bottom" textRotation="0" wrapText="0" indent="0" justifyLastLine="0" shrinkToFit="0" readingOrder="0"/>
      <protection locked="1" hidden="0"/>
    </dxf>
    <dxf>
      <alignment horizontal="general" vertical="bottom" textRotation="0" wrapText="0" indent="0" justifyLastLine="0" shrinkToFit="0" readingOrder="0"/>
      <protection locked="1" hidden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1" name="CLASSES" displayName="CLASSES" ref="A17:C26" totalsRowShown="0">
  <autoFilter ref="A17:C26"/>
  <tableColumns count="3">
    <tableColumn id="1" name="Classe"/>
    <tableColumn id="2" name="Nom"/>
    <tableColumn id="3" name="Mail" dataDxfId="1" dataCellStyle="Lien hypertexte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GROUPES" displayName="GROUPES" ref="A14:C17" totalsRowShown="0">
  <autoFilter ref="A14:C17"/>
  <tableColumns count="3">
    <tableColumn id="1" name="Classe"/>
    <tableColumn id="2" name="Nom"/>
    <tableColumn id="3" name="Mail" dataDxfId="0" dataCellStyle="Lien hypertexte">
      <calculatedColumnFormula>INDEX(CLASSES[Mail],MATCH(GROUPES[[#This Row],[Nom]],CLASSES[Nom],0))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" Type="http://schemas.openxmlformats.org/officeDocument/2006/relationships/hyperlink" Target="mailto:julie@mail.fr" TargetMode="External"/><Relationship Id="rId12" Type="http://schemas.openxmlformats.org/officeDocument/2006/relationships/hyperlink" Target="mailto:robert@mail.fr" TargetMode="External"/><Relationship Id="rId13" Type="http://schemas.openxmlformats.org/officeDocument/2006/relationships/hyperlink" Target="mailto:chantal@mail.fr" TargetMode="External"/><Relationship Id="rId14" Type="http://schemas.openxmlformats.org/officeDocument/2006/relationships/hyperlink" Target="mailto:loic@mail.fr" TargetMode="External"/><Relationship Id="rId15" Type="http://schemas.openxmlformats.org/officeDocument/2006/relationships/hyperlink" Target="mailto:sarah@mail.fr" TargetMode="External"/><Relationship Id="rId16" Type="http://schemas.openxmlformats.org/officeDocument/2006/relationships/hyperlink" Target="mailto:thierry@mail.fr" TargetMode="External"/><Relationship Id="rId17" Type="http://schemas.openxmlformats.org/officeDocument/2006/relationships/hyperlink" Target="mailto:ines@mail.fr" TargetMode="External"/><Relationship Id="rId18" Type="http://schemas.openxmlformats.org/officeDocument/2006/relationships/hyperlink" Target="mailto:ludovic@mail.fr" TargetMode="External"/><Relationship Id="rId19" Type="http://schemas.openxmlformats.org/officeDocument/2006/relationships/table" Target="../tables/table1.xml"/><Relationship Id="rId1" Type="http://schemas.openxmlformats.org/officeDocument/2006/relationships/hyperlink" Target="mailto:anna@mail.fr" TargetMode="External"/><Relationship Id="rId2" Type="http://schemas.openxmlformats.org/officeDocument/2006/relationships/hyperlink" Target="mailto:julie@mail.fr" TargetMode="External"/><Relationship Id="rId3" Type="http://schemas.openxmlformats.org/officeDocument/2006/relationships/hyperlink" Target="mailto:robert@mail.fr" TargetMode="External"/><Relationship Id="rId4" Type="http://schemas.openxmlformats.org/officeDocument/2006/relationships/hyperlink" Target="mailto:chantal@mail.fr" TargetMode="External"/><Relationship Id="rId5" Type="http://schemas.openxmlformats.org/officeDocument/2006/relationships/hyperlink" Target="mailto:loic@mail.fr" TargetMode="External"/><Relationship Id="rId6" Type="http://schemas.openxmlformats.org/officeDocument/2006/relationships/hyperlink" Target="mailto:sarah@mail.fr" TargetMode="External"/><Relationship Id="rId7" Type="http://schemas.openxmlformats.org/officeDocument/2006/relationships/hyperlink" Target="mailto:thierry@mail.fr" TargetMode="External"/><Relationship Id="rId8" Type="http://schemas.openxmlformats.org/officeDocument/2006/relationships/hyperlink" Target="mailto:ines@mail.fr" TargetMode="External"/><Relationship Id="rId9" Type="http://schemas.openxmlformats.org/officeDocument/2006/relationships/hyperlink" Target="mailto:ludovic@mail.fr" TargetMode="External"/><Relationship Id="rId10" Type="http://schemas.openxmlformats.org/officeDocument/2006/relationships/hyperlink" Target="mailto:anna@mail.fr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C26"/>
  <sheetViews>
    <sheetView workbookViewId="0">
      <selection activeCell="D13" sqref="D13"/>
    </sheetView>
  </sheetViews>
  <sheetFormatPr baseColWidth="10" defaultRowHeight="15" x14ac:dyDescent="0"/>
  <cols>
    <col min="2" max="2" width="11.25" customWidth="1"/>
    <col min="3" max="3" width="13.375" bestFit="1" customWidth="1"/>
  </cols>
  <sheetData>
    <row r="4" spans="1:3">
      <c r="A4" t="s">
        <v>8</v>
      </c>
      <c r="B4" t="s">
        <v>9</v>
      </c>
      <c r="C4" t="s">
        <v>10</v>
      </c>
    </row>
    <row r="5" spans="1:3">
      <c r="A5" t="s">
        <v>0</v>
      </c>
      <c r="B5" t="s">
        <v>1</v>
      </c>
      <c r="C5" s="1" t="s">
        <v>12</v>
      </c>
    </row>
    <row r="6" spans="1:3">
      <c r="A6" t="s">
        <v>0</v>
      </c>
      <c r="B6" t="s">
        <v>2</v>
      </c>
      <c r="C6" s="1" t="s">
        <v>13</v>
      </c>
    </row>
    <row r="7" spans="1:3">
      <c r="A7" t="s">
        <v>0</v>
      </c>
      <c r="B7" t="s">
        <v>3</v>
      </c>
      <c r="C7" s="1" t="s">
        <v>14</v>
      </c>
    </row>
    <row r="8" spans="1:3">
      <c r="A8" t="s">
        <v>4</v>
      </c>
      <c r="B8" t="s">
        <v>7</v>
      </c>
      <c r="C8" s="1" t="s">
        <v>15</v>
      </c>
    </row>
    <row r="9" spans="1:3">
      <c r="A9" t="s">
        <v>4</v>
      </c>
      <c r="B9" t="s">
        <v>5</v>
      </c>
      <c r="C9" s="1" t="s">
        <v>16</v>
      </c>
    </row>
    <row r="10" spans="1:3">
      <c r="A10" t="s">
        <v>4</v>
      </c>
      <c r="B10" t="s">
        <v>6</v>
      </c>
      <c r="C10" s="1" t="s">
        <v>18</v>
      </c>
    </row>
    <row r="11" spans="1:3">
      <c r="A11" t="s">
        <v>11</v>
      </c>
      <c r="B11" t="s">
        <v>20</v>
      </c>
      <c r="C11" s="1" t="s">
        <v>23</v>
      </c>
    </row>
    <row r="12" spans="1:3">
      <c r="A12" t="s">
        <v>11</v>
      </c>
      <c r="B12" t="s">
        <v>21</v>
      </c>
      <c r="C12" s="1" t="s">
        <v>24</v>
      </c>
    </row>
    <row r="13" spans="1:3">
      <c r="A13" t="s">
        <v>11</v>
      </c>
      <c r="B13" t="s">
        <v>19</v>
      </c>
      <c r="C13" s="1" t="s">
        <v>22</v>
      </c>
    </row>
    <row r="15" spans="1:3">
      <c r="A15" t="s">
        <v>29</v>
      </c>
    </row>
    <row r="17" spans="1:3">
      <c r="A17" t="s">
        <v>8</v>
      </c>
      <c r="B17" t="s">
        <v>27</v>
      </c>
      <c r="C17" t="s">
        <v>10</v>
      </c>
    </row>
    <row r="18" spans="1:3">
      <c r="A18" t="s">
        <v>0</v>
      </c>
      <c r="B18" t="s">
        <v>1</v>
      </c>
      <c r="C18" s="1" t="s">
        <v>12</v>
      </c>
    </row>
    <row r="19" spans="1:3">
      <c r="A19" t="s">
        <v>0</v>
      </c>
      <c r="B19" t="s">
        <v>2</v>
      </c>
      <c r="C19" s="1" t="s">
        <v>13</v>
      </c>
    </row>
    <row r="20" spans="1:3">
      <c r="A20" t="s">
        <v>0</v>
      </c>
      <c r="B20" t="s">
        <v>3</v>
      </c>
      <c r="C20" s="1" t="s">
        <v>14</v>
      </c>
    </row>
    <row r="21" spans="1:3">
      <c r="A21" t="s">
        <v>4</v>
      </c>
      <c r="B21" t="s">
        <v>7</v>
      </c>
      <c r="C21" s="1" t="s">
        <v>15</v>
      </c>
    </row>
    <row r="22" spans="1:3">
      <c r="A22" t="s">
        <v>4</v>
      </c>
      <c r="B22" t="s">
        <v>5</v>
      </c>
      <c r="C22" s="1" t="s">
        <v>16</v>
      </c>
    </row>
    <row r="23" spans="1:3">
      <c r="A23" t="s">
        <v>4</v>
      </c>
      <c r="B23" t="s">
        <v>6</v>
      </c>
      <c r="C23" s="1" t="s">
        <v>18</v>
      </c>
    </row>
    <row r="24" spans="1:3">
      <c r="A24" t="s">
        <v>11</v>
      </c>
      <c r="B24" t="s">
        <v>20</v>
      </c>
      <c r="C24" s="1" t="s">
        <v>23</v>
      </c>
    </row>
    <row r="25" spans="1:3">
      <c r="A25" t="s">
        <v>11</v>
      </c>
      <c r="B25" t="s">
        <v>21</v>
      </c>
      <c r="C25" s="1" t="s">
        <v>24</v>
      </c>
    </row>
    <row r="26" spans="1:3">
      <c r="A26" t="s">
        <v>11</v>
      </c>
      <c r="B26" t="s">
        <v>19</v>
      </c>
      <c r="C26" s="1" t="s">
        <v>22</v>
      </c>
    </row>
  </sheetData>
  <sortState ref="B12:C14">
    <sortCondition ref="B12"/>
  </sortState>
  <hyperlinks>
    <hyperlink ref="C5" r:id="rId1"/>
    <hyperlink ref="C6" r:id="rId2"/>
    <hyperlink ref="C7" r:id="rId3"/>
    <hyperlink ref="C8" r:id="rId4"/>
    <hyperlink ref="C9" r:id="rId5"/>
    <hyperlink ref="C10" r:id="rId6"/>
    <hyperlink ref="C13" r:id="rId7"/>
    <hyperlink ref="C11" r:id="rId8"/>
    <hyperlink ref="C12" r:id="rId9"/>
    <hyperlink ref="C18" r:id="rId10"/>
    <hyperlink ref="C19" r:id="rId11"/>
    <hyperlink ref="C20" r:id="rId12"/>
    <hyperlink ref="C21" r:id="rId13"/>
    <hyperlink ref="C22" r:id="rId14"/>
    <hyperlink ref="C23" r:id="rId15"/>
    <hyperlink ref="C26" r:id="rId16"/>
    <hyperlink ref="C24" r:id="rId17"/>
    <hyperlink ref="C25" r:id="rId18"/>
  </hyperlinks>
  <pageMargins left="0.7" right="0.7" top="0.75" bottom="0.75" header="0.3" footer="0.3"/>
  <pageSetup paperSize="9" orientation="portrait" horizontalDpi="4294967292" verticalDpi="4294967292"/>
  <tableParts count="1">
    <tablePart r:id="rId19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17"/>
  <sheetViews>
    <sheetView tabSelected="1" workbookViewId="0">
      <selection activeCell="D6" sqref="D6"/>
    </sheetView>
  </sheetViews>
  <sheetFormatPr baseColWidth="10" defaultRowHeight="15" x14ac:dyDescent="0"/>
  <cols>
    <col min="2" max="2" width="11.25" customWidth="1"/>
    <col min="3" max="3" width="25.5" bestFit="1" customWidth="1"/>
  </cols>
  <sheetData>
    <row r="3" spans="1:4">
      <c r="A3" t="s">
        <v>17</v>
      </c>
    </row>
    <row r="4" spans="1:4">
      <c r="C4" t="s">
        <v>25</v>
      </c>
      <c r="D4" t="s">
        <v>26</v>
      </c>
    </row>
    <row r="5" spans="1:4">
      <c r="A5" t="s">
        <v>8</v>
      </c>
      <c r="B5" t="s">
        <v>9</v>
      </c>
      <c r="C5" t="s">
        <v>10</v>
      </c>
    </row>
    <row r="6" spans="1:4">
      <c r="A6" t="s">
        <v>0</v>
      </c>
      <c r="B6" t="s">
        <v>1</v>
      </c>
      <c r="C6" s="1" t="str">
        <f>INDEX(Feuil1!$C$5:$C$13,MATCH($B6,Feuil1!$B$5:$B$13,0))</f>
        <v>anna@mail.fr</v>
      </c>
      <c r="D6" t="str">
        <f>INDEX(Feuil1!$C$5:$C$13,SUMPRODUCT(MATCH(1,(Feuil1!$A$5:$A$13=$A6)*(Feuil1!$B$5:$B$13=$B6),0)))</f>
        <v>anna@mail.fr</v>
      </c>
    </row>
    <row r="7" spans="1:4">
      <c r="A7" t="s">
        <v>0</v>
      </c>
      <c r="B7" t="s">
        <v>3</v>
      </c>
      <c r="C7" s="1" t="str">
        <f>INDEX(Feuil1!$C$5:$C$13,MATCH($B7,Feuil1!$B$5:$B$13,0))</f>
        <v>robert@mail.fr</v>
      </c>
      <c r="D7" t="str">
        <f>INDEX(Feuil1!$C$5:$C$13,SUMPRODUCT(MATCH(1,(Feuil1!$A$5:$A$13=$A7)*(Feuil1!$B$5:$B$13=$B7),0)))</f>
        <v>robert@mail.fr</v>
      </c>
    </row>
    <row r="8" spans="1:4">
      <c r="A8" t="s">
        <v>11</v>
      </c>
      <c r="B8" t="s">
        <v>21</v>
      </c>
      <c r="C8" s="1" t="str">
        <f>INDEX(Feuil1!$C$5:$C$13,MATCH($B8,Feuil1!$B$5:$B$13,0))</f>
        <v>ludovic@mail.fr</v>
      </c>
      <c r="D8" t="str">
        <f>INDEX(Feuil1!$C$5:$C$13,SUMPRODUCT(MATCH(1,(Feuil1!$A$5:$A$13=$A8)*(Feuil1!$B$5:$B$13=$B8),0)))</f>
        <v>ludovic@mail.fr</v>
      </c>
    </row>
    <row r="12" spans="1:4">
      <c r="A12" t="s">
        <v>28</v>
      </c>
    </row>
    <row r="14" spans="1:4">
      <c r="A14" t="s">
        <v>8</v>
      </c>
      <c r="B14" t="s">
        <v>27</v>
      </c>
      <c r="C14" t="s">
        <v>10</v>
      </c>
    </row>
    <row r="15" spans="1:4">
      <c r="A15" t="s">
        <v>0</v>
      </c>
      <c r="B15" t="s">
        <v>1</v>
      </c>
      <c r="C15" s="1" t="str">
        <f>INDEX(CLASSES[Mail],MATCH(GROUPES[[#This Row],[Nom]],CLASSES[Nom],0))</f>
        <v>anna@mail.fr</v>
      </c>
    </row>
    <row r="16" spans="1:4">
      <c r="A16" t="s">
        <v>0</v>
      </c>
      <c r="B16" t="s">
        <v>3</v>
      </c>
      <c r="C16" s="1" t="str">
        <f>INDEX(CLASSES[Mail],MATCH(GROUPES[[#This Row],[Nom]],CLASSES[Nom],0))</f>
        <v>robert@mail.fr</v>
      </c>
    </row>
    <row r="17" spans="1:3">
      <c r="A17" s="2" t="s">
        <v>11</v>
      </c>
      <c r="B17" s="2" t="s">
        <v>21</v>
      </c>
      <c r="C17" s="3" t="str">
        <f>INDEX(CLASSES[Mail],MATCH(GROUPES[[#This Row],[Nom]],CLASSES[Nom],0))</f>
        <v>ludovic@mail.fr</v>
      </c>
    </row>
  </sheetData>
  <pageMargins left="0.7" right="0.7" top="0.75" bottom="0.75" header="0.3" footer="0.3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celia.hennequin</dc:creator>
  <cp:lastModifiedBy>Guillaume Beth</cp:lastModifiedBy>
  <dcterms:created xsi:type="dcterms:W3CDTF">2020-11-05T10:57:24Z</dcterms:created>
  <dcterms:modified xsi:type="dcterms:W3CDTF">2020-11-05T11:54:15Z</dcterms:modified>
</cp:coreProperties>
</file>