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 codeName="{4470D2CD-2249-CD33-4A35-6F278624656F}"/>
  <workbookPr codeName="ThisWorkbook" autoCompressPictures="0"/>
  <bookViews>
    <workbookView xWindow="0" yWindow="0" windowWidth="25600" windowHeight="16000" tabRatio="583" firstSheet="7" activeTab="12"/>
  </bookViews>
  <sheets>
    <sheet name="R Lavandieres" sheetId="1" r:id="rId1"/>
    <sheet name="Lot Goutelle" sheetId="2" r:id="rId2"/>
    <sheet name="Thoreze" sheetId="3" r:id="rId3"/>
    <sheet name="LaCroixDesVaux" sheetId="4" r:id="rId4"/>
    <sheet name="LeMesnil" sheetId="5" r:id="rId5"/>
    <sheet name="La Bigotière Launay" sheetId="6" r:id="rId6"/>
    <sheet name="LeRocher" sheetId="7" r:id="rId7"/>
    <sheet name="LeSicot" sheetId="8" r:id="rId8"/>
    <sheet name="Fautrel" sheetId="9" r:id="rId9"/>
    <sheet name="L'Aubruniere" sheetId="10" r:id="rId10"/>
    <sheet name="La Bourdonnière" sheetId="11" r:id="rId11"/>
    <sheet name="Lot Bureau" sheetId="13" r:id="rId12"/>
    <sheet name="Compilation" sheetId="38" r:id="rId13"/>
    <sheet name="LaLorie" sheetId="12" r:id="rId14"/>
    <sheet name="Le Coteau" sheetId="14" r:id="rId15"/>
    <sheet name="La Fresle" sheetId="15" r:id="rId16"/>
    <sheet name="Primaudon" sheetId="16" r:id="rId17"/>
    <sheet name="la Vannière" sheetId="18" r:id="rId18"/>
    <sheet name="la Madeleine" sheetId="17" r:id="rId19"/>
    <sheet name="Le Carrefour" sheetId="21" r:id="rId20"/>
    <sheet name="Bellevue" sheetId="22" r:id="rId21"/>
    <sheet name="La Gérie" sheetId="23" r:id="rId22"/>
    <sheet name="la Couvrie" sheetId="24" r:id="rId23"/>
    <sheet name="la Balue" sheetId="25" r:id="rId24"/>
    <sheet name="Le Petit Bois" sheetId="26" r:id="rId25"/>
    <sheet name="la Croix Ste Anne" sheetId="27" r:id="rId26"/>
    <sheet name="La Jarretière" sheetId="29" r:id="rId27"/>
    <sheet name="le Bois Grimault" sheetId="30" r:id="rId28"/>
    <sheet name="la Bertrie" sheetId="31" r:id="rId29"/>
    <sheet name="la Boisnière" sheetId="32" r:id="rId30"/>
    <sheet name="Le Pont Neuf" sheetId="33" r:id="rId31"/>
    <sheet name="L'Epinay Huard" sheetId="34" r:id="rId32"/>
    <sheet name="Beau Chêne" sheetId="35" r:id="rId33"/>
    <sheet name="la Bieudiere" sheetId="36" r:id="rId34"/>
    <sheet name="La Sallerie" sheetId="37" r:id="rId35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6" i="38" l="1"/>
  <c r="D36" i="38"/>
  <c r="E36" i="38"/>
  <c r="F36" i="38"/>
  <c r="B36" i="38"/>
</calcChain>
</file>

<file path=xl/sharedStrings.xml><?xml version="1.0" encoding="utf-8"?>
<sst xmlns="http://schemas.openxmlformats.org/spreadsheetml/2006/main" count="429" uniqueCount="272">
  <si>
    <t>Couturaud Cécile</t>
  </si>
  <si>
    <t>Thomas Laëtitia</t>
  </si>
  <si>
    <t>Herve Christopher</t>
  </si>
  <si>
    <t>Menager Jean-Jacques</t>
  </si>
  <si>
    <t>09 84 51 24 67 </t>
  </si>
  <si>
    <t>09 80 49 66 22 </t>
  </si>
  <si>
    <t>1 r Lavandieres</t>
  </si>
  <si>
    <t xml:space="preserve"> 35133 LE LOROUX</t>
  </si>
  <si>
    <t>4 r Lavandieres</t>
  </si>
  <si>
    <t>9 r Lavandieres</t>
  </si>
  <si>
    <t>10 r Lavandieres</t>
  </si>
  <si>
    <t>02 56 13 95 86 </t>
  </si>
  <si>
    <t>35133 LE LOROUX</t>
  </si>
  <si>
    <t>02 99 95 28 99</t>
  </si>
  <si>
    <t>02 99 95 27 34</t>
  </si>
  <si>
    <t>02 99 17 64 61</t>
  </si>
  <si>
    <t>02 99 99 40 05</t>
  </si>
  <si>
    <t>02 99 95 38 22</t>
  </si>
  <si>
    <t>09 63 67 90 64</t>
  </si>
  <si>
    <t>02 99 94 05 98</t>
  </si>
  <si>
    <t>06 11 58 63 52</t>
  </si>
  <si>
    <t>02 99 97 32 98</t>
  </si>
  <si>
    <t>02 99 18 03 45</t>
  </si>
  <si>
    <t>09 52 62 74 24</t>
  </si>
  <si>
    <t xml:space="preserve">Guitton Manuel </t>
  </si>
  <si>
    <t>Lot goutelle</t>
  </si>
  <si>
    <t>1 Bis Lot goutelle</t>
  </si>
  <si>
    <t>1 Lot goutelle</t>
  </si>
  <si>
    <t>5 Lot goutelle</t>
  </si>
  <si>
    <t>7 Lot goutelle</t>
  </si>
  <si>
    <t>15 Lot goutelle</t>
  </si>
  <si>
    <t>17 Lot goutelle</t>
  </si>
  <si>
    <t>23 Lot goutelle</t>
  </si>
  <si>
    <t>21 Lot goutelle</t>
  </si>
  <si>
    <t>02 99 95 23 55 </t>
  </si>
  <si>
    <t xml:space="preserve">Helbert Raymonde
</t>
  </si>
  <si>
    <t>Thoreze</t>
  </si>
  <si>
    <t>Couasnon Pascal</t>
  </si>
  <si>
    <t>la Croix des Vaux</t>
  </si>
  <si>
    <t>02 99 97 67 51</t>
  </si>
  <si>
    <t>Juignet Anne-Laure</t>
  </si>
  <si>
    <t>02 99 97 65 23</t>
  </si>
  <si>
    <t>le Mesnil</t>
  </si>
  <si>
    <t>Davy Michel</t>
  </si>
  <si>
    <t>Tence Michel</t>
  </si>
  <si>
    <t>La Bigotière Launay</t>
  </si>
  <si>
    <t>02 99 95 23 61 </t>
  </si>
  <si>
    <t>02 99 95 25 01</t>
  </si>
  <si>
    <t>Touchefeu Loïc</t>
  </si>
  <si>
    <t>le Rocher</t>
  </si>
  <si>
    <t>02 99 95 27 94</t>
  </si>
  <si>
    <t>Trecan Emilie</t>
  </si>
  <si>
    <t>Sicot</t>
  </si>
  <si>
    <t>35133 LOROUX (LE)</t>
  </si>
  <si>
    <t>09 73 56 70 37 </t>
  </si>
  <si>
    <t>Letourneur Christine</t>
  </si>
  <si>
    <t>Fautrel</t>
  </si>
  <si>
    <t>02 99 17 43 50 </t>
  </si>
  <si>
    <t>Chataigner Lucien</t>
  </si>
  <si>
    <t>L'Aubrunniere</t>
  </si>
  <si>
    <t>02 99 95 30 21 </t>
  </si>
  <si>
    <t>Mouton Guerric</t>
  </si>
  <si>
    <t>09 54 83 67 27</t>
  </si>
  <si>
    <t>JW</t>
  </si>
  <si>
    <t>Pas interresse</t>
  </si>
  <si>
    <t>6 valeurs a transmettre aux enfants</t>
  </si>
  <si>
    <t>Repondeur JW</t>
  </si>
  <si>
    <t>A refaire</t>
  </si>
  <si>
    <t>25/092002</t>
  </si>
  <si>
    <t>Bonne discussion va sur jw,org</t>
  </si>
  <si>
    <t xml:space="preserve">Lorandel Maryse </t>
  </si>
  <si>
    <t xml:space="preserve">Garncarz Sandrine </t>
  </si>
  <si>
    <t xml:space="preserve">Gratien Alain </t>
  </si>
  <si>
    <t xml:space="preserve">Roinel Nadège </t>
  </si>
  <si>
    <t xml:space="preserve">Martine Claude </t>
  </si>
  <si>
    <t xml:space="preserve">Né Sophie </t>
  </si>
  <si>
    <t xml:space="preserve">Delaroque Lucie </t>
  </si>
  <si>
    <t xml:space="preserve">Bertel joseph </t>
  </si>
  <si>
    <t>Le Verger Pierre-jean</t>
  </si>
  <si>
    <t>Lagarrigue Patricia</t>
  </si>
  <si>
    <t>Repondeur</t>
  </si>
  <si>
    <t xml:space="preserve">Pas de réponse </t>
  </si>
  <si>
    <t>Pas de réponse</t>
  </si>
  <si>
    <t>02 99 18 89 53 </t>
  </si>
  <si>
    <t>Vers JW,org</t>
  </si>
  <si>
    <t>Pas de reponse</t>
  </si>
  <si>
    <t>Rébillon Gérard</t>
  </si>
  <si>
    <t>53220 SAINT ELLIER DU MAINE</t>
  </si>
  <si>
    <t>La Bourdonnière</t>
  </si>
  <si>
    <t>02 43 05 39 80 </t>
  </si>
  <si>
    <t>Hardy Séverine</t>
  </si>
  <si>
    <t>Morel Louisette</t>
  </si>
  <si>
    <t>Jauron Joseph</t>
  </si>
  <si>
    <t>la Lorie</t>
  </si>
  <si>
    <t xml:space="preserve"> 53220 SAINT ELLIER DU MAINE</t>
  </si>
  <si>
    <t>02 43 05 09 45 </t>
  </si>
  <si>
    <t>02 43 05 04 11 </t>
  </si>
  <si>
    <t>02 43 05 04 12 </t>
  </si>
  <si>
    <t>Tournerie Jérôme</t>
  </si>
  <si>
    <t>Charbonnel Patrick</t>
  </si>
  <si>
    <t>Le Côteau</t>
  </si>
  <si>
    <t>1 Le Côteau</t>
  </si>
  <si>
    <t>Roupnel Marcel</t>
  </si>
  <si>
    <t>la Fresle</t>
  </si>
  <si>
    <t>02 43 05 03 97 </t>
  </si>
  <si>
    <t>Roinel F</t>
  </si>
  <si>
    <t>Primaudon</t>
  </si>
  <si>
    <t> 02 43 05 63 92</t>
  </si>
  <si>
    <t>Chartier Jérôme</t>
  </si>
  <si>
    <t>la Madeleine</t>
  </si>
  <si>
    <t> 02 43 05 53 36 </t>
  </si>
  <si>
    <t>Lejart Kévin</t>
  </si>
  <si>
    <t>Paris Joseph</t>
  </si>
  <si>
    <t>Raux Anthony</t>
  </si>
  <si>
    <t>Sanchez Jonathan</t>
  </si>
  <si>
    <t>la Vannière</t>
  </si>
  <si>
    <t>2 la Vannière</t>
  </si>
  <si>
    <t>02 43 05 26 24 </t>
  </si>
  <si>
    <t>02 43 05 03 98</t>
  </si>
  <si>
    <t>02 43 05 13 35</t>
  </si>
  <si>
    <t>09 51 66 19 55 </t>
  </si>
  <si>
    <t>Guesdon Magali</t>
  </si>
  <si>
    <t>Guesdon Olivier</t>
  </si>
  <si>
    <t>02 43 05 33 41 </t>
  </si>
  <si>
    <t>Le Carrefour</t>
  </si>
  <si>
    <t>06 62 09 33 43</t>
  </si>
  <si>
    <t>Buchard Laurent</t>
  </si>
  <si>
    <t>Milcent Morol Jocely</t>
  </si>
  <si>
    <t>Bellevue</t>
  </si>
  <si>
    <t>02 99 95 27 74 </t>
  </si>
  <si>
    <t>09 81 91 06 82 </t>
  </si>
  <si>
    <t>Normant Georges</t>
  </si>
  <si>
    <t>FOUBERT</t>
  </si>
  <si>
    <t>La Gérie</t>
  </si>
  <si>
    <t>02 99 98 24 84</t>
  </si>
  <si>
    <t>02 99 95 39 78</t>
  </si>
  <si>
    <t>Couanon Loïc</t>
  </si>
  <si>
    <t>la Couvrie</t>
  </si>
  <si>
    <t>02 99 95 21 87 </t>
  </si>
  <si>
    <t>Jumelais Abel</t>
  </si>
  <si>
    <t>la Balue</t>
  </si>
  <si>
    <t>02 99 95 21 93</t>
  </si>
  <si>
    <t>Rochelle Rémy</t>
  </si>
  <si>
    <t>Le Petit Bois</t>
  </si>
  <si>
    <t xml:space="preserve"> 35133 LOROUX (LE)</t>
  </si>
  <si>
    <t>02 99 95 37 43 </t>
  </si>
  <si>
    <t>Bertrand Léon</t>
  </si>
  <si>
    <t>Gardrat Bastien</t>
  </si>
  <si>
    <t>la Croix Ste Anne</t>
  </si>
  <si>
    <t>02 99 95 20 50 </t>
  </si>
  <si>
    <t>02 56 13 94 46 </t>
  </si>
  <si>
    <t>Hubert Solange</t>
  </si>
  <si>
    <t>Lefeuvre Christian</t>
  </si>
  <si>
    <t>La Jarretière</t>
  </si>
  <si>
    <t>02 99 95 29 29</t>
  </si>
  <si>
    <t>02 99 95 20 79 </t>
  </si>
  <si>
    <t>Pavis Bruno</t>
  </si>
  <si>
    <t>le Bois Grimault</t>
  </si>
  <si>
    <t>02 99 95 30 45 </t>
  </si>
  <si>
    <t>Lefebvre Patrick</t>
  </si>
  <si>
    <t>Benoit Sébastien</t>
  </si>
  <si>
    <t>la Bertrie</t>
  </si>
  <si>
    <t>1 la Bertrie</t>
  </si>
  <si>
    <t>09 50 25 15 54 </t>
  </si>
  <si>
    <t>09 54 93 78 00 </t>
  </si>
  <si>
    <t>Brilhaut Marie-Claire</t>
  </si>
  <si>
    <t>la Boisnière</t>
  </si>
  <si>
    <t>09 79 19 52 64</t>
  </si>
  <si>
    <t>Bourcier Partrick</t>
  </si>
  <si>
    <t>Bourgeois Maryvonne</t>
  </si>
  <si>
    <t>Huard Mickaël</t>
  </si>
  <si>
    <t>Perret Gwenaëlle</t>
  </si>
  <si>
    <t>Vallier Pierre</t>
  </si>
  <si>
    <t>Le Pont Neuf</t>
  </si>
  <si>
    <t>02 99 97 34 90 </t>
  </si>
  <si>
    <t>02 56 13 97 28</t>
  </si>
  <si>
    <t>02 99 95 38 98</t>
  </si>
  <si>
    <t>02 99 95 29 27 </t>
  </si>
  <si>
    <t>09 61 49 20 08 </t>
  </si>
  <si>
    <t>Besnard Denis</t>
  </si>
  <si>
    <t>Brilhault Angélique</t>
  </si>
  <si>
    <t>Caillière Raymond</t>
  </si>
  <si>
    <t>Coquemont Lucien</t>
  </si>
  <si>
    <t>Laugerette Thierry</t>
  </si>
  <si>
    <t>L'Epinay Huard</t>
  </si>
  <si>
    <t>02 99 95 30 70 </t>
  </si>
  <si>
    <t>02 99 95 21 83 </t>
  </si>
  <si>
    <t>02 99 95 21 62 </t>
  </si>
  <si>
    <t>02 99 94 42 15</t>
  </si>
  <si>
    <t>02 99 95 21 60 </t>
  </si>
  <si>
    <t>Buchard Fernand</t>
  </si>
  <si>
    <t>Beau Chêne</t>
  </si>
  <si>
    <t>02 99 95 27 48</t>
  </si>
  <si>
    <t>Duhamel Vincent</t>
  </si>
  <si>
    <t>Friteau Elie</t>
  </si>
  <si>
    <t>la Bieudiere</t>
  </si>
  <si>
    <t>02 99 95 23 45</t>
  </si>
  <si>
    <t>02 99 95 27 56</t>
  </si>
  <si>
    <t>Begasse Jérôme</t>
  </si>
  <si>
    <t>La Sallerie</t>
  </si>
  <si>
    <t>02 99 94 27 73</t>
  </si>
  <si>
    <t>Lettre royaume dieu faite</t>
  </si>
  <si>
    <t>Lettre sur la bible</t>
  </si>
  <si>
    <t>la bible s'accorde t elle avec lascience</t>
  </si>
  <si>
    <t>lettre faite</t>
  </si>
  <si>
    <t>De bonnes nouvelles de la part de Dieu.</t>
  </si>
  <si>
    <t>qu'est ce que le royaume de dieu avec lettre type</t>
  </si>
  <si>
    <t>Lettre faite</t>
  </si>
  <si>
    <t>Répondeur</t>
  </si>
  <si>
    <t>Occupé</t>
  </si>
  <si>
    <t>Pas interressée</t>
  </si>
  <si>
    <t>Courrier M</t>
  </si>
  <si>
    <t>Repondeur sans message</t>
  </si>
  <si>
    <t>a rappele donné le site et parlé des problèmes économiques</t>
  </si>
  <si>
    <t>Lettre comment vivre avec moins</t>
  </si>
  <si>
    <t>fait</t>
  </si>
  <si>
    <t>Ne l'iterresse pas</t>
  </si>
  <si>
    <t>R Lavandieres</t>
  </si>
  <si>
    <t>Lot Goutelle</t>
  </si>
  <si>
    <t>LaCroixDesVaux</t>
  </si>
  <si>
    <t>LeMesnil</t>
  </si>
  <si>
    <t>LeRocher</t>
  </si>
  <si>
    <t>LeSicot</t>
  </si>
  <si>
    <t>L'Aubruniere</t>
  </si>
  <si>
    <t>Lot Bureau</t>
  </si>
  <si>
    <t>LaLorie</t>
  </si>
  <si>
    <t>Le Coteau</t>
  </si>
  <si>
    <t>La Fresle</t>
  </si>
  <si>
    <t>Onglet</t>
  </si>
  <si>
    <t>Nb blanches</t>
  </si>
  <si>
    <t>Nb vertes</t>
  </si>
  <si>
    <t>Nb jaunes</t>
  </si>
  <si>
    <t>Nb autres</t>
  </si>
  <si>
    <t>Total</t>
  </si>
  <si>
    <t xml:space="preserve">La bible </t>
  </si>
  <si>
    <t>Lettre</t>
  </si>
  <si>
    <t>Lettre la bible</t>
  </si>
  <si>
    <t>Lettre la bible faite</t>
  </si>
  <si>
    <t>comment voyez vous l'avenir</t>
  </si>
  <si>
    <t>Deleurme Nolwenn</t>
  </si>
  <si>
    <t>lot Bureau</t>
  </si>
  <si>
    <t>02 43 30 44 12 </t>
  </si>
  <si>
    <t>Grouazel Rénald-Manuela</t>
  </si>
  <si>
    <t>02 43 05 19 86 </t>
  </si>
  <si>
    <t>Jourdain Thomas</t>
  </si>
  <si>
    <t>02 44 29 10 08 </t>
  </si>
  <si>
    <t>Grandjean Lucien</t>
  </si>
  <si>
    <t>2 lot Bureau</t>
  </si>
  <si>
    <t>02 43 05 35 40 </t>
  </si>
  <si>
    <t>Lebrun Coquelin Mt</t>
  </si>
  <si>
    <t>3 lot Bureau</t>
  </si>
  <si>
    <t>02 43 05 08 99 </t>
  </si>
  <si>
    <t>Bouson Jean Philippe</t>
  </si>
  <si>
    <t>5 lot Bureau</t>
  </si>
  <si>
    <t>09 51 61 30 18 </t>
  </si>
  <si>
    <t>Roizil Stéphane</t>
  </si>
  <si>
    <t>8 lot Bureau</t>
  </si>
  <si>
    <t>02 43 05 37 08 </t>
  </si>
  <si>
    <t>Porta Marie</t>
  </si>
  <si>
    <t>9 lot Bureau</t>
  </si>
  <si>
    <t>09 62 52 36 79 </t>
  </si>
  <si>
    <t>Johan Maurice</t>
  </si>
  <si>
    <t>11 lot Bureau</t>
  </si>
  <si>
    <t> 02 43 05 29 88</t>
  </si>
  <si>
    <t>Cantin Valérie</t>
  </si>
  <si>
    <t>12 lot Bureau</t>
  </si>
  <si>
    <t>02 43 13 35 51 </t>
  </si>
  <si>
    <t>M'AM STRAM GRAM</t>
  </si>
  <si>
    <t>02 43 05 74 96</t>
  </si>
  <si>
    <t>Rameaux Cyril</t>
  </si>
  <si>
    <t>17 lot Bureau</t>
  </si>
  <si>
    <t>02 43 05 58 53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</si>
</sst>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name val="Open Sans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4"/>
      <color rgb="FF92D050"/>
      <name val="Arial"/>
      <family val="2"/>
    </font>
    <font>
      <sz val="14"/>
      <color rgb="FFFF0000"/>
      <name val="Arial"/>
      <family val="2"/>
    </font>
    <font>
      <u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FF0000"/>
      <name val="Open Sans"/>
      <family val="2"/>
    </font>
    <font>
      <b/>
      <sz val="14"/>
      <color rgb="FFFF0000"/>
      <name val="Arial"/>
      <family val="2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0" applyFont="1"/>
    <xf numFmtId="0" fontId="4" fillId="0" borderId="0" xfId="0" applyFont="1"/>
    <xf numFmtId="0" fontId="6" fillId="0" borderId="0" xfId="0" applyFont="1"/>
    <xf numFmtId="0" fontId="7" fillId="0" borderId="0" xfId="0" applyFont="1"/>
    <xf numFmtId="0" fontId="6" fillId="2" borderId="0" xfId="0" applyFont="1" applyFill="1" applyAlignment="1">
      <alignment vertical="top"/>
    </xf>
    <xf numFmtId="0" fontId="6" fillId="2" borderId="0" xfId="0" applyFont="1" applyFill="1"/>
    <xf numFmtId="0" fontId="8" fillId="2" borderId="0" xfId="0" applyFont="1" applyFill="1"/>
    <xf numFmtId="0" fontId="10" fillId="2" borderId="0" xfId="0" applyFont="1" applyFill="1"/>
    <xf numFmtId="0" fontId="11" fillId="2" borderId="0" xfId="1" applyFont="1" applyFill="1" applyAlignment="1">
      <alignment horizontal="left" vertical="top" wrapText="1"/>
    </xf>
    <xf numFmtId="0" fontId="14" fillId="2" borderId="0" xfId="0" applyFont="1" applyFill="1" applyAlignment="1">
      <alignment vertical="top" wrapText="1"/>
    </xf>
    <xf numFmtId="0" fontId="14" fillId="2" borderId="0" xfId="0" applyFont="1" applyFill="1"/>
    <xf numFmtId="0" fontId="11" fillId="2" borderId="0" xfId="1" applyFont="1" applyFill="1" applyAlignment="1">
      <alignment horizontal="left" vertical="center" wrapText="1"/>
    </xf>
    <xf numFmtId="0" fontId="12" fillId="2" borderId="0" xfId="0" applyFont="1" applyFill="1"/>
    <xf numFmtId="0" fontId="12" fillId="0" borderId="0" xfId="0" applyFont="1" applyFill="1"/>
    <xf numFmtId="0" fontId="6" fillId="0" borderId="0" xfId="0" applyFont="1" applyFill="1"/>
    <xf numFmtId="0" fontId="4" fillId="0" borderId="0" xfId="0" applyFont="1" applyFill="1"/>
    <xf numFmtId="0" fontId="6" fillId="0" borderId="0" xfId="0" applyFont="1" applyFill="1" applyAlignment="1">
      <alignment vertical="top"/>
    </xf>
    <xf numFmtId="0" fontId="4" fillId="0" borderId="0" xfId="0" applyFont="1" applyFill="1" applyAlignment="1">
      <alignment vertical="top"/>
    </xf>
    <xf numFmtId="0" fontId="5" fillId="0" borderId="0" xfId="0" applyFont="1" applyFill="1" applyAlignment="1">
      <alignment horizontal="left" vertical="top" wrapText="1"/>
    </xf>
    <xf numFmtId="0" fontId="10" fillId="0" borderId="0" xfId="0" applyFont="1" applyFill="1"/>
    <xf numFmtId="0" fontId="14" fillId="0" borderId="0" xfId="0" applyFont="1" applyFill="1"/>
    <xf numFmtId="0" fontId="16" fillId="0" borderId="0" xfId="0" applyFont="1" applyFill="1"/>
    <xf numFmtId="0" fontId="8" fillId="0" borderId="0" xfId="0" applyFont="1" applyFill="1"/>
    <xf numFmtId="14" fontId="8" fillId="0" borderId="0" xfId="0" applyNumberFormat="1" applyFont="1" applyFill="1"/>
    <xf numFmtId="0" fontId="7" fillId="0" borderId="0" xfId="0" applyFont="1" applyFill="1"/>
    <xf numFmtId="0" fontId="15" fillId="0" borderId="0" xfId="0" applyFont="1" applyFill="1"/>
    <xf numFmtId="0" fontId="9" fillId="0" borderId="0" xfId="0" applyFont="1" applyFill="1"/>
    <xf numFmtId="0" fontId="1" fillId="3" borderId="0" xfId="0" applyFont="1" applyFill="1"/>
    <xf numFmtId="0" fontId="5" fillId="0" borderId="0" xfId="0" applyFont="1" applyFill="1"/>
    <xf numFmtId="0" fontId="13" fillId="0" borderId="0" xfId="0" applyFont="1" applyFill="1"/>
    <xf numFmtId="0" fontId="14" fillId="0" borderId="0" xfId="0" applyFont="1" applyFill="1" applyAlignment="1">
      <alignment vertical="top"/>
    </xf>
    <xf numFmtId="14" fontId="14" fillId="0" borderId="0" xfId="0" applyNumberFormat="1" applyFont="1" applyFill="1"/>
    <xf numFmtId="0" fontId="11" fillId="0" borderId="0" xfId="1" applyFont="1" applyFill="1" applyAlignment="1">
      <alignment horizontal="left" vertical="top" wrapText="1"/>
    </xf>
    <xf numFmtId="0" fontId="12" fillId="0" borderId="0" xfId="0" applyFont="1" applyFill="1" applyAlignment="1">
      <alignment vertical="top"/>
    </xf>
    <xf numFmtId="0" fontId="13" fillId="0" borderId="0" xfId="0" applyFont="1" applyFill="1" applyAlignment="1">
      <alignment vertical="top"/>
    </xf>
    <xf numFmtId="0" fontId="11" fillId="0" borderId="0" xfId="1" applyFont="1" applyFill="1" applyAlignment="1">
      <alignment horizontal="left" vertical="center" wrapText="1"/>
    </xf>
    <xf numFmtId="0" fontId="16" fillId="0" borderId="0" xfId="0" applyFont="1" applyFill="1" applyAlignment="1">
      <alignment vertical="top"/>
    </xf>
    <xf numFmtId="14" fontId="12" fillId="0" borderId="0" xfId="0" applyNumberFormat="1" applyFont="1" applyFill="1"/>
    <xf numFmtId="0" fontId="6" fillId="4" borderId="0" xfId="0" applyFont="1" applyFill="1"/>
    <xf numFmtId="0" fontId="0" fillId="0" borderId="0" xfId="0" applyFill="1"/>
    <xf numFmtId="0" fontId="8" fillId="5" borderId="0" xfId="0" applyFont="1" applyFill="1"/>
    <xf numFmtId="0" fontId="12" fillId="5" borderId="0" xfId="0" applyFont="1" applyFill="1"/>
    <xf numFmtId="0" fontId="4" fillId="5" borderId="0" xfId="0" applyFont="1" applyFill="1"/>
    <xf numFmtId="0" fontId="6" fillId="5" borderId="0" xfId="0" applyFont="1" applyFill="1"/>
  </cellXfs>
  <cellStyles count="3">
    <cellStyle name="Lien hypertexte" xfId="1" builtinId="8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0" Type="http://schemas.openxmlformats.org/officeDocument/2006/relationships/worksheet" Target="worksheets/sheet20.xml"/><Relationship Id="rId21" Type="http://schemas.openxmlformats.org/officeDocument/2006/relationships/worksheet" Target="worksheets/sheet21.xml"/><Relationship Id="rId22" Type="http://schemas.openxmlformats.org/officeDocument/2006/relationships/worksheet" Target="worksheets/sheet22.xml"/><Relationship Id="rId23" Type="http://schemas.openxmlformats.org/officeDocument/2006/relationships/worksheet" Target="worksheets/sheet23.xml"/><Relationship Id="rId24" Type="http://schemas.openxmlformats.org/officeDocument/2006/relationships/worksheet" Target="worksheets/sheet24.xml"/><Relationship Id="rId25" Type="http://schemas.openxmlformats.org/officeDocument/2006/relationships/worksheet" Target="worksheets/sheet25.xml"/><Relationship Id="rId26" Type="http://schemas.openxmlformats.org/officeDocument/2006/relationships/worksheet" Target="worksheets/sheet26.xml"/><Relationship Id="rId27" Type="http://schemas.openxmlformats.org/officeDocument/2006/relationships/worksheet" Target="worksheets/sheet27.xml"/><Relationship Id="rId28" Type="http://schemas.openxmlformats.org/officeDocument/2006/relationships/worksheet" Target="worksheets/sheet28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30" Type="http://schemas.openxmlformats.org/officeDocument/2006/relationships/worksheet" Target="worksheets/sheet30.xml"/><Relationship Id="rId31" Type="http://schemas.openxmlformats.org/officeDocument/2006/relationships/worksheet" Target="worksheets/sheet31.xml"/><Relationship Id="rId32" Type="http://schemas.openxmlformats.org/officeDocument/2006/relationships/worksheet" Target="worksheets/sheet32.xml"/><Relationship Id="rId9" Type="http://schemas.openxmlformats.org/officeDocument/2006/relationships/worksheet" Target="worksheets/sheet9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33" Type="http://schemas.openxmlformats.org/officeDocument/2006/relationships/worksheet" Target="worksheets/sheet33.xml"/><Relationship Id="rId34" Type="http://schemas.openxmlformats.org/officeDocument/2006/relationships/worksheet" Target="worksheets/sheet34.xml"/><Relationship Id="rId35" Type="http://schemas.openxmlformats.org/officeDocument/2006/relationships/worksheet" Target="worksheets/sheet35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worksheet" Target="worksheets/sheet19.xml"/><Relationship Id="rId37" Type="http://schemas.openxmlformats.org/officeDocument/2006/relationships/styles" Target="styles.xml"/><Relationship Id="rId38" Type="http://schemas.openxmlformats.org/officeDocument/2006/relationships/sharedStrings" Target="sharedStrings.xml"/><Relationship Id="rId39" Type="http://schemas.openxmlformats.org/officeDocument/2006/relationships/calcChain" Target="calcChain.xml"/><Relationship Id="rId40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agesjaunes.fr/particuliers/029997675100000000C0002" TargetMode="External"/><Relationship Id="rId2" Type="http://schemas.openxmlformats.org/officeDocument/2006/relationships/hyperlink" Target="https://www.pagesjaunes.fr/pagesblanches/recherche?quoiqui=&amp;ou=la+Croix+des+Vaux%2C+Le+Loroux+%2835133%29&amp;univers=pagesblanches&amp;idOu=V03515700370200&amp;ouSaisi=la+croix+des+vaux&amp;ouNbCar=17&amp;acOuSollicitee=1&amp;rangOu=2&amp;sourceOu=TOP&amp;typeOu=Voie&amp;nbPropositionOuTop=5&amp;nbPropositionOuHisto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K7"/>
  <sheetViews>
    <sheetView workbookViewId="0">
      <selection activeCell="C31" sqref="C31"/>
    </sheetView>
  </sheetViews>
  <sheetFormatPr baseColWidth="10" defaultColWidth="11.5" defaultRowHeight="14" x14ac:dyDescent="0"/>
  <cols>
    <col min="1" max="1" width="19.5" style="1" bestFit="1" customWidth="1"/>
    <col min="2" max="2" width="16.33203125" style="1" bestFit="1" customWidth="1"/>
    <col min="3" max="3" width="17.83203125" style="1" bestFit="1" customWidth="1"/>
    <col min="4" max="4" width="18.5" style="1" customWidth="1"/>
    <col min="5" max="5" width="15.1640625" style="1" bestFit="1" customWidth="1"/>
    <col min="6" max="16384" width="11.5" style="1"/>
  </cols>
  <sheetData>
    <row r="1" spans="1:11" s="14" customFormat="1" ht="15">
      <c r="A1" s="13" t="s">
        <v>0</v>
      </c>
      <c r="B1" s="14" t="s">
        <v>6</v>
      </c>
      <c r="C1" s="14" t="s">
        <v>7</v>
      </c>
      <c r="D1" s="14" t="s">
        <v>4</v>
      </c>
      <c r="E1" s="14" t="s">
        <v>85</v>
      </c>
      <c r="F1" s="14" t="s">
        <v>68</v>
      </c>
      <c r="H1" s="14" t="s">
        <v>214</v>
      </c>
      <c r="K1" s="14" t="s">
        <v>215</v>
      </c>
    </row>
    <row r="2" spans="1:11" s="14" customFormat="1" ht="15">
      <c r="A2" s="13" t="s">
        <v>1</v>
      </c>
      <c r="B2" s="14" t="s">
        <v>8</v>
      </c>
      <c r="C2" s="14" t="s">
        <v>7</v>
      </c>
      <c r="D2" s="14" t="s">
        <v>5</v>
      </c>
      <c r="E2" s="14" t="s">
        <v>84</v>
      </c>
      <c r="F2" s="14" t="s">
        <v>68</v>
      </c>
    </row>
    <row r="3" spans="1:11" s="16" customFormat="1" ht="15">
      <c r="A3" s="6" t="s">
        <v>2</v>
      </c>
      <c r="B3" s="15" t="s">
        <v>9</v>
      </c>
      <c r="C3" s="16" t="s">
        <v>7</v>
      </c>
      <c r="D3" s="15" t="s">
        <v>11</v>
      </c>
      <c r="E3" s="16" t="s">
        <v>80</v>
      </c>
      <c r="F3" s="16" t="s">
        <v>68</v>
      </c>
    </row>
    <row r="4" spans="1:11" s="18" customFormat="1" ht="16">
      <c r="A4" s="5" t="s">
        <v>3</v>
      </c>
      <c r="B4" s="17" t="s">
        <v>10</v>
      </c>
      <c r="C4" s="18" t="s">
        <v>7</v>
      </c>
      <c r="D4" s="19" t="s">
        <v>83</v>
      </c>
      <c r="E4" s="16" t="s">
        <v>80</v>
      </c>
      <c r="F4" s="18" t="s">
        <v>68</v>
      </c>
    </row>
    <row r="7" spans="1:11">
      <c r="C7" s="28"/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92D050"/>
  </sheetPr>
  <dimension ref="A1:G11"/>
  <sheetViews>
    <sheetView workbookViewId="0">
      <selection activeCell="A28" sqref="A28"/>
    </sheetView>
  </sheetViews>
  <sheetFormatPr baseColWidth="10" defaultColWidth="11.5" defaultRowHeight="18" x14ac:dyDescent="0"/>
  <cols>
    <col min="1" max="1" width="42" style="4" bestFit="1" customWidth="1"/>
    <col min="2" max="2" width="18.6640625" style="4" bestFit="1" customWidth="1"/>
    <col min="3" max="3" width="20" style="4" bestFit="1" customWidth="1"/>
    <col min="4" max="4" width="16.6640625" style="4" bestFit="1" customWidth="1"/>
    <col min="5" max="5" width="52.6640625" style="4" customWidth="1"/>
    <col min="6" max="6" width="13.6640625" style="4" bestFit="1" customWidth="1"/>
    <col min="7" max="16384" width="11.5" style="4"/>
  </cols>
  <sheetData>
    <row r="1" spans="1:7" s="25" customFormat="1">
      <c r="A1" s="7" t="s">
        <v>24</v>
      </c>
      <c r="B1" s="23" t="s">
        <v>25</v>
      </c>
      <c r="C1" s="23" t="s">
        <v>12</v>
      </c>
      <c r="D1" s="23" t="s">
        <v>13</v>
      </c>
      <c r="E1" s="23" t="s">
        <v>63</v>
      </c>
      <c r="F1" s="24" t="s">
        <v>68</v>
      </c>
      <c r="G1" s="23"/>
    </row>
    <row r="2" spans="1:7" s="25" customFormat="1">
      <c r="A2" s="7" t="s">
        <v>70</v>
      </c>
      <c r="B2" s="23" t="s">
        <v>25</v>
      </c>
      <c r="C2" s="23" t="s">
        <v>12</v>
      </c>
      <c r="D2" s="23" t="s">
        <v>14</v>
      </c>
      <c r="E2" s="23" t="s">
        <v>66</v>
      </c>
      <c r="F2" s="24" t="s">
        <v>68</v>
      </c>
      <c r="G2" s="23"/>
    </row>
    <row r="3" spans="1:7" s="25" customFormat="1">
      <c r="A3" s="41" t="s">
        <v>71</v>
      </c>
      <c r="B3" s="23" t="s">
        <v>26</v>
      </c>
      <c r="C3" s="23" t="s">
        <v>12</v>
      </c>
      <c r="D3" s="23" t="s">
        <v>15</v>
      </c>
      <c r="E3" s="27" t="s">
        <v>67</v>
      </c>
      <c r="F3" s="24" t="s">
        <v>68</v>
      </c>
      <c r="G3" s="23"/>
    </row>
    <row r="4" spans="1:7" s="25" customFormat="1">
      <c r="A4" s="7" t="s">
        <v>72</v>
      </c>
      <c r="B4" s="23" t="s">
        <v>27</v>
      </c>
      <c r="C4" s="23" t="s">
        <v>12</v>
      </c>
      <c r="D4" s="23" t="s">
        <v>16</v>
      </c>
      <c r="E4" s="20" t="s">
        <v>64</v>
      </c>
      <c r="F4" s="24" t="s">
        <v>68</v>
      </c>
      <c r="G4" s="23"/>
    </row>
    <row r="5" spans="1:7" s="25" customFormat="1">
      <c r="A5" s="7" t="s">
        <v>73</v>
      </c>
      <c r="B5" s="23" t="s">
        <v>28</v>
      </c>
      <c r="C5" s="23" t="s">
        <v>12</v>
      </c>
      <c r="D5" s="23" t="s">
        <v>17</v>
      </c>
      <c r="E5" s="23" t="s">
        <v>65</v>
      </c>
      <c r="F5" s="24" t="s">
        <v>68</v>
      </c>
      <c r="G5" s="23"/>
    </row>
    <row r="6" spans="1:7" s="25" customFormat="1">
      <c r="A6" s="7" t="s">
        <v>74</v>
      </c>
      <c r="B6" s="23" t="s">
        <v>29</v>
      </c>
      <c r="C6" s="23" t="s">
        <v>12</v>
      </c>
      <c r="D6" s="23" t="s">
        <v>18</v>
      </c>
      <c r="E6" s="20" t="s">
        <v>63</v>
      </c>
      <c r="F6" s="23" t="s">
        <v>68</v>
      </c>
      <c r="G6" s="23"/>
    </row>
    <row r="7" spans="1:7" s="25" customFormat="1">
      <c r="A7" s="7" t="s">
        <v>75</v>
      </c>
      <c r="B7" s="23" t="s">
        <v>25</v>
      </c>
      <c r="C7" s="23" t="s">
        <v>12</v>
      </c>
      <c r="D7" s="23" t="s">
        <v>19</v>
      </c>
      <c r="E7" s="20" t="s">
        <v>69</v>
      </c>
      <c r="F7" s="23" t="s">
        <v>68</v>
      </c>
      <c r="G7" s="23"/>
    </row>
    <row r="8" spans="1:7" s="26" customFormat="1">
      <c r="A8" s="11" t="s">
        <v>76</v>
      </c>
      <c r="B8" s="21" t="s">
        <v>30</v>
      </c>
      <c r="C8" s="21" t="s">
        <v>12</v>
      </c>
      <c r="D8" s="21" t="s">
        <v>20</v>
      </c>
      <c r="E8" s="21" t="s">
        <v>81</v>
      </c>
      <c r="F8" s="21" t="s">
        <v>68</v>
      </c>
      <c r="G8" s="21" t="s">
        <v>201</v>
      </c>
    </row>
    <row r="9" spans="1:7" s="22" customFormat="1">
      <c r="A9" s="8" t="s">
        <v>77</v>
      </c>
      <c r="B9" s="20" t="s">
        <v>31</v>
      </c>
      <c r="C9" s="20" t="s">
        <v>12</v>
      </c>
      <c r="D9" s="20" t="s">
        <v>21</v>
      </c>
      <c r="E9" s="20" t="s">
        <v>82</v>
      </c>
      <c r="F9" s="20" t="s">
        <v>68</v>
      </c>
      <c r="G9" s="21" t="s">
        <v>201</v>
      </c>
    </row>
    <row r="10" spans="1:7" s="22" customFormat="1">
      <c r="A10" s="8" t="s">
        <v>78</v>
      </c>
      <c r="B10" s="20" t="s">
        <v>33</v>
      </c>
      <c r="C10" s="20" t="s">
        <v>12</v>
      </c>
      <c r="D10" s="20" t="s">
        <v>22</v>
      </c>
      <c r="E10" s="20" t="s">
        <v>80</v>
      </c>
      <c r="F10" s="20" t="s">
        <v>68</v>
      </c>
      <c r="G10" s="21" t="s">
        <v>201</v>
      </c>
    </row>
    <row r="11" spans="1:7" s="22" customFormat="1">
      <c r="A11" s="8" t="s">
        <v>79</v>
      </c>
      <c r="B11" s="20" t="s">
        <v>32</v>
      </c>
      <c r="C11" s="20" t="s">
        <v>12</v>
      </c>
      <c r="D11" s="20" t="s">
        <v>23</v>
      </c>
      <c r="E11" s="20" t="s">
        <v>81</v>
      </c>
      <c r="F11" s="20" t="s">
        <v>68</v>
      </c>
      <c r="G11" s="21" t="s">
        <v>201</v>
      </c>
    </row>
  </sheetData>
  <phoneticPr fontId="2" type="noConversion"/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FF0000"/>
  </sheetPr>
  <dimension ref="A1:H1"/>
  <sheetViews>
    <sheetView workbookViewId="0"/>
  </sheetViews>
  <sheetFormatPr baseColWidth="10" defaultRowHeight="14" x14ac:dyDescent="0"/>
  <cols>
    <col min="1" max="1" width="24.1640625" customWidth="1"/>
    <col min="2" max="2" width="8.5" bestFit="1" customWidth="1"/>
    <col min="3" max="3" width="17.33203125" bestFit="1" customWidth="1"/>
    <col min="4" max="4" width="16.1640625" bestFit="1" customWidth="1"/>
    <col min="5" max="5" width="37.33203125" bestFit="1" customWidth="1"/>
    <col min="6" max="6" width="14.1640625" bestFit="1" customWidth="1"/>
  </cols>
  <sheetData>
    <row r="1" spans="1:8" s="21" customFormat="1" ht="20.5" customHeight="1">
      <c r="A1" s="10" t="s">
        <v>35</v>
      </c>
      <c r="B1" s="31" t="s">
        <v>36</v>
      </c>
      <c r="C1" s="31" t="s">
        <v>12</v>
      </c>
      <c r="D1" s="31" t="s">
        <v>34</v>
      </c>
      <c r="E1" s="31" t="s">
        <v>82</v>
      </c>
      <c r="F1" s="32">
        <v>44099</v>
      </c>
      <c r="H1" s="21" t="s">
        <v>201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FF0000"/>
  </sheetPr>
  <dimension ref="A1:I1"/>
  <sheetViews>
    <sheetView workbookViewId="0"/>
  </sheetViews>
  <sheetFormatPr baseColWidth="10" defaultRowHeight="14" x14ac:dyDescent="0"/>
  <cols>
    <col min="1" max="1" width="22" customWidth="1"/>
    <col min="2" max="2" width="19.33203125" customWidth="1"/>
    <col min="3" max="3" width="17.33203125" bestFit="1" customWidth="1"/>
    <col min="4" max="4" width="15.5" bestFit="1" customWidth="1"/>
    <col min="5" max="5" width="35.6640625" customWidth="1"/>
  </cols>
  <sheetData>
    <row r="1" spans="1:9" s="34" customFormat="1" ht="16">
      <c r="A1" s="9" t="s">
        <v>37</v>
      </c>
      <c r="B1" s="33" t="s">
        <v>38</v>
      </c>
      <c r="C1" s="34" t="s">
        <v>12</v>
      </c>
      <c r="D1" s="35" t="s">
        <v>39</v>
      </c>
      <c r="E1" s="34" t="s">
        <v>80</v>
      </c>
      <c r="F1" s="34" t="s">
        <v>68</v>
      </c>
      <c r="G1" s="34" t="s">
        <v>202</v>
      </c>
      <c r="I1" s="34" t="s">
        <v>207</v>
      </c>
    </row>
  </sheetData>
  <hyperlinks>
    <hyperlink ref="A1" r:id="rId1" tooltip="Couasnon Pascal" display="https://www.pagesjaunes.fr/particuliers/029997675100000000C0002"/>
    <hyperlink ref="B1" r:id="rId2" tooltip="Voir le plan" display="https://www.pagesjaunes.fr/pagesblanches/recherche?quoiqui=&amp;ou=la+Croix+des+Vaux%2C+Le+Loroux+%2835133%29&amp;univers=pagesblanches&amp;idOu=V03515700370200&amp;ouSaisi=la+croix+des+vaux&amp;ouNbCar=17&amp;acOuSollicitee=1&amp;rangOu=2&amp;sourceOu=TOP&amp;typeOu=Voie&amp;nbPropositionOuTop=5&amp;nbPropositionOuHisto=0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rgb="FFFF0000"/>
  </sheetPr>
  <dimension ref="A1:K2"/>
  <sheetViews>
    <sheetView workbookViewId="0"/>
  </sheetViews>
  <sheetFormatPr baseColWidth="10" defaultRowHeight="14" x14ac:dyDescent="0"/>
  <cols>
    <col min="1" max="1" width="18.83203125" bestFit="1" customWidth="1"/>
    <col min="2" max="2" width="9.5" bestFit="1" customWidth="1"/>
    <col min="3" max="3" width="18.1640625" bestFit="1" customWidth="1"/>
    <col min="4" max="4" width="14.1640625" customWidth="1"/>
    <col min="5" max="5" width="18.1640625" bestFit="1" customWidth="1"/>
    <col min="6" max="6" width="11.83203125" bestFit="1" customWidth="1"/>
  </cols>
  <sheetData>
    <row r="1" spans="1:11" s="14" customFormat="1" ht="18">
      <c r="A1" s="12" t="s">
        <v>40</v>
      </c>
      <c r="B1" s="36" t="s">
        <v>42</v>
      </c>
      <c r="C1" s="14" t="s">
        <v>12</v>
      </c>
      <c r="D1" s="14" t="s">
        <v>41</v>
      </c>
      <c r="E1" s="37" t="s">
        <v>82</v>
      </c>
      <c r="F1" s="38">
        <v>44099</v>
      </c>
      <c r="G1" s="14" t="s">
        <v>203</v>
      </c>
      <c r="K1" s="14" t="s">
        <v>204</v>
      </c>
    </row>
    <row r="2" spans="1:11" s="2" customFormat="1" ht="15"/>
  </sheetData>
  <pageMargins left="0.7" right="0.7" top="0.75" bottom="0.75" header="0.3" footer="0.3"/>
  <pageSetup paperSize="9"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FF0000"/>
  </sheetPr>
  <dimension ref="A1:K3"/>
  <sheetViews>
    <sheetView workbookViewId="0">
      <selection sqref="A1:A2"/>
    </sheetView>
  </sheetViews>
  <sheetFormatPr baseColWidth="10" defaultRowHeight="14" x14ac:dyDescent="0"/>
  <cols>
    <col min="1" max="1" width="16.6640625" customWidth="1"/>
    <col min="2" max="2" width="20.83203125" customWidth="1"/>
    <col min="3" max="3" width="19.83203125" customWidth="1"/>
    <col min="4" max="4" width="14.83203125" bestFit="1" customWidth="1"/>
  </cols>
  <sheetData>
    <row r="1" spans="1:11" s="14" customFormat="1" ht="15">
      <c r="A1" s="13" t="s">
        <v>43</v>
      </c>
      <c r="B1" s="14" t="s">
        <v>45</v>
      </c>
      <c r="C1" s="14" t="s">
        <v>12</v>
      </c>
      <c r="D1" s="14" t="s">
        <v>46</v>
      </c>
      <c r="G1" s="14" t="s">
        <v>205</v>
      </c>
      <c r="K1" s="14" t="s">
        <v>204</v>
      </c>
    </row>
    <row r="2" spans="1:11" s="14" customFormat="1" ht="15">
      <c r="A2" s="13" t="s">
        <v>44</v>
      </c>
      <c r="B2" s="14" t="s">
        <v>45</v>
      </c>
      <c r="C2" s="14" t="s">
        <v>12</v>
      </c>
      <c r="D2" s="14" t="s">
        <v>47</v>
      </c>
      <c r="G2" s="14" t="s">
        <v>206</v>
      </c>
      <c r="K2" s="14" t="s">
        <v>204</v>
      </c>
    </row>
    <row r="3" spans="1:11">
      <c r="B3"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0000"/>
  </sheetPr>
  <dimension ref="A1:F1"/>
  <sheetViews>
    <sheetView workbookViewId="0">
      <selection activeCell="B1" sqref="B1:D1"/>
    </sheetView>
  </sheetViews>
  <sheetFormatPr baseColWidth="10" defaultRowHeight="14" x14ac:dyDescent="0"/>
  <cols>
    <col min="1" max="1" width="14.83203125" bestFit="1" customWidth="1"/>
    <col min="2" max="2" width="9.6640625" bestFit="1" customWidth="1"/>
    <col min="3" max="3" width="17.33203125" bestFit="1" customWidth="1"/>
    <col min="4" max="4" width="14.33203125" bestFit="1" customWidth="1"/>
  </cols>
  <sheetData>
    <row r="1" spans="1:6" s="15" customFormat="1" ht="15">
      <c r="A1" s="13" t="s">
        <v>48</v>
      </c>
      <c r="B1" s="14" t="s">
        <v>49</v>
      </c>
      <c r="C1" s="14" t="s">
        <v>12</v>
      </c>
      <c r="D1" s="14" t="s">
        <v>50</v>
      </c>
      <c r="F1" s="15" t="s">
        <v>236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FF0000"/>
  </sheetPr>
  <dimension ref="A1:I1"/>
  <sheetViews>
    <sheetView workbookViewId="0">
      <selection activeCell="B1" sqref="B1:D1"/>
    </sheetView>
  </sheetViews>
  <sheetFormatPr baseColWidth="10" defaultRowHeight="14" x14ac:dyDescent="0"/>
  <cols>
    <col min="1" max="1" width="22" bestFit="1" customWidth="1"/>
    <col min="3" max="3" width="18.6640625" bestFit="1" customWidth="1"/>
    <col min="4" max="4" width="14.83203125" bestFit="1" customWidth="1"/>
    <col min="6" max="6" width="15.1640625" bestFit="1" customWidth="1"/>
  </cols>
  <sheetData>
    <row r="1" spans="1:9" s="15" customFormat="1" ht="15">
      <c r="A1" s="13" t="s">
        <v>51</v>
      </c>
      <c r="B1" s="14" t="s">
        <v>52</v>
      </c>
      <c r="C1" s="14" t="s">
        <v>53</v>
      </c>
      <c r="D1" s="14" t="s">
        <v>54</v>
      </c>
      <c r="F1" s="15" t="s">
        <v>235</v>
      </c>
      <c r="H1" s="15" t="s">
        <v>234</v>
      </c>
      <c r="I1" s="15" t="s">
        <v>215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rgb="FFFF0000"/>
  </sheetPr>
  <dimension ref="A1:G1"/>
  <sheetViews>
    <sheetView workbookViewId="0">
      <selection activeCell="B1" sqref="B1:D1"/>
    </sheetView>
  </sheetViews>
  <sheetFormatPr baseColWidth="10" defaultRowHeight="14" x14ac:dyDescent="0"/>
  <cols>
    <col min="1" max="1" width="22.5" bestFit="1" customWidth="1"/>
    <col min="3" max="3" width="17.33203125" bestFit="1" customWidth="1"/>
    <col min="4" max="4" width="14.83203125" bestFit="1" customWidth="1"/>
  </cols>
  <sheetData>
    <row r="1" spans="1:7" s="15" customFormat="1" ht="15">
      <c r="A1" s="13" t="s">
        <v>55</v>
      </c>
      <c r="B1" s="14" t="s">
        <v>56</v>
      </c>
      <c r="C1" s="14" t="s">
        <v>12</v>
      </c>
      <c r="D1" s="14" t="s">
        <v>57</v>
      </c>
      <c r="F1" s="15" t="s">
        <v>209</v>
      </c>
      <c r="G1" s="15" t="s">
        <v>237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rgb="FFFF0000"/>
  </sheetPr>
  <dimension ref="A1:G3"/>
  <sheetViews>
    <sheetView workbookViewId="0">
      <selection sqref="A1:A2"/>
    </sheetView>
  </sheetViews>
  <sheetFormatPr baseColWidth="10" defaultRowHeight="14" x14ac:dyDescent="0"/>
  <cols>
    <col min="1" max="1" width="17.6640625" bestFit="1" customWidth="1"/>
    <col min="2" max="2" width="14.1640625" bestFit="1" customWidth="1"/>
    <col min="3" max="3" width="17.33203125" bestFit="1" customWidth="1"/>
    <col min="4" max="4" width="14.83203125" bestFit="1" customWidth="1"/>
  </cols>
  <sheetData>
    <row r="1" spans="1:7" s="14" customFormat="1" ht="15">
      <c r="A1" s="42" t="s">
        <v>58</v>
      </c>
      <c r="B1" s="16" t="s">
        <v>59</v>
      </c>
      <c r="C1" s="16" t="s">
        <v>12</v>
      </c>
      <c r="D1" s="16" t="s">
        <v>60</v>
      </c>
      <c r="F1" s="14" t="s">
        <v>210</v>
      </c>
    </row>
    <row r="2" spans="1:7" s="15" customFormat="1" ht="16">
      <c r="A2" s="42" t="s">
        <v>61</v>
      </c>
      <c r="B2" s="16" t="s">
        <v>59</v>
      </c>
      <c r="C2" s="16" t="s">
        <v>12</v>
      </c>
      <c r="D2" s="29" t="s">
        <v>62</v>
      </c>
      <c r="F2" s="14" t="s">
        <v>80</v>
      </c>
      <c r="G2" s="14" t="s">
        <v>238</v>
      </c>
    </row>
    <row r="3" spans="1:7">
      <c r="A3">
        <v>2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tabColor rgb="FF92D050"/>
  </sheetPr>
  <dimension ref="A1:F2"/>
  <sheetViews>
    <sheetView workbookViewId="0"/>
  </sheetViews>
  <sheetFormatPr baseColWidth="10" defaultRowHeight="14" x14ac:dyDescent="0"/>
  <cols>
    <col min="1" max="1" width="15.6640625" bestFit="1" customWidth="1"/>
    <col min="2" max="2" width="16.5" bestFit="1" customWidth="1"/>
    <col min="3" max="3" width="29.5" bestFit="1" customWidth="1"/>
    <col min="4" max="4" width="16.1640625" bestFit="1" customWidth="1"/>
  </cols>
  <sheetData>
    <row r="1" spans="1:6" s="16" customFormat="1" ht="16">
      <c r="A1" s="43" t="s">
        <v>86</v>
      </c>
      <c r="B1" s="16" t="s">
        <v>88</v>
      </c>
      <c r="C1" s="16" t="s">
        <v>87</v>
      </c>
      <c r="D1" s="29" t="s">
        <v>89</v>
      </c>
      <c r="F1" s="16" t="s">
        <v>208</v>
      </c>
    </row>
    <row r="2" spans="1:6">
      <c r="A2">
        <v>1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D12"/>
  <sheetViews>
    <sheetView workbookViewId="0">
      <selection activeCell="A15" sqref="A15"/>
    </sheetView>
  </sheetViews>
  <sheetFormatPr baseColWidth="10" defaultRowHeight="14" x14ac:dyDescent="0"/>
  <cols>
    <col min="1" max="1" width="22" bestFit="1" customWidth="1"/>
    <col min="2" max="2" width="12.83203125" bestFit="1" customWidth="1"/>
    <col min="3" max="3" width="31.1640625" bestFit="1" customWidth="1"/>
    <col min="4" max="4" width="12.6640625" bestFit="1" customWidth="1"/>
    <col min="6" max="6" width="21.5" customWidth="1"/>
  </cols>
  <sheetData>
    <row r="1" spans="1:4">
      <c r="A1" t="s">
        <v>239</v>
      </c>
      <c r="B1" t="s">
        <v>240</v>
      </c>
      <c r="C1" t="s">
        <v>94</v>
      </c>
      <c r="D1" t="s">
        <v>241</v>
      </c>
    </row>
    <row r="2" spans="1:4" ht="15.5" customHeight="1">
      <c r="A2" t="s">
        <v>242</v>
      </c>
      <c r="B2" t="s">
        <v>240</v>
      </c>
      <c r="C2" t="s">
        <v>94</v>
      </c>
      <c r="D2" t="s">
        <v>243</v>
      </c>
    </row>
    <row r="3" spans="1:4">
      <c r="A3" t="s">
        <v>244</v>
      </c>
      <c r="B3" t="s">
        <v>240</v>
      </c>
      <c r="C3" t="s">
        <v>94</v>
      </c>
      <c r="D3" t="s">
        <v>245</v>
      </c>
    </row>
    <row r="4" spans="1:4">
      <c r="A4" t="s">
        <v>246</v>
      </c>
      <c r="B4" t="s">
        <v>247</v>
      </c>
      <c r="C4" t="s">
        <v>94</v>
      </c>
      <c r="D4" t="s">
        <v>248</v>
      </c>
    </row>
    <row r="5" spans="1:4">
      <c r="A5" t="s">
        <v>249</v>
      </c>
      <c r="B5" t="s">
        <v>250</v>
      </c>
      <c r="C5" t="s">
        <v>94</v>
      </c>
      <c r="D5" t="s">
        <v>251</v>
      </c>
    </row>
    <row r="6" spans="1:4">
      <c r="A6" t="s">
        <v>252</v>
      </c>
      <c r="B6" t="s">
        <v>253</v>
      </c>
      <c r="C6" t="s">
        <v>94</v>
      </c>
      <c r="D6" t="s">
        <v>254</v>
      </c>
    </row>
    <row r="7" spans="1:4">
      <c r="A7" t="s">
        <v>255</v>
      </c>
      <c r="B7" t="s">
        <v>256</v>
      </c>
      <c r="C7" t="s">
        <v>94</v>
      </c>
      <c r="D7" t="s">
        <v>257</v>
      </c>
    </row>
    <row r="8" spans="1:4">
      <c r="A8" t="s">
        <v>258</v>
      </c>
      <c r="B8" t="s">
        <v>259</v>
      </c>
      <c r="C8" t="s">
        <v>94</v>
      </c>
      <c r="D8" t="s">
        <v>260</v>
      </c>
    </row>
    <row r="9" spans="1:4">
      <c r="A9" t="s">
        <v>261</v>
      </c>
      <c r="B9" t="s">
        <v>262</v>
      </c>
      <c r="C9" t="s">
        <v>94</v>
      </c>
      <c r="D9" t="s">
        <v>263</v>
      </c>
    </row>
    <row r="10" spans="1:4">
      <c r="A10" t="s">
        <v>264</v>
      </c>
      <c r="B10" t="s">
        <v>265</v>
      </c>
      <c r="C10" t="s">
        <v>94</v>
      </c>
      <c r="D10" t="s">
        <v>266</v>
      </c>
    </row>
    <row r="11" spans="1:4">
      <c r="A11" t="s">
        <v>267</v>
      </c>
      <c r="B11" t="s">
        <v>265</v>
      </c>
      <c r="C11" t="s">
        <v>94</v>
      </c>
      <c r="D11" t="s">
        <v>268</v>
      </c>
    </row>
    <row r="12" spans="1:4">
      <c r="A12" t="s">
        <v>269</v>
      </c>
      <c r="B12" t="s">
        <v>270</v>
      </c>
      <c r="C12" t="s">
        <v>94</v>
      </c>
      <c r="D12" t="s">
        <v>271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 enableFormatConditionsCalculation="0"/>
  <dimension ref="A1:F36"/>
  <sheetViews>
    <sheetView tabSelected="1" workbookViewId="0">
      <selection activeCell="E8" sqref="E8"/>
    </sheetView>
  </sheetViews>
  <sheetFormatPr baseColWidth="10" defaultRowHeight="14" x14ac:dyDescent="0"/>
  <sheetData>
    <row r="1" spans="1:6">
      <c r="A1" t="s">
        <v>228</v>
      </c>
      <c r="B1" t="s">
        <v>229</v>
      </c>
      <c r="C1" t="s">
        <v>230</v>
      </c>
      <c r="D1" t="s">
        <v>231</v>
      </c>
      <c r="E1" t="s">
        <v>232</v>
      </c>
      <c r="F1" t="s">
        <v>233</v>
      </c>
    </row>
    <row r="2" spans="1:6">
      <c r="A2" t="s">
        <v>217</v>
      </c>
      <c r="B2">
        <v>0</v>
      </c>
      <c r="C2">
        <v>0</v>
      </c>
      <c r="D2">
        <v>4</v>
      </c>
      <c r="E2">
        <v>0</v>
      </c>
      <c r="F2">
        <v>4</v>
      </c>
    </row>
    <row r="3" spans="1:6">
      <c r="A3" t="s">
        <v>218</v>
      </c>
      <c r="B3">
        <v>0</v>
      </c>
      <c r="C3">
        <v>1</v>
      </c>
      <c r="D3">
        <v>10</v>
      </c>
      <c r="E3">
        <v>0</v>
      </c>
      <c r="F3">
        <v>11</v>
      </c>
    </row>
    <row r="4" spans="1:6">
      <c r="A4" t="s">
        <v>36</v>
      </c>
      <c r="B4">
        <v>0</v>
      </c>
      <c r="C4">
        <v>0</v>
      </c>
      <c r="D4">
        <v>1</v>
      </c>
      <c r="E4">
        <v>0</v>
      </c>
      <c r="F4">
        <v>1</v>
      </c>
    </row>
    <row r="5" spans="1:6">
      <c r="A5" t="s">
        <v>219</v>
      </c>
      <c r="B5">
        <v>0</v>
      </c>
      <c r="C5">
        <v>0</v>
      </c>
      <c r="D5">
        <v>1</v>
      </c>
      <c r="E5">
        <v>0</v>
      </c>
      <c r="F5">
        <v>1</v>
      </c>
    </row>
    <row r="6" spans="1:6">
      <c r="A6" t="s">
        <v>220</v>
      </c>
      <c r="B6">
        <v>0</v>
      </c>
      <c r="C6">
        <v>0</v>
      </c>
      <c r="D6">
        <v>1</v>
      </c>
      <c r="E6">
        <v>0</v>
      </c>
      <c r="F6">
        <v>1</v>
      </c>
    </row>
    <row r="7" spans="1:6">
      <c r="A7" t="s">
        <v>45</v>
      </c>
      <c r="B7">
        <v>0</v>
      </c>
      <c r="C7">
        <v>0</v>
      </c>
      <c r="D7">
        <v>2</v>
      </c>
      <c r="E7">
        <v>0</v>
      </c>
      <c r="F7">
        <v>2</v>
      </c>
    </row>
    <row r="8" spans="1:6">
      <c r="A8" t="s">
        <v>221</v>
      </c>
      <c r="B8">
        <v>0</v>
      </c>
      <c r="C8">
        <v>0</v>
      </c>
      <c r="D8">
        <v>1</v>
      </c>
      <c r="E8">
        <v>0</v>
      </c>
      <c r="F8">
        <v>1</v>
      </c>
    </row>
    <row r="9" spans="1:6">
      <c r="A9" t="s">
        <v>222</v>
      </c>
      <c r="B9">
        <v>0</v>
      </c>
      <c r="C9">
        <v>0</v>
      </c>
      <c r="D9">
        <v>1</v>
      </c>
      <c r="E9">
        <v>0</v>
      </c>
      <c r="F9">
        <v>1</v>
      </c>
    </row>
    <row r="10" spans="1:6">
      <c r="A10" t="s">
        <v>56</v>
      </c>
      <c r="B10">
        <v>0</v>
      </c>
      <c r="C10">
        <v>0</v>
      </c>
      <c r="D10">
        <v>1</v>
      </c>
      <c r="E10">
        <v>0</v>
      </c>
      <c r="F10">
        <v>1</v>
      </c>
    </row>
    <row r="11" spans="1:6">
      <c r="A11" t="s">
        <v>223</v>
      </c>
      <c r="B11">
        <v>1</v>
      </c>
      <c r="C11">
        <v>2</v>
      </c>
      <c r="D11">
        <v>0</v>
      </c>
      <c r="E11">
        <v>0</v>
      </c>
      <c r="F11">
        <v>3</v>
      </c>
    </row>
    <row r="12" spans="1:6">
      <c r="A12" t="s">
        <v>88</v>
      </c>
      <c r="B12">
        <v>1</v>
      </c>
      <c r="C12">
        <v>1</v>
      </c>
      <c r="D12">
        <v>0</v>
      </c>
      <c r="E12">
        <v>0</v>
      </c>
      <c r="F12">
        <v>2</v>
      </c>
    </row>
    <row r="13" spans="1:6">
      <c r="A13" t="s">
        <v>224</v>
      </c>
      <c r="B13">
        <v>12</v>
      </c>
      <c r="C13">
        <v>0</v>
      </c>
      <c r="D13">
        <v>0</v>
      </c>
      <c r="E13">
        <v>0</v>
      </c>
      <c r="F13">
        <v>12</v>
      </c>
    </row>
    <row r="14" spans="1:6">
      <c r="A14" t="s">
        <v>225</v>
      </c>
      <c r="B14">
        <v>2</v>
      </c>
      <c r="C14">
        <v>1</v>
      </c>
      <c r="D14">
        <v>0</v>
      </c>
      <c r="E14">
        <v>0</v>
      </c>
      <c r="F14">
        <v>3</v>
      </c>
    </row>
    <row r="15" spans="1:6">
      <c r="A15" t="s">
        <v>226</v>
      </c>
      <c r="B15">
        <v>2</v>
      </c>
      <c r="C15">
        <v>0</v>
      </c>
      <c r="D15">
        <v>0</v>
      </c>
      <c r="E15">
        <v>0</v>
      </c>
      <c r="F15">
        <v>2</v>
      </c>
    </row>
    <row r="16" spans="1:6">
      <c r="A16" t="s">
        <v>227</v>
      </c>
      <c r="B16">
        <v>1</v>
      </c>
      <c r="C16">
        <v>1</v>
      </c>
      <c r="D16">
        <v>0</v>
      </c>
      <c r="E16">
        <v>0</v>
      </c>
      <c r="F16">
        <v>2</v>
      </c>
    </row>
    <row r="17" spans="1:6">
      <c r="A17" t="s">
        <v>106</v>
      </c>
      <c r="B17">
        <v>1</v>
      </c>
      <c r="C17">
        <v>0</v>
      </c>
      <c r="D17">
        <v>0</v>
      </c>
      <c r="E17">
        <v>1</v>
      </c>
      <c r="F17">
        <v>2</v>
      </c>
    </row>
    <row r="18" spans="1:6">
      <c r="A18" t="s">
        <v>115</v>
      </c>
      <c r="B18">
        <v>4</v>
      </c>
      <c r="C18">
        <v>0</v>
      </c>
      <c r="D18">
        <v>0</v>
      </c>
      <c r="E18">
        <v>0</v>
      </c>
      <c r="F18">
        <v>4</v>
      </c>
    </row>
    <row r="19" spans="1:6">
      <c r="A19" t="s">
        <v>109</v>
      </c>
      <c r="B19">
        <v>1</v>
      </c>
      <c r="C19">
        <v>0</v>
      </c>
      <c r="D19">
        <v>1</v>
      </c>
      <c r="E19">
        <v>0</v>
      </c>
      <c r="F19">
        <v>2</v>
      </c>
    </row>
    <row r="20" spans="1:6">
      <c r="A20" t="s">
        <v>124</v>
      </c>
      <c r="B20">
        <v>2</v>
      </c>
      <c r="C20">
        <v>0</v>
      </c>
      <c r="D20">
        <v>0</v>
      </c>
      <c r="E20">
        <v>0</v>
      </c>
      <c r="F20">
        <v>2</v>
      </c>
    </row>
    <row r="21" spans="1:6">
      <c r="A21" t="s">
        <v>128</v>
      </c>
      <c r="B21">
        <v>2</v>
      </c>
      <c r="C21">
        <v>0</v>
      </c>
      <c r="D21">
        <v>0</v>
      </c>
      <c r="E21">
        <v>0</v>
      </c>
      <c r="F21">
        <v>2</v>
      </c>
    </row>
    <row r="22" spans="1:6">
      <c r="A22" t="s">
        <v>133</v>
      </c>
      <c r="B22">
        <v>2</v>
      </c>
      <c r="C22">
        <v>0</v>
      </c>
      <c r="D22">
        <v>0</v>
      </c>
      <c r="E22">
        <v>0</v>
      </c>
      <c r="F22">
        <v>2</v>
      </c>
    </row>
    <row r="23" spans="1:6">
      <c r="A23" t="s">
        <v>137</v>
      </c>
      <c r="B23">
        <v>1</v>
      </c>
      <c r="C23">
        <v>1</v>
      </c>
      <c r="D23">
        <v>0</v>
      </c>
      <c r="E23">
        <v>0</v>
      </c>
      <c r="F23">
        <v>2</v>
      </c>
    </row>
    <row r="24" spans="1:6">
      <c r="A24" t="s">
        <v>140</v>
      </c>
      <c r="B24">
        <v>1</v>
      </c>
      <c r="C24">
        <v>0</v>
      </c>
      <c r="D24">
        <v>1</v>
      </c>
      <c r="E24">
        <v>0</v>
      </c>
      <c r="F24">
        <v>2</v>
      </c>
    </row>
    <row r="25" spans="1:6">
      <c r="A25" t="s">
        <v>143</v>
      </c>
      <c r="B25">
        <v>1</v>
      </c>
      <c r="C25">
        <v>0</v>
      </c>
      <c r="D25">
        <v>0</v>
      </c>
      <c r="E25">
        <v>0</v>
      </c>
      <c r="F25">
        <v>1</v>
      </c>
    </row>
    <row r="26" spans="1:6">
      <c r="A26" t="s">
        <v>148</v>
      </c>
      <c r="B26">
        <v>2</v>
      </c>
      <c r="C26">
        <v>0</v>
      </c>
      <c r="D26">
        <v>0</v>
      </c>
      <c r="E26">
        <v>0</v>
      </c>
      <c r="F26">
        <v>2</v>
      </c>
    </row>
    <row r="27" spans="1:6">
      <c r="A27" t="s">
        <v>153</v>
      </c>
      <c r="B27">
        <v>2</v>
      </c>
      <c r="C27">
        <v>0</v>
      </c>
      <c r="D27">
        <v>0</v>
      </c>
      <c r="E27">
        <v>0</v>
      </c>
      <c r="F27">
        <v>2</v>
      </c>
    </row>
    <row r="28" spans="1:6">
      <c r="A28" t="s">
        <v>157</v>
      </c>
      <c r="B28">
        <v>1</v>
      </c>
      <c r="C28">
        <v>0</v>
      </c>
      <c r="D28">
        <v>0</v>
      </c>
      <c r="E28">
        <v>0</v>
      </c>
      <c r="F28">
        <v>1</v>
      </c>
    </row>
    <row r="29" spans="1:6">
      <c r="A29" t="s">
        <v>161</v>
      </c>
      <c r="B29">
        <v>2</v>
      </c>
      <c r="C29">
        <v>0</v>
      </c>
      <c r="D29">
        <v>0</v>
      </c>
      <c r="E29">
        <v>0</v>
      </c>
      <c r="F29">
        <v>2</v>
      </c>
    </row>
    <row r="30" spans="1:6">
      <c r="A30" t="s">
        <v>166</v>
      </c>
      <c r="B30">
        <v>1</v>
      </c>
      <c r="C30">
        <v>0</v>
      </c>
      <c r="D30">
        <v>0</v>
      </c>
      <c r="E30">
        <v>0</v>
      </c>
      <c r="F30">
        <v>1</v>
      </c>
    </row>
    <row r="31" spans="1:6">
      <c r="A31" t="s">
        <v>173</v>
      </c>
      <c r="B31">
        <v>5</v>
      </c>
      <c r="C31">
        <v>0</v>
      </c>
      <c r="D31">
        <v>0</v>
      </c>
      <c r="E31">
        <v>0</v>
      </c>
      <c r="F31">
        <v>5</v>
      </c>
    </row>
    <row r="32" spans="1:6">
      <c r="A32" t="s">
        <v>184</v>
      </c>
      <c r="B32">
        <v>5</v>
      </c>
      <c r="C32">
        <v>0</v>
      </c>
      <c r="D32">
        <v>0</v>
      </c>
      <c r="E32">
        <v>0</v>
      </c>
      <c r="F32">
        <v>5</v>
      </c>
    </row>
    <row r="33" spans="1:6">
      <c r="A33" t="s">
        <v>191</v>
      </c>
      <c r="B33">
        <v>1</v>
      </c>
      <c r="C33">
        <v>0</v>
      </c>
      <c r="D33">
        <v>0</v>
      </c>
      <c r="E33">
        <v>0</v>
      </c>
      <c r="F33">
        <v>1</v>
      </c>
    </row>
    <row r="34" spans="1:6">
      <c r="A34" t="s">
        <v>195</v>
      </c>
      <c r="B34">
        <v>2</v>
      </c>
      <c r="C34">
        <v>0</v>
      </c>
      <c r="D34">
        <v>0</v>
      </c>
      <c r="E34">
        <v>0</v>
      </c>
      <c r="F34">
        <v>2</v>
      </c>
    </row>
    <row r="35" spans="1:6">
      <c r="A35" t="s">
        <v>199</v>
      </c>
      <c r="B35">
        <v>1</v>
      </c>
      <c r="C35">
        <v>0</v>
      </c>
      <c r="D35">
        <v>0</v>
      </c>
      <c r="E35">
        <v>0</v>
      </c>
      <c r="F35">
        <v>1</v>
      </c>
    </row>
    <row r="36" spans="1:6">
      <c r="B36">
        <f>SUM(B2:B35)</f>
        <v>56</v>
      </c>
      <c r="C36">
        <f t="shared" ref="C36:F36" si="0">SUM(C2:C35)</f>
        <v>7</v>
      </c>
      <c r="D36">
        <f t="shared" si="0"/>
        <v>24</v>
      </c>
      <c r="E36">
        <f t="shared" si="0"/>
        <v>1</v>
      </c>
      <c r="F36">
        <f t="shared" si="0"/>
        <v>88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>
    <tabColor rgb="FF92D050"/>
  </sheetPr>
  <dimension ref="A1:H3"/>
  <sheetViews>
    <sheetView workbookViewId="0">
      <selection activeCell="A2" sqref="A2"/>
    </sheetView>
  </sheetViews>
  <sheetFormatPr baseColWidth="10" defaultRowHeight="14" x14ac:dyDescent="0"/>
  <cols>
    <col min="1" max="1" width="33.6640625" bestFit="1" customWidth="1"/>
    <col min="3" max="3" width="30" bestFit="1" customWidth="1"/>
    <col min="4" max="4" width="16.1640625" bestFit="1" customWidth="1"/>
  </cols>
  <sheetData>
    <row r="1" spans="1:8" s="14" customFormat="1" ht="16">
      <c r="A1" s="14" t="s">
        <v>90</v>
      </c>
      <c r="B1" s="14" t="s">
        <v>93</v>
      </c>
      <c r="C1" s="14" t="s">
        <v>94</v>
      </c>
      <c r="D1" s="30" t="s">
        <v>95</v>
      </c>
      <c r="F1" s="14" t="s">
        <v>208</v>
      </c>
    </row>
    <row r="2" spans="1:8" s="16" customFormat="1" ht="16">
      <c r="A2" s="43" t="s">
        <v>91</v>
      </c>
      <c r="B2" s="16" t="s">
        <v>93</v>
      </c>
      <c r="C2" s="16" t="s">
        <v>94</v>
      </c>
      <c r="D2" s="29" t="s">
        <v>96</v>
      </c>
      <c r="F2" s="16" t="s">
        <v>211</v>
      </c>
    </row>
    <row r="3" spans="1:8" s="14" customFormat="1" ht="15">
      <c r="A3" s="14" t="s">
        <v>92</v>
      </c>
      <c r="B3" s="14" t="s">
        <v>93</v>
      </c>
      <c r="C3" s="14" t="s">
        <v>94</v>
      </c>
      <c r="D3" s="14" t="s">
        <v>97</v>
      </c>
      <c r="F3" s="14" t="s">
        <v>212</v>
      </c>
      <c r="H3" s="14" t="s">
        <v>213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:D2"/>
  <sheetViews>
    <sheetView workbookViewId="0">
      <selection sqref="A1:A2"/>
    </sheetView>
  </sheetViews>
  <sheetFormatPr baseColWidth="10" defaultRowHeight="14" x14ac:dyDescent="0"/>
  <cols>
    <col min="1" max="1" width="16.5" bestFit="1" customWidth="1"/>
    <col min="3" max="3" width="11.5" customWidth="1"/>
    <col min="4" max="4" width="27.1640625" bestFit="1" customWidth="1"/>
  </cols>
  <sheetData>
    <row r="1" spans="1:4">
      <c r="A1" s="40" t="s">
        <v>98</v>
      </c>
      <c r="C1" t="s">
        <v>100</v>
      </c>
      <c r="D1" t="s">
        <v>94</v>
      </c>
    </row>
    <row r="2" spans="1:4">
      <c r="A2" s="40" t="s">
        <v>99</v>
      </c>
      <c r="C2" t="s">
        <v>101</v>
      </c>
      <c r="D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>
    <tabColor rgb="FF92D050"/>
  </sheetPr>
  <dimension ref="A1:F2"/>
  <sheetViews>
    <sheetView workbookViewId="0"/>
  </sheetViews>
  <sheetFormatPr baseColWidth="10" defaultRowHeight="14" x14ac:dyDescent="0"/>
  <cols>
    <col min="1" max="1" width="15.6640625" bestFit="1" customWidth="1"/>
    <col min="3" max="3" width="30" bestFit="1" customWidth="1"/>
    <col min="4" max="4" width="14.83203125" bestFit="1" customWidth="1"/>
  </cols>
  <sheetData>
    <row r="1" spans="1:6" s="15" customFormat="1" ht="15">
      <c r="A1" s="44" t="s">
        <v>102</v>
      </c>
      <c r="B1" s="15" t="s">
        <v>103</v>
      </c>
      <c r="C1" s="15" t="s">
        <v>94</v>
      </c>
      <c r="D1" s="15" t="s">
        <v>104</v>
      </c>
      <c r="F1" s="15" t="s">
        <v>80</v>
      </c>
    </row>
    <row r="2" spans="1:6">
      <c r="A2">
        <v>1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>
    <tabColor rgb="FF92D050"/>
  </sheetPr>
  <dimension ref="A1:F2"/>
  <sheetViews>
    <sheetView workbookViewId="0">
      <selection activeCell="C7" sqref="C7"/>
    </sheetView>
  </sheetViews>
  <sheetFormatPr baseColWidth="10" defaultRowHeight="14" x14ac:dyDescent="0"/>
  <cols>
    <col min="3" max="3" width="30" bestFit="1" customWidth="1"/>
    <col min="4" max="4" width="14.83203125" bestFit="1" customWidth="1"/>
  </cols>
  <sheetData>
    <row r="1" spans="1:6" s="15" customFormat="1" ht="15">
      <c r="A1" s="39" t="s">
        <v>105</v>
      </c>
      <c r="B1" s="15" t="s">
        <v>106</v>
      </c>
      <c r="C1" s="15" t="s">
        <v>94</v>
      </c>
      <c r="D1" s="15" t="s">
        <v>107</v>
      </c>
      <c r="F1" s="15" t="s">
        <v>80</v>
      </c>
    </row>
    <row r="2" spans="1:6">
      <c r="A2">
        <v>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1:D4"/>
  <sheetViews>
    <sheetView workbookViewId="0">
      <selection sqref="A1:A4"/>
    </sheetView>
  </sheetViews>
  <sheetFormatPr baseColWidth="10" defaultRowHeight="14" x14ac:dyDescent="0"/>
  <cols>
    <col min="1" max="1" width="17.6640625" bestFit="1" customWidth="1"/>
    <col min="3" max="3" width="30" bestFit="1" customWidth="1"/>
    <col min="4" max="4" width="14.83203125" bestFit="1" customWidth="1"/>
  </cols>
  <sheetData>
    <row r="1" spans="1:4" s="3" customFormat="1" ht="15">
      <c r="A1" s="15" t="s">
        <v>111</v>
      </c>
      <c r="B1" s="3" t="s">
        <v>115</v>
      </c>
      <c r="C1" s="3" t="s">
        <v>94</v>
      </c>
      <c r="D1" s="3" t="s">
        <v>117</v>
      </c>
    </row>
    <row r="2" spans="1:4" s="3" customFormat="1" ht="15">
      <c r="A2" s="15" t="s">
        <v>112</v>
      </c>
      <c r="B2" s="3" t="s">
        <v>115</v>
      </c>
      <c r="C2" s="3" t="s">
        <v>94</v>
      </c>
      <c r="D2" s="3" t="s">
        <v>118</v>
      </c>
    </row>
    <row r="3" spans="1:4" s="3" customFormat="1" ht="15">
      <c r="A3" s="15" t="s">
        <v>113</v>
      </c>
      <c r="B3" s="3" t="s">
        <v>115</v>
      </c>
      <c r="C3" s="3" t="s">
        <v>94</v>
      </c>
      <c r="D3" s="3" t="s">
        <v>119</v>
      </c>
    </row>
    <row r="4" spans="1:4" s="3" customFormat="1" ht="15">
      <c r="A4" s="15" t="s">
        <v>114</v>
      </c>
      <c r="B4" s="3" t="s">
        <v>116</v>
      </c>
      <c r="C4" s="3" t="s">
        <v>94</v>
      </c>
      <c r="D4" s="3" t="s">
        <v>120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>
    <tabColor rgb="FFFF0000"/>
  </sheetPr>
  <dimension ref="A1:D2"/>
  <sheetViews>
    <sheetView workbookViewId="0"/>
  </sheetViews>
  <sheetFormatPr baseColWidth="10" defaultRowHeight="14" x14ac:dyDescent="0"/>
  <cols>
    <col min="1" max="1" width="15.6640625" bestFit="1" customWidth="1"/>
    <col min="2" max="2" width="13.1640625" bestFit="1" customWidth="1"/>
    <col min="3" max="3" width="30" bestFit="1" customWidth="1"/>
  </cols>
  <sheetData>
    <row r="1" spans="1:4" s="14" customFormat="1" ht="15">
      <c r="A1" s="13" t="s">
        <v>108</v>
      </c>
      <c r="B1" s="14" t="s">
        <v>109</v>
      </c>
      <c r="C1" s="14" t="s">
        <v>94</v>
      </c>
      <c r="D1" s="14" t="s">
        <v>110</v>
      </c>
    </row>
    <row r="2" spans="1:4">
      <c r="A2">
        <v>1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/>
  <dimension ref="A1:D2"/>
  <sheetViews>
    <sheetView workbookViewId="0">
      <selection activeCell="B15" sqref="B15"/>
    </sheetView>
  </sheetViews>
  <sheetFormatPr baseColWidth="10" defaultRowHeight="14" x14ac:dyDescent="0"/>
  <cols>
    <col min="1" max="1" width="16.33203125" bestFit="1" customWidth="1"/>
    <col min="2" max="2" width="12.5" bestFit="1" customWidth="1"/>
    <col min="3" max="3" width="30" bestFit="1" customWidth="1"/>
  </cols>
  <sheetData>
    <row r="1" spans="1:4" s="3" customFormat="1" ht="15">
      <c r="A1" s="15" t="s">
        <v>121</v>
      </c>
      <c r="B1" s="3" t="s">
        <v>124</v>
      </c>
      <c r="C1" s="3" t="s">
        <v>94</v>
      </c>
      <c r="D1" s="3" t="s">
        <v>123</v>
      </c>
    </row>
    <row r="2" spans="1:4" s="3" customFormat="1" ht="15">
      <c r="A2" s="15" t="s">
        <v>122</v>
      </c>
      <c r="B2" s="3" t="s">
        <v>124</v>
      </c>
      <c r="C2" s="3" t="s">
        <v>94</v>
      </c>
      <c r="D2" s="3" t="s">
        <v>125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 enableFormatConditionsCalculation="0"/>
  <dimension ref="A1:D2"/>
  <sheetViews>
    <sheetView workbookViewId="0">
      <selection sqref="A1:A2"/>
    </sheetView>
  </sheetViews>
  <sheetFormatPr baseColWidth="10" defaultRowHeight="14" x14ac:dyDescent="0"/>
  <cols>
    <col min="1" max="1" width="20.33203125" bestFit="1" customWidth="1"/>
    <col min="3" max="3" width="17.83203125" bestFit="1" customWidth="1"/>
    <col min="4" max="4" width="14.83203125" bestFit="1" customWidth="1"/>
  </cols>
  <sheetData>
    <row r="1" spans="1:4" s="3" customFormat="1" ht="15">
      <c r="A1" s="15" t="s">
        <v>126</v>
      </c>
      <c r="B1" s="3" t="s">
        <v>128</v>
      </c>
      <c r="C1" s="3" t="s">
        <v>7</v>
      </c>
      <c r="D1" s="3" t="s">
        <v>129</v>
      </c>
    </row>
    <row r="2" spans="1:4" s="3" customFormat="1" ht="15">
      <c r="A2" s="15" t="s">
        <v>127</v>
      </c>
      <c r="B2" s="3" t="s">
        <v>128</v>
      </c>
      <c r="C2" s="3" t="s">
        <v>7</v>
      </c>
      <c r="D2" s="3" t="s">
        <v>130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 enableFormatConditionsCalculation="0"/>
  <dimension ref="A1:D2"/>
  <sheetViews>
    <sheetView workbookViewId="0">
      <selection sqref="A1:A2"/>
    </sheetView>
  </sheetViews>
  <sheetFormatPr baseColWidth="10" defaultRowHeight="14" x14ac:dyDescent="0"/>
  <cols>
    <col min="1" max="1" width="17.5" bestFit="1" customWidth="1"/>
    <col min="2" max="2" width="8.5" bestFit="1" customWidth="1"/>
    <col min="3" max="3" width="17.83203125" bestFit="1" customWidth="1"/>
    <col min="4" max="4" width="14.33203125" bestFit="1" customWidth="1"/>
  </cols>
  <sheetData>
    <row r="1" spans="1:4" s="3" customFormat="1" ht="15">
      <c r="A1" s="15" t="s">
        <v>131</v>
      </c>
      <c r="B1" s="3" t="s">
        <v>133</v>
      </c>
      <c r="C1" s="3" t="s">
        <v>7</v>
      </c>
      <c r="D1" s="3" t="s">
        <v>134</v>
      </c>
    </row>
    <row r="2" spans="1:4" s="3" customFormat="1" ht="15">
      <c r="A2" s="15" t="s">
        <v>132</v>
      </c>
      <c r="B2" s="3" t="s">
        <v>133</v>
      </c>
      <c r="C2" s="3" t="s">
        <v>7</v>
      </c>
      <c r="D2" s="3" t="s">
        <v>135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 enableFormatConditionsCalculation="0">
    <tabColor rgb="FF92D050"/>
  </sheetPr>
  <dimension ref="A1:F2"/>
  <sheetViews>
    <sheetView workbookViewId="0"/>
  </sheetViews>
  <sheetFormatPr baseColWidth="10" defaultRowHeight="14" x14ac:dyDescent="0"/>
  <cols>
    <col min="1" max="1" width="13.5" bestFit="1" customWidth="1"/>
    <col min="2" max="2" width="10.33203125" bestFit="1" customWidth="1"/>
    <col min="3" max="3" width="17.83203125" bestFit="1" customWidth="1"/>
    <col min="4" max="4" width="14.83203125" bestFit="1" customWidth="1"/>
  </cols>
  <sheetData>
    <row r="1" spans="1:6" s="15" customFormat="1" ht="15">
      <c r="A1" s="44" t="s">
        <v>136</v>
      </c>
      <c r="B1" s="15" t="s">
        <v>137</v>
      </c>
      <c r="C1" s="15" t="s">
        <v>7</v>
      </c>
      <c r="D1" s="15" t="s">
        <v>138</v>
      </c>
      <c r="F1" s="15" t="s">
        <v>80</v>
      </c>
    </row>
    <row r="2" spans="1:6">
      <c r="A2">
        <v>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 enableFormatConditionsCalculation="0">
    <tabColor rgb="FFFF0000"/>
  </sheetPr>
  <dimension ref="A1:F2"/>
  <sheetViews>
    <sheetView workbookViewId="0"/>
  </sheetViews>
  <sheetFormatPr baseColWidth="10" defaultRowHeight="14" x14ac:dyDescent="0"/>
  <cols>
    <col min="1" max="1" width="13.6640625" bestFit="1" customWidth="1"/>
    <col min="3" max="3" width="17.83203125" bestFit="1" customWidth="1"/>
    <col min="4" max="4" width="14.33203125" bestFit="1" customWidth="1"/>
    <col min="6" max="6" width="17.6640625" customWidth="1"/>
  </cols>
  <sheetData>
    <row r="1" spans="1:6" s="14" customFormat="1" ht="15">
      <c r="A1" s="13" t="s">
        <v>139</v>
      </c>
      <c r="B1" s="14" t="s">
        <v>140</v>
      </c>
      <c r="C1" s="14" t="s">
        <v>7</v>
      </c>
      <c r="D1" s="14" t="s">
        <v>141</v>
      </c>
      <c r="F1" s="14" t="s">
        <v>216</v>
      </c>
    </row>
    <row r="2" spans="1:6">
      <c r="A2">
        <v>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 enableFormatConditionsCalculation="0"/>
  <dimension ref="A1:D1"/>
  <sheetViews>
    <sheetView workbookViewId="0"/>
  </sheetViews>
  <sheetFormatPr baseColWidth="10" defaultRowHeight="14" x14ac:dyDescent="0"/>
  <cols>
    <col min="1" max="1" width="14.5" bestFit="1" customWidth="1"/>
    <col min="2" max="2" width="12.33203125" bestFit="1" customWidth="1"/>
    <col min="3" max="3" width="19.33203125" bestFit="1" customWidth="1"/>
    <col min="4" max="4" width="14.83203125" bestFit="1" customWidth="1"/>
  </cols>
  <sheetData>
    <row r="1" spans="1:4" s="3" customFormat="1" ht="15">
      <c r="A1" s="15" t="s">
        <v>142</v>
      </c>
      <c r="B1" s="3" t="s">
        <v>143</v>
      </c>
      <c r="C1" s="3" t="s">
        <v>144</v>
      </c>
      <c r="D1" s="3" t="s">
        <v>145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 enableFormatConditionsCalculation="0"/>
  <dimension ref="A1:D2"/>
  <sheetViews>
    <sheetView workbookViewId="0">
      <selection sqref="A1:A2"/>
    </sheetView>
  </sheetViews>
  <sheetFormatPr baseColWidth="10" defaultRowHeight="14" x14ac:dyDescent="0"/>
  <cols>
    <col min="1" max="1" width="15.6640625" bestFit="1" customWidth="1"/>
    <col min="2" max="2" width="17" bestFit="1" customWidth="1"/>
    <col min="3" max="3" width="17.83203125" bestFit="1" customWidth="1"/>
    <col min="4" max="4" width="14.83203125" bestFit="1" customWidth="1"/>
  </cols>
  <sheetData>
    <row r="1" spans="1:4" s="3" customFormat="1" ht="15">
      <c r="A1" s="15" t="s">
        <v>146</v>
      </c>
      <c r="B1" s="3" t="s">
        <v>148</v>
      </c>
      <c r="C1" s="3" t="s">
        <v>7</v>
      </c>
      <c r="D1" s="3" t="s">
        <v>149</v>
      </c>
    </row>
    <row r="2" spans="1:4" s="3" customFormat="1" ht="15">
      <c r="A2" s="15" t="s">
        <v>147</v>
      </c>
      <c r="B2" s="3" t="s">
        <v>148</v>
      </c>
      <c r="C2" s="3" t="s">
        <v>7</v>
      </c>
      <c r="D2" s="3" t="s">
        <v>150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 enableFormatConditionsCalculation="0"/>
  <dimension ref="A1:D2"/>
  <sheetViews>
    <sheetView workbookViewId="0">
      <selection sqref="A1:A2"/>
    </sheetView>
  </sheetViews>
  <sheetFormatPr baseColWidth="10" defaultRowHeight="14" x14ac:dyDescent="0"/>
  <cols>
    <col min="1" max="1" width="15.6640625" bestFit="1" customWidth="1"/>
    <col min="3" max="3" width="16.33203125" bestFit="1" customWidth="1"/>
  </cols>
  <sheetData>
    <row r="1" spans="1:4">
      <c r="A1" s="40" t="s">
        <v>151</v>
      </c>
      <c r="B1" t="s">
        <v>153</v>
      </c>
      <c r="C1" t="s">
        <v>7</v>
      </c>
      <c r="D1" t="s">
        <v>154</v>
      </c>
    </row>
    <row r="2" spans="1:4">
      <c r="A2" s="40" t="s">
        <v>152</v>
      </c>
      <c r="B2" t="s">
        <v>153</v>
      </c>
      <c r="C2" t="s">
        <v>7</v>
      </c>
      <c r="D2" t="s">
        <v>155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 enableFormatConditionsCalculation="0"/>
  <dimension ref="A1:D1"/>
  <sheetViews>
    <sheetView workbookViewId="0"/>
  </sheetViews>
  <sheetFormatPr baseColWidth="10" defaultRowHeight="14" x14ac:dyDescent="0"/>
  <cols>
    <col min="1" max="1" width="11.83203125" bestFit="1" customWidth="1"/>
    <col min="2" max="2" width="15.83203125" bestFit="1" customWidth="1"/>
    <col min="3" max="3" width="17.83203125" bestFit="1" customWidth="1"/>
    <col min="4" max="4" width="14.83203125" bestFit="1" customWidth="1"/>
  </cols>
  <sheetData>
    <row r="1" spans="1:4" s="3" customFormat="1" ht="15">
      <c r="A1" s="15" t="s">
        <v>156</v>
      </c>
      <c r="B1" s="3" t="s">
        <v>157</v>
      </c>
      <c r="C1" s="3" t="s">
        <v>7</v>
      </c>
      <c r="D1" s="3" t="s">
        <v>158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 enableFormatConditionsCalculation="0"/>
  <dimension ref="A1:D2"/>
  <sheetViews>
    <sheetView workbookViewId="0">
      <selection activeCell="D14" sqref="D14"/>
    </sheetView>
  </sheetViews>
  <sheetFormatPr baseColWidth="10" defaultRowHeight="14" x14ac:dyDescent="0"/>
  <cols>
    <col min="1" max="1" width="16.6640625" bestFit="1" customWidth="1"/>
    <col min="3" max="3" width="17.83203125" bestFit="1" customWidth="1"/>
    <col min="4" max="4" width="14.83203125" bestFit="1" customWidth="1"/>
  </cols>
  <sheetData>
    <row r="1" spans="1:4" s="3" customFormat="1" ht="15">
      <c r="A1" s="15" t="s">
        <v>159</v>
      </c>
      <c r="B1" s="3" t="s">
        <v>161</v>
      </c>
      <c r="C1" s="3" t="s">
        <v>7</v>
      </c>
      <c r="D1" s="3" t="s">
        <v>163</v>
      </c>
    </row>
    <row r="2" spans="1:4" s="3" customFormat="1" ht="15">
      <c r="A2" s="15" t="s">
        <v>160</v>
      </c>
      <c r="B2" s="3" t="s">
        <v>162</v>
      </c>
      <c r="C2" s="3" t="s">
        <v>7</v>
      </c>
      <c r="D2" s="3" t="s">
        <v>164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 enableFormatConditionsCalculation="0"/>
  <dimension ref="A1:D1"/>
  <sheetViews>
    <sheetView workbookViewId="0"/>
  </sheetViews>
  <sheetFormatPr baseColWidth="10" defaultRowHeight="14" x14ac:dyDescent="0"/>
  <cols>
    <col min="1" max="1" width="20.5" bestFit="1" customWidth="1"/>
    <col min="2" max="2" width="11.83203125" bestFit="1" customWidth="1"/>
    <col min="3" max="3" width="19.33203125" bestFit="1" customWidth="1"/>
  </cols>
  <sheetData>
    <row r="1" spans="1:4" s="3" customFormat="1" ht="15">
      <c r="A1" s="15" t="s">
        <v>165</v>
      </c>
      <c r="B1" s="3" t="s">
        <v>166</v>
      </c>
      <c r="C1" s="3" t="s">
        <v>144</v>
      </c>
      <c r="D1" s="3" t="s">
        <v>167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 enableFormatConditionsCalculation="0"/>
  <dimension ref="A1:D5"/>
  <sheetViews>
    <sheetView workbookViewId="0">
      <selection sqref="A1:A5"/>
    </sheetView>
  </sheetViews>
  <sheetFormatPr baseColWidth="10" defaultRowHeight="14" x14ac:dyDescent="0"/>
  <cols>
    <col min="1" max="1" width="18.83203125" bestFit="1" customWidth="1"/>
    <col min="3" max="3" width="16.33203125" bestFit="1" customWidth="1"/>
    <col min="4" max="4" width="13.33203125" bestFit="1" customWidth="1"/>
  </cols>
  <sheetData>
    <row r="1" spans="1:4">
      <c r="A1" s="40" t="s">
        <v>168</v>
      </c>
      <c r="B1" t="s">
        <v>173</v>
      </c>
      <c r="C1" t="s">
        <v>7</v>
      </c>
      <c r="D1" t="s">
        <v>174</v>
      </c>
    </row>
    <row r="2" spans="1:4">
      <c r="A2" s="40" t="s">
        <v>169</v>
      </c>
      <c r="B2" t="s">
        <v>173</v>
      </c>
      <c r="C2" t="s">
        <v>7</v>
      </c>
      <c r="D2" t="s">
        <v>175</v>
      </c>
    </row>
    <row r="3" spans="1:4">
      <c r="A3" s="40" t="s">
        <v>170</v>
      </c>
      <c r="B3" t="s">
        <v>173</v>
      </c>
      <c r="C3" t="s">
        <v>7</v>
      </c>
      <c r="D3" t="s">
        <v>176</v>
      </c>
    </row>
    <row r="4" spans="1:4">
      <c r="A4" s="40" t="s">
        <v>171</v>
      </c>
      <c r="B4" t="s">
        <v>173</v>
      </c>
      <c r="C4" t="s">
        <v>7</v>
      </c>
      <c r="D4" t="s">
        <v>177</v>
      </c>
    </row>
    <row r="5" spans="1:4">
      <c r="A5" s="40" t="s">
        <v>172</v>
      </c>
      <c r="B5" t="s">
        <v>173</v>
      </c>
      <c r="C5" t="s">
        <v>7</v>
      </c>
      <c r="D5" t="s">
        <v>178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 enableFormatConditionsCalculation="0"/>
  <dimension ref="A1:D5"/>
  <sheetViews>
    <sheetView workbookViewId="0">
      <selection sqref="A1:A5"/>
    </sheetView>
  </sheetViews>
  <sheetFormatPr baseColWidth="10" defaultRowHeight="14" x14ac:dyDescent="0"/>
  <cols>
    <col min="1" max="1" width="19" bestFit="1" customWidth="1"/>
    <col min="2" max="2" width="14.6640625" bestFit="1" customWidth="1"/>
    <col min="3" max="3" width="17.83203125" bestFit="1" customWidth="1"/>
    <col min="4" max="4" width="15.5" bestFit="1" customWidth="1"/>
  </cols>
  <sheetData>
    <row r="1" spans="1:4" s="3" customFormat="1" ht="15">
      <c r="A1" s="15" t="s">
        <v>179</v>
      </c>
      <c r="B1" s="3" t="s">
        <v>184</v>
      </c>
      <c r="C1" s="3" t="s">
        <v>7</v>
      </c>
      <c r="D1" s="3" t="s">
        <v>185</v>
      </c>
    </row>
    <row r="2" spans="1:4" s="3" customFormat="1" ht="15">
      <c r="A2" s="15" t="s">
        <v>180</v>
      </c>
      <c r="B2" s="3" t="s">
        <v>184</v>
      </c>
      <c r="C2" s="3" t="s">
        <v>7</v>
      </c>
      <c r="D2" s="3" t="s">
        <v>186</v>
      </c>
    </row>
    <row r="3" spans="1:4" s="3" customFormat="1" ht="15">
      <c r="A3" s="15" t="s">
        <v>181</v>
      </c>
      <c r="B3" s="3" t="s">
        <v>184</v>
      </c>
      <c r="C3" s="3" t="s">
        <v>7</v>
      </c>
      <c r="D3" s="3" t="s">
        <v>189</v>
      </c>
    </row>
    <row r="4" spans="1:4" s="3" customFormat="1" ht="15">
      <c r="A4" s="15" t="s">
        <v>182</v>
      </c>
      <c r="B4" s="3" t="s">
        <v>184</v>
      </c>
      <c r="C4" s="3" t="s">
        <v>7</v>
      </c>
      <c r="D4" s="3" t="s">
        <v>187</v>
      </c>
    </row>
    <row r="5" spans="1:4" s="3" customFormat="1" ht="15">
      <c r="A5" s="15" t="s">
        <v>183</v>
      </c>
      <c r="B5" s="3" t="s">
        <v>184</v>
      </c>
      <c r="C5" s="3" t="s">
        <v>7</v>
      </c>
      <c r="D5" s="3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 enableFormatConditionsCalculation="0"/>
  <dimension ref="A1:D1"/>
  <sheetViews>
    <sheetView workbookViewId="0"/>
  </sheetViews>
  <sheetFormatPr baseColWidth="10" defaultRowHeight="14" x14ac:dyDescent="0"/>
  <cols>
    <col min="1" max="1" width="17" bestFit="1" customWidth="1"/>
    <col min="2" max="2" width="12.1640625" bestFit="1" customWidth="1"/>
    <col min="3" max="3" width="17.83203125" bestFit="1" customWidth="1"/>
    <col min="4" max="4" width="14.33203125" bestFit="1" customWidth="1"/>
  </cols>
  <sheetData>
    <row r="1" spans="1:4" s="3" customFormat="1" ht="15">
      <c r="A1" s="15" t="s">
        <v>190</v>
      </c>
      <c r="B1" s="3" t="s">
        <v>191</v>
      </c>
      <c r="C1" s="3" t="s">
        <v>7</v>
      </c>
      <c r="D1" s="3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 enableFormatConditionsCalculation="0"/>
  <dimension ref="A1:D2"/>
  <sheetViews>
    <sheetView workbookViewId="0">
      <selection sqref="A1:A2"/>
    </sheetView>
  </sheetViews>
  <sheetFormatPr baseColWidth="10" defaultRowHeight="14" x14ac:dyDescent="0"/>
  <cols>
    <col min="1" max="1" width="17" bestFit="1" customWidth="1"/>
    <col min="2" max="2" width="12.1640625" bestFit="1" customWidth="1"/>
    <col min="3" max="3" width="17.83203125" bestFit="1" customWidth="1"/>
    <col min="4" max="4" width="14.33203125" bestFit="1" customWidth="1"/>
  </cols>
  <sheetData>
    <row r="1" spans="1:4" s="3" customFormat="1" ht="15">
      <c r="A1" s="15" t="s">
        <v>193</v>
      </c>
      <c r="B1" s="3" t="s">
        <v>195</v>
      </c>
      <c r="C1" s="3" t="s">
        <v>7</v>
      </c>
      <c r="D1" s="3" t="s">
        <v>196</v>
      </c>
    </row>
    <row r="2" spans="1:4" s="3" customFormat="1" ht="15">
      <c r="A2" s="15" t="s">
        <v>194</v>
      </c>
      <c r="B2" s="3" t="s">
        <v>195</v>
      </c>
      <c r="C2" s="3" t="s">
        <v>7</v>
      </c>
      <c r="D2" s="3" t="s">
        <v>197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 enableFormatConditionsCalculation="0"/>
  <dimension ref="A1:D1"/>
  <sheetViews>
    <sheetView workbookViewId="0">
      <selection activeCell="G35" sqref="G35"/>
    </sheetView>
  </sheetViews>
  <sheetFormatPr baseColWidth="10" defaultRowHeight="14" x14ac:dyDescent="0"/>
  <cols>
    <col min="1" max="1" width="15.5" bestFit="1" customWidth="1"/>
    <col min="3" max="3" width="17.83203125" bestFit="1" customWidth="1"/>
    <col min="4" max="4" width="14.33203125" bestFit="1" customWidth="1"/>
  </cols>
  <sheetData>
    <row r="1" spans="1:4" s="3" customFormat="1" ht="15">
      <c r="A1" s="15" t="s">
        <v>198</v>
      </c>
      <c r="B1" s="3" t="s">
        <v>199</v>
      </c>
      <c r="C1" s="3" t="s">
        <v>7</v>
      </c>
      <c r="D1" s="3" t="s">
        <v>200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35</vt:i4>
      </vt:variant>
    </vt:vector>
  </HeadingPairs>
  <TitlesOfParts>
    <vt:vector size="35" baseType="lpstr">
      <vt:lpstr>R Lavandieres</vt:lpstr>
      <vt:lpstr>Lot Goutelle</vt:lpstr>
      <vt:lpstr>Thoreze</vt:lpstr>
      <vt:lpstr>LaCroixDesVaux</vt:lpstr>
      <vt:lpstr>LeMesnil</vt:lpstr>
      <vt:lpstr>La Bigotière Launay</vt:lpstr>
      <vt:lpstr>LeRocher</vt:lpstr>
      <vt:lpstr>LeSicot</vt:lpstr>
      <vt:lpstr>Fautrel</vt:lpstr>
      <vt:lpstr>L'Aubruniere</vt:lpstr>
      <vt:lpstr>La Bourdonnière</vt:lpstr>
      <vt:lpstr>Lot Bureau</vt:lpstr>
      <vt:lpstr>Compilation</vt:lpstr>
      <vt:lpstr>LaLorie</vt:lpstr>
      <vt:lpstr>Le Coteau</vt:lpstr>
      <vt:lpstr>La Fresle</vt:lpstr>
      <vt:lpstr>Primaudon</vt:lpstr>
      <vt:lpstr>la Vannière</vt:lpstr>
      <vt:lpstr>la Madeleine</vt:lpstr>
      <vt:lpstr>Le Carrefour</vt:lpstr>
      <vt:lpstr>Bellevue</vt:lpstr>
      <vt:lpstr>La Gérie</vt:lpstr>
      <vt:lpstr>la Couvrie</vt:lpstr>
      <vt:lpstr>la Balue</vt:lpstr>
      <vt:lpstr>Le Petit Bois</vt:lpstr>
      <vt:lpstr>la Croix Ste Anne</vt:lpstr>
      <vt:lpstr>La Jarretière</vt:lpstr>
      <vt:lpstr>le Bois Grimault</vt:lpstr>
      <vt:lpstr>la Bertrie</vt:lpstr>
      <vt:lpstr>la Boisnière</vt:lpstr>
      <vt:lpstr>Le Pont Neuf</vt:lpstr>
      <vt:lpstr>L'Epinay Huard</vt:lpstr>
      <vt:lpstr>Beau Chêne</vt:lpstr>
      <vt:lpstr>la Bieudiere</vt:lpstr>
      <vt:lpstr>La Sallerie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fabris</dc:creator>
  <cp:lastModifiedBy>Guillaume Beth</cp:lastModifiedBy>
  <dcterms:created xsi:type="dcterms:W3CDTF">2020-09-19T13:54:23Z</dcterms:created>
  <dcterms:modified xsi:type="dcterms:W3CDTF">2020-10-30T21:46:59Z</dcterms:modified>
</cp:coreProperties>
</file>