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51196F13-6AD0-C1B8-E2B4-A1F9AE17003E}"/>
  <workbookPr codeName="ThisWorkbook" autoCompressPictures="0"/>
  <bookViews>
    <workbookView xWindow="0" yWindow="0" windowWidth="28800" windowHeight="15940" activeTab="3"/>
  </bookViews>
  <sheets>
    <sheet name="Base" sheetId="6" r:id="rId1"/>
    <sheet name="Légende" sheetId="7" r:id="rId2"/>
    <sheet name="Base 221020" sheetId="9" r:id="rId3"/>
    <sheet name="Base (2)" sheetId="8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7" i="9" l="1"/>
  <c r="D37" i="9"/>
  <c r="F36" i="9"/>
  <c r="D36" i="9"/>
  <c r="F35" i="9"/>
  <c r="D35" i="9"/>
  <c r="F34" i="9"/>
  <c r="D34" i="9"/>
  <c r="F33" i="9"/>
  <c r="D33" i="9"/>
  <c r="F32" i="9"/>
  <c r="D32" i="9"/>
  <c r="F31" i="9"/>
  <c r="D31" i="9"/>
  <c r="F30" i="9"/>
  <c r="D30" i="9"/>
  <c r="F29" i="9"/>
  <c r="D29" i="9"/>
  <c r="F28" i="9"/>
  <c r="D28" i="9"/>
  <c r="F27" i="9"/>
  <c r="D27" i="9"/>
  <c r="F26" i="9"/>
  <c r="D26" i="9"/>
  <c r="F25" i="9"/>
  <c r="D25" i="9"/>
  <c r="F24" i="9"/>
  <c r="D24" i="9"/>
  <c r="F23" i="9"/>
  <c r="D23" i="9"/>
  <c r="F22" i="9"/>
  <c r="D22" i="9"/>
  <c r="F21" i="9"/>
  <c r="D21" i="9"/>
  <c r="F20" i="9"/>
  <c r="D20" i="9"/>
  <c r="F19" i="9"/>
  <c r="D19" i="9"/>
  <c r="F18" i="9"/>
  <c r="D18" i="9"/>
  <c r="F17" i="9"/>
  <c r="D17" i="9"/>
  <c r="F16" i="9"/>
  <c r="D16" i="9"/>
  <c r="F15" i="9"/>
  <c r="D15" i="9"/>
  <c r="F14" i="9"/>
  <c r="D14" i="9"/>
  <c r="G4" i="9"/>
  <c r="G2" i="9"/>
  <c r="D2" i="9"/>
  <c r="F37" i="8"/>
  <c r="D37" i="8"/>
  <c r="F36" i="8"/>
  <c r="D36" i="8"/>
  <c r="F35" i="8"/>
  <c r="D35" i="8"/>
  <c r="F34" i="8"/>
  <c r="D34" i="8"/>
  <c r="F33" i="8"/>
  <c r="D33" i="8"/>
  <c r="F32" i="8"/>
  <c r="D32" i="8"/>
  <c r="F31" i="8"/>
  <c r="D31" i="8"/>
  <c r="F30" i="8"/>
  <c r="D30" i="8"/>
  <c r="F29" i="8"/>
  <c r="D29" i="8"/>
  <c r="F28" i="8"/>
  <c r="D28" i="8"/>
  <c r="F27" i="8"/>
  <c r="D27" i="8"/>
  <c r="F26" i="8"/>
  <c r="D26" i="8"/>
  <c r="F25" i="8"/>
  <c r="D25" i="8"/>
  <c r="F24" i="8"/>
  <c r="D24" i="8"/>
  <c r="F23" i="8"/>
  <c r="D23" i="8"/>
  <c r="F22" i="8"/>
  <c r="D22" i="8"/>
  <c r="F21" i="8"/>
  <c r="D21" i="8"/>
  <c r="F20" i="8"/>
  <c r="D20" i="8"/>
  <c r="F19" i="8"/>
  <c r="D19" i="8"/>
  <c r="F18" i="8"/>
  <c r="D18" i="8"/>
  <c r="F17" i="8"/>
  <c r="D17" i="8"/>
  <c r="F16" i="8"/>
  <c r="D16" i="8"/>
  <c r="F15" i="8"/>
  <c r="D15" i="8"/>
  <c r="F14" i="8"/>
  <c r="D14" i="8"/>
  <c r="G4" i="8"/>
  <c r="G2" i="8"/>
  <c r="D2" i="8"/>
  <c r="F37" i="6"/>
  <c r="D37" i="6"/>
  <c r="F36" i="6"/>
  <c r="D36" i="6"/>
  <c r="F35" i="6"/>
  <c r="D35" i="6"/>
  <c r="F34" i="6"/>
  <c r="D34" i="6"/>
  <c r="F33" i="6"/>
  <c r="D33" i="6"/>
  <c r="F32" i="6"/>
  <c r="D32" i="6"/>
  <c r="F31" i="6"/>
  <c r="D31" i="6"/>
  <c r="F30" i="6"/>
  <c r="D30" i="6"/>
  <c r="F29" i="6"/>
  <c r="D29" i="6"/>
  <c r="F28" i="6"/>
  <c r="D28" i="6"/>
  <c r="F27" i="6"/>
  <c r="D27" i="6"/>
  <c r="F26" i="6"/>
  <c r="D26" i="6"/>
  <c r="F25" i="6"/>
  <c r="D25" i="6"/>
  <c r="F24" i="6"/>
  <c r="D24" i="6"/>
  <c r="F23" i="6"/>
  <c r="D23" i="6"/>
  <c r="F22" i="6"/>
  <c r="D22" i="6"/>
  <c r="F21" i="6"/>
  <c r="D21" i="6"/>
  <c r="F20" i="6"/>
  <c r="D20" i="6"/>
  <c r="F19" i="6"/>
  <c r="D19" i="6"/>
  <c r="F18" i="6"/>
  <c r="D18" i="6"/>
  <c r="F17" i="6"/>
  <c r="D17" i="6"/>
  <c r="F16" i="6"/>
  <c r="D16" i="6"/>
  <c r="F15" i="6"/>
  <c r="D15" i="6"/>
  <c r="F14" i="6"/>
  <c r="D14" i="6"/>
  <c r="G2" i="6"/>
  <c r="G4" i="6"/>
  <c r="D2" i="6"/>
</calcChain>
</file>

<file path=xl/sharedStrings.xml><?xml version="1.0" encoding="utf-8"?>
<sst xmlns="http://schemas.openxmlformats.org/spreadsheetml/2006/main" count="108" uniqueCount="49">
  <si>
    <t>ARTICLES</t>
  </si>
  <si>
    <t>SAC DEPART</t>
  </si>
  <si>
    <t>CHARIOT DEPART</t>
  </si>
  <si>
    <t>BLOUSES COTON</t>
  </si>
  <si>
    <t>CHIFFON</t>
  </si>
  <si>
    <t>COUTURE MN</t>
  </si>
  <si>
    <t>ETIQUETTES CODE BARRE</t>
  </si>
  <si>
    <t>FRANGE</t>
  </si>
  <si>
    <t>GILET DE FROID</t>
  </si>
  <si>
    <t>MARQUAGE NOMINATIF</t>
  </si>
  <si>
    <t>NAPPE COTON 2.00 x 1.50</t>
  </si>
  <si>
    <t>PANTALON DE CUISINIER</t>
  </si>
  <si>
    <t>SAC LS APPBAR</t>
  </si>
  <si>
    <t>SERVIETTE DE TABLE</t>
  </si>
  <si>
    <t>TABLIER</t>
  </si>
  <si>
    <t>TABLIER DE CUSINE</t>
  </si>
  <si>
    <t xml:space="preserve">VESTE DE CUISINIER </t>
  </si>
  <si>
    <t>SAC  CONDITIONNEMENT</t>
  </si>
  <si>
    <t>CLIENT</t>
  </si>
  <si>
    <t>Article</t>
  </si>
  <si>
    <t>ZONE</t>
  </si>
  <si>
    <t>TRI</t>
  </si>
  <si>
    <t>EXPEDITION</t>
  </si>
  <si>
    <t>Qté expédié</t>
  </si>
  <si>
    <t>DU</t>
  </si>
  <si>
    <t>ECART</t>
  </si>
  <si>
    <t>ANOMALIE Entrée</t>
  </si>
  <si>
    <t>Gestion des Dûs</t>
  </si>
  <si>
    <t>Conditionnement</t>
  </si>
  <si>
    <t>Opérateur Tri</t>
  </si>
  <si>
    <t>Opérateur Expédition</t>
  </si>
  <si>
    <t>Qté réception</t>
  </si>
  <si>
    <t>Qté client</t>
  </si>
  <si>
    <t>OPERATEUR TRI</t>
  </si>
  <si>
    <t>OPERATEUR EXPEDITION</t>
  </si>
  <si>
    <t>PB</t>
  </si>
  <si>
    <t>MM</t>
  </si>
  <si>
    <t>SE</t>
  </si>
  <si>
    <t>SM</t>
  </si>
  <si>
    <t>SHE</t>
  </si>
  <si>
    <t>SHA</t>
  </si>
  <si>
    <t>CROUS PANORAMA</t>
  </si>
  <si>
    <t>Date Réception</t>
  </si>
  <si>
    <t>Date Expédition</t>
  </si>
  <si>
    <t>Commentaires</t>
  </si>
  <si>
    <t>Button 12</t>
  </si>
  <si>
    <t>Button 13</t>
  </si>
  <si>
    <t>Enregistrer expédition</t>
  </si>
  <si>
    <t>Enregistrer zone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</si>
</sst>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Font="1"/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0"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508000</xdr:colOff>
          <xdr:row>5</xdr:row>
          <xdr:rowOff>0</xdr:rowOff>
        </xdr:from>
        <xdr:to>
          <xdr:col>4</xdr:col>
          <xdr:colOff>647700</xdr:colOff>
          <xdr:row>6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Enregistrer zone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508000</xdr:colOff>
          <xdr:row>5</xdr:row>
          <xdr:rowOff>0</xdr:rowOff>
        </xdr:from>
        <xdr:to>
          <xdr:col>6</xdr:col>
          <xdr:colOff>2082800</xdr:colOff>
          <xdr:row>6</xdr:row>
          <xdr:rowOff>12700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Enregistrer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508000</xdr:colOff>
          <xdr:row>5</xdr:row>
          <xdr:rowOff>0</xdr:rowOff>
        </xdr:from>
        <xdr:to>
          <xdr:col>4</xdr:col>
          <xdr:colOff>647700</xdr:colOff>
          <xdr:row>6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Enregistrer zone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508000</xdr:colOff>
          <xdr:row>5</xdr:row>
          <xdr:rowOff>0</xdr:rowOff>
        </xdr:from>
        <xdr:to>
          <xdr:col>6</xdr:col>
          <xdr:colOff>2082800</xdr:colOff>
          <xdr:row>6</xdr:row>
          <xdr:rowOff>12700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Enregistrer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508000</xdr:colOff>
          <xdr:row>5</xdr:row>
          <xdr:rowOff>0</xdr:rowOff>
        </xdr:from>
        <xdr:to>
          <xdr:col>4</xdr:col>
          <xdr:colOff>647700</xdr:colOff>
          <xdr:row>6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Enregistrer zone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508000</xdr:colOff>
          <xdr:row>5</xdr:row>
          <xdr:rowOff>0</xdr:rowOff>
        </xdr:from>
        <xdr:to>
          <xdr:col>6</xdr:col>
          <xdr:colOff>2082800</xdr:colOff>
          <xdr:row>6</xdr:row>
          <xdr:rowOff>12700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Enregistrer expédition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4" Type="http://schemas.openxmlformats.org/officeDocument/2006/relationships/ctrlProp" Target="../ctrlProps/ctrlProp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4" Type="http://schemas.openxmlformats.org/officeDocument/2006/relationships/ctrlProp" Target="../ctrlProps/ctrlProp6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I44"/>
  <sheetViews>
    <sheetView zoomScale="120" zoomScaleNormal="120" zoomScalePageLayoutView="120" workbookViewId="0">
      <pane xSplit="5" ySplit="12" topLeftCell="F57" activePane="bottomRight" state="frozen"/>
      <selection pane="topRight" activeCell="F1" sqref="F1"/>
      <selection pane="bottomLeft" activeCell="A13" sqref="A13"/>
      <selection pane="bottomRight" activeCell="C19" sqref="C19"/>
    </sheetView>
  </sheetViews>
  <sheetFormatPr baseColWidth="10" defaultRowHeight="12" x14ac:dyDescent="0"/>
  <cols>
    <col min="1" max="1" width="27.1640625" customWidth="1"/>
    <col min="2" max="2" width="19.83203125" customWidth="1"/>
    <col min="3" max="3" width="18.33203125" customWidth="1"/>
    <col min="4" max="4" width="18.33203125" hidden="1" customWidth="1"/>
    <col min="5" max="5" width="19.1640625" style="2" customWidth="1"/>
    <col min="7" max="7" width="36.6640625" customWidth="1"/>
  </cols>
  <sheetData>
    <row r="1" spans="1:9" ht="6.75" customHeight="1" thickBot="1">
      <c r="E1" s="7"/>
    </row>
    <row r="2" spans="1:9" ht="13" thickBot="1">
      <c r="A2" s="4" t="s">
        <v>18</v>
      </c>
      <c r="B2" s="8" t="s">
        <v>41</v>
      </c>
      <c r="C2" s="7"/>
      <c r="D2" s="11" t="str">
        <f>IF((SUM(D14:D29))&lt;0,"Mail au client : écart en entrée","")</f>
        <v>Mail au client : écart en entrée</v>
      </c>
      <c r="E2" s="22" t="s">
        <v>26</v>
      </c>
      <c r="F2" s="23"/>
      <c r="G2" s="7" t="str">
        <f>IF((SUM(D14:D37))&lt;0,"Mail au client : écart en entrée","")</f>
        <v>Mail au client : écart en entrée</v>
      </c>
      <c r="H2" s="11"/>
      <c r="I2" s="11"/>
    </row>
    <row r="3" spans="1:9" ht="6" customHeight="1" thickBot="1">
      <c r="C3" s="7"/>
      <c r="D3" s="7"/>
      <c r="E3" s="7"/>
      <c r="F3" s="7"/>
    </row>
    <row r="4" spans="1:9" ht="23.25" customHeight="1" thickBot="1">
      <c r="A4" s="12" t="s">
        <v>42</v>
      </c>
      <c r="B4" s="9">
        <v>44125</v>
      </c>
      <c r="C4" s="7"/>
      <c r="D4" s="11"/>
      <c r="E4" s="22" t="s">
        <v>27</v>
      </c>
      <c r="F4" s="23"/>
      <c r="G4" s="7" t="str">
        <f>IF((SUM(F14:F37))&lt;0,"Rechercher l'article manquant","")</f>
        <v>Rechercher l'article manquant</v>
      </c>
      <c r="H4" s="11"/>
      <c r="I4" s="11"/>
    </row>
    <row r="5" spans="1:9" ht="6" customHeight="1">
      <c r="A5" s="13"/>
      <c r="B5" s="10"/>
      <c r="C5" s="7"/>
      <c r="D5" s="7"/>
      <c r="E5" s="7"/>
      <c r="F5" s="7"/>
    </row>
    <row r="6" spans="1:9" ht="28.5" customHeight="1">
      <c r="A6" s="12" t="s">
        <v>43</v>
      </c>
      <c r="B6" s="16">
        <v>44126</v>
      </c>
      <c r="C6" s="7"/>
      <c r="D6" s="7"/>
      <c r="E6" s="7"/>
      <c r="F6" s="7"/>
    </row>
    <row r="7" spans="1:9" ht="7.5" customHeight="1">
      <c r="E7" s="7"/>
    </row>
    <row r="8" spans="1:9" ht="17.25" customHeight="1">
      <c r="A8" s="5" t="s">
        <v>28</v>
      </c>
      <c r="B8" s="24"/>
      <c r="C8" s="24"/>
      <c r="D8" s="24"/>
      <c r="E8" s="24"/>
      <c r="F8" s="24"/>
      <c r="G8" s="24"/>
    </row>
    <row r="9" spans="1:9" ht="7.5" customHeight="1">
      <c r="E9" s="7"/>
    </row>
    <row r="10" spans="1:9" ht="18" customHeight="1">
      <c r="A10" s="8" t="s">
        <v>29</v>
      </c>
      <c r="B10" s="8" t="s">
        <v>39</v>
      </c>
      <c r="D10" s="7"/>
      <c r="E10" s="8" t="s">
        <v>30</v>
      </c>
      <c r="F10" s="14" t="s">
        <v>37</v>
      </c>
    </row>
    <row r="11" spans="1:9" ht="10.5" customHeight="1">
      <c r="E11" s="7"/>
    </row>
    <row r="12" spans="1:9" ht="17.25" customHeight="1">
      <c r="A12" s="8" t="s">
        <v>20</v>
      </c>
      <c r="B12" s="25" t="s">
        <v>21</v>
      </c>
      <c r="C12" s="26"/>
      <c r="D12" s="27"/>
      <c r="E12" s="25" t="s">
        <v>22</v>
      </c>
      <c r="F12" s="27"/>
      <c r="G12" s="20" t="s">
        <v>44</v>
      </c>
    </row>
    <row r="13" spans="1:9" ht="17.25" customHeight="1">
      <c r="A13" s="4" t="s">
        <v>19</v>
      </c>
      <c r="B13" s="8" t="s">
        <v>32</v>
      </c>
      <c r="C13" s="8" t="s">
        <v>31</v>
      </c>
      <c r="D13" s="8" t="s">
        <v>25</v>
      </c>
      <c r="E13" s="8" t="s">
        <v>23</v>
      </c>
      <c r="F13" s="8" t="s">
        <v>24</v>
      </c>
      <c r="G13" s="21"/>
    </row>
    <row r="14" spans="1:9" ht="17.25" customHeight="1">
      <c r="A14" s="12" t="s">
        <v>6</v>
      </c>
      <c r="B14" s="8">
        <v>3</v>
      </c>
      <c r="C14" s="8">
        <v>3</v>
      </c>
      <c r="D14" s="8">
        <f>C14-B14</f>
        <v>0</v>
      </c>
      <c r="E14" s="14">
        <v>3</v>
      </c>
      <c r="F14" s="8">
        <f>IF(E14="","",E14-C14)</f>
        <v>0</v>
      </c>
      <c r="G14" s="15"/>
    </row>
    <row r="15" spans="1:9" ht="17.25" customHeight="1">
      <c r="A15" s="12" t="s">
        <v>8</v>
      </c>
      <c r="B15" s="8">
        <v>10</v>
      </c>
      <c r="C15" s="8">
        <v>9</v>
      </c>
      <c r="D15" s="8">
        <f t="shared" ref="D15:D37" si="0">C15-B15</f>
        <v>-1</v>
      </c>
      <c r="E15" s="14">
        <v>9</v>
      </c>
      <c r="F15" s="8">
        <f t="shared" ref="F15:F37" si="1">IF(E15="","",E15-C15)</f>
        <v>0</v>
      </c>
      <c r="G15" s="15"/>
    </row>
    <row r="16" spans="1:9" ht="17.25" customHeight="1">
      <c r="A16" s="12" t="s">
        <v>7</v>
      </c>
      <c r="B16" s="8">
        <v>40</v>
      </c>
      <c r="C16" s="8">
        <v>40</v>
      </c>
      <c r="D16" s="8">
        <f t="shared" si="0"/>
        <v>0</v>
      </c>
      <c r="E16" s="14">
        <v>39</v>
      </c>
      <c r="F16" s="8">
        <f t="shared" si="1"/>
        <v>-1</v>
      </c>
      <c r="G16" s="15"/>
    </row>
    <row r="17" spans="1:7" ht="17.25" customHeight="1">
      <c r="A17" s="12" t="s">
        <v>13</v>
      </c>
      <c r="B17" s="8">
        <v>30</v>
      </c>
      <c r="C17" s="8">
        <v>29</v>
      </c>
      <c r="D17" s="8">
        <f t="shared" si="0"/>
        <v>-1</v>
      </c>
      <c r="E17" s="14">
        <v>28</v>
      </c>
      <c r="F17" s="8">
        <f t="shared" si="1"/>
        <v>-1</v>
      </c>
      <c r="G17" s="15"/>
    </row>
    <row r="18" spans="1:7" ht="17.25" customHeight="1">
      <c r="A18" s="12" t="s">
        <v>15</v>
      </c>
      <c r="B18" s="8">
        <v>9</v>
      </c>
      <c r="C18" s="8">
        <v>9</v>
      </c>
      <c r="D18" s="8">
        <f t="shared" si="0"/>
        <v>0</v>
      </c>
      <c r="E18" s="14">
        <v>9</v>
      </c>
      <c r="F18" s="8">
        <f t="shared" si="1"/>
        <v>0</v>
      </c>
      <c r="G18" s="15"/>
    </row>
    <row r="19" spans="1:7" ht="17.25" customHeight="1">
      <c r="A19" s="12"/>
      <c r="B19" s="8"/>
      <c r="C19" s="8"/>
      <c r="D19" s="8">
        <f t="shared" si="0"/>
        <v>0</v>
      </c>
      <c r="E19" s="14"/>
      <c r="F19" s="8" t="str">
        <f t="shared" si="1"/>
        <v/>
      </c>
      <c r="G19" s="15"/>
    </row>
    <row r="20" spans="1:7" ht="17.25" customHeight="1">
      <c r="A20" s="12"/>
      <c r="B20" s="8"/>
      <c r="C20" s="8"/>
      <c r="D20" s="8">
        <f t="shared" si="0"/>
        <v>0</v>
      </c>
      <c r="E20" s="14"/>
      <c r="F20" s="8" t="str">
        <f t="shared" si="1"/>
        <v/>
      </c>
      <c r="G20" s="15"/>
    </row>
    <row r="21" spans="1:7" ht="17.25" customHeight="1">
      <c r="A21" s="12"/>
      <c r="B21" s="8"/>
      <c r="C21" s="8"/>
      <c r="D21" s="8">
        <f t="shared" si="0"/>
        <v>0</v>
      </c>
      <c r="E21" s="14"/>
      <c r="F21" s="8" t="str">
        <f t="shared" si="1"/>
        <v/>
      </c>
      <c r="G21" s="15"/>
    </row>
    <row r="22" spans="1:7" ht="17.25" customHeight="1">
      <c r="A22" s="12"/>
      <c r="B22" s="8"/>
      <c r="C22" s="8"/>
      <c r="D22" s="8">
        <f t="shared" si="0"/>
        <v>0</v>
      </c>
      <c r="E22" s="14"/>
      <c r="F22" s="8" t="str">
        <f t="shared" si="1"/>
        <v/>
      </c>
      <c r="G22" s="15"/>
    </row>
    <row r="23" spans="1:7" ht="17.25" customHeight="1">
      <c r="A23" s="12"/>
      <c r="B23" s="8"/>
      <c r="C23" s="8"/>
      <c r="D23" s="8">
        <f t="shared" si="0"/>
        <v>0</v>
      </c>
      <c r="E23" s="14"/>
      <c r="F23" s="8" t="str">
        <f t="shared" si="1"/>
        <v/>
      </c>
      <c r="G23" s="15"/>
    </row>
    <row r="24" spans="1:7" ht="17.25" customHeight="1">
      <c r="A24" s="12"/>
      <c r="B24" s="8"/>
      <c r="C24" s="8"/>
      <c r="D24" s="8">
        <f t="shared" si="0"/>
        <v>0</v>
      </c>
      <c r="E24" s="14"/>
      <c r="F24" s="8" t="str">
        <f t="shared" si="1"/>
        <v/>
      </c>
      <c r="G24" s="15"/>
    </row>
    <row r="25" spans="1:7" ht="17.25" customHeight="1">
      <c r="A25" s="12"/>
      <c r="B25" s="8"/>
      <c r="C25" s="8"/>
      <c r="D25" s="8">
        <f t="shared" si="0"/>
        <v>0</v>
      </c>
      <c r="E25" s="14"/>
      <c r="F25" s="8" t="str">
        <f t="shared" si="1"/>
        <v/>
      </c>
      <c r="G25" s="15"/>
    </row>
    <row r="26" spans="1:7" ht="17.25" customHeight="1">
      <c r="A26" s="12"/>
      <c r="B26" s="8"/>
      <c r="C26" s="8"/>
      <c r="D26" s="8">
        <f t="shared" si="0"/>
        <v>0</v>
      </c>
      <c r="E26" s="14"/>
      <c r="F26" s="8" t="str">
        <f t="shared" si="1"/>
        <v/>
      </c>
      <c r="G26" s="15"/>
    </row>
    <row r="27" spans="1:7" ht="17.25" customHeight="1">
      <c r="A27" s="12"/>
      <c r="B27" s="8"/>
      <c r="C27" s="8"/>
      <c r="D27" s="8">
        <f t="shared" si="0"/>
        <v>0</v>
      </c>
      <c r="E27" s="14"/>
      <c r="F27" s="8" t="str">
        <f t="shared" si="1"/>
        <v/>
      </c>
      <c r="G27" s="15"/>
    </row>
    <row r="28" spans="1:7" ht="17.25" customHeight="1">
      <c r="A28" s="12"/>
      <c r="B28" s="8"/>
      <c r="C28" s="8"/>
      <c r="D28" s="8">
        <f t="shared" si="0"/>
        <v>0</v>
      </c>
      <c r="E28" s="14"/>
      <c r="F28" s="8" t="str">
        <f t="shared" si="1"/>
        <v/>
      </c>
      <c r="G28" s="15"/>
    </row>
    <row r="29" spans="1:7" ht="17.25" customHeight="1">
      <c r="A29" s="12"/>
      <c r="B29" s="8"/>
      <c r="C29" s="8"/>
      <c r="D29" s="8">
        <f t="shared" si="0"/>
        <v>0</v>
      </c>
      <c r="E29" s="14"/>
      <c r="F29" s="8" t="str">
        <f t="shared" si="1"/>
        <v/>
      </c>
      <c r="G29" s="15"/>
    </row>
    <row r="30" spans="1:7" ht="17.25" customHeight="1">
      <c r="A30" s="12"/>
      <c r="B30" s="8"/>
      <c r="C30" s="8"/>
      <c r="D30" s="8">
        <f t="shared" si="0"/>
        <v>0</v>
      </c>
      <c r="E30" s="14"/>
      <c r="F30" s="8" t="str">
        <f t="shared" si="1"/>
        <v/>
      </c>
      <c r="G30" s="15"/>
    </row>
    <row r="31" spans="1:7" ht="17.25" customHeight="1">
      <c r="A31" s="12"/>
      <c r="B31" s="8"/>
      <c r="C31" s="8"/>
      <c r="D31" s="8">
        <f t="shared" si="0"/>
        <v>0</v>
      </c>
      <c r="E31" s="14"/>
      <c r="F31" s="8" t="str">
        <f t="shared" si="1"/>
        <v/>
      </c>
      <c r="G31" s="15"/>
    </row>
    <row r="32" spans="1:7" ht="17.25" customHeight="1">
      <c r="A32" s="12"/>
      <c r="B32" s="8"/>
      <c r="C32" s="8"/>
      <c r="D32" s="8">
        <f t="shared" si="0"/>
        <v>0</v>
      </c>
      <c r="E32" s="14"/>
      <c r="F32" s="8" t="str">
        <f t="shared" si="1"/>
        <v/>
      </c>
      <c r="G32" s="15"/>
    </row>
    <row r="33" spans="1:7" ht="17.25" customHeight="1">
      <c r="A33" s="12"/>
      <c r="B33" s="8"/>
      <c r="C33" s="8"/>
      <c r="D33" s="8">
        <f t="shared" si="0"/>
        <v>0</v>
      </c>
      <c r="E33" s="14"/>
      <c r="F33" s="8" t="str">
        <f t="shared" si="1"/>
        <v/>
      </c>
      <c r="G33" s="15"/>
    </row>
    <row r="34" spans="1:7" ht="17.25" customHeight="1">
      <c r="A34" s="12"/>
      <c r="B34" s="8"/>
      <c r="C34" s="8"/>
      <c r="D34" s="8">
        <f t="shared" si="0"/>
        <v>0</v>
      </c>
      <c r="E34" s="14"/>
      <c r="F34" s="8" t="str">
        <f t="shared" si="1"/>
        <v/>
      </c>
      <c r="G34" s="15"/>
    </row>
    <row r="35" spans="1:7" ht="17.25" customHeight="1">
      <c r="A35" s="12"/>
      <c r="B35" s="8"/>
      <c r="C35" s="8"/>
      <c r="D35" s="8">
        <f t="shared" si="0"/>
        <v>0</v>
      </c>
      <c r="E35" s="14"/>
      <c r="F35" s="8" t="str">
        <f t="shared" si="1"/>
        <v/>
      </c>
      <c r="G35" s="15"/>
    </row>
    <row r="36" spans="1:7" s="1" customFormat="1" ht="17.25" customHeight="1">
      <c r="A36" s="12"/>
      <c r="B36" s="8"/>
      <c r="C36" s="8"/>
      <c r="D36" s="8">
        <f t="shared" si="0"/>
        <v>0</v>
      </c>
      <c r="E36" s="14"/>
      <c r="F36" s="8" t="str">
        <f t="shared" si="1"/>
        <v/>
      </c>
      <c r="G36" s="15"/>
    </row>
    <row r="37" spans="1:7" ht="17.25" customHeight="1">
      <c r="A37" s="12"/>
      <c r="B37" s="8"/>
      <c r="C37" s="8"/>
      <c r="D37" s="8">
        <f t="shared" si="0"/>
        <v>0</v>
      </c>
      <c r="E37" s="14"/>
      <c r="F37" s="8" t="str">
        <f t="shared" si="1"/>
        <v/>
      </c>
      <c r="G37" s="15"/>
    </row>
    <row r="38" spans="1:7" ht="17.25" customHeight="1">
      <c r="E38" s="7"/>
    </row>
    <row r="39" spans="1:7" ht="17.25" customHeight="1">
      <c r="A39" s="1"/>
      <c r="B39" s="1"/>
      <c r="C39" s="1"/>
      <c r="D39" s="1"/>
      <c r="E39" s="3"/>
      <c r="F39" s="1"/>
    </row>
    <row r="40" spans="1:7" s="1" customFormat="1" ht="17.25" customHeight="1">
      <c r="A40"/>
      <c r="B40"/>
      <c r="C40"/>
      <c r="D40"/>
      <c r="E40" s="2"/>
      <c r="F40"/>
    </row>
    <row r="41" spans="1:7" s="1" customFormat="1" ht="17.25" customHeight="1">
      <c r="A41"/>
      <c r="B41"/>
      <c r="C41"/>
      <c r="D41"/>
      <c r="E41" s="2"/>
      <c r="F41"/>
    </row>
    <row r="42" spans="1:7" ht="17.25" customHeight="1"/>
    <row r="43" spans="1:7">
      <c r="A43" s="1"/>
      <c r="B43" s="1"/>
      <c r="C43" s="1"/>
      <c r="D43" s="1"/>
      <c r="E43" s="3"/>
      <c r="F43" s="1"/>
    </row>
    <row r="44" spans="1:7">
      <c r="A44" s="1"/>
      <c r="B44" s="1"/>
      <c r="C44" s="1"/>
      <c r="D44" s="1"/>
      <c r="E44" s="3"/>
      <c r="F44" s="1"/>
    </row>
  </sheetData>
  <sheetProtection selectLockedCells="1"/>
  <mergeCells count="6">
    <mergeCell ref="G12:G13"/>
    <mergeCell ref="E4:F4"/>
    <mergeCell ref="E2:F2"/>
    <mergeCell ref="B8:G8"/>
    <mergeCell ref="B12:D12"/>
    <mergeCell ref="E12:F12"/>
  </mergeCells>
  <conditionalFormatting sqref="C14:C37">
    <cfRule type="cellIs" dxfId="29" priority="8" operator="lessThan">
      <formula>$B14</formula>
    </cfRule>
  </conditionalFormatting>
  <conditionalFormatting sqref="F14:F37">
    <cfRule type="cellIs" dxfId="28" priority="5" operator="equal">
      <formula>0</formula>
    </cfRule>
    <cfRule type="cellIs" dxfId="27" priority="6" operator="greaterThan">
      <formula>0</formula>
    </cfRule>
    <cfRule type="cellIs" dxfId="26" priority="7" operator="lessThan">
      <formula>0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firstPageNumber="0" orientation="portrait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3" name="Button 12">
              <controlPr defaultSize="0" print="0" autoFill="0" autoPict="0" macro="[0]!Sauvegarder_zone_tri">
                <anchor moveWithCells="1" sizeWithCells="1">
                  <from>
                    <xdr:col>2</xdr:col>
                    <xdr:colOff>508000</xdr:colOff>
                    <xdr:row>5</xdr:row>
                    <xdr:rowOff>0</xdr:rowOff>
                  </from>
                  <to>
                    <xdr:col>4</xdr:col>
                    <xdr:colOff>647700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upliquer_sauvegarder">
                <anchor moveWithCells="1" sizeWithCells="1">
                  <from>
                    <xdr:col>6</xdr:col>
                    <xdr:colOff>508000</xdr:colOff>
                    <xdr:row>5</xdr:row>
                    <xdr:rowOff>0</xdr:rowOff>
                  </from>
                  <to>
                    <xdr:col>6</xdr:col>
                    <xdr:colOff>2082800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" operator="containsText" id="{7F1AEBA4-08E5-4089-8967-E9FD0A905DC9}">
            <xm:f>NOT(ISERROR(SEARCH($D$2,H2)))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H2:I2</xm:sqref>
        </x14:conditionalFormatting>
        <x14:conditionalFormatting xmlns:xm="http://schemas.microsoft.com/office/excel/2006/main">
          <x14:cfRule type="containsText" priority="33" operator="containsText" id="{6C71B537-8B15-4EE0-B645-4961C18C26F2}">
            <xm:f>NOT(ISERROR(SEARCH($D$4,H4)))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H4:I4</xm:sqref>
        </x14:conditionalFormatting>
        <x14:conditionalFormatting xmlns:xm="http://schemas.microsoft.com/office/excel/2006/main">
          <x14:cfRule type="containsText" priority="4" operator="containsText" id="{BE24A0A2-1E20-4A67-BC79-DC2EED413825}">
            <xm:f>NOT(ISERROR(SEARCH($D$2,D2)))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D2</xm:sqref>
        </x14:conditionalFormatting>
        <x14:conditionalFormatting xmlns:xm="http://schemas.microsoft.com/office/excel/2006/main">
          <x14:cfRule type="containsText" priority="3" operator="containsText" id="{89EA8537-D905-4D2F-A6A0-AB9257C1132D}">
            <xm:f>NOT(ISERROR(SEARCH($D$4,D4)))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D5:F6 D4</xm:sqref>
        </x14:conditionalFormatting>
        <x14:conditionalFormatting xmlns:xm="http://schemas.microsoft.com/office/excel/2006/main">
          <x14:cfRule type="containsText" priority="2" operator="containsText" id="{1BEF0F54-BEE7-4FAA-8E8E-69F700CB2D12}">
            <xm:f>NOT(ISERROR(SEARCH($D$2,G2)))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1" operator="containsText" id="{4BF3F2EA-4912-4CFF-BFD8-94824D19934C}">
            <xm:f>NOT(ISERROR(SEARCH($D$4,G4)))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Légende!$A$2:$A$27</xm:f>
          </x14:formula1>
          <xm:sqref>A14:A37</xm:sqref>
        </x14:dataValidation>
        <x14:dataValidation type="list" allowBlank="1" showInputMessage="1" showErrorMessage="1">
          <x14:formula1>
            <xm:f>Légende!$B$2:$B$11</xm:f>
          </x14:formula1>
          <xm:sqref>B10</xm:sqref>
        </x14:dataValidation>
        <x14:dataValidation type="list" allowBlank="1" showInputMessage="1" showErrorMessage="1">
          <x14:formula1>
            <xm:f>Légende!$C$2:$C$8</xm:f>
          </x14:formula1>
          <xm:sqref>F10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21"/>
  <sheetViews>
    <sheetView workbookViewId="0">
      <selection activeCell="C16" sqref="C16"/>
    </sheetView>
  </sheetViews>
  <sheetFormatPr baseColWidth="10" defaultRowHeight="12" x14ac:dyDescent="0"/>
  <cols>
    <col min="1" max="1" width="29" customWidth="1"/>
    <col min="2" max="2" width="22.6640625" customWidth="1"/>
    <col min="3" max="3" width="24.6640625" customWidth="1"/>
  </cols>
  <sheetData>
    <row r="1" spans="1:3">
      <c r="A1" s="6" t="s">
        <v>0</v>
      </c>
      <c r="B1" s="6" t="s">
        <v>33</v>
      </c>
      <c r="C1" s="6" t="s">
        <v>34</v>
      </c>
    </row>
    <row r="2" spans="1:3">
      <c r="A2" t="s">
        <v>1</v>
      </c>
      <c r="B2" t="s">
        <v>40</v>
      </c>
      <c r="C2" t="s">
        <v>36</v>
      </c>
    </row>
    <row r="3" spans="1:3">
      <c r="A3" t="s">
        <v>2</v>
      </c>
      <c r="B3" t="s">
        <v>35</v>
      </c>
      <c r="C3" t="s">
        <v>37</v>
      </c>
    </row>
    <row r="4" spans="1:3">
      <c r="B4" t="s">
        <v>39</v>
      </c>
      <c r="C4" t="s">
        <v>38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0" spans="1:3">
      <c r="A10" t="s">
        <v>8</v>
      </c>
    </row>
    <row r="11" spans="1:3">
      <c r="A11" t="s">
        <v>9</v>
      </c>
    </row>
    <row r="12" spans="1:3">
      <c r="A12" t="s">
        <v>10</v>
      </c>
    </row>
    <row r="13" spans="1:3">
      <c r="A13" t="s">
        <v>11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20" spans="1:1">
      <c r="A20" t="s">
        <v>12</v>
      </c>
    </row>
    <row r="21" spans="1:1">
      <c r="A21" t="s">
        <v>17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I52"/>
  <sheetViews>
    <sheetView zoomScale="120" zoomScaleNormal="120" zoomScalePageLayoutView="120" workbookViewId="0">
      <pane xSplit="5" ySplit="12" topLeftCell="F14" activePane="bottomRight" state="frozen"/>
      <selection pane="topRight" activeCell="F1" sqref="F1"/>
      <selection pane="bottomLeft" activeCell="A13" sqref="A13"/>
      <selection pane="bottomRight" activeCell="E14" sqref="E14"/>
    </sheetView>
  </sheetViews>
  <sheetFormatPr baseColWidth="10" defaultRowHeight="12" x14ac:dyDescent="0"/>
  <cols>
    <col min="1" max="1" width="27.1640625" customWidth="1"/>
    <col min="2" max="2" width="19.83203125" customWidth="1"/>
    <col min="3" max="3" width="18.33203125" customWidth="1"/>
    <col min="4" max="4" width="18.33203125" hidden="1" customWidth="1"/>
    <col min="5" max="5" width="19.1640625" style="7" customWidth="1"/>
    <col min="7" max="7" width="36.6640625" customWidth="1"/>
  </cols>
  <sheetData>
    <row r="1" spans="1:9" ht="6.75" customHeight="1" thickBot="1"/>
    <row r="2" spans="1:9" ht="13" thickBot="1">
      <c r="A2" s="4" t="s">
        <v>18</v>
      </c>
      <c r="B2" s="8" t="s">
        <v>41</v>
      </c>
      <c r="C2" s="7"/>
      <c r="D2" s="11" t="str">
        <f>IF((SUM(D14:D29))&lt;0,"Mail au client : écart en entrée","")</f>
        <v>Mail au client : écart en entrée</v>
      </c>
      <c r="E2" s="22" t="s">
        <v>26</v>
      </c>
      <c r="F2" s="23"/>
      <c r="G2" s="7" t="str">
        <f>IF((SUM(D14:D37))&lt;0,"Mail au client : écart en entrée","")</f>
        <v>Mail au client : écart en entrée</v>
      </c>
      <c r="H2" s="11"/>
      <c r="I2" s="11"/>
    </row>
    <row r="3" spans="1:9" ht="6" customHeight="1" thickBot="1">
      <c r="C3" s="7"/>
      <c r="D3" s="7"/>
      <c r="F3" s="7"/>
    </row>
    <row r="4" spans="1:9" ht="23.25" customHeight="1" thickBot="1">
      <c r="A4" s="12" t="s">
        <v>42</v>
      </c>
      <c r="B4" s="9">
        <v>44125</v>
      </c>
      <c r="C4" s="7"/>
      <c r="D4" s="11"/>
      <c r="E4" s="22" t="s">
        <v>27</v>
      </c>
      <c r="F4" s="23"/>
      <c r="G4" s="7" t="str">
        <f>IF((SUM(F14:F37))&lt;0,"Rechercher l'article manquant","")</f>
        <v>Rechercher l'article manquant</v>
      </c>
      <c r="H4" s="11"/>
      <c r="I4" s="11"/>
    </row>
    <row r="5" spans="1:9" ht="6" customHeight="1">
      <c r="A5" s="13"/>
      <c r="B5" s="10"/>
      <c r="C5" s="7"/>
      <c r="D5" s="7"/>
      <c r="F5" s="7"/>
    </row>
    <row r="6" spans="1:9" ht="28.5" customHeight="1">
      <c r="A6" s="12" t="s">
        <v>43</v>
      </c>
      <c r="B6" s="17">
        <v>44126</v>
      </c>
      <c r="C6" s="7"/>
      <c r="D6" s="7"/>
      <c r="F6" s="7"/>
    </row>
    <row r="7" spans="1:9" ht="7.5" customHeight="1"/>
    <row r="8" spans="1:9" ht="17.25" customHeight="1">
      <c r="A8" s="5" t="s">
        <v>28</v>
      </c>
      <c r="B8" s="24"/>
      <c r="C8" s="24"/>
      <c r="D8" s="24"/>
      <c r="E8" s="24"/>
      <c r="F8" s="24"/>
      <c r="G8" s="24"/>
    </row>
    <row r="9" spans="1:9" ht="7.5" customHeight="1"/>
    <row r="10" spans="1:9" ht="18" customHeight="1">
      <c r="A10" s="8" t="s">
        <v>29</v>
      </c>
      <c r="B10" s="8" t="s">
        <v>39</v>
      </c>
      <c r="D10" s="7"/>
      <c r="E10" s="8" t="s">
        <v>30</v>
      </c>
      <c r="F10" s="18" t="s">
        <v>37</v>
      </c>
    </row>
    <row r="11" spans="1:9" ht="10.5" customHeight="1"/>
    <row r="12" spans="1:9" ht="17.25" customHeight="1">
      <c r="A12" s="8" t="s">
        <v>20</v>
      </c>
      <c r="B12" s="25" t="s">
        <v>21</v>
      </c>
      <c r="C12" s="26"/>
      <c r="D12" s="27"/>
      <c r="E12" s="25" t="s">
        <v>22</v>
      </c>
      <c r="F12" s="27"/>
      <c r="G12" s="20" t="s">
        <v>44</v>
      </c>
    </row>
    <row r="13" spans="1:9" ht="17.25" customHeight="1">
      <c r="A13" s="4" t="s">
        <v>19</v>
      </c>
      <c r="B13" s="8" t="s">
        <v>32</v>
      </c>
      <c r="C13" s="8" t="s">
        <v>31</v>
      </c>
      <c r="D13" s="8" t="s">
        <v>25</v>
      </c>
      <c r="E13" s="8" t="s">
        <v>23</v>
      </c>
      <c r="F13" s="8" t="s">
        <v>24</v>
      </c>
      <c r="G13" s="21"/>
    </row>
    <row r="14" spans="1:9" ht="17.25" customHeight="1">
      <c r="A14" s="12" t="s">
        <v>6</v>
      </c>
      <c r="B14" s="8">
        <v>3</v>
      </c>
      <c r="C14" s="8">
        <v>3</v>
      </c>
      <c r="D14" s="8">
        <f>C14-B14</f>
        <v>0</v>
      </c>
      <c r="E14" s="14">
        <v>3</v>
      </c>
      <c r="F14" s="8">
        <f>IF(E14="","",E14-C14)</f>
        <v>0</v>
      </c>
      <c r="G14" s="19"/>
    </row>
    <row r="15" spans="1:9" ht="17.25" customHeight="1">
      <c r="A15" s="12" t="s">
        <v>8</v>
      </c>
      <c r="B15" s="8">
        <v>10</v>
      </c>
      <c r="C15" s="8">
        <v>9</v>
      </c>
      <c r="D15" s="8">
        <f t="shared" ref="D15:D37" si="0">C15-B15</f>
        <v>-1</v>
      </c>
      <c r="E15" s="14">
        <v>9</v>
      </c>
      <c r="F15" s="8">
        <f t="shared" ref="F15:F37" si="1">IF(E15="","",E15-C15)</f>
        <v>0</v>
      </c>
      <c r="G15" s="19"/>
    </row>
    <row r="16" spans="1:9" ht="17.25" customHeight="1">
      <c r="A16" s="12" t="s">
        <v>7</v>
      </c>
      <c r="B16" s="8">
        <v>40</v>
      </c>
      <c r="C16" s="8">
        <v>40</v>
      </c>
      <c r="D16" s="8">
        <f t="shared" si="0"/>
        <v>0</v>
      </c>
      <c r="E16" s="14">
        <v>39</v>
      </c>
      <c r="F16" s="8">
        <f t="shared" si="1"/>
        <v>-1</v>
      </c>
      <c r="G16" s="19"/>
    </row>
    <row r="17" spans="1:7" ht="17.25" customHeight="1">
      <c r="A17" s="12" t="s">
        <v>13</v>
      </c>
      <c r="B17" s="8">
        <v>30</v>
      </c>
      <c r="C17" s="8">
        <v>29</v>
      </c>
      <c r="D17" s="8">
        <f t="shared" si="0"/>
        <v>-1</v>
      </c>
      <c r="E17" s="14">
        <v>28</v>
      </c>
      <c r="F17" s="8">
        <f t="shared" si="1"/>
        <v>-1</v>
      </c>
      <c r="G17" s="19"/>
    </row>
    <row r="18" spans="1:7" ht="17.25" customHeight="1">
      <c r="A18" s="12" t="s">
        <v>15</v>
      </c>
      <c r="B18" s="8">
        <v>9</v>
      </c>
      <c r="C18" s="8">
        <v>9</v>
      </c>
      <c r="D18" s="8">
        <f t="shared" si="0"/>
        <v>0</v>
      </c>
      <c r="E18" s="14">
        <v>9</v>
      </c>
      <c r="F18" s="8">
        <f t="shared" si="1"/>
        <v>0</v>
      </c>
      <c r="G18" s="19"/>
    </row>
    <row r="19" spans="1:7" ht="17.25" customHeight="1">
      <c r="A19" s="12"/>
      <c r="B19" s="8"/>
      <c r="C19" s="8"/>
      <c r="D19" s="8">
        <f t="shared" si="0"/>
        <v>0</v>
      </c>
      <c r="E19" s="14"/>
      <c r="F19" s="8" t="str">
        <f t="shared" si="1"/>
        <v/>
      </c>
      <c r="G19" s="19"/>
    </row>
    <row r="20" spans="1:7" ht="17.25" customHeight="1">
      <c r="A20" s="12"/>
      <c r="B20" s="8"/>
      <c r="C20" s="8"/>
      <c r="D20" s="8">
        <f t="shared" si="0"/>
        <v>0</v>
      </c>
      <c r="E20" s="14"/>
      <c r="F20" s="8" t="str">
        <f t="shared" si="1"/>
        <v/>
      </c>
      <c r="G20" s="19"/>
    </row>
    <row r="21" spans="1:7" ht="17.25" customHeight="1">
      <c r="A21" s="12"/>
      <c r="B21" s="8"/>
      <c r="C21" s="8"/>
      <c r="D21" s="8">
        <f t="shared" si="0"/>
        <v>0</v>
      </c>
      <c r="E21" s="14"/>
      <c r="F21" s="8" t="str">
        <f t="shared" si="1"/>
        <v/>
      </c>
      <c r="G21" s="19"/>
    </row>
    <row r="22" spans="1:7" ht="17.25" customHeight="1">
      <c r="A22" s="12"/>
      <c r="B22" s="8"/>
      <c r="C22" s="8"/>
      <c r="D22" s="8">
        <f t="shared" si="0"/>
        <v>0</v>
      </c>
      <c r="E22" s="14"/>
      <c r="F22" s="8" t="str">
        <f t="shared" si="1"/>
        <v/>
      </c>
      <c r="G22" s="19"/>
    </row>
    <row r="23" spans="1:7" ht="17.25" customHeight="1">
      <c r="A23" s="12"/>
      <c r="B23" s="8"/>
      <c r="C23" s="8"/>
      <c r="D23" s="8">
        <f t="shared" si="0"/>
        <v>0</v>
      </c>
      <c r="E23" s="14"/>
      <c r="F23" s="8" t="str">
        <f t="shared" si="1"/>
        <v/>
      </c>
      <c r="G23" s="19"/>
    </row>
    <row r="24" spans="1:7" ht="17.25" customHeight="1">
      <c r="A24" s="12"/>
      <c r="B24" s="8"/>
      <c r="C24" s="8"/>
      <c r="D24" s="8">
        <f t="shared" si="0"/>
        <v>0</v>
      </c>
      <c r="E24" s="14"/>
      <c r="F24" s="8" t="str">
        <f t="shared" si="1"/>
        <v/>
      </c>
      <c r="G24" s="19"/>
    </row>
    <row r="25" spans="1:7" ht="17.25" customHeight="1">
      <c r="A25" s="12"/>
      <c r="B25" s="8"/>
      <c r="C25" s="8"/>
      <c r="D25" s="8">
        <f t="shared" si="0"/>
        <v>0</v>
      </c>
      <c r="E25" s="14"/>
      <c r="F25" s="8" t="str">
        <f t="shared" si="1"/>
        <v/>
      </c>
      <c r="G25" s="19"/>
    </row>
    <row r="26" spans="1:7" ht="17.25" customHeight="1">
      <c r="A26" s="12"/>
      <c r="B26" s="8"/>
      <c r="C26" s="8"/>
      <c r="D26" s="8">
        <f t="shared" si="0"/>
        <v>0</v>
      </c>
      <c r="E26" s="14"/>
      <c r="F26" s="8" t="str">
        <f t="shared" si="1"/>
        <v/>
      </c>
      <c r="G26" s="19"/>
    </row>
    <row r="27" spans="1:7" ht="17.25" customHeight="1">
      <c r="A27" s="12"/>
      <c r="B27" s="8"/>
      <c r="C27" s="8"/>
      <c r="D27" s="8">
        <f t="shared" si="0"/>
        <v>0</v>
      </c>
      <c r="E27" s="14"/>
      <c r="F27" s="8" t="str">
        <f t="shared" si="1"/>
        <v/>
      </c>
      <c r="G27" s="19"/>
    </row>
    <row r="28" spans="1:7" ht="17.25" customHeight="1">
      <c r="A28" s="12"/>
      <c r="B28" s="8"/>
      <c r="C28" s="8"/>
      <c r="D28" s="8">
        <f t="shared" si="0"/>
        <v>0</v>
      </c>
      <c r="E28" s="14"/>
      <c r="F28" s="8" t="str">
        <f t="shared" si="1"/>
        <v/>
      </c>
      <c r="G28" s="19"/>
    </row>
    <row r="29" spans="1:7" ht="17.25" customHeight="1">
      <c r="A29" s="12"/>
      <c r="B29" s="8"/>
      <c r="C29" s="8"/>
      <c r="D29" s="8">
        <f t="shared" si="0"/>
        <v>0</v>
      </c>
      <c r="E29" s="14"/>
      <c r="F29" s="8" t="str">
        <f t="shared" si="1"/>
        <v/>
      </c>
      <c r="G29" s="19"/>
    </row>
    <row r="30" spans="1:7" ht="17.25" customHeight="1">
      <c r="A30" s="12"/>
      <c r="B30" s="8"/>
      <c r="C30" s="8"/>
      <c r="D30" s="8">
        <f t="shared" si="0"/>
        <v>0</v>
      </c>
      <c r="E30" s="14"/>
      <c r="F30" s="8" t="str">
        <f t="shared" si="1"/>
        <v/>
      </c>
      <c r="G30" s="19"/>
    </row>
    <row r="31" spans="1:7" ht="17.25" customHeight="1">
      <c r="A31" s="12"/>
      <c r="B31" s="8"/>
      <c r="C31" s="8"/>
      <c r="D31" s="8">
        <f t="shared" si="0"/>
        <v>0</v>
      </c>
      <c r="E31" s="14"/>
      <c r="F31" s="8" t="str">
        <f t="shared" si="1"/>
        <v/>
      </c>
      <c r="G31" s="19"/>
    </row>
    <row r="32" spans="1:7" ht="17.25" customHeight="1">
      <c r="A32" s="12"/>
      <c r="B32" s="8"/>
      <c r="C32" s="8"/>
      <c r="D32" s="8">
        <f t="shared" si="0"/>
        <v>0</v>
      </c>
      <c r="E32" s="14"/>
      <c r="F32" s="8" t="str">
        <f t="shared" si="1"/>
        <v/>
      </c>
      <c r="G32" s="19"/>
    </row>
    <row r="33" spans="1:7" ht="17.25" customHeight="1">
      <c r="A33" s="12"/>
      <c r="B33" s="8"/>
      <c r="C33" s="8"/>
      <c r="D33" s="8">
        <f t="shared" si="0"/>
        <v>0</v>
      </c>
      <c r="E33" s="14"/>
      <c r="F33" s="8" t="str">
        <f t="shared" si="1"/>
        <v/>
      </c>
      <c r="G33" s="19"/>
    </row>
    <row r="34" spans="1:7" ht="17.25" customHeight="1">
      <c r="A34" s="12"/>
      <c r="B34" s="8"/>
      <c r="C34" s="8"/>
      <c r="D34" s="8">
        <f t="shared" si="0"/>
        <v>0</v>
      </c>
      <c r="E34" s="14"/>
      <c r="F34" s="8" t="str">
        <f t="shared" si="1"/>
        <v/>
      </c>
      <c r="G34" s="19"/>
    </row>
    <row r="35" spans="1:7" ht="17.25" customHeight="1">
      <c r="A35" s="12"/>
      <c r="B35" s="8"/>
      <c r="C35" s="8"/>
      <c r="D35" s="8">
        <f t="shared" si="0"/>
        <v>0</v>
      </c>
      <c r="E35" s="14"/>
      <c r="F35" s="8" t="str">
        <f t="shared" si="1"/>
        <v/>
      </c>
      <c r="G35" s="19"/>
    </row>
    <row r="36" spans="1:7" s="1" customFormat="1" ht="17.25" customHeight="1">
      <c r="A36" s="12"/>
      <c r="B36" s="8"/>
      <c r="C36" s="8"/>
      <c r="D36" s="8">
        <f t="shared" si="0"/>
        <v>0</v>
      </c>
      <c r="E36" s="14"/>
      <c r="F36" s="8" t="str">
        <f t="shared" si="1"/>
        <v/>
      </c>
      <c r="G36" s="19"/>
    </row>
    <row r="37" spans="1:7" ht="17.25" customHeight="1">
      <c r="A37" s="12"/>
      <c r="B37" s="8"/>
      <c r="C37" s="8"/>
      <c r="D37" s="8">
        <f t="shared" si="0"/>
        <v>0</v>
      </c>
      <c r="E37" s="18"/>
      <c r="F37" s="8" t="str">
        <f t="shared" si="1"/>
        <v/>
      </c>
      <c r="G37" s="19"/>
    </row>
    <row r="38" spans="1:7" ht="17.25" customHeight="1"/>
    <row r="39" spans="1:7" ht="17.25" customHeight="1">
      <c r="A39" s="1"/>
      <c r="B39" s="1"/>
      <c r="C39" s="1"/>
      <c r="D39" s="1"/>
      <c r="E39" s="3"/>
      <c r="F39" s="1"/>
    </row>
    <row r="40" spans="1:7" s="1" customFormat="1" ht="17.25" customHeight="1">
      <c r="A40"/>
      <c r="B40"/>
      <c r="C40"/>
      <c r="D40"/>
      <c r="E40" s="7"/>
      <c r="F40"/>
    </row>
    <row r="41" spans="1:7" s="1" customFormat="1" ht="17.25" customHeight="1">
      <c r="A41"/>
      <c r="B41"/>
      <c r="C41"/>
      <c r="D41"/>
      <c r="E41" s="7"/>
      <c r="F41"/>
    </row>
    <row r="42" spans="1:7" ht="17.25" customHeight="1"/>
    <row r="43" spans="1:7">
      <c r="A43" s="1"/>
      <c r="B43" s="1"/>
      <c r="C43" s="1"/>
      <c r="D43" s="1"/>
      <c r="E43" s="3"/>
      <c r="F43" s="1"/>
    </row>
    <row r="44" spans="1:7">
      <c r="A44" s="1"/>
      <c r="B44" s="1"/>
      <c r="C44" s="1"/>
      <c r="D44" s="1"/>
      <c r="E44" s="3"/>
      <c r="F44" s="1"/>
    </row>
    <row r="51" spans="1:3">
      <c r="A51" t="s">
        <v>45</v>
      </c>
      <c r="B51">
        <v>1036</v>
      </c>
      <c r="C51" t="s">
        <v>48</v>
      </c>
    </row>
    <row r="52" spans="1:3">
      <c r="A52" t="s">
        <v>46</v>
      </c>
      <c r="B52">
        <v>1037</v>
      </c>
      <c r="C52" t="s">
        <v>47</v>
      </c>
    </row>
  </sheetData>
  <sheetProtection sheet="1" selectLockedCells="1"/>
  <mergeCells count="6">
    <mergeCell ref="E2:F2"/>
    <mergeCell ref="E4:F4"/>
    <mergeCell ref="B8:G8"/>
    <mergeCell ref="B12:D12"/>
    <mergeCell ref="E12:F12"/>
    <mergeCell ref="G12:G13"/>
  </mergeCells>
  <conditionalFormatting sqref="C14:C37">
    <cfRule type="cellIs" dxfId="19" priority="8" operator="lessThan">
      <formula>$B14</formula>
    </cfRule>
  </conditionalFormatting>
  <conditionalFormatting sqref="F14:F37">
    <cfRule type="cellIs" dxfId="18" priority="5" operator="equal">
      <formula>0</formula>
    </cfRule>
    <cfRule type="cellIs" dxfId="17" priority="6" operator="greaterThan">
      <formula>0</formula>
    </cfRule>
    <cfRule type="cellIs" dxfId="16" priority="7" operator="lessThan">
      <formula>0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firstPageNumber="0" orientation="portrait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auvegarder_zone_tri">
                <anchor moveWithCells="1" sizeWithCells="1">
                  <from>
                    <xdr:col>2</xdr:col>
                    <xdr:colOff>508000</xdr:colOff>
                    <xdr:row>5</xdr:row>
                    <xdr:rowOff>0</xdr:rowOff>
                  </from>
                  <to>
                    <xdr:col>4</xdr:col>
                    <xdr:colOff>647700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Dupliquer_sauvegarder">
                <anchor moveWithCells="1" sizeWithCells="1">
                  <from>
                    <xdr:col>6</xdr:col>
                    <xdr:colOff>508000</xdr:colOff>
                    <xdr:row>5</xdr:row>
                    <xdr:rowOff>0</xdr:rowOff>
                  </from>
                  <to>
                    <xdr:col>6</xdr:col>
                    <xdr:colOff>2082800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4A0E5E4A-C877-9442-8812-8AB821DD90E9}">
            <xm:f>NOT(ISERROR(SEARCH($D$2,H2)))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H2:I2</xm:sqref>
        </x14:conditionalFormatting>
        <x14:conditionalFormatting xmlns:xm="http://schemas.microsoft.com/office/excel/2006/main">
          <x14:cfRule type="containsText" priority="9" operator="containsText" id="{41284016-407F-FB4E-BFCD-66B3E2511C39}">
            <xm:f>NOT(ISERROR(SEARCH($D$4,H4)))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H4:I4</xm:sqref>
        </x14:conditionalFormatting>
        <x14:conditionalFormatting xmlns:xm="http://schemas.microsoft.com/office/excel/2006/main">
          <x14:cfRule type="containsText" priority="4" operator="containsText" id="{D9D2197A-8F71-BB45-BF50-7097B1601912}">
            <xm:f>NOT(ISERROR(SEARCH($D$2,D2)))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D2</xm:sqref>
        </x14:conditionalFormatting>
        <x14:conditionalFormatting xmlns:xm="http://schemas.microsoft.com/office/excel/2006/main">
          <x14:cfRule type="containsText" priority="3" operator="containsText" id="{1BCD0756-7BDA-E943-9F9C-950FCAE47C70}">
            <xm:f>NOT(ISERROR(SEARCH($D$4,D4)))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D5:F6 D4</xm:sqref>
        </x14:conditionalFormatting>
        <x14:conditionalFormatting xmlns:xm="http://schemas.microsoft.com/office/excel/2006/main">
          <x14:cfRule type="containsText" priority="2" operator="containsText" id="{0D96A344-B979-8A42-AEAC-A76327233498}">
            <xm:f>NOT(ISERROR(SEARCH($D$2,G2)))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1" operator="containsText" id="{36FED131-BF68-3A4C-B8AD-26CBE2A9C629}">
            <xm:f>NOT(ISERROR(SEARCH($D$4,G4)))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Légende!$C$2:$C$8</xm:f>
          </x14:formula1>
          <xm:sqref>F10</xm:sqref>
        </x14:dataValidation>
        <x14:dataValidation type="list" allowBlank="1" showInputMessage="1" showErrorMessage="1">
          <x14:formula1>
            <xm:f>Légende!$B$2:$B$11</xm:f>
          </x14:formula1>
          <xm:sqref>B10</xm:sqref>
        </x14:dataValidation>
        <x14:dataValidation type="list" allowBlank="1" showInputMessage="1" showErrorMessage="1">
          <x14:formula1>
            <xm:f>Légende!$A$2:$A$27</xm:f>
          </x14:formula1>
          <xm:sqref>A14:A37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I44"/>
  <sheetViews>
    <sheetView tabSelected="1" zoomScale="120" zoomScaleNormal="120" zoomScalePageLayoutView="120" workbookViewId="0">
      <pane xSplit="5" ySplit="12" topLeftCell="F13" activePane="bottomRight" state="frozen"/>
      <selection pane="topRight" activeCell="F1" sqref="F1"/>
      <selection pane="bottomLeft" activeCell="A13" sqref="A13"/>
      <selection pane="bottomRight" activeCell="C22" sqref="C22"/>
    </sheetView>
  </sheetViews>
  <sheetFormatPr baseColWidth="10" defaultRowHeight="12" x14ac:dyDescent="0"/>
  <cols>
    <col min="1" max="1" width="27.1640625" customWidth="1"/>
    <col min="2" max="2" width="19.83203125" customWidth="1"/>
    <col min="3" max="3" width="18.33203125" customWidth="1"/>
    <col min="4" max="4" width="18.33203125" hidden="1" customWidth="1"/>
    <col min="5" max="5" width="19.1640625" style="7" customWidth="1"/>
    <col min="7" max="7" width="36.6640625" customWidth="1"/>
  </cols>
  <sheetData>
    <row r="1" spans="1:9" ht="6.75" customHeight="1" thickBot="1"/>
    <row r="2" spans="1:9" ht="13" thickBot="1">
      <c r="A2" s="4" t="s">
        <v>18</v>
      </c>
      <c r="B2" s="8" t="s">
        <v>41</v>
      </c>
      <c r="C2" s="7"/>
      <c r="D2" s="11" t="str">
        <f>IF((SUM(D14:D29))&lt;0,"Mail au client : écart en entrée","")</f>
        <v>Mail au client : écart en entrée</v>
      </c>
      <c r="E2" s="22" t="s">
        <v>26</v>
      </c>
      <c r="F2" s="23"/>
      <c r="G2" s="7" t="str">
        <f>IF((SUM(D14:D37))&lt;0,"Mail au client : écart en entrée","")</f>
        <v>Mail au client : écart en entrée</v>
      </c>
      <c r="H2" s="11"/>
      <c r="I2" s="11"/>
    </row>
    <row r="3" spans="1:9" ht="6" customHeight="1" thickBot="1">
      <c r="C3" s="7"/>
      <c r="D3" s="7"/>
      <c r="F3" s="7"/>
    </row>
    <row r="4" spans="1:9" ht="23.25" customHeight="1" thickBot="1">
      <c r="A4" s="12" t="s">
        <v>42</v>
      </c>
      <c r="B4" s="9">
        <v>44125</v>
      </c>
      <c r="C4" s="7"/>
      <c r="D4" s="11"/>
      <c r="E4" s="22" t="s">
        <v>27</v>
      </c>
      <c r="F4" s="23"/>
      <c r="G4" s="7" t="str">
        <f>IF((SUM(F14:F37))&lt;0,"Rechercher l'article manquant","")</f>
        <v>Rechercher l'article manquant</v>
      </c>
      <c r="H4" s="11"/>
      <c r="I4" s="11"/>
    </row>
    <row r="5" spans="1:9" ht="6" customHeight="1">
      <c r="A5" s="13"/>
      <c r="B5" s="10"/>
      <c r="C5" s="7"/>
      <c r="D5" s="7"/>
      <c r="F5" s="7"/>
    </row>
    <row r="6" spans="1:9" ht="28.5" customHeight="1">
      <c r="A6" s="12" t="s">
        <v>43</v>
      </c>
      <c r="B6" s="16">
        <v>44126</v>
      </c>
      <c r="C6" s="7"/>
      <c r="D6" s="7"/>
      <c r="F6" s="7"/>
    </row>
    <row r="7" spans="1:9" ht="7.5" customHeight="1"/>
    <row r="8" spans="1:9" ht="17.25" customHeight="1">
      <c r="A8" s="5" t="s">
        <v>28</v>
      </c>
      <c r="B8" s="24"/>
      <c r="C8" s="24"/>
      <c r="D8" s="24"/>
      <c r="E8" s="24"/>
      <c r="F8" s="24"/>
      <c r="G8" s="24"/>
    </row>
    <row r="9" spans="1:9" ht="7.5" customHeight="1"/>
    <row r="10" spans="1:9" ht="18" customHeight="1">
      <c r="A10" s="8" t="s">
        <v>29</v>
      </c>
      <c r="B10" s="8" t="s">
        <v>39</v>
      </c>
      <c r="D10" s="7"/>
      <c r="E10" s="8" t="s">
        <v>30</v>
      </c>
      <c r="F10" s="14" t="s">
        <v>37</v>
      </c>
    </row>
    <row r="11" spans="1:9" ht="10.5" customHeight="1"/>
    <row r="12" spans="1:9" ht="17.25" customHeight="1">
      <c r="A12" s="8" t="s">
        <v>20</v>
      </c>
      <c r="B12" s="25" t="s">
        <v>21</v>
      </c>
      <c r="C12" s="26"/>
      <c r="D12" s="27"/>
      <c r="E12" s="25" t="s">
        <v>22</v>
      </c>
      <c r="F12" s="27"/>
      <c r="G12" s="20" t="s">
        <v>44</v>
      </c>
    </row>
    <row r="13" spans="1:9" ht="17.25" customHeight="1">
      <c r="A13" s="4" t="s">
        <v>19</v>
      </c>
      <c r="B13" s="8" t="s">
        <v>32</v>
      </c>
      <c r="C13" s="8" t="s">
        <v>31</v>
      </c>
      <c r="D13" s="8" t="s">
        <v>25</v>
      </c>
      <c r="E13" s="8" t="s">
        <v>23</v>
      </c>
      <c r="F13" s="8" t="s">
        <v>24</v>
      </c>
      <c r="G13" s="21"/>
    </row>
    <row r="14" spans="1:9" ht="17.25" customHeight="1">
      <c r="A14" s="12" t="s">
        <v>6</v>
      </c>
      <c r="B14" s="8">
        <v>3</v>
      </c>
      <c r="C14" s="8">
        <v>3</v>
      </c>
      <c r="D14" s="8">
        <f>C14-B14</f>
        <v>0</v>
      </c>
      <c r="E14" s="14">
        <v>3</v>
      </c>
      <c r="F14" s="8">
        <f>IF(E14="","",E14-C14)</f>
        <v>0</v>
      </c>
      <c r="G14" s="15"/>
    </row>
    <row r="15" spans="1:9" ht="17.25" customHeight="1">
      <c r="A15" s="12" t="s">
        <v>8</v>
      </c>
      <c r="B15" s="8">
        <v>10</v>
      </c>
      <c r="C15" s="8">
        <v>9</v>
      </c>
      <c r="D15" s="8">
        <f t="shared" ref="D15:D37" si="0">C15-B15</f>
        <v>-1</v>
      </c>
      <c r="E15" s="14">
        <v>9</v>
      </c>
      <c r="F15" s="8">
        <f t="shared" ref="F15:F37" si="1">IF(E15="","",E15-C15)</f>
        <v>0</v>
      </c>
      <c r="G15" s="15"/>
    </row>
    <row r="16" spans="1:9" ht="17.25" customHeight="1">
      <c r="A16" s="12" t="s">
        <v>7</v>
      </c>
      <c r="B16" s="8">
        <v>40</v>
      </c>
      <c r="C16" s="8">
        <v>40</v>
      </c>
      <c r="D16" s="8">
        <f t="shared" si="0"/>
        <v>0</v>
      </c>
      <c r="E16" s="14">
        <v>39</v>
      </c>
      <c r="F16" s="8">
        <f t="shared" si="1"/>
        <v>-1</v>
      </c>
      <c r="G16" s="15"/>
    </row>
    <row r="17" spans="1:7" ht="17.25" customHeight="1">
      <c r="A17" s="12" t="s">
        <v>13</v>
      </c>
      <c r="B17" s="8">
        <v>30</v>
      </c>
      <c r="C17" s="8">
        <v>29</v>
      </c>
      <c r="D17" s="8">
        <f t="shared" si="0"/>
        <v>-1</v>
      </c>
      <c r="E17" s="14">
        <v>28</v>
      </c>
      <c r="F17" s="8">
        <f t="shared" si="1"/>
        <v>-1</v>
      </c>
      <c r="G17" s="15"/>
    </row>
    <row r="18" spans="1:7" ht="17.25" customHeight="1">
      <c r="A18" s="12" t="s">
        <v>15</v>
      </c>
      <c r="B18" s="8">
        <v>9</v>
      </c>
      <c r="C18" s="8">
        <v>9</v>
      </c>
      <c r="D18" s="8">
        <f t="shared" si="0"/>
        <v>0</v>
      </c>
      <c r="E18" s="14">
        <v>9</v>
      </c>
      <c r="F18" s="8">
        <f t="shared" si="1"/>
        <v>0</v>
      </c>
      <c r="G18" s="15"/>
    </row>
    <row r="19" spans="1:7" ht="17.25" customHeight="1">
      <c r="A19" s="12"/>
      <c r="B19" s="8"/>
      <c r="C19" s="8"/>
      <c r="D19" s="8">
        <f t="shared" si="0"/>
        <v>0</v>
      </c>
      <c r="E19" s="14"/>
      <c r="F19" s="8" t="str">
        <f t="shared" si="1"/>
        <v/>
      </c>
      <c r="G19" s="15"/>
    </row>
    <row r="20" spans="1:7" ht="17.25" customHeight="1">
      <c r="A20" s="12"/>
      <c r="B20" s="8"/>
      <c r="C20" s="8"/>
      <c r="D20" s="8">
        <f t="shared" si="0"/>
        <v>0</v>
      </c>
      <c r="E20" s="14"/>
      <c r="F20" s="8" t="str">
        <f t="shared" si="1"/>
        <v/>
      </c>
      <c r="G20" s="15"/>
    </row>
    <row r="21" spans="1:7" ht="17.25" customHeight="1">
      <c r="A21" s="12"/>
      <c r="B21" s="8"/>
      <c r="C21" s="8"/>
      <c r="D21" s="8">
        <f t="shared" si="0"/>
        <v>0</v>
      </c>
      <c r="E21" s="14"/>
      <c r="F21" s="8" t="str">
        <f t="shared" si="1"/>
        <v/>
      </c>
      <c r="G21" s="15"/>
    </row>
    <row r="22" spans="1:7" ht="17.25" customHeight="1">
      <c r="A22" s="12"/>
      <c r="B22" s="8"/>
      <c r="C22" s="8"/>
      <c r="D22" s="8">
        <f t="shared" si="0"/>
        <v>0</v>
      </c>
      <c r="E22" s="14"/>
      <c r="F22" s="8" t="str">
        <f t="shared" si="1"/>
        <v/>
      </c>
      <c r="G22" s="15"/>
    </row>
    <row r="23" spans="1:7" ht="17.25" customHeight="1">
      <c r="A23" s="12"/>
      <c r="B23" s="8"/>
      <c r="C23" s="8"/>
      <c r="D23" s="8">
        <f t="shared" si="0"/>
        <v>0</v>
      </c>
      <c r="E23" s="14"/>
      <c r="F23" s="8" t="str">
        <f t="shared" si="1"/>
        <v/>
      </c>
      <c r="G23" s="15"/>
    </row>
    <row r="24" spans="1:7" ht="17.25" customHeight="1">
      <c r="A24" s="12"/>
      <c r="B24" s="8"/>
      <c r="C24" s="8"/>
      <c r="D24" s="8">
        <f t="shared" si="0"/>
        <v>0</v>
      </c>
      <c r="E24" s="14"/>
      <c r="F24" s="8" t="str">
        <f t="shared" si="1"/>
        <v/>
      </c>
      <c r="G24" s="15"/>
    </row>
    <row r="25" spans="1:7" ht="17.25" customHeight="1">
      <c r="A25" s="12"/>
      <c r="B25" s="8"/>
      <c r="C25" s="8"/>
      <c r="D25" s="8">
        <f t="shared" si="0"/>
        <v>0</v>
      </c>
      <c r="E25" s="14"/>
      <c r="F25" s="8" t="str">
        <f t="shared" si="1"/>
        <v/>
      </c>
      <c r="G25" s="15"/>
    </row>
    <row r="26" spans="1:7" ht="17.25" customHeight="1">
      <c r="A26" s="12"/>
      <c r="B26" s="8"/>
      <c r="C26" s="8"/>
      <c r="D26" s="8">
        <f t="shared" si="0"/>
        <v>0</v>
      </c>
      <c r="E26" s="14"/>
      <c r="F26" s="8" t="str">
        <f t="shared" si="1"/>
        <v/>
      </c>
      <c r="G26" s="15"/>
    </row>
    <row r="27" spans="1:7" ht="17.25" customHeight="1">
      <c r="A27" s="12"/>
      <c r="B27" s="8"/>
      <c r="C27" s="8"/>
      <c r="D27" s="8">
        <f t="shared" si="0"/>
        <v>0</v>
      </c>
      <c r="E27" s="14"/>
      <c r="F27" s="8" t="str">
        <f t="shared" si="1"/>
        <v/>
      </c>
      <c r="G27" s="15"/>
    </row>
    <row r="28" spans="1:7" ht="17.25" customHeight="1">
      <c r="A28" s="12"/>
      <c r="B28" s="8"/>
      <c r="C28" s="8"/>
      <c r="D28" s="8">
        <f t="shared" si="0"/>
        <v>0</v>
      </c>
      <c r="E28" s="14"/>
      <c r="F28" s="8" t="str">
        <f t="shared" si="1"/>
        <v/>
      </c>
      <c r="G28" s="15"/>
    </row>
    <row r="29" spans="1:7" ht="17.25" customHeight="1">
      <c r="A29" s="12"/>
      <c r="B29" s="8"/>
      <c r="C29" s="8"/>
      <c r="D29" s="8">
        <f t="shared" si="0"/>
        <v>0</v>
      </c>
      <c r="E29" s="14"/>
      <c r="F29" s="8" t="str">
        <f t="shared" si="1"/>
        <v/>
      </c>
      <c r="G29" s="15"/>
    </row>
    <row r="30" spans="1:7" ht="17.25" customHeight="1">
      <c r="A30" s="12"/>
      <c r="B30" s="8"/>
      <c r="C30" s="8"/>
      <c r="D30" s="8">
        <f t="shared" si="0"/>
        <v>0</v>
      </c>
      <c r="E30" s="14"/>
      <c r="F30" s="8" t="str">
        <f t="shared" si="1"/>
        <v/>
      </c>
      <c r="G30" s="15"/>
    </row>
    <row r="31" spans="1:7" ht="17.25" customHeight="1">
      <c r="A31" s="12"/>
      <c r="B31" s="8"/>
      <c r="C31" s="8"/>
      <c r="D31" s="8">
        <f t="shared" si="0"/>
        <v>0</v>
      </c>
      <c r="E31" s="14"/>
      <c r="F31" s="8" t="str">
        <f t="shared" si="1"/>
        <v/>
      </c>
      <c r="G31" s="15"/>
    </row>
    <row r="32" spans="1:7" ht="17.25" customHeight="1">
      <c r="A32" s="12"/>
      <c r="B32" s="8"/>
      <c r="C32" s="8"/>
      <c r="D32" s="8">
        <f t="shared" si="0"/>
        <v>0</v>
      </c>
      <c r="E32" s="14"/>
      <c r="F32" s="8" t="str">
        <f t="shared" si="1"/>
        <v/>
      </c>
      <c r="G32" s="15"/>
    </row>
    <row r="33" spans="1:7" ht="17.25" customHeight="1">
      <c r="A33" s="12"/>
      <c r="B33" s="8"/>
      <c r="C33" s="8"/>
      <c r="D33" s="8">
        <f t="shared" si="0"/>
        <v>0</v>
      </c>
      <c r="E33" s="14"/>
      <c r="F33" s="8" t="str">
        <f t="shared" si="1"/>
        <v/>
      </c>
      <c r="G33" s="15"/>
    </row>
    <row r="34" spans="1:7" ht="17.25" customHeight="1">
      <c r="A34" s="12"/>
      <c r="B34" s="8"/>
      <c r="C34" s="8"/>
      <c r="D34" s="8">
        <f t="shared" si="0"/>
        <v>0</v>
      </c>
      <c r="E34" s="14"/>
      <c r="F34" s="8" t="str">
        <f t="shared" si="1"/>
        <v/>
      </c>
      <c r="G34" s="15"/>
    </row>
    <row r="35" spans="1:7" ht="17.25" customHeight="1">
      <c r="A35" s="12"/>
      <c r="B35" s="8"/>
      <c r="C35" s="8"/>
      <c r="D35" s="8">
        <f t="shared" si="0"/>
        <v>0</v>
      </c>
      <c r="E35" s="14"/>
      <c r="F35" s="8" t="str">
        <f t="shared" si="1"/>
        <v/>
      </c>
      <c r="G35" s="15"/>
    </row>
    <row r="36" spans="1:7" s="1" customFormat="1" ht="17.25" customHeight="1">
      <c r="A36" s="12"/>
      <c r="B36" s="8"/>
      <c r="C36" s="8"/>
      <c r="D36" s="8">
        <f t="shared" si="0"/>
        <v>0</v>
      </c>
      <c r="E36" s="14"/>
      <c r="F36" s="8" t="str">
        <f t="shared" si="1"/>
        <v/>
      </c>
      <c r="G36" s="15"/>
    </row>
    <row r="37" spans="1:7" ht="17.25" customHeight="1">
      <c r="A37" s="12"/>
      <c r="B37" s="8"/>
      <c r="C37" s="8"/>
      <c r="D37" s="8">
        <f t="shared" si="0"/>
        <v>0</v>
      </c>
      <c r="E37" s="14"/>
      <c r="F37" s="8" t="str">
        <f t="shared" si="1"/>
        <v/>
      </c>
      <c r="G37" s="15"/>
    </row>
    <row r="38" spans="1:7" ht="17.25" customHeight="1"/>
    <row r="39" spans="1:7" ht="17.25" customHeight="1">
      <c r="A39" s="1"/>
      <c r="B39" s="1"/>
      <c r="C39" s="1"/>
      <c r="D39" s="1"/>
      <c r="E39" s="3"/>
      <c r="F39" s="1"/>
    </row>
    <row r="40" spans="1:7" s="1" customFormat="1" ht="17.25" customHeight="1">
      <c r="A40"/>
      <c r="B40"/>
      <c r="C40"/>
      <c r="D40"/>
      <c r="E40" s="7"/>
      <c r="F40"/>
    </row>
    <row r="41" spans="1:7" s="1" customFormat="1" ht="17.25" customHeight="1">
      <c r="A41"/>
      <c r="B41"/>
      <c r="C41"/>
      <c r="D41"/>
      <c r="E41" s="7"/>
      <c r="F41"/>
    </row>
    <row r="42" spans="1:7" ht="17.25" customHeight="1"/>
    <row r="43" spans="1:7">
      <c r="A43" s="1"/>
      <c r="B43" s="1"/>
      <c r="C43" s="1"/>
      <c r="D43" s="1"/>
      <c r="E43" s="3"/>
      <c r="F43" s="1"/>
    </row>
    <row r="44" spans="1:7">
      <c r="A44" s="1"/>
      <c r="B44" s="1"/>
      <c r="C44" s="1"/>
      <c r="D44" s="1"/>
      <c r="E44" s="3"/>
      <c r="F44" s="1"/>
    </row>
  </sheetData>
  <sheetProtection selectLockedCells="1"/>
  <mergeCells count="6">
    <mergeCell ref="E2:F2"/>
    <mergeCell ref="E4:F4"/>
    <mergeCell ref="B8:G8"/>
    <mergeCell ref="B12:D12"/>
    <mergeCell ref="E12:F12"/>
    <mergeCell ref="G12:G13"/>
  </mergeCells>
  <conditionalFormatting sqref="C14:C37">
    <cfRule type="cellIs" dxfId="9" priority="8" operator="lessThan">
      <formula>$B14</formula>
    </cfRule>
  </conditionalFormatting>
  <conditionalFormatting sqref="F14:F37">
    <cfRule type="cellIs" dxfId="8" priority="5" operator="equal">
      <formula>0</formula>
    </cfRule>
    <cfRule type="cellIs" dxfId="7" priority="6" operator="greaterThan">
      <formula>0</formula>
    </cfRule>
    <cfRule type="cellIs" dxfId="6" priority="7" operator="lessThan">
      <formula>0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firstPageNumber="0" orientation="portrait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auvegarder_zone_tri">
                <anchor moveWithCells="1" sizeWithCells="1">
                  <from>
                    <xdr:col>2</xdr:col>
                    <xdr:colOff>508000</xdr:colOff>
                    <xdr:row>5</xdr:row>
                    <xdr:rowOff>0</xdr:rowOff>
                  </from>
                  <to>
                    <xdr:col>4</xdr:col>
                    <xdr:colOff>647700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upliquer_sauvegarder">
                <anchor moveWithCells="1" sizeWithCells="1">
                  <from>
                    <xdr:col>6</xdr:col>
                    <xdr:colOff>508000</xdr:colOff>
                    <xdr:row>5</xdr:row>
                    <xdr:rowOff>0</xdr:rowOff>
                  </from>
                  <to>
                    <xdr:col>6</xdr:col>
                    <xdr:colOff>2082800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C25E581A-F3DD-7A43-B87A-196297FF7FC1}">
            <xm:f>NOT(ISERROR(SEARCH($D$2,H2)))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H2:I2</xm:sqref>
        </x14:conditionalFormatting>
        <x14:conditionalFormatting xmlns:xm="http://schemas.microsoft.com/office/excel/2006/main">
          <x14:cfRule type="containsText" priority="9" operator="containsText" id="{60DDC216-B160-514A-B595-6BD50C3F0EDE}">
            <xm:f>NOT(ISERROR(SEARCH($D$4,H4)))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H4:I4</xm:sqref>
        </x14:conditionalFormatting>
        <x14:conditionalFormatting xmlns:xm="http://schemas.microsoft.com/office/excel/2006/main">
          <x14:cfRule type="containsText" priority="4" operator="containsText" id="{0EF4CBC1-A529-C548-85B8-DCFC855DC43E}">
            <xm:f>NOT(ISERROR(SEARCH($D$2,D2)))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D2</xm:sqref>
        </x14:conditionalFormatting>
        <x14:conditionalFormatting xmlns:xm="http://schemas.microsoft.com/office/excel/2006/main">
          <x14:cfRule type="containsText" priority="3" operator="containsText" id="{D9C5788F-AE30-5E4C-94EC-3227D3E8808C}">
            <xm:f>NOT(ISERROR(SEARCH($D$4,D4)))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D5:F6 D4</xm:sqref>
        </x14:conditionalFormatting>
        <x14:conditionalFormatting xmlns:xm="http://schemas.microsoft.com/office/excel/2006/main">
          <x14:cfRule type="containsText" priority="2" operator="containsText" id="{2362B555-FC8F-8F4A-A3D4-390F81B012D9}">
            <xm:f>NOT(ISERROR(SEARCH($D$2,G2)))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1" operator="containsText" id="{A28F18BA-C727-AE41-AAE5-C29260F58F7B}">
            <xm:f>NOT(ISERROR(SEARCH($D$4,G4)))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Légende!$C$2:$C$8</xm:f>
          </x14:formula1>
          <xm:sqref>F10</xm:sqref>
        </x14:dataValidation>
        <x14:dataValidation type="list" allowBlank="1" showInputMessage="1" showErrorMessage="1">
          <x14:formula1>
            <xm:f>Légende!$B$2:$B$11</xm:f>
          </x14:formula1>
          <xm:sqref>B10</xm:sqref>
        </x14:dataValidation>
        <x14:dataValidation type="list" allowBlank="1" showInputMessage="1" showErrorMessage="1">
          <x14:formula1>
            <xm:f>Légende!$A$2:$A$27</xm:f>
          </x14:formula1>
          <xm:sqref>A14:A37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Légende</vt:lpstr>
      <vt:lpstr>Base 221020</vt:lpstr>
      <vt:lpstr>Base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APPBAR</dc:creator>
  <cp:lastModifiedBy>Guillaume Beth</cp:lastModifiedBy>
  <cp:lastPrinted>2015-06-01T09:11:21Z</cp:lastPrinted>
  <dcterms:created xsi:type="dcterms:W3CDTF">2015-03-12T13:33:28Z</dcterms:created>
  <dcterms:modified xsi:type="dcterms:W3CDTF">2020-10-21T16:59:23Z</dcterms:modified>
</cp:coreProperties>
</file>