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codeName="ThisWorkbook" autoCompressPictures="0"/>
  <bookViews>
    <workbookView xWindow="0" yWindow="5940" windowWidth="25600" windowHeight="10060"/>
  </bookViews>
  <sheets>
    <sheet name="Extract" sheetId="2" r:id="rId1"/>
    <sheet name="Vacances par jour" sheetId="4" state="hidden" r:id="rId2"/>
    <sheet name="Vac par pers et mois" sheetId="3" r:id="rId3"/>
  </sheets>
  <definedNames>
    <definedName name="Annee">Extract!$U$1</definedName>
    <definedName name="ListeJoursFériés">Extract!$U$5:$U$15</definedName>
  </definedNames>
  <calcPr calcId="140001" concurrentCalc="0"/>
  <pivotCaches>
    <pivotCache cacheId="0" r:id="rId4"/>
  </pivotCaches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418" i="2" l="1"/>
  <c r="P418" i="2"/>
  <c r="O418" i="2"/>
  <c r="N418" i="2"/>
  <c r="M418" i="2"/>
  <c r="L418" i="2"/>
  <c r="K418" i="2"/>
  <c r="J418" i="2"/>
  <c r="I418" i="2"/>
  <c r="H418" i="2"/>
  <c r="G418" i="2"/>
  <c r="F418" i="2"/>
  <c r="Q417" i="2"/>
  <c r="P417" i="2"/>
  <c r="O417" i="2"/>
  <c r="N417" i="2"/>
  <c r="M417" i="2"/>
  <c r="L417" i="2"/>
  <c r="K417" i="2"/>
  <c r="J417" i="2"/>
  <c r="I417" i="2"/>
  <c r="H417" i="2"/>
  <c r="G417" i="2"/>
  <c r="F417" i="2"/>
  <c r="Q416" i="2"/>
  <c r="P416" i="2"/>
  <c r="O416" i="2"/>
  <c r="N416" i="2"/>
  <c r="M416" i="2"/>
  <c r="L416" i="2"/>
  <c r="K416" i="2"/>
  <c r="J416" i="2"/>
  <c r="I416" i="2"/>
  <c r="H416" i="2"/>
  <c r="G416" i="2"/>
  <c r="F416" i="2"/>
  <c r="Q415" i="2"/>
  <c r="P415" i="2"/>
  <c r="O415" i="2"/>
  <c r="N415" i="2"/>
  <c r="M415" i="2"/>
  <c r="L415" i="2"/>
  <c r="K415" i="2"/>
  <c r="J415" i="2"/>
  <c r="I415" i="2"/>
  <c r="H415" i="2"/>
  <c r="G415" i="2"/>
  <c r="F415" i="2"/>
  <c r="Q414" i="2"/>
  <c r="P414" i="2"/>
  <c r="O414" i="2"/>
  <c r="N414" i="2"/>
  <c r="M414" i="2"/>
  <c r="L414" i="2"/>
  <c r="K414" i="2"/>
  <c r="J414" i="2"/>
  <c r="I414" i="2"/>
  <c r="H414" i="2"/>
  <c r="G414" i="2"/>
  <c r="F414" i="2"/>
  <c r="Q413" i="2"/>
  <c r="P413" i="2"/>
  <c r="O413" i="2"/>
  <c r="N413" i="2"/>
  <c r="M413" i="2"/>
  <c r="L413" i="2"/>
  <c r="K413" i="2"/>
  <c r="J413" i="2"/>
  <c r="I413" i="2"/>
  <c r="H413" i="2"/>
  <c r="G413" i="2"/>
  <c r="F413" i="2"/>
  <c r="Q412" i="2"/>
  <c r="P412" i="2"/>
  <c r="O412" i="2"/>
  <c r="N412" i="2"/>
  <c r="M412" i="2"/>
  <c r="L412" i="2"/>
  <c r="K412" i="2"/>
  <c r="J412" i="2"/>
  <c r="I412" i="2"/>
  <c r="H412" i="2"/>
  <c r="G412" i="2"/>
  <c r="F412" i="2"/>
  <c r="Q411" i="2"/>
  <c r="P411" i="2"/>
  <c r="O411" i="2"/>
  <c r="N411" i="2"/>
  <c r="M411" i="2"/>
  <c r="L411" i="2"/>
  <c r="K411" i="2"/>
  <c r="J411" i="2"/>
  <c r="I411" i="2"/>
  <c r="H411" i="2"/>
  <c r="G411" i="2"/>
  <c r="F411" i="2"/>
  <c r="Q410" i="2"/>
  <c r="P410" i="2"/>
  <c r="O410" i="2"/>
  <c r="N410" i="2"/>
  <c r="M410" i="2"/>
  <c r="L410" i="2"/>
  <c r="K410" i="2"/>
  <c r="J410" i="2"/>
  <c r="I410" i="2"/>
  <c r="H410" i="2"/>
  <c r="G410" i="2"/>
  <c r="F410" i="2"/>
  <c r="Q409" i="2"/>
  <c r="P409" i="2"/>
  <c r="O409" i="2"/>
  <c r="N409" i="2"/>
  <c r="M409" i="2"/>
  <c r="L409" i="2"/>
  <c r="K409" i="2"/>
  <c r="J409" i="2"/>
  <c r="I409" i="2"/>
  <c r="H409" i="2"/>
  <c r="G409" i="2"/>
  <c r="F409" i="2"/>
  <c r="Q408" i="2"/>
  <c r="P408" i="2"/>
  <c r="O408" i="2"/>
  <c r="N408" i="2"/>
  <c r="M408" i="2"/>
  <c r="L408" i="2"/>
  <c r="K408" i="2"/>
  <c r="J408" i="2"/>
  <c r="I408" i="2"/>
  <c r="H408" i="2"/>
  <c r="G408" i="2"/>
  <c r="F408" i="2"/>
  <c r="Q407" i="2"/>
  <c r="P407" i="2"/>
  <c r="O407" i="2"/>
  <c r="N407" i="2"/>
  <c r="M407" i="2"/>
  <c r="L407" i="2"/>
  <c r="K407" i="2"/>
  <c r="J407" i="2"/>
  <c r="I407" i="2"/>
  <c r="H407" i="2"/>
  <c r="G407" i="2"/>
  <c r="F407" i="2"/>
  <c r="Q406" i="2"/>
  <c r="P406" i="2"/>
  <c r="O406" i="2"/>
  <c r="N406" i="2"/>
  <c r="M406" i="2"/>
  <c r="L406" i="2"/>
  <c r="K406" i="2"/>
  <c r="J406" i="2"/>
  <c r="I406" i="2"/>
  <c r="H406" i="2"/>
  <c r="G406" i="2"/>
  <c r="F406" i="2"/>
  <c r="Q405" i="2"/>
  <c r="P405" i="2"/>
  <c r="O405" i="2"/>
  <c r="N405" i="2"/>
  <c r="M405" i="2"/>
  <c r="L405" i="2"/>
  <c r="K405" i="2"/>
  <c r="J405" i="2"/>
  <c r="I405" i="2"/>
  <c r="H405" i="2"/>
  <c r="G405" i="2"/>
  <c r="F405" i="2"/>
  <c r="Q404" i="2"/>
  <c r="P404" i="2"/>
  <c r="O404" i="2"/>
  <c r="N404" i="2"/>
  <c r="M404" i="2"/>
  <c r="L404" i="2"/>
  <c r="K404" i="2"/>
  <c r="J404" i="2"/>
  <c r="I404" i="2"/>
  <c r="H404" i="2"/>
  <c r="G404" i="2"/>
  <c r="F404" i="2"/>
  <c r="Q403" i="2"/>
  <c r="P403" i="2"/>
  <c r="O403" i="2"/>
  <c r="N403" i="2"/>
  <c r="M403" i="2"/>
  <c r="L403" i="2"/>
  <c r="K403" i="2"/>
  <c r="J403" i="2"/>
  <c r="I403" i="2"/>
  <c r="H403" i="2"/>
  <c r="G403" i="2"/>
  <c r="F403" i="2"/>
  <c r="Q402" i="2"/>
  <c r="P402" i="2"/>
  <c r="O402" i="2"/>
  <c r="N402" i="2"/>
  <c r="M402" i="2"/>
  <c r="L402" i="2"/>
  <c r="K402" i="2"/>
  <c r="J402" i="2"/>
  <c r="I402" i="2"/>
  <c r="H402" i="2"/>
  <c r="G402" i="2"/>
  <c r="F402" i="2"/>
  <c r="Q401" i="2"/>
  <c r="P401" i="2"/>
  <c r="O401" i="2"/>
  <c r="N401" i="2"/>
  <c r="M401" i="2"/>
  <c r="L401" i="2"/>
  <c r="K401" i="2"/>
  <c r="J401" i="2"/>
  <c r="I401" i="2"/>
  <c r="H401" i="2"/>
  <c r="G401" i="2"/>
  <c r="F401" i="2"/>
  <c r="Q400" i="2"/>
  <c r="P400" i="2"/>
  <c r="O400" i="2"/>
  <c r="N400" i="2"/>
  <c r="M400" i="2"/>
  <c r="L400" i="2"/>
  <c r="K400" i="2"/>
  <c r="J400" i="2"/>
  <c r="I400" i="2"/>
  <c r="H400" i="2"/>
  <c r="G400" i="2"/>
  <c r="F400" i="2"/>
  <c r="Q399" i="2"/>
  <c r="P399" i="2"/>
  <c r="O399" i="2"/>
  <c r="N399" i="2"/>
  <c r="M399" i="2"/>
  <c r="L399" i="2"/>
  <c r="K399" i="2"/>
  <c r="J399" i="2"/>
  <c r="I399" i="2"/>
  <c r="H399" i="2"/>
  <c r="G399" i="2"/>
  <c r="F399" i="2"/>
  <c r="Q398" i="2"/>
  <c r="P398" i="2"/>
  <c r="O398" i="2"/>
  <c r="N398" i="2"/>
  <c r="M398" i="2"/>
  <c r="L398" i="2"/>
  <c r="K398" i="2"/>
  <c r="J398" i="2"/>
  <c r="I398" i="2"/>
  <c r="H398" i="2"/>
  <c r="G398" i="2"/>
  <c r="F398" i="2"/>
  <c r="Q397" i="2"/>
  <c r="P397" i="2"/>
  <c r="O397" i="2"/>
  <c r="N397" i="2"/>
  <c r="M397" i="2"/>
  <c r="L397" i="2"/>
  <c r="K397" i="2"/>
  <c r="J397" i="2"/>
  <c r="I397" i="2"/>
  <c r="H397" i="2"/>
  <c r="G397" i="2"/>
  <c r="F397" i="2"/>
  <c r="Q396" i="2"/>
  <c r="P396" i="2"/>
  <c r="O396" i="2"/>
  <c r="N396" i="2"/>
  <c r="M396" i="2"/>
  <c r="L396" i="2"/>
  <c r="K396" i="2"/>
  <c r="J396" i="2"/>
  <c r="I396" i="2"/>
  <c r="H396" i="2"/>
  <c r="G396" i="2"/>
  <c r="F396" i="2"/>
  <c r="Q395" i="2"/>
  <c r="P395" i="2"/>
  <c r="O395" i="2"/>
  <c r="N395" i="2"/>
  <c r="M395" i="2"/>
  <c r="L395" i="2"/>
  <c r="K395" i="2"/>
  <c r="J395" i="2"/>
  <c r="I395" i="2"/>
  <c r="H395" i="2"/>
  <c r="G395" i="2"/>
  <c r="F395" i="2"/>
  <c r="Q394" i="2"/>
  <c r="P394" i="2"/>
  <c r="O394" i="2"/>
  <c r="N394" i="2"/>
  <c r="M394" i="2"/>
  <c r="L394" i="2"/>
  <c r="K394" i="2"/>
  <c r="J394" i="2"/>
  <c r="I394" i="2"/>
  <c r="H394" i="2"/>
  <c r="G394" i="2"/>
  <c r="F394" i="2"/>
  <c r="Q393" i="2"/>
  <c r="P393" i="2"/>
  <c r="O393" i="2"/>
  <c r="N393" i="2"/>
  <c r="M393" i="2"/>
  <c r="L393" i="2"/>
  <c r="K393" i="2"/>
  <c r="J393" i="2"/>
  <c r="I393" i="2"/>
  <c r="H393" i="2"/>
  <c r="G393" i="2"/>
  <c r="F393" i="2"/>
  <c r="Q392" i="2"/>
  <c r="P392" i="2"/>
  <c r="O392" i="2"/>
  <c r="N392" i="2"/>
  <c r="M392" i="2"/>
  <c r="L392" i="2"/>
  <c r="K392" i="2"/>
  <c r="J392" i="2"/>
  <c r="I392" i="2"/>
  <c r="H392" i="2"/>
  <c r="G392" i="2"/>
  <c r="F392" i="2"/>
  <c r="Q391" i="2"/>
  <c r="P391" i="2"/>
  <c r="O391" i="2"/>
  <c r="N391" i="2"/>
  <c r="M391" i="2"/>
  <c r="L391" i="2"/>
  <c r="K391" i="2"/>
  <c r="J391" i="2"/>
  <c r="I391" i="2"/>
  <c r="H391" i="2"/>
  <c r="G391" i="2"/>
  <c r="F391" i="2"/>
  <c r="Q390" i="2"/>
  <c r="P390" i="2"/>
  <c r="O390" i="2"/>
  <c r="N390" i="2"/>
  <c r="M390" i="2"/>
  <c r="L390" i="2"/>
  <c r="K390" i="2"/>
  <c r="J390" i="2"/>
  <c r="I390" i="2"/>
  <c r="H390" i="2"/>
  <c r="G390" i="2"/>
  <c r="F390" i="2"/>
  <c r="Q389" i="2"/>
  <c r="P389" i="2"/>
  <c r="O389" i="2"/>
  <c r="N389" i="2"/>
  <c r="M389" i="2"/>
  <c r="L389" i="2"/>
  <c r="K389" i="2"/>
  <c r="J389" i="2"/>
  <c r="I389" i="2"/>
  <c r="H389" i="2"/>
  <c r="G389" i="2"/>
  <c r="F389" i="2"/>
  <c r="Q388" i="2"/>
  <c r="P388" i="2"/>
  <c r="O388" i="2"/>
  <c r="N388" i="2"/>
  <c r="M388" i="2"/>
  <c r="L388" i="2"/>
  <c r="K388" i="2"/>
  <c r="J388" i="2"/>
  <c r="I388" i="2"/>
  <c r="H388" i="2"/>
  <c r="G388" i="2"/>
  <c r="F388" i="2"/>
  <c r="Q387" i="2"/>
  <c r="P387" i="2"/>
  <c r="O387" i="2"/>
  <c r="N387" i="2"/>
  <c r="M387" i="2"/>
  <c r="L387" i="2"/>
  <c r="K387" i="2"/>
  <c r="J387" i="2"/>
  <c r="I387" i="2"/>
  <c r="H387" i="2"/>
  <c r="G387" i="2"/>
  <c r="F387" i="2"/>
  <c r="Q386" i="2"/>
  <c r="P386" i="2"/>
  <c r="O386" i="2"/>
  <c r="N386" i="2"/>
  <c r="M386" i="2"/>
  <c r="L386" i="2"/>
  <c r="K386" i="2"/>
  <c r="J386" i="2"/>
  <c r="I386" i="2"/>
  <c r="H386" i="2"/>
  <c r="G386" i="2"/>
  <c r="F386" i="2"/>
  <c r="Q385" i="2"/>
  <c r="P385" i="2"/>
  <c r="O385" i="2"/>
  <c r="N385" i="2"/>
  <c r="M385" i="2"/>
  <c r="L385" i="2"/>
  <c r="K385" i="2"/>
  <c r="J385" i="2"/>
  <c r="I385" i="2"/>
  <c r="H385" i="2"/>
  <c r="G385" i="2"/>
  <c r="F385" i="2"/>
  <c r="Q384" i="2"/>
  <c r="P384" i="2"/>
  <c r="O384" i="2"/>
  <c r="N384" i="2"/>
  <c r="M384" i="2"/>
  <c r="L384" i="2"/>
  <c r="K384" i="2"/>
  <c r="J384" i="2"/>
  <c r="I384" i="2"/>
  <c r="H384" i="2"/>
  <c r="G384" i="2"/>
  <c r="F384" i="2"/>
  <c r="Q383" i="2"/>
  <c r="P383" i="2"/>
  <c r="O383" i="2"/>
  <c r="N383" i="2"/>
  <c r="M383" i="2"/>
  <c r="L383" i="2"/>
  <c r="K383" i="2"/>
  <c r="J383" i="2"/>
  <c r="I383" i="2"/>
  <c r="H383" i="2"/>
  <c r="G383" i="2"/>
  <c r="F383" i="2"/>
  <c r="Q382" i="2"/>
  <c r="P382" i="2"/>
  <c r="O382" i="2"/>
  <c r="N382" i="2"/>
  <c r="M382" i="2"/>
  <c r="L382" i="2"/>
  <c r="K382" i="2"/>
  <c r="J382" i="2"/>
  <c r="I382" i="2"/>
  <c r="H382" i="2"/>
  <c r="G382" i="2"/>
  <c r="F382" i="2"/>
  <c r="Q381" i="2"/>
  <c r="P381" i="2"/>
  <c r="O381" i="2"/>
  <c r="N381" i="2"/>
  <c r="M381" i="2"/>
  <c r="L381" i="2"/>
  <c r="K381" i="2"/>
  <c r="J381" i="2"/>
  <c r="I381" i="2"/>
  <c r="H381" i="2"/>
  <c r="G381" i="2"/>
  <c r="F381" i="2"/>
  <c r="Q380" i="2"/>
  <c r="P380" i="2"/>
  <c r="O380" i="2"/>
  <c r="N380" i="2"/>
  <c r="M380" i="2"/>
  <c r="L380" i="2"/>
  <c r="K380" i="2"/>
  <c r="J380" i="2"/>
  <c r="I380" i="2"/>
  <c r="H380" i="2"/>
  <c r="G380" i="2"/>
  <c r="F380" i="2"/>
  <c r="Q379" i="2"/>
  <c r="P379" i="2"/>
  <c r="O379" i="2"/>
  <c r="N379" i="2"/>
  <c r="M379" i="2"/>
  <c r="L379" i="2"/>
  <c r="K379" i="2"/>
  <c r="J379" i="2"/>
  <c r="I379" i="2"/>
  <c r="H379" i="2"/>
  <c r="G379" i="2"/>
  <c r="F379" i="2"/>
  <c r="Q378" i="2"/>
  <c r="P378" i="2"/>
  <c r="O378" i="2"/>
  <c r="N378" i="2"/>
  <c r="M378" i="2"/>
  <c r="L378" i="2"/>
  <c r="K378" i="2"/>
  <c r="J378" i="2"/>
  <c r="I378" i="2"/>
  <c r="H378" i="2"/>
  <c r="G378" i="2"/>
  <c r="F378" i="2"/>
  <c r="Q377" i="2"/>
  <c r="P377" i="2"/>
  <c r="O377" i="2"/>
  <c r="N377" i="2"/>
  <c r="M377" i="2"/>
  <c r="L377" i="2"/>
  <c r="K377" i="2"/>
  <c r="J377" i="2"/>
  <c r="I377" i="2"/>
  <c r="H377" i="2"/>
  <c r="G377" i="2"/>
  <c r="F377" i="2"/>
  <c r="Q376" i="2"/>
  <c r="P376" i="2"/>
  <c r="O376" i="2"/>
  <c r="N376" i="2"/>
  <c r="M376" i="2"/>
  <c r="L376" i="2"/>
  <c r="K376" i="2"/>
  <c r="J376" i="2"/>
  <c r="I376" i="2"/>
  <c r="H376" i="2"/>
  <c r="G376" i="2"/>
  <c r="F376" i="2"/>
  <c r="Q375" i="2"/>
  <c r="P375" i="2"/>
  <c r="O375" i="2"/>
  <c r="N375" i="2"/>
  <c r="M375" i="2"/>
  <c r="L375" i="2"/>
  <c r="K375" i="2"/>
  <c r="J375" i="2"/>
  <c r="I375" i="2"/>
  <c r="H375" i="2"/>
  <c r="G375" i="2"/>
  <c r="F375" i="2"/>
  <c r="Q374" i="2"/>
  <c r="P374" i="2"/>
  <c r="O374" i="2"/>
  <c r="N374" i="2"/>
  <c r="M374" i="2"/>
  <c r="L374" i="2"/>
  <c r="K374" i="2"/>
  <c r="J374" i="2"/>
  <c r="I374" i="2"/>
  <c r="H374" i="2"/>
  <c r="G374" i="2"/>
  <c r="F374" i="2"/>
  <c r="Q373" i="2"/>
  <c r="P373" i="2"/>
  <c r="O373" i="2"/>
  <c r="N373" i="2"/>
  <c r="M373" i="2"/>
  <c r="L373" i="2"/>
  <c r="K373" i="2"/>
  <c r="J373" i="2"/>
  <c r="I373" i="2"/>
  <c r="H373" i="2"/>
  <c r="G373" i="2"/>
  <c r="F373" i="2"/>
  <c r="Q372" i="2"/>
  <c r="P372" i="2"/>
  <c r="O372" i="2"/>
  <c r="N372" i="2"/>
  <c r="M372" i="2"/>
  <c r="L372" i="2"/>
  <c r="K372" i="2"/>
  <c r="J372" i="2"/>
  <c r="I372" i="2"/>
  <c r="H372" i="2"/>
  <c r="G372" i="2"/>
  <c r="F372" i="2"/>
  <c r="Q371" i="2"/>
  <c r="P371" i="2"/>
  <c r="O371" i="2"/>
  <c r="N371" i="2"/>
  <c r="M371" i="2"/>
  <c r="L371" i="2"/>
  <c r="K371" i="2"/>
  <c r="J371" i="2"/>
  <c r="I371" i="2"/>
  <c r="H371" i="2"/>
  <c r="G371" i="2"/>
  <c r="F371" i="2"/>
  <c r="Q370" i="2"/>
  <c r="P370" i="2"/>
  <c r="O370" i="2"/>
  <c r="N370" i="2"/>
  <c r="M370" i="2"/>
  <c r="L370" i="2"/>
  <c r="K370" i="2"/>
  <c r="J370" i="2"/>
  <c r="I370" i="2"/>
  <c r="H370" i="2"/>
  <c r="G370" i="2"/>
  <c r="F370" i="2"/>
  <c r="Q369" i="2"/>
  <c r="P369" i="2"/>
  <c r="O369" i="2"/>
  <c r="N369" i="2"/>
  <c r="M369" i="2"/>
  <c r="L369" i="2"/>
  <c r="K369" i="2"/>
  <c r="J369" i="2"/>
  <c r="I369" i="2"/>
  <c r="H369" i="2"/>
  <c r="G369" i="2"/>
  <c r="F369" i="2"/>
  <c r="Q368" i="2"/>
  <c r="P368" i="2"/>
  <c r="O368" i="2"/>
  <c r="N368" i="2"/>
  <c r="M368" i="2"/>
  <c r="L368" i="2"/>
  <c r="K368" i="2"/>
  <c r="J368" i="2"/>
  <c r="I368" i="2"/>
  <c r="H368" i="2"/>
  <c r="G368" i="2"/>
  <c r="F368" i="2"/>
  <c r="Q367" i="2"/>
  <c r="P367" i="2"/>
  <c r="O367" i="2"/>
  <c r="N367" i="2"/>
  <c r="M367" i="2"/>
  <c r="L367" i="2"/>
  <c r="K367" i="2"/>
  <c r="J367" i="2"/>
  <c r="I367" i="2"/>
  <c r="H367" i="2"/>
  <c r="G367" i="2"/>
  <c r="F367" i="2"/>
  <c r="Q366" i="2"/>
  <c r="P366" i="2"/>
  <c r="O366" i="2"/>
  <c r="N366" i="2"/>
  <c r="M366" i="2"/>
  <c r="L366" i="2"/>
  <c r="K366" i="2"/>
  <c r="J366" i="2"/>
  <c r="I366" i="2"/>
  <c r="H366" i="2"/>
  <c r="G366" i="2"/>
  <c r="F366" i="2"/>
  <c r="Q365" i="2"/>
  <c r="P365" i="2"/>
  <c r="O365" i="2"/>
  <c r="N365" i="2"/>
  <c r="M365" i="2"/>
  <c r="L365" i="2"/>
  <c r="K365" i="2"/>
  <c r="J365" i="2"/>
  <c r="I365" i="2"/>
  <c r="H365" i="2"/>
  <c r="G365" i="2"/>
  <c r="F365" i="2"/>
  <c r="Q364" i="2"/>
  <c r="P364" i="2"/>
  <c r="O364" i="2"/>
  <c r="N364" i="2"/>
  <c r="M364" i="2"/>
  <c r="L364" i="2"/>
  <c r="K364" i="2"/>
  <c r="J364" i="2"/>
  <c r="I364" i="2"/>
  <c r="H364" i="2"/>
  <c r="G364" i="2"/>
  <c r="F364" i="2"/>
  <c r="Q363" i="2"/>
  <c r="P363" i="2"/>
  <c r="O363" i="2"/>
  <c r="N363" i="2"/>
  <c r="M363" i="2"/>
  <c r="L363" i="2"/>
  <c r="K363" i="2"/>
  <c r="J363" i="2"/>
  <c r="I363" i="2"/>
  <c r="H363" i="2"/>
  <c r="G363" i="2"/>
  <c r="F363" i="2"/>
  <c r="Q362" i="2"/>
  <c r="P362" i="2"/>
  <c r="O362" i="2"/>
  <c r="N362" i="2"/>
  <c r="M362" i="2"/>
  <c r="L362" i="2"/>
  <c r="K362" i="2"/>
  <c r="J362" i="2"/>
  <c r="I362" i="2"/>
  <c r="H362" i="2"/>
  <c r="G362" i="2"/>
  <c r="F362" i="2"/>
  <c r="Q361" i="2"/>
  <c r="P361" i="2"/>
  <c r="O361" i="2"/>
  <c r="N361" i="2"/>
  <c r="M361" i="2"/>
  <c r="L361" i="2"/>
  <c r="K361" i="2"/>
  <c r="J361" i="2"/>
  <c r="I361" i="2"/>
  <c r="H361" i="2"/>
  <c r="G361" i="2"/>
  <c r="F361" i="2"/>
  <c r="Q360" i="2"/>
  <c r="P360" i="2"/>
  <c r="O360" i="2"/>
  <c r="N360" i="2"/>
  <c r="M360" i="2"/>
  <c r="L360" i="2"/>
  <c r="K360" i="2"/>
  <c r="J360" i="2"/>
  <c r="I360" i="2"/>
  <c r="H360" i="2"/>
  <c r="G360" i="2"/>
  <c r="F360" i="2"/>
  <c r="Q359" i="2"/>
  <c r="P359" i="2"/>
  <c r="O359" i="2"/>
  <c r="N359" i="2"/>
  <c r="M359" i="2"/>
  <c r="L359" i="2"/>
  <c r="K359" i="2"/>
  <c r="J359" i="2"/>
  <c r="I359" i="2"/>
  <c r="H359" i="2"/>
  <c r="G359" i="2"/>
  <c r="F359" i="2"/>
  <c r="Q358" i="2"/>
  <c r="P358" i="2"/>
  <c r="O358" i="2"/>
  <c r="N358" i="2"/>
  <c r="M358" i="2"/>
  <c r="L358" i="2"/>
  <c r="K358" i="2"/>
  <c r="J358" i="2"/>
  <c r="I358" i="2"/>
  <c r="H358" i="2"/>
  <c r="G358" i="2"/>
  <c r="F358" i="2"/>
  <c r="Q357" i="2"/>
  <c r="P357" i="2"/>
  <c r="O357" i="2"/>
  <c r="N357" i="2"/>
  <c r="M357" i="2"/>
  <c r="L357" i="2"/>
  <c r="K357" i="2"/>
  <c r="J357" i="2"/>
  <c r="I357" i="2"/>
  <c r="H357" i="2"/>
  <c r="G357" i="2"/>
  <c r="F357" i="2"/>
  <c r="Q356" i="2"/>
  <c r="P356" i="2"/>
  <c r="O356" i="2"/>
  <c r="N356" i="2"/>
  <c r="M356" i="2"/>
  <c r="L356" i="2"/>
  <c r="K356" i="2"/>
  <c r="J356" i="2"/>
  <c r="I356" i="2"/>
  <c r="H356" i="2"/>
  <c r="G356" i="2"/>
  <c r="F356" i="2"/>
  <c r="Q355" i="2"/>
  <c r="P355" i="2"/>
  <c r="O355" i="2"/>
  <c r="N355" i="2"/>
  <c r="M355" i="2"/>
  <c r="L355" i="2"/>
  <c r="K355" i="2"/>
  <c r="J355" i="2"/>
  <c r="I355" i="2"/>
  <c r="H355" i="2"/>
  <c r="G355" i="2"/>
  <c r="F355" i="2"/>
  <c r="Q354" i="2"/>
  <c r="P354" i="2"/>
  <c r="O354" i="2"/>
  <c r="N354" i="2"/>
  <c r="M354" i="2"/>
  <c r="L354" i="2"/>
  <c r="K354" i="2"/>
  <c r="J354" i="2"/>
  <c r="I354" i="2"/>
  <c r="H354" i="2"/>
  <c r="G354" i="2"/>
  <c r="F354" i="2"/>
  <c r="Q353" i="2"/>
  <c r="P353" i="2"/>
  <c r="O353" i="2"/>
  <c r="N353" i="2"/>
  <c r="M353" i="2"/>
  <c r="L353" i="2"/>
  <c r="K353" i="2"/>
  <c r="J353" i="2"/>
  <c r="I353" i="2"/>
  <c r="H353" i="2"/>
  <c r="G353" i="2"/>
  <c r="F353" i="2"/>
  <c r="Q352" i="2"/>
  <c r="P352" i="2"/>
  <c r="O352" i="2"/>
  <c r="N352" i="2"/>
  <c r="M352" i="2"/>
  <c r="L352" i="2"/>
  <c r="K352" i="2"/>
  <c r="J352" i="2"/>
  <c r="I352" i="2"/>
  <c r="H352" i="2"/>
  <c r="G352" i="2"/>
  <c r="F352" i="2"/>
  <c r="Q351" i="2"/>
  <c r="P351" i="2"/>
  <c r="O351" i="2"/>
  <c r="N351" i="2"/>
  <c r="M351" i="2"/>
  <c r="L351" i="2"/>
  <c r="K351" i="2"/>
  <c r="J351" i="2"/>
  <c r="I351" i="2"/>
  <c r="H351" i="2"/>
  <c r="G351" i="2"/>
  <c r="F351" i="2"/>
  <c r="Q350" i="2"/>
  <c r="P350" i="2"/>
  <c r="O350" i="2"/>
  <c r="N350" i="2"/>
  <c r="M350" i="2"/>
  <c r="L350" i="2"/>
  <c r="K350" i="2"/>
  <c r="J350" i="2"/>
  <c r="I350" i="2"/>
  <c r="H350" i="2"/>
  <c r="G350" i="2"/>
  <c r="F350" i="2"/>
  <c r="Q349" i="2"/>
  <c r="P349" i="2"/>
  <c r="O349" i="2"/>
  <c r="N349" i="2"/>
  <c r="M349" i="2"/>
  <c r="L349" i="2"/>
  <c r="K349" i="2"/>
  <c r="J349" i="2"/>
  <c r="I349" i="2"/>
  <c r="H349" i="2"/>
  <c r="G349" i="2"/>
  <c r="F349" i="2"/>
  <c r="Q348" i="2"/>
  <c r="P348" i="2"/>
  <c r="O348" i="2"/>
  <c r="N348" i="2"/>
  <c r="M348" i="2"/>
  <c r="L348" i="2"/>
  <c r="K348" i="2"/>
  <c r="J348" i="2"/>
  <c r="I348" i="2"/>
  <c r="H348" i="2"/>
  <c r="G348" i="2"/>
  <c r="F348" i="2"/>
  <c r="Q347" i="2"/>
  <c r="P347" i="2"/>
  <c r="O347" i="2"/>
  <c r="N347" i="2"/>
  <c r="M347" i="2"/>
  <c r="L347" i="2"/>
  <c r="K347" i="2"/>
  <c r="J347" i="2"/>
  <c r="I347" i="2"/>
  <c r="H347" i="2"/>
  <c r="G347" i="2"/>
  <c r="F347" i="2"/>
  <c r="Q346" i="2"/>
  <c r="P346" i="2"/>
  <c r="O346" i="2"/>
  <c r="N346" i="2"/>
  <c r="M346" i="2"/>
  <c r="L346" i="2"/>
  <c r="K346" i="2"/>
  <c r="J346" i="2"/>
  <c r="I346" i="2"/>
  <c r="H346" i="2"/>
  <c r="G346" i="2"/>
  <c r="F346" i="2"/>
  <c r="Q345" i="2"/>
  <c r="P345" i="2"/>
  <c r="O345" i="2"/>
  <c r="N345" i="2"/>
  <c r="M345" i="2"/>
  <c r="L345" i="2"/>
  <c r="K345" i="2"/>
  <c r="J345" i="2"/>
  <c r="I345" i="2"/>
  <c r="H345" i="2"/>
  <c r="G345" i="2"/>
  <c r="F345" i="2"/>
  <c r="Q344" i="2"/>
  <c r="P344" i="2"/>
  <c r="O344" i="2"/>
  <c r="N344" i="2"/>
  <c r="M344" i="2"/>
  <c r="L344" i="2"/>
  <c r="K344" i="2"/>
  <c r="J344" i="2"/>
  <c r="I344" i="2"/>
  <c r="H344" i="2"/>
  <c r="G344" i="2"/>
  <c r="F344" i="2"/>
  <c r="Q343" i="2"/>
  <c r="P343" i="2"/>
  <c r="O343" i="2"/>
  <c r="N343" i="2"/>
  <c r="M343" i="2"/>
  <c r="L343" i="2"/>
  <c r="K343" i="2"/>
  <c r="J343" i="2"/>
  <c r="I343" i="2"/>
  <c r="H343" i="2"/>
  <c r="G343" i="2"/>
  <c r="F343" i="2"/>
  <c r="Q342" i="2"/>
  <c r="P342" i="2"/>
  <c r="O342" i="2"/>
  <c r="N342" i="2"/>
  <c r="M342" i="2"/>
  <c r="L342" i="2"/>
  <c r="K342" i="2"/>
  <c r="J342" i="2"/>
  <c r="I342" i="2"/>
  <c r="H342" i="2"/>
  <c r="G342" i="2"/>
  <c r="F342" i="2"/>
  <c r="Q341" i="2"/>
  <c r="P341" i="2"/>
  <c r="O341" i="2"/>
  <c r="N341" i="2"/>
  <c r="M341" i="2"/>
  <c r="L341" i="2"/>
  <c r="K341" i="2"/>
  <c r="J341" i="2"/>
  <c r="I341" i="2"/>
  <c r="H341" i="2"/>
  <c r="G341" i="2"/>
  <c r="F341" i="2"/>
  <c r="Q340" i="2"/>
  <c r="P340" i="2"/>
  <c r="O340" i="2"/>
  <c r="N340" i="2"/>
  <c r="M340" i="2"/>
  <c r="L340" i="2"/>
  <c r="K340" i="2"/>
  <c r="J340" i="2"/>
  <c r="I340" i="2"/>
  <c r="H340" i="2"/>
  <c r="G340" i="2"/>
  <c r="F340" i="2"/>
  <c r="Q339" i="2"/>
  <c r="P339" i="2"/>
  <c r="O339" i="2"/>
  <c r="N339" i="2"/>
  <c r="M339" i="2"/>
  <c r="L339" i="2"/>
  <c r="K339" i="2"/>
  <c r="J339" i="2"/>
  <c r="I339" i="2"/>
  <c r="H339" i="2"/>
  <c r="G339" i="2"/>
  <c r="F339" i="2"/>
  <c r="Q338" i="2"/>
  <c r="P338" i="2"/>
  <c r="O338" i="2"/>
  <c r="N338" i="2"/>
  <c r="M338" i="2"/>
  <c r="L338" i="2"/>
  <c r="K338" i="2"/>
  <c r="J338" i="2"/>
  <c r="I338" i="2"/>
  <c r="H338" i="2"/>
  <c r="G338" i="2"/>
  <c r="F338" i="2"/>
  <c r="Q337" i="2"/>
  <c r="P337" i="2"/>
  <c r="O337" i="2"/>
  <c r="N337" i="2"/>
  <c r="M337" i="2"/>
  <c r="L337" i="2"/>
  <c r="K337" i="2"/>
  <c r="J337" i="2"/>
  <c r="I337" i="2"/>
  <c r="H337" i="2"/>
  <c r="G337" i="2"/>
  <c r="F337" i="2"/>
  <c r="Q336" i="2"/>
  <c r="P336" i="2"/>
  <c r="O336" i="2"/>
  <c r="N336" i="2"/>
  <c r="M336" i="2"/>
  <c r="L336" i="2"/>
  <c r="K336" i="2"/>
  <c r="J336" i="2"/>
  <c r="I336" i="2"/>
  <c r="H336" i="2"/>
  <c r="G336" i="2"/>
  <c r="F336" i="2"/>
  <c r="Q335" i="2"/>
  <c r="P335" i="2"/>
  <c r="O335" i="2"/>
  <c r="N335" i="2"/>
  <c r="M335" i="2"/>
  <c r="L335" i="2"/>
  <c r="K335" i="2"/>
  <c r="J335" i="2"/>
  <c r="I335" i="2"/>
  <c r="H335" i="2"/>
  <c r="G335" i="2"/>
  <c r="F335" i="2"/>
  <c r="Q334" i="2"/>
  <c r="P334" i="2"/>
  <c r="O334" i="2"/>
  <c r="N334" i="2"/>
  <c r="M334" i="2"/>
  <c r="L334" i="2"/>
  <c r="K334" i="2"/>
  <c r="J334" i="2"/>
  <c r="I334" i="2"/>
  <c r="H334" i="2"/>
  <c r="G334" i="2"/>
  <c r="F334" i="2"/>
  <c r="Q333" i="2"/>
  <c r="P333" i="2"/>
  <c r="O333" i="2"/>
  <c r="N333" i="2"/>
  <c r="M333" i="2"/>
  <c r="L333" i="2"/>
  <c r="K333" i="2"/>
  <c r="J333" i="2"/>
  <c r="I333" i="2"/>
  <c r="H333" i="2"/>
  <c r="G333" i="2"/>
  <c r="F333" i="2"/>
  <c r="Q332" i="2"/>
  <c r="P332" i="2"/>
  <c r="O332" i="2"/>
  <c r="N332" i="2"/>
  <c r="M332" i="2"/>
  <c r="L332" i="2"/>
  <c r="K332" i="2"/>
  <c r="J332" i="2"/>
  <c r="I332" i="2"/>
  <c r="H332" i="2"/>
  <c r="G332" i="2"/>
  <c r="F332" i="2"/>
  <c r="Q331" i="2"/>
  <c r="P331" i="2"/>
  <c r="O331" i="2"/>
  <c r="N331" i="2"/>
  <c r="M331" i="2"/>
  <c r="L331" i="2"/>
  <c r="K331" i="2"/>
  <c r="J331" i="2"/>
  <c r="I331" i="2"/>
  <c r="H331" i="2"/>
  <c r="G331" i="2"/>
  <c r="F331" i="2"/>
  <c r="Q330" i="2"/>
  <c r="P330" i="2"/>
  <c r="O330" i="2"/>
  <c r="N330" i="2"/>
  <c r="M330" i="2"/>
  <c r="L330" i="2"/>
  <c r="K330" i="2"/>
  <c r="J330" i="2"/>
  <c r="I330" i="2"/>
  <c r="H330" i="2"/>
  <c r="G330" i="2"/>
  <c r="F330" i="2"/>
  <c r="Q329" i="2"/>
  <c r="P329" i="2"/>
  <c r="O329" i="2"/>
  <c r="N329" i="2"/>
  <c r="M329" i="2"/>
  <c r="L329" i="2"/>
  <c r="K329" i="2"/>
  <c r="J329" i="2"/>
  <c r="I329" i="2"/>
  <c r="H329" i="2"/>
  <c r="G329" i="2"/>
  <c r="F329" i="2"/>
  <c r="Q328" i="2"/>
  <c r="P328" i="2"/>
  <c r="O328" i="2"/>
  <c r="N328" i="2"/>
  <c r="M328" i="2"/>
  <c r="L328" i="2"/>
  <c r="K328" i="2"/>
  <c r="J328" i="2"/>
  <c r="I328" i="2"/>
  <c r="H328" i="2"/>
  <c r="G328" i="2"/>
  <c r="F328" i="2"/>
  <c r="Q327" i="2"/>
  <c r="P327" i="2"/>
  <c r="O327" i="2"/>
  <c r="N327" i="2"/>
  <c r="M327" i="2"/>
  <c r="L327" i="2"/>
  <c r="K327" i="2"/>
  <c r="J327" i="2"/>
  <c r="I327" i="2"/>
  <c r="H327" i="2"/>
  <c r="G327" i="2"/>
  <c r="F327" i="2"/>
  <c r="Q326" i="2"/>
  <c r="P326" i="2"/>
  <c r="O326" i="2"/>
  <c r="N326" i="2"/>
  <c r="M326" i="2"/>
  <c r="L326" i="2"/>
  <c r="K326" i="2"/>
  <c r="J326" i="2"/>
  <c r="I326" i="2"/>
  <c r="H326" i="2"/>
  <c r="G326" i="2"/>
  <c r="F326" i="2"/>
  <c r="Q325" i="2"/>
  <c r="P325" i="2"/>
  <c r="O325" i="2"/>
  <c r="N325" i="2"/>
  <c r="M325" i="2"/>
  <c r="L325" i="2"/>
  <c r="K325" i="2"/>
  <c r="J325" i="2"/>
  <c r="I325" i="2"/>
  <c r="H325" i="2"/>
  <c r="G325" i="2"/>
  <c r="F325" i="2"/>
  <c r="Q324" i="2"/>
  <c r="P324" i="2"/>
  <c r="O324" i="2"/>
  <c r="N324" i="2"/>
  <c r="M324" i="2"/>
  <c r="L324" i="2"/>
  <c r="K324" i="2"/>
  <c r="J324" i="2"/>
  <c r="I324" i="2"/>
  <c r="H324" i="2"/>
  <c r="G324" i="2"/>
  <c r="F324" i="2"/>
  <c r="Q323" i="2"/>
  <c r="P323" i="2"/>
  <c r="O323" i="2"/>
  <c r="N323" i="2"/>
  <c r="M323" i="2"/>
  <c r="L323" i="2"/>
  <c r="K323" i="2"/>
  <c r="J323" i="2"/>
  <c r="I323" i="2"/>
  <c r="H323" i="2"/>
  <c r="G323" i="2"/>
  <c r="F323" i="2"/>
  <c r="Q322" i="2"/>
  <c r="P322" i="2"/>
  <c r="O322" i="2"/>
  <c r="N322" i="2"/>
  <c r="M322" i="2"/>
  <c r="L322" i="2"/>
  <c r="K322" i="2"/>
  <c r="J322" i="2"/>
  <c r="I322" i="2"/>
  <c r="H322" i="2"/>
  <c r="G322" i="2"/>
  <c r="F322" i="2"/>
  <c r="Q321" i="2"/>
  <c r="P321" i="2"/>
  <c r="O321" i="2"/>
  <c r="N321" i="2"/>
  <c r="M321" i="2"/>
  <c r="L321" i="2"/>
  <c r="K321" i="2"/>
  <c r="J321" i="2"/>
  <c r="I321" i="2"/>
  <c r="H321" i="2"/>
  <c r="G321" i="2"/>
  <c r="F321" i="2"/>
  <c r="Q320" i="2"/>
  <c r="P320" i="2"/>
  <c r="O320" i="2"/>
  <c r="N320" i="2"/>
  <c r="M320" i="2"/>
  <c r="L320" i="2"/>
  <c r="K320" i="2"/>
  <c r="J320" i="2"/>
  <c r="I320" i="2"/>
  <c r="H320" i="2"/>
  <c r="G320" i="2"/>
  <c r="F320" i="2"/>
  <c r="Q319" i="2"/>
  <c r="P319" i="2"/>
  <c r="O319" i="2"/>
  <c r="N319" i="2"/>
  <c r="M319" i="2"/>
  <c r="L319" i="2"/>
  <c r="K319" i="2"/>
  <c r="J319" i="2"/>
  <c r="I319" i="2"/>
  <c r="H319" i="2"/>
  <c r="G319" i="2"/>
  <c r="F319" i="2"/>
  <c r="Q318" i="2"/>
  <c r="P318" i="2"/>
  <c r="O318" i="2"/>
  <c r="N318" i="2"/>
  <c r="M318" i="2"/>
  <c r="L318" i="2"/>
  <c r="K318" i="2"/>
  <c r="J318" i="2"/>
  <c r="I318" i="2"/>
  <c r="H318" i="2"/>
  <c r="G318" i="2"/>
  <c r="F318" i="2"/>
  <c r="Q317" i="2"/>
  <c r="P317" i="2"/>
  <c r="O317" i="2"/>
  <c r="N317" i="2"/>
  <c r="M317" i="2"/>
  <c r="L317" i="2"/>
  <c r="K317" i="2"/>
  <c r="J317" i="2"/>
  <c r="I317" i="2"/>
  <c r="H317" i="2"/>
  <c r="G317" i="2"/>
  <c r="F317" i="2"/>
  <c r="Q316" i="2"/>
  <c r="P316" i="2"/>
  <c r="O316" i="2"/>
  <c r="N316" i="2"/>
  <c r="M316" i="2"/>
  <c r="L316" i="2"/>
  <c r="K316" i="2"/>
  <c r="J316" i="2"/>
  <c r="I316" i="2"/>
  <c r="H316" i="2"/>
  <c r="G316" i="2"/>
  <c r="F316" i="2"/>
  <c r="Q315" i="2"/>
  <c r="P315" i="2"/>
  <c r="O315" i="2"/>
  <c r="N315" i="2"/>
  <c r="M315" i="2"/>
  <c r="L315" i="2"/>
  <c r="K315" i="2"/>
  <c r="J315" i="2"/>
  <c r="I315" i="2"/>
  <c r="H315" i="2"/>
  <c r="G315" i="2"/>
  <c r="F315" i="2"/>
  <c r="Q314" i="2"/>
  <c r="P314" i="2"/>
  <c r="O314" i="2"/>
  <c r="N314" i="2"/>
  <c r="M314" i="2"/>
  <c r="L314" i="2"/>
  <c r="K314" i="2"/>
  <c r="J314" i="2"/>
  <c r="I314" i="2"/>
  <c r="H314" i="2"/>
  <c r="G314" i="2"/>
  <c r="F314" i="2"/>
  <c r="Q313" i="2"/>
  <c r="P313" i="2"/>
  <c r="O313" i="2"/>
  <c r="N313" i="2"/>
  <c r="M313" i="2"/>
  <c r="L313" i="2"/>
  <c r="K313" i="2"/>
  <c r="J313" i="2"/>
  <c r="I313" i="2"/>
  <c r="H313" i="2"/>
  <c r="G313" i="2"/>
  <c r="F313" i="2"/>
  <c r="Q312" i="2"/>
  <c r="P312" i="2"/>
  <c r="O312" i="2"/>
  <c r="N312" i="2"/>
  <c r="M312" i="2"/>
  <c r="L312" i="2"/>
  <c r="K312" i="2"/>
  <c r="J312" i="2"/>
  <c r="I312" i="2"/>
  <c r="H312" i="2"/>
  <c r="G312" i="2"/>
  <c r="F312" i="2"/>
  <c r="Q311" i="2"/>
  <c r="P311" i="2"/>
  <c r="O311" i="2"/>
  <c r="N311" i="2"/>
  <c r="M311" i="2"/>
  <c r="L311" i="2"/>
  <c r="K311" i="2"/>
  <c r="J311" i="2"/>
  <c r="I311" i="2"/>
  <c r="H311" i="2"/>
  <c r="G311" i="2"/>
  <c r="F311" i="2"/>
  <c r="Q310" i="2"/>
  <c r="P310" i="2"/>
  <c r="O310" i="2"/>
  <c r="N310" i="2"/>
  <c r="M310" i="2"/>
  <c r="L310" i="2"/>
  <c r="K310" i="2"/>
  <c r="J310" i="2"/>
  <c r="I310" i="2"/>
  <c r="H310" i="2"/>
  <c r="G310" i="2"/>
  <c r="F310" i="2"/>
  <c r="Q309" i="2"/>
  <c r="P309" i="2"/>
  <c r="O309" i="2"/>
  <c r="N309" i="2"/>
  <c r="M309" i="2"/>
  <c r="L309" i="2"/>
  <c r="K309" i="2"/>
  <c r="J309" i="2"/>
  <c r="I309" i="2"/>
  <c r="H309" i="2"/>
  <c r="G309" i="2"/>
  <c r="F309" i="2"/>
  <c r="Q308" i="2"/>
  <c r="P308" i="2"/>
  <c r="O308" i="2"/>
  <c r="N308" i="2"/>
  <c r="M308" i="2"/>
  <c r="L308" i="2"/>
  <c r="K308" i="2"/>
  <c r="J308" i="2"/>
  <c r="I308" i="2"/>
  <c r="H308" i="2"/>
  <c r="G308" i="2"/>
  <c r="F308" i="2"/>
  <c r="Q307" i="2"/>
  <c r="P307" i="2"/>
  <c r="O307" i="2"/>
  <c r="N307" i="2"/>
  <c r="M307" i="2"/>
  <c r="L307" i="2"/>
  <c r="K307" i="2"/>
  <c r="J307" i="2"/>
  <c r="I307" i="2"/>
  <c r="H307" i="2"/>
  <c r="G307" i="2"/>
  <c r="F307" i="2"/>
  <c r="Q306" i="2"/>
  <c r="P306" i="2"/>
  <c r="O306" i="2"/>
  <c r="N306" i="2"/>
  <c r="M306" i="2"/>
  <c r="L306" i="2"/>
  <c r="K306" i="2"/>
  <c r="J306" i="2"/>
  <c r="I306" i="2"/>
  <c r="H306" i="2"/>
  <c r="G306" i="2"/>
  <c r="F306" i="2"/>
  <c r="Q305" i="2"/>
  <c r="P305" i="2"/>
  <c r="O305" i="2"/>
  <c r="N305" i="2"/>
  <c r="M305" i="2"/>
  <c r="L305" i="2"/>
  <c r="K305" i="2"/>
  <c r="J305" i="2"/>
  <c r="I305" i="2"/>
  <c r="H305" i="2"/>
  <c r="G305" i="2"/>
  <c r="F305" i="2"/>
  <c r="Q304" i="2"/>
  <c r="P304" i="2"/>
  <c r="O304" i="2"/>
  <c r="N304" i="2"/>
  <c r="M304" i="2"/>
  <c r="L304" i="2"/>
  <c r="K304" i="2"/>
  <c r="J304" i="2"/>
  <c r="I304" i="2"/>
  <c r="H304" i="2"/>
  <c r="G304" i="2"/>
  <c r="F304" i="2"/>
  <c r="Q303" i="2"/>
  <c r="P303" i="2"/>
  <c r="O303" i="2"/>
  <c r="N303" i="2"/>
  <c r="M303" i="2"/>
  <c r="L303" i="2"/>
  <c r="K303" i="2"/>
  <c r="J303" i="2"/>
  <c r="I303" i="2"/>
  <c r="H303" i="2"/>
  <c r="G303" i="2"/>
  <c r="F303" i="2"/>
  <c r="Q302" i="2"/>
  <c r="P302" i="2"/>
  <c r="O302" i="2"/>
  <c r="N302" i="2"/>
  <c r="M302" i="2"/>
  <c r="L302" i="2"/>
  <c r="K302" i="2"/>
  <c r="J302" i="2"/>
  <c r="I302" i="2"/>
  <c r="H302" i="2"/>
  <c r="G302" i="2"/>
  <c r="F302" i="2"/>
  <c r="Q301" i="2"/>
  <c r="P301" i="2"/>
  <c r="O301" i="2"/>
  <c r="N301" i="2"/>
  <c r="M301" i="2"/>
  <c r="L301" i="2"/>
  <c r="K301" i="2"/>
  <c r="J301" i="2"/>
  <c r="I301" i="2"/>
  <c r="H301" i="2"/>
  <c r="G301" i="2"/>
  <c r="F301" i="2"/>
  <c r="Q300" i="2"/>
  <c r="P300" i="2"/>
  <c r="O300" i="2"/>
  <c r="N300" i="2"/>
  <c r="M300" i="2"/>
  <c r="L300" i="2"/>
  <c r="K300" i="2"/>
  <c r="J300" i="2"/>
  <c r="I300" i="2"/>
  <c r="H300" i="2"/>
  <c r="G300" i="2"/>
  <c r="F300" i="2"/>
  <c r="Q299" i="2"/>
  <c r="P299" i="2"/>
  <c r="O299" i="2"/>
  <c r="N299" i="2"/>
  <c r="M299" i="2"/>
  <c r="L299" i="2"/>
  <c r="K299" i="2"/>
  <c r="J299" i="2"/>
  <c r="I299" i="2"/>
  <c r="H299" i="2"/>
  <c r="G299" i="2"/>
  <c r="F299" i="2"/>
  <c r="Q298" i="2"/>
  <c r="P298" i="2"/>
  <c r="O298" i="2"/>
  <c r="N298" i="2"/>
  <c r="M298" i="2"/>
  <c r="L298" i="2"/>
  <c r="K298" i="2"/>
  <c r="J298" i="2"/>
  <c r="I298" i="2"/>
  <c r="H298" i="2"/>
  <c r="G298" i="2"/>
  <c r="F298" i="2"/>
  <c r="Q297" i="2"/>
  <c r="P297" i="2"/>
  <c r="O297" i="2"/>
  <c r="N297" i="2"/>
  <c r="M297" i="2"/>
  <c r="L297" i="2"/>
  <c r="K297" i="2"/>
  <c r="J297" i="2"/>
  <c r="I297" i="2"/>
  <c r="H297" i="2"/>
  <c r="G297" i="2"/>
  <c r="F297" i="2"/>
  <c r="Q296" i="2"/>
  <c r="P296" i="2"/>
  <c r="O296" i="2"/>
  <c r="N296" i="2"/>
  <c r="M296" i="2"/>
  <c r="L296" i="2"/>
  <c r="K296" i="2"/>
  <c r="J296" i="2"/>
  <c r="I296" i="2"/>
  <c r="H296" i="2"/>
  <c r="G296" i="2"/>
  <c r="F296" i="2"/>
  <c r="Q295" i="2"/>
  <c r="P295" i="2"/>
  <c r="O295" i="2"/>
  <c r="N295" i="2"/>
  <c r="M295" i="2"/>
  <c r="L295" i="2"/>
  <c r="K295" i="2"/>
  <c r="J295" i="2"/>
  <c r="I295" i="2"/>
  <c r="H295" i="2"/>
  <c r="G295" i="2"/>
  <c r="F295" i="2"/>
  <c r="Q294" i="2"/>
  <c r="P294" i="2"/>
  <c r="O294" i="2"/>
  <c r="N294" i="2"/>
  <c r="M294" i="2"/>
  <c r="L294" i="2"/>
  <c r="K294" i="2"/>
  <c r="J294" i="2"/>
  <c r="I294" i="2"/>
  <c r="H294" i="2"/>
  <c r="G294" i="2"/>
  <c r="F294" i="2"/>
  <c r="Q293" i="2"/>
  <c r="P293" i="2"/>
  <c r="O293" i="2"/>
  <c r="N293" i="2"/>
  <c r="M293" i="2"/>
  <c r="L293" i="2"/>
  <c r="K293" i="2"/>
  <c r="J293" i="2"/>
  <c r="I293" i="2"/>
  <c r="H293" i="2"/>
  <c r="G293" i="2"/>
  <c r="F293" i="2"/>
  <c r="Q292" i="2"/>
  <c r="P292" i="2"/>
  <c r="O292" i="2"/>
  <c r="N292" i="2"/>
  <c r="M292" i="2"/>
  <c r="L292" i="2"/>
  <c r="K292" i="2"/>
  <c r="J292" i="2"/>
  <c r="I292" i="2"/>
  <c r="H292" i="2"/>
  <c r="G292" i="2"/>
  <c r="F292" i="2"/>
  <c r="Q291" i="2"/>
  <c r="P291" i="2"/>
  <c r="O291" i="2"/>
  <c r="N291" i="2"/>
  <c r="M291" i="2"/>
  <c r="L291" i="2"/>
  <c r="K291" i="2"/>
  <c r="J291" i="2"/>
  <c r="I291" i="2"/>
  <c r="H291" i="2"/>
  <c r="G291" i="2"/>
  <c r="F291" i="2"/>
  <c r="Q290" i="2"/>
  <c r="P290" i="2"/>
  <c r="O290" i="2"/>
  <c r="N290" i="2"/>
  <c r="M290" i="2"/>
  <c r="L290" i="2"/>
  <c r="K290" i="2"/>
  <c r="J290" i="2"/>
  <c r="I290" i="2"/>
  <c r="H290" i="2"/>
  <c r="G290" i="2"/>
  <c r="F290" i="2"/>
  <c r="Q289" i="2"/>
  <c r="P289" i="2"/>
  <c r="O289" i="2"/>
  <c r="N289" i="2"/>
  <c r="M289" i="2"/>
  <c r="L289" i="2"/>
  <c r="K289" i="2"/>
  <c r="J289" i="2"/>
  <c r="I289" i="2"/>
  <c r="H289" i="2"/>
  <c r="G289" i="2"/>
  <c r="F289" i="2"/>
  <c r="Q288" i="2"/>
  <c r="P288" i="2"/>
  <c r="O288" i="2"/>
  <c r="N288" i="2"/>
  <c r="M288" i="2"/>
  <c r="L288" i="2"/>
  <c r="K288" i="2"/>
  <c r="J288" i="2"/>
  <c r="I288" i="2"/>
  <c r="H288" i="2"/>
  <c r="G288" i="2"/>
  <c r="F288" i="2"/>
  <c r="Q287" i="2"/>
  <c r="P287" i="2"/>
  <c r="O287" i="2"/>
  <c r="N287" i="2"/>
  <c r="M287" i="2"/>
  <c r="L287" i="2"/>
  <c r="K287" i="2"/>
  <c r="J287" i="2"/>
  <c r="I287" i="2"/>
  <c r="H287" i="2"/>
  <c r="G287" i="2"/>
  <c r="F287" i="2"/>
  <c r="Q286" i="2"/>
  <c r="P286" i="2"/>
  <c r="O286" i="2"/>
  <c r="N286" i="2"/>
  <c r="M286" i="2"/>
  <c r="L286" i="2"/>
  <c r="K286" i="2"/>
  <c r="J286" i="2"/>
  <c r="I286" i="2"/>
  <c r="H286" i="2"/>
  <c r="G286" i="2"/>
  <c r="F286" i="2"/>
  <c r="Q285" i="2"/>
  <c r="P285" i="2"/>
  <c r="O285" i="2"/>
  <c r="N285" i="2"/>
  <c r="M285" i="2"/>
  <c r="L285" i="2"/>
  <c r="K285" i="2"/>
  <c r="J285" i="2"/>
  <c r="I285" i="2"/>
  <c r="H285" i="2"/>
  <c r="G285" i="2"/>
  <c r="F285" i="2"/>
  <c r="Q284" i="2"/>
  <c r="P284" i="2"/>
  <c r="O284" i="2"/>
  <c r="N284" i="2"/>
  <c r="M284" i="2"/>
  <c r="L284" i="2"/>
  <c r="K284" i="2"/>
  <c r="J284" i="2"/>
  <c r="I284" i="2"/>
  <c r="H284" i="2"/>
  <c r="G284" i="2"/>
  <c r="F284" i="2"/>
  <c r="Q283" i="2"/>
  <c r="P283" i="2"/>
  <c r="O283" i="2"/>
  <c r="N283" i="2"/>
  <c r="M283" i="2"/>
  <c r="L283" i="2"/>
  <c r="K283" i="2"/>
  <c r="J283" i="2"/>
  <c r="I283" i="2"/>
  <c r="H283" i="2"/>
  <c r="G283" i="2"/>
  <c r="F283" i="2"/>
  <c r="Q282" i="2"/>
  <c r="P282" i="2"/>
  <c r="O282" i="2"/>
  <c r="N282" i="2"/>
  <c r="M282" i="2"/>
  <c r="L282" i="2"/>
  <c r="K282" i="2"/>
  <c r="J282" i="2"/>
  <c r="I282" i="2"/>
  <c r="H282" i="2"/>
  <c r="G282" i="2"/>
  <c r="F282" i="2"/>
  <c r="Q281" i="2"/>
  <c r="P281" i="2"/>
  <c r="O281" i="2"/>
  <c r="N281" i="2"/>
  <c r="M281" i="2"/>
  <c r="L281" i="2"/>
  <c r="K281" i="2"/>
  <c r="J281" i="2"/>
  <c r="I281" i="2"/>
  <c r="H281" i="2"/>
  <c r="G281" i="2"/>
  <c r="F281" i="2"/>
  <c r="Q280" i="2"/>
  <c r="P280" i="2"/>
  <c r="O280" i="2"/>
  <c r="N280" i="2"/>
  <c r="M280" i="2"/>
  <c r="L280" i="2"/>
  <c r="K280" i="2"/>
  <c r="J280" i="2"/>
  <c r="I280" i="2"/>
  <c r="H280" i="2"/>
  <c r="G280" i="2"/>
  <c r="F280" i="2"/>
  <c r="Q279" i="2"/>
  <c r="P279" i="2"/>
  <c r="O279" i="2"/>
  <c r="N279" i="2"/>
  <c r="M279" i="2"/>
  <c r="L279" i="2"/>
  <c r="K279" i="2"/>
  <c r="J279" i="2"/>
  <c r="I279" i="2"/>
  <c r="H279" i="2"/>
  <c r="G279" i="2"/>
  <c r="F279" i="2"/>
  <c r="Q278" i="2"/>
  <c r="P278" i="2"/>
  <c r="O278" i="2"/>
  <c r="N278" i="2"/>
  <c r="M278" i="2"/>
  <c r="L278" i="2"/>
  <c r="K278" i="2"/>
  <c r="J278" i="2"/>
  <c r="I278" i="2"/>
  <c r="H278" i="2"/>
  <c r="G278" i="2"/>
  <c r="F278" i="2"/>
  <c r="Q277" i="2"/>
  <c r="P277" i="2"/>
  <c r="O277" i="2"/>
  <c r="N277" i="2"/>
  <c r="M277" i="2"/>
  <c r="L277" i="2"/>
  <c r="K277" i="2"/>
  <c r="J277" i="2"/>
  <c r="I277" i="2"/>
  <c r="H277" i="2"/>
  <c r="G277" i="2"/>
  <c r="F277" i="2"/>
  <c r="Q276" i="2"/>
  <c r="P276" i="2"/>
  <c r="O276" i="2"/>
  <c r="N276" i="2"/>
  <c r="M276" i="2"/>
  <c r="L276" i="2"/>
  <c r="K276" i="2"/>
  <c r="J276" i="2"/>
  <c r="I276" i="2"/>
  <c r="H276" i="2"/>
  <c r="G276" i="2"/>
  <c r="F276" i="2"/>
  <c r="Q275" i="2"/>
  <c r="P275" i="2"/>
  <c r="O275" i="2"/>
  <c r="N275" i="2"/>
  <c r="M275" i="2"/>
  <c r="L275" i="2"/>
  <c r="K275" i="2"/>
  <c r="J275" i="2"/>
  <c r="I275" i="2"/>
  <c r="H275" i="2"/>
  <c r="G275" i="2"/>
  <c r="F275" i="2"/>
  <c r="Q274" i="2"/>
  <c r="P274" i="2"/>
  <c r="O274" i="2"/>
  <c r="N274" i="2"/>
  <c r="M274" i="2"/>
  <c r="L274" i="2"/>
  <c r="K274" i="2"/>
  <c r="J274" i="2"/>
  <c r="I274" i="2"/>
  <c r="H274" i="2"/>
  <c r="G274" i="2"/>
  <c r="F274" i="2"/>
  <c r="Q273" i="2"/>
  <c r="P273" i="2"/>
  <c r="O273" i="2"/>
  <c r="N273" i="2"/>
  <c r="M273" i="2"/>
  <c r="L273" i="2"/>
  <c r="K273" i="2"/>
  <c r="J273" i="2"/>
  <c r="I273" i="2"/>
  <c r="H273" i="2"/>
  <c r="G273" i="2"/>
  <c r="F273" i="2"/>
  <c r="Q272" i="2"/>
  <c r="P272" i="2"/>
  <c r="O272" i="2"/>
  <c r="N272" i="2"/>
  <c r="M272" i="2"/>
  <c r="L272" i="2"/>
  <c r="K272" i="2"/>
  <c r="J272" i="2"/>
  <c r="I272" i="2"/>
  <c r="H272" i="2"/>
  <c r="G272" i="2"/>
  <c r="F272" i="2"/>
  <c r="Q271" i="2"/>
  <c r="P271" i="2"/>
  <c r="O271" i="2"/>
  <c r="N271" i="2"/>
  <c r="M271" i="2"/>
  <c r="L271" i="2"/>
  <c r="K271" i="2"/>
  <c r="J271" i="2"/>
  <c r="I271" i="2"/>
  <c r="H271" i="2"/>
  <c r="G271" i="2"/>
  <c r="F271" i="2"/>
  <c r="Q270" i="2"/>
  <c r="P270" i="2"/>
  <c r="O270" i="2"/>
  <c r="N270" i="2"/>
  <c r="M270" i="2"/>
  <c r="L270" i="2"/>
  <c r="K270" i="2"/>
  <c r="J270" i="2"/>
  <c r="I270" i="2"/>
  <c r="H270" i="2"/>
  <c r="G270" i="2"/>
  <c r="F270" i="2"/>
  <c r="Q269" i="2"/>
  <c r="P269" i="2"/>
  <c r="O269" i="2"/>
  <c r="N269" i="2"/>
  <c r="M269" i="2"/>
  <c r="L269" i="2"/>
  <c r="K269" i="2"/>
  <c r="J269" i="2"/>
  <c r="I269" i="2"/>
  <c r="H269" i="2"/>
  <c r="G269" i="2"/>
  <c r="F269" i="2"/>
  <c r="Q268" i="2"/>
  <c r="P268" i="2"/>
  <c r="O268" i="2"/>
  <c r="N268" i="2"/>
  <c r="M268" i="2"/>
  <c r="L268" i="2"/>
  <c r="K268" i="2"/>
  <c r="J268" i="2"/>
  <c r="I268" i="2"/>
  <c r="H268" i="2"/>
  <c r="G268" i="2"/>
  <c r="F268" i="2"/>
  <c r="Q267" i="2"/>
  <c r="P267" i="2"/>
  <c r="O267" i="2"/>
  <c r="N267" i="2"/>
  <c r="M267" i="2"/>
  <c r="L267" i="2"/>
  <c r="K267" i="2"/>
  <c r="J267" i="2"/>
  <c r="I267" i="2"/>
  <c r="H267" i="2"/>
  <c r="G267" i="2"/>
  <c r="F267" i="2"/>
  <c r="Q266" i="2"/>
  <c r="P266" i="2"/>
  <c r="O266" i="2"/>
  <c r="N266" i="2"/>
  <c r="M266" i="2"/>
  <c r="L266" i="2"/>
  <c r="K266" i="2"/>
  <c r="J266" i="2"/>
  <c r="I266" i="2"/>
  <c r="H266" i="2"/>
  <c r="G266" i="2"/>
  <c r="F266" i="2"/>
  <c r="Q265" i="2"/>
  <c r="P265" i="2"/>
  <c r="O265" i="2"/>
  <c r="N265" i="2"/>
  <c r="M265" i="2"/>
  <c r="L265" i="2"/>
  <c r="K265" i="2"/>
  <c r="J265" i="2"/>
  <c r="I265" i="2"/>
  <c r="H265" i="2"/>
  <c r="G265" i="2"/>
  <c r="F265" i="2"/>
  <c r="Q264" i="2"/>
  <c r="P264" i="2"/>
  <c r="O264" i="2"/>
  <c r="N264" i="2"/>
  <c r="M264" i="2"/>
  <c r="L264" i="2"/>
  <c r="K264" i="2"/>
  <c r="J264" i="2"/>
  <c r="I264" i="2"/>
  <c r="H264" i="2"/>
  <c r="G264" i="2"/>
  <c r="F264" i="2"/>
  <c r="Q263" i="2"/>
  <c r="P263" i="2"/>
  <c r="O263" i="2"/>
  <c r="N263" i="2"/>
  <c r="M263" i="2"/>
  <c r="L263" i="2"/>
  <c r="K263" i="2"/>
  <c r="J263" i="2"/>
  <c r="I263" i="2"/>
  <c r="H263" i="2"/>
  <c r="G263" i="2"/>
  <c r="F263" i="2"/>
  <c r="Q262" i="2"/>
  <c r="P262" i="2"/>
  <c r="O262" i="2"/>
  <c r="N262" i="2"/>
  <c r="M262" i="2"/>
  <c r="L262" i="2"/>
  <c r="K262" i="2"/>
  <c r="J262" i="2"/>
  <c r="I262" i="2"/>
  <c r="H262" i="2"/>
  <c r="G262" i="2"/>
  <c r="F262" i="2"/>
  <c r="Q261" i="2"/>
  <c r="P261" i="2"/>
  <c r="O261" i="2"/>
  <c r="N261" i="2"/>
  <c r="M261" i="2"/>
  <c r="L261" i="2"/>
  <c r="K261" i="2"/>
  <c r="J261" i="2"/>
  <c r="I261" i="2"/>
  <c r="H261" i="2"/>
  <c r="G261" i="2"/>
  <c r="F261" i="2"/>
  <c r="Q260" i="2"/>
  <c r="P260" i="2"/>
  <c r="O260" i="2"/>
  <c r="N260" i="2"/>
  <c r="M260" i="2"/>
  <c r="L260" i="2"/>
  <c r="K260" i="2"/>
  <c r="J260" i="2"/>
  <c r="I260" i="2"/>
  <c r="H260" i="2"/>
  <c r="G260" i="2"/>
  <c r="F260" i="2"/>
  <c r="Q259" i="2"/>
  <c r="P259" i="2"/>
  <c r="O259" i="2"/>
  <c r="N259" i="2"/>
  <c r="M259" i="2"/>
  <c r="L259" i="2"/>
  <c r="K259" i="2"/>
  <c r="J259" i="2"/>
  <c r="I259" i="2"/>
  <c r="H259" i="2"/>
  <c r="G259" i="2"/>
  <c r="F259" i="2"/>
  <c r="Q258" i="2"/>
  <c r="P258" i="2"/>
  <c r="O258" i="2"/>
  <c r="N258" i="2"/>
  <c r="M258" i="2"/>
  <c r="L258" i="2"/>
  <c r="K258" i="2"/>
  <c r="J258" i="2"/>
  <c r="I258" i="2"/>
  <c r="H258" i="2"/>
  <c r="G258" i="2"/>
  <c r="F258" i="2"/>
  <c r="Q257" i="2"/>
  <c r="P257" i="2"/>
  <c r="O257" i="2"/>
  <c r="N257" i="2"/>
  <c r="M257" i="2"/>
  <c r="L257" i="2"/>
  <c r="K257" i="2"/>
  <c r="J257" i="2"/>
  <c r="I257" i="2"/>
  <c r="H257" i="2"/>
  <c r="G257" i="2"/>
  <c r="F257" i="2"/>
  <c r="Q256" i="2"/>
  <c r="P256" i="2"/>
  <c r="O256" i="2"/>
  <c r="N256" i="2"/>
  <c r="M256" i="2"/>
  <c r="L256" i="2"/>
  <c r="K256" i="2"/>
  <c r="J256" i="2"/>
  <c r="I256" i="2"/>
  <c r="H256" i="2"/>
  <c r="G256" i="2"/>
  <c r="F256" i="2"/>
  <c r="Q255" i="2"/>
  <c r="P255" i="2"/>
  <c r="O255" i="2"/>
  <c r="N255" i="2"/>
  <c r="M255" i="2"/>
  <c r="L255" i="2"/>
  <c r="K255" i="2"/>
  <c r="J255" i="2"/>
  <c r="I255" i="2"/>
  <c r="H255" i="2"/>
  <c r="G255" i="2"/>
  <c r="F255" i="2"/>
  <c r="Q254" i="2"/>
  <c r="P254" i="2"/>
  <c r="O254" i="2"/>
  <c r="N254" i="2"/>
  <c r="M254" i="2"/>
  <c r="L254" i="2"/>
  <c r="K254" i="2"/>
  <c r="J254" i="2"/>
  <c r="I254" i="2"/>
  <c r="H254" i="2"/>
  <c r="G254" i="2"/>
  <c r="F254" i="2"/>
  <c r="Q253" i="2"/>
  <c r="P253" i="2"/>
  <c r="O253" i="2"/>
  <c r="N253" i="2"/>
  <c r="M253" i="2"/>
  <c r="L253" i="2"/>
  <c r="K253" i="2"/>
  <c r="J253" i="2"/>
  <c r="I253" i="2"/>
  <c r="H253" i="2"/>
  <c r="G253" i="2"/>
  <c r="F253" i="2"/>
  <c r="Q252" i="2"/>
  <c r="P252" i="2"/>
  <c r="O252" i="2"/>
  <c r="N252" i="2"/>
  <c r="M252" i="2"/>
  <c r="L252" i="2"/>
  <c r="K252" i="2"/>
  <c r="J252" i="2"/>
  <c r="I252" i="2"/>
  <c r="H252" i="2"/>
  <c r="G252" i="2"/>
  <c r="F252" i="2"/>
  <c r="Q251" i="2"/>
  <c r="P251" i="2"/>
  <c r="O251" i="2"/>
  <c r="N251" i="2"/>
  <c r="M251" i="2"/>
  <c r="L251" i="2"/>
  <c r="K251" i="2"/>
  <c r="J251" i="2"/>
  <c r="I251" i="2"/>
  <c r="H251" i="2"/>
  <c r="G251" i="2"/>
  <c r="F251" i="2"/>
  <c r="Q250" i="2"/>
  <c r="P250" i="2"/>
  <c r="O250" i="2"/>
  <c r="N250" i="2"/>
  <c r="M250" i="2"/>
  <c r="L250" i="2"/>
  <c r="K250" i="2"/>
  <c r="J250" i="2"/>
  <c r="I250" i="2"/>
  <c r="H250" i="2"/>
  <c r="G250" i="2"/>
  <c r="F250" i="2"/>
  <c r="Q249" i="2"/>
  <c r="P249" i="2"/>
  <c r="O249" i="2"/>
  <c r="N249" i="2"/>
  <c r="M249" i="2"/>
  <c r="L249" i="2"/>
  <c r="K249" i="2"/>
  <c r="J249" i="2"/>
  <c r="I249" i="2"/>
  <c r="H249" i="2"/>
  <c r="G249" i="2"/>
  <c r="F249" i="2"/>
  <c r="Q248" i="2"/>
  <c r="P248" i="2"/>
  <c r="O248" i="2"/>
  <c r="N248" i="2"/>
  <c r="M248" i="2"/>
  <c r="L248" i="2"/>
  <c r="K248" i="2"/>
  <c r="J248" i="2"/>
  <c r="I248" i="2"/>
  <c r="H248" i="2"/>
  <c r="G248" i="2"/>
  <c r="F248" i="2"/>
  <c r="Q247" i="2"/>
  <c r="P247" i="2"/>
  <c r="O247" i="2"/>
  <c r="N247" i="2"/>
  <c r="M247" i="2"/>
  <c r="L247" i="2"/>
  <c r="K247" i="2"/>
  <c r="J247" i="2"/>
  <c r="I247" i="2"/>
  <c r="H247" i="2"/>
  <c r="G247" i="2"/>
  <c r="F247" i="2"/>
  <c r="Q246" i="2"/>
  <c r="P246" i="2"/>
  <c r="O246" i="2"/>
  <c r="N246" i="2"/>
  <c r="M246" i="2"/>
  <c r="L246" i="2"/>
  <c r="K246" i="2"/>
  <c r="J246" i="2"/>
  <c r="I246" i="2"/>
  <c r="H246" i="2"/>
  <c r="G246" i="2"/>
  <c r="F246" i="2"/>
  <c r="Q245" i="2"/>
  <c r="P245" i="2"/>
  <c r="O245" i="2"/>
  <c r="N245" i="2"/>
  <c r="M245" i="2"/>
  <c r="L245" i="2"/>
  <c r="K245" i="2"/>
  <c r="J245" i="2"/>
  <c r="I245" i="2"/>
  <c r="H245" i="2"/>
  <c r="G245" i="2"/>
  <c r="F245" i="2"/>
  <c r="Q244" i="2"/>
  <c r="P244" i="2"/>
  <c r="O244" i="2"/>
  <c r="N244" i="2"/>
  <c r="M244" i="2"/>
  <c r="L244" i="2"/>
  <c r="K244" i="2"/>
  <c r="J244" i="2"/>
  <c r="I244" i="2"/>
  <c r="H244" i="2"/>
  <c r="G244" i="2"/>
  <c r="F244" i="2"/>
  <c r="Q243" i="2"/>
  <c r="P243" i="2"/>
  <c r="O243" i="2"/>
  <c r="N243" i="2"/>
  <c r="M243" i="2"/>
  <c r="L243" i="2"/>
  <c r="K243" i="2"/>
  <c r="J243" i="2"/>
  <c r="I243" i="2"/>
  <c r="H243" i="2"/>
  <c r="G243" i="2"/>
  <c r="F243" i="2"/>
  <c r="Q242" i="2"/>
  <c r="P242" i="2"/>
  <c r="O242" i="2"/>
  <c r="N242" i="2"/>
  <c r="M242" i="2"/>
  <c r="L242" i="2"/>
  <c r="K242" i="2"/>
  <c r="J242" i="2"/>
  <c r="I242" i="2"/>
  <c r="H242" i="2"/>
  <c r="G242" i="2"/>
  <c r="F242" i="2"/>
  <c r="Q241" i="2"/>
  <c r="P241" i="2"/>
  <c r="O241" i="2"/>
  <c r="N241" i="2"/>
  <c r="M241" i="2"/>
  <c r="L241" i="2"/>
  <c r="K241" i="2"/>
  <c r="J241" i="2"/>
  <c r="I241" i="2"/>
  <c r="H241" i="2"/>
  <c r="G241" i="2"/>
  <c r="F241" i="2"/>
  <c r="Q240" i="2"/>
  <c r="P240" i="2"/>
  <c r="O240" i="2"/>
  <c r="N240" i="2"/>
  <c r="M240" i="2"/>
  <c r="L240" i="2"/>
  <c r="K240" i="2"/>
  <c r="J240" i="2"/>
  <c r="I240" i="2"/>
  <c r="H240" i="2"/>
  <c r="G240" i="2"/>
  <c r="F240" i="2"/>
  <c r="Q239" i="2"/>
  <c r="P239" i="2"/>
  <c r="O239" i="2"/>
  <c r="N239" i="2"/>
  <c r="M239" i="2"/>
  <c r="L239" i="2"/>
  <c r="K239" i="2"/>
  <c r="J239" i="2"/>
  <c r="I239" i="2"/>
  <c r="H239" i="2"/>
  <c r="G239" i="2"/>
  <c r="F239" i="2"/>
  <c r="Q238" i="2"/>
  <c r="P238" i="2"/>
  <c r="O238" i="2"/>
  <c r="N238" i="2"/>
  <c r="M238" i="2"/>
  <c r="L238" i="2"/>
  <c r="K238" i="2"/>
  <c r="J238" i="2"/>
  <c r="I238" i="2"/>
  <c r="H238" i="2"/>
  <c r="G238" i="2"/>
  <c r="F238" i="2"/>
  <c r="Q237" i="2"/>
  <c r="P237" i="2"/>
  <c r="O237" i="2"/>
  <c r="N237" i="2"/>
  <c r="M237" i="2"/>
  <c r="L237" i="2"/>
  <c r="K237" i="2"/>
  <c r="J237" i="2"/>
  <c r="I237" i="2"/>
  <c r="H237" i="2"/>
  <c r="G237" i="2"/>
  <c r="F237" i="2"/>
  <c r="Q236" i="2"/>
  <c r="P236" i="2"/>
  <c r="O236" i="2"/>
  <c r="N236" i="2"/>
  <c r="M236" i="2"/>
  <c r="L236" i="2"/>
  <c r="K236" i="2"/>
  <c r="J236" i="2"/>
  <c r="I236" i="2"/>
  <c r="H236" i="2"/>
  <c r="G236" i="2"/>
  <c r="F236" i="2"/>
  <c r="Q235" i="2"/>
  <c r="P235" i="2"/>
  <c r="O235" i="2"/>
  <c r="N235" i="2"/>
  <c r="M235" i="2"/>
  <c r="L235" i="2"/>
  <c r="K235" i="2"/>
  <c r="J235" i="2"/>
  <c r="I235" i="2"/>
  <c r="H235" i="2"/>
  <c r="G235" i="2"/>
  <c r="F235" i="2"/>
  <c r="Q234" i="2"/>
  <c r="P234" i="2"/>
  <c r="O234" i="2"/>
  <c r="N234" i="2"/>
  <c r="M234" i="2"/>
  <c r="L234" i="2"/>
  <c r="K234" i="2"/>
  <c r="J234" i="2"/>
  <c r="I234" i="2"/>
  <c r="H234" i="2"/>
  <c r="G234" i="2"/>
  <c r="F234" i="2"/>
  <c r="Q233" i="2"/>
  <c r="P233" i="2"/>
  <c r="O233" i="2"/>
  <c r="N233" i="2"/>
  <c r="M233" i="2"/>
  <c r="L233" i="2"/>
  <c r="K233" i="2"/>
  <c r="J233" i="2"/>
  <c r="I233" i="2"/>
  <c r="H233" i="2"/>
  <c r="G233" i="2"/>
  <c r="F233" i="2"/>
  <c r="Q232" i="2"/>
  <c r="P232" i="2"/>
  <c r="O232" i="2"/>
  <c r="N232" i="2"/>
  <c r="M232" i="2"/>
  <c r="L232" i="2"/>
  <c r="K232" i="2"/>
  <c r="J232" i="2"/>
  <c r="I232" i="2"/>
  <c r="H232" i="2"/>
  <c r="G232" i="2"/>
  <c r="F232" i="2"/>
  <c r="Q231" i="2"/>
  <c r="P231" i="2"/>
  <c r="O231" i="2"/>
  <c r="N231" i="2"/>
  <c r="M231" i="2"/>
  <c r="L231" i="2"/>
  <c r="K231" i="2"/>
  <c r="J231" i="2"/>
  <c r="I231" i="2"/>
  <c r="H231" i="2"/>
  <c r="G231" i="2"/>
  <c r="F231" i="2"/>
  <c r="Q230" i="2"/>
  <c r="P230" i="2"/>
  <c r="O230" i="2"/>
  <c r="N230" i="2"/>
  <c r="M230" i="2"/>
  <c r="L230" i="2"/>
  <c r="K230" i="2"/>
  <c r="J230" i="2"/>
  <c r="I230" i="2"/>
  <c r="H230" i="2"/>
  <c r="G230" i="2"/>
  <c r="F230" i="2"/>
  <c r="Q229" i="2"/>
  <c r="P229" i="2"/>
  <c r="O229" i="2"/>
  <c r="N229" i="2"/>
  <c r="M229" i="2"/>
  <c r="L229" i="2"/>
  <c r="K229" i="2"/>
  <c r="J229" i="2"/>
  <c r="I229" i="2"/>
  <c r="H229" i="2"/>
  <c r="G229" i="2"/>
  <c r="F229" i="2"/>
  <c r="Q228" i="2"/>
  <c r="P228" i="2"/>
  <c r="O228" i="2"/>
  <c r="N228" i="2"/>
  <c r="M228" i="2"/>
  <c r="L228" i="2"/>
  <c r="K228" i="2"/>
  <c r="J228" i="2"/>
  <c r="I228" i="2"/>
  <c r="H228" i="2"/>
  <c r="G228" i="2"/>
  <c r="F228" i="2"/>
  <c r="Q227" i="2"/>
  <c r="P227" i="2"/>
  <c r="O227" i="2"/>
  <c r="N227" i="2"/>
  <c r="M227" i="2"/>
  <c r="L227" i="2"/>
  <c r="K227" i="2"/>
  <c r="J227" i="2"/>
  <c r="I227" i="2"/>
  <c r="H227" i="2"/>
  <c r="G227" i="2"/>
  <c r="F227" i="2"/>
  <c r="Q226" i="2"/>
  <c r="P226" i="2"/>
  <c r="O226" i="2"/>
  <c r="N226" i="2"/>
  <c r="M226" i="2"/>
  <c r="L226" i="2"/>
  <c r="K226" i="2"/>
  <c r="J226" i="2"/>
  <c r="I226" i="2"/>
  <c r="H226" i="2"/>
  <c r="G226" i="2"/>
  <c r="F226" i="2"/>
  <c r="Q225" i="2"/>
  <c r="P225" i="2"/>
  <c r="O225" i="2"/>
  <c r="N225" i="2"/>
  <c r="M225" i="2"/>
  <c r="L225" i="2"/>
  <c r="K225" i="2"/>
  <c r="J225" i="2"/>
  <c r="I225" i="2"/>
  <c r="H225" i="2"/>
  <c r="G225" i="2"/>
  <c r="F225" i="2"/>
  <c r="Q224" i="2"/>
  <c r="P224" i="2"/>
  <c r="O224" i="2"/>
  <c r="N224" i="2"/>
  <c r="M224" i="2"/>
  <c r="L224" i="2"/>
  <c r="K224" i="2"/>
  <c r="J224" i="2"/>
  <c r="I224" i="2"/>
  <c r="H224" i="2"/>
  <c r="G224" i="2"/>
  <c r="F224" i="2"/>
  <c r="Q223" i="2"/>
  <c r="P223" i="2"/>
  <c r="O223" i="2"/>
  <c r="N223" i="2"/>
  <c r="M223" i="2"/>
  <c r="L223" i="2"/>
  <c r="K223" i="2"/>
  <c r="J223" i="2"/>
  <c r="I223" i="2"/>
  <c r="H223" i="2"/>
  <c r="G223" i="2"/>
  <c r="F223" i="2"/>
  <c r="Q222" i="2"/>
  <c r="P222" i="2"/>
  <c r="O222" i="2"/>
  <c r="N222" i="2"/>
  <c r="M222" i="2"/>
  <c r="L222" i="2"/>
  <c r="K222" i="2"/>
  <c r="J222" i="2"/>
  <c r="I222" i="2"/>
  <c r="H222" i="2"/>
  <c r="G222" i="2"/>
  <c r="F222" i="2"/>
  <c r="Q221" i="2"/>
  <c r="P221" i="2"/>
  <c r="O221" i="2"/>
  <c r="N221" i="2"/>
  <c r="M221" i="2"/>
  <c r="L221" i="2"/>
  <c r="K221" i="2"/>
  <c r="J221" i="2"/>
  <c r="I221" i="2"/>
  <c r="H221" i="2"/>
  <c r="G221" i="2"/>
  <c r="F221" i="2"/>
  <c r="Q220" i="2"/>
  <c r="P220" i="2"/>
  <c r="O220" i="2"/>
  <c r="N220" i="2"/>
  <c r="M220" i="2"/>
  <c r="L220" i="2"/>
  <c r="K220" i="2"/>
  <c r="J220" i="2"/>
  <c r="I220" i="2"/>
  <c r="H220" i="2"/>
  <c r="G220" i="2"/>
  <c r="F220" i="2"/>
  <c r="Q219" i="2"/>
  <c r="P219" i="2"/>
  <c r="O219" i="2"/>
  <c r="N219" i="2"/>
  <c r="M219" i="2"/>
  <c r="L219" i="2"/>
  <c r="K219" i="2"/>
  <c r="J219" i="2"/>
  <c r="I219" i="2"/>
  <c r="H219" i="2"/>
  <c r="G219" i="2"/>
  <c r="F219" i="2"/>
  <c r="Q218" i="2"/>
  <c r="P218" i="2"/>
  <c r="O218" i="2"/>
  <c r="N218" i="2"/>
  <c r="M218" i="2"/>
  <c r="L218" i="2"/>
  <c r="K218" i="2"/>
  <c r="J218" i="2"/>
  <c r="I218" i="2"/>
  <c r="H218" i="2"/>
  <c r="G218" i="2"/>
  <c r="F218" i="2"/>
  <c r="Q217" i="2"/>
  <c r="P217" i="2"/>
  <c r="O217" i="2"/>
  <c r="N217" i="2"/>
  <c r="M217" i="2"/>
  <c r="L217" i="2"/>
  <c r="K217" i="2"/>
  <c r="J217" i="2"/>
  <c r="I217" i="2"/>
  <c r="H217" i="2"/>
  <c r="G217" i="2"/>
  <c r="F217" i="2"/>
  <c r="Q216" i="2"/>
  <c r="P216" i="2"/>
  <c r="O216" i="2"/>
  <c r="N216" i="2"/>
  <c r="M216" i="2"/>
  <c r="L216" i="2"/>
  <c r="K216" i="2"/>
  <c r="J216" i="2"/>
  <c r="I216" i="2"/>
  <c r="H216" i="2"/>
  <c r="G216" i="2"/>
  <c r="F216" i="2"/>
  <c r="Q215" i="2"/>
  <c r="P215" i="2"/>
  <c r="O215" i="2"/>
  <c r="N215" i="2"/>
  <c r="M215" i="2"/>
  <c r="L215" i="2"/>
  <c r="K215" i="2"/>
  <c r="J215" i="2"/>
  <c r="I215" i="2"/>
  <c r="H215" i="2"/>
  <c r="G215" i="2"/>
  <c r="F215" i="2"/>
  <c r="Q214" i="2"/>
  <c r="P214" i="2"/>
  <c r="O214" i="2"/>
  <c r="N214" i="2"/>
  <c r="M214" i="2"/>
  <c r="L214" i="2"/>
  <c r="K214" i="2"/>
  <c r="J214" i="2"/>
  <c r="I214" i="2"/>
  <c r="H214" i="2"/>
  <c r="G214" i="2"/>
  <c r="F214" i="2"/>
  <c r="Q213" i="2"/>
  <c r="P213" i="2"/>
  <c r="O213" i="2"/>
  <c r="N213" i="2"/>
  <c r="M213" i="2"/>
  <c r="L213" i="2"/>
  <c r="K213" i="2"/>
  <c r="J213" i="2"/>
  <c r="I213" i="2"/>
  <c r="H213" i="2"/>
  <c r="G213" i="2"/>
  <c r="F213" i="2"/>
  <c r="Q212" i="2"/>
  <c r="P212" i="2"/>
  <c r="O212" i="2"/>
  <c r="N212" i="2"/>
  <c r="M212" i="2"/>
  <c r="L212" i="2"/>
  <c r="K212" i="2"/>
  <c r="J212" i="2"/>
  <c r="I212" i="2"/>
  <c r="H212" i="2"/>
  <c r="G212" i="2"/>
  <c r="F212" i="2"/>
  <c r="Q211" i="2"/>
  <c r="P211" i="2"/>
  <c r="O211" i="2"/>
  <c r="N211" i="2"/>
  <c r="M211" i="2"/>
  <c r="L211" i="2"/>
  <c r="K211" i="2"/>
  <c r="J211" i="2"/>
  <c r="I211" i="2"/>
  <c r="H211" i="2"/>
  <c r="G211" i="2"/>
  <c r="F211" i="2"/>
  <c r="Q210" i="2"/>
  <c r="P210" i="2"/>
  <c r="O210" i="2"/>
  <c r="N210" i="2"/>
  <c r="M210" i="2"/>
  <c r="L210" i="2"/>
  <c r="K210" i="2"/>
  <c r="J210" i="2"/>
  <c r="I210" i="2"/>
  <c r="H210" i="2"/>
  <c r="G210" i="2"/>
  <c r="F210" i="2"/>
  <c r="Q209" i="2"/>
  <c r="P209" i="2"/>
  <c r="O209" i="2"/>
  <c r="N209" i="2"/>
  <c r="M209" i="2"/>
  <c r="L209" i="2"/>
  <c r="K209" i="2"/>
  <c r="J209" i="2"/>
  <c r="I209" i="2"/>
  <c r="H209" i="2"/>
  <c r="G209" i="2"/>
  <c r="F209" i="2"/>
  <c r="Q208" i="2"/>
  <c r="P208" i="2"/>
  <c r="O208" i="2"/>
  <c r="N208" i="2"/>
  <c r="M208" i="2"/>
  <c r="L208" i="2"/>
  <c r="K208" i="2"/>
  <c r="J208" i="2"/>
  <c r="I208" i="2"/>
  <c r="H208" i="2"/>
  <c r="G208" i="2"/>
  <c r="F208" i="2"/>
  <c r="Q207" i="2"/>
  <c r="P207" i="2"/>
  <c r="O207" i="2"/>
  <c r="N207" i="2"/>
  <c r="M207" i="2"/>
  <c r="L207" i="2"/>
  <c r="K207" i="2"/>
  <c r="J207" i="2"/>
  <c r="I207" i="2"/>
  <c r="H207" i="2"/>
  <c r="G207" i="2"/>
  <c r="F207" i="2"/>
  <c r="Q206" i="2"/>
  <c r="P206" i="2"/>
  <c r="O206" i="2"/>
  <c r="N206" i="2"/>
  <c r="M206" i="2"/>
  <c r="L206" i="2"/>
  <c r="K206" i="2"/>
  <c r="J206" i="2"/>
  <c r="I206" i="2"/>
  <c r="H206" i="2"/>
  <c r="G206" i="2"/>
  <c r="F206" i="2"/>
  <c r="Q205" i="2"/>
  <c r="P205" i="2"/>
  <c r="O205" i="2"/>
  <c r="N205" i="2"/>
  <c r="M205" i="2"/>
  <c r="L205" i="2"/>
  <c r="K205" i="2"/>
  <c r="J205" i="2"/>
  <c r="I205" i="2"/>
  <c r="H205" i="2"/>
  <c r="G205" i="2"/>
  <c r="F205" i="2"/>
  <c r="Q204" i="2"/>
  <c r="P204" i="2"/>
  <c r="O204" i="2"/>
  <c r="N204" i="2"/>
  <c r="M204" i="2"/>
  <c r="L204" i="2"/>
  <c r="K204" i="2"/>
  <c r="J204" i="2"/>
  <c r="I204" i="2"/>
  <c r="H204" i="2"/>
  <c r="G204" i="2"/>
  <c r="F204" i="2"/>
  <c r="Q203" i="2"/>
  <c r="P203" i="2"/>
  <c r="O203" i="2"/>
  <c r="N203" i="2"/>
  <c r="M203" i="2"/>
  <c r="L203" i="2"/>
  <c r="K203" i="2"/>
  <c r="J203" i="2"/>
  <c r="I203" i="2"/>
  <c r="H203" i="2"/>
  <c r="G203" i="2"/>
  <c r="F203" i="2"/>
  <c r="Q202" i="2"/>
  <c r="P202" i="2"/>
  <c r="O202" i="2"/>
  <c r="N202" i="2"/>
  <c r="M202" i="2"/>
  <c r="L202" i="2"/>
  <c r="K202" i="2"/>
  <c r="J202" i="2"/>
  <c r="I202" i="2"/>
  <c r="H202" i="2"/>
  <c r="G202" i="2"/>
  <c r="F202" i="2"/>
  <c r="Q201" i="2"/>
  <c r="P201" i="2"/>
  <c r="O201" i="2"/>
  <c r="N201" i="2"/>
  <c r="M201" i="2"/>
  <c r="L201" i="2"/>
  <c r="K201" i="2"/>
  <c r="J201" i="2"/>
  <c r="I201" i="2"/>
  <c r="H201" i="2"/>
  <c r="G201" i="2"/>
  <c r="F201" i="2"/>
  <c r="Q200" i="2"/>
  <c r="P200" i="2"/>
  <c r="O200" i="2"/>
  <c r="N200" i="2"/>
  <c r="M200" i="2"/>
  <c r="L200" i="2"/>
  <c r="K200" i="2"/>
  <c r="J200" i="2"/>
  <c r="I200" i="2"/>
  <c r="H200" i="2"/>
  <c r="G200" i="2"/>
  <c r="F200" i="2"/>
  <c r="Q199" i="2"/>
  <c r="P199" i="2"/>
  <c r="O199" i="2"/>
  <c r="N199" i="2"/>
  <c r="M199" i="2"/>
  <c r="L199" i="2"/>
  <c r="K199" i="2"/>
  <c r="J199" i="2"/>
  <c r="I199" i="2"/>
  <c r="H199" i="2"/>
  <c r="G199" i="2"/>
  <c r="F199" i="2"/>
  <c r="Q198" i="2"/>
  <c r="P198" i="2"/>
  <c r="O198" i="2"/>
  <c r="N198" i="2"/>
  <c r="M198" i="2"/>
  <c r="L198" i="2"/>
  <c r="K198" i="2"/>
  <c r="J198" i="2"/>
  <c r="I198" i="2"/>
  <c r="H198" i="2"/>
  <c r="G198" i="2"/>
  <c r="F198" i="2"/>
  <c r="Q197" i="2"/>
  <c r="P197" i="2"/>
  <c r="O197" i="2"/>
  <c r="N197" i="2"/>
  <c r="M197" i="2"/>
  <c r="L197" i="2"/>
  <c r="K197" i="2"/>
  <c r="J197" i="2"/>
  <c r="I197" i="2"/>
  <c r="H197" i="2"/>
  <c r="G197" i="2"/>
  <c r="F197" i="2"/>
  <c r="Q196" i="2"/>
  <c r="P196" i="2"/>
  <c r="O196" i="2"/>
  <c r="N196" i="2"/>
  <c r="M196" i="2"/>
  <c r="L196" i="2"/>
  <c r="K196" i="2"/>
  <c r="J196" i="2"/>
  <c r="I196" i="2"/>
  <c r="H196" i="2"/>
  <c r="G196" i="2"/>
  <c r="F196" i="2"/>
  <c r="Q195" i="2"/>
  <c r="P195" i="2"/>
  <c r="O195" i="2"/>
  <c r="N195" i="2"/>
  <c r="M195" i="2"/>
  <c r="L195" i="2"/>
  <c r="K195" i="2"/>
  <c r="J195" i="2"/>
  <c r="I195" i="2"/>
  <c r="H195" i="2"/>
  <c r="G195" i="2"/>
  <c r="F195" i="2"/>
  <c r="Q194" i="2"/>
  <c r="P194" i="2"/>
  <c r="O194" i="2"/>
  <c r="N194" i="2"/>
  <c r="M194" i="2"/>
  <c r="L194" i="2"/>
  <c r="K194" i="2"/>
  <c r="J194" i="2"/>
  <c r="I194" i="2"/>
  <c r="H194" i="2"/>
  <c r="G194" i="2"/>
  <c r="F194" i="2"/>
  <c r="Q193" i="2"/>
  <c r="P193" i="2"/>
  <c r="O193" i="2"/>
  <c r="N193" i="2"/>
  <c r="M193" i="2"/>
  <c r="L193" i="2"/>
  <c r="K193" i="2"/>
  <c r="J193" i="2"/>
  <c r="I193" i="2"/>
  <c r="H193" i="2"/>
  <c r="G193" i="2"/>
  <c r="F193" i="2"/>
  <c r="Q192" i="2"/>
  <c r="P192" i="2"/>
  <c r="O192" i="2"/>
  <c r="N192" i="2"/>
  <c r="M192" i="2"/>
  <c r="L192" i="2"/>
  <c r="K192" i="2"/>
  <c r="J192" i="2"/>
  <c r="I192" i="2"/>
  <c r="H192" i="2"/>
  <c r="G192" i="2"/>
  <c r="F192" i="2"/>
  <c r="Q191" i="2"/>
  <c r="P191" i="2"/>
  <c r="O191" i="2"/>
  <c r="N191" i="2"/>
  <c r="M191" i="2"/>
  <c r="L191" i="2"/>
  <c r="K191" i="2"/>
  <c r="J191" i="2"/>
  <c r="I191" i="2"/>
  <c r="H191" i="2"/>
  <c r="G191" i="2"/>
  <c r="F191" i="2"/>
  <c r="Q190" i="2"/>
  <c r="P190" i="2"/>
  <c r="O190" i="2"/>
  <c r="N190" i="2"/>
  <c r="M190" i="2"/>
  <c r="L190" i="2"/>
  <c r="K190" i="2"/>
  <c r="J190" i="2"/>
  <c r="I190" i="2"/>
  <c r="H190" i="2"/>
  <c r="G190" i="2"/>
  <c r="F190" i="2"/>
  <c r="Q189" i="2"/>
  <c r="P189" i="2"/>
  <c r="O189" i="2"/>
  <c r="N189" i="2"/>
  <c r="M189" i="2"/>
  <c r="L189" i="2"/>
  <c r="K189" i="2"/>
  <c r="J189" i="2"/>
  <c r="I189" i="2"/>
  <c r="H189" i="2"/>
  <c r="G189" i="2"/>
  <c r="F189" i="2"/>
  <c r="Q188" i="2"/>
  <c r="P188" i="2"/>
  <c r="O188" i="2"/>
  <c r="N188" i="2"/>
  <c r="M188" i="2"/>
  <c r="L188" i="2"/>
  <c r="K188" i="2"/>
  <c r="J188" i="2"/>
  <c r="I188" i="2"/>
  <c r="H188" i="2"/>
  <c r="G188" i="2"/>
  <c r="F188" i="2"/>
  <c r="Q187" i="2"/>
  <c r="P187" i="2"/>
  <c r="O187" i="2"/>
  <c r="N187" i="2"/>
  <c r="M187" i="2"/>
  <c r="L187" i="2"/>
  <c r="K187" i="2"/>
  <c r="J187" i="2"/>
  <c r="I187" i="2"/>
  <c r="H187" i="2"/>
  <c r="G187" i="2"/>
  <c r="F187" i="2"/>
  <c r="Q186" i="2"/>
  <c r="P186" i="2"/>
  <c r="O186" i="2"/>
  <c r="N186" i="2"/>
  <c r="M186" i="2"/>
  <c r="L186" i="2"/>
  <c r="K186" i="2"/>
  <c r="J186" i="2"/>
  <c r="I186" i="2"/>
  <c r="H186" i="2"/>
  <c r="G186" i="2"/>
  <c r="F186" i="2"/>
  <c r="Q185" i="2"/>
  <c r="P185" i="2"/>
  <c r="O185" i="2"/>
  <c r="N185" i="2"/>
  <c r="M185" i="2"/>
  <c r="L185" i="2"/>
  <c r="K185" i="2"/>
  <c r="J185" i="2"/>
  <c r="I185" i="2"/>
  <c r="H185" i="2"/>
  <c r="G185" i="2"/>
  <c r="F185" i="2"/>
  <c r="Q184" i="2"/>
  <c r="P184" i="2"/>
  <c r="O184" i="2"/>
  <c r="N184" i="2"/>
  <c r="M184" i="2"/>
  <c r="L184" i="2"/>
  <c r="K184" i="2"/>
  <c r="J184" i="2"/>
  <c r="I184" i="2"/>
  <c r="H184" i="2"/>
  <c r="G184" i="2"/>
  <c r="F184" i="2"/>
  <c r="Q183" i="2"/>
  <c r="P183" i="2"/>
  <c r="O183" i="2"/>
  <c r="N183" i="2"/>
  <c r="M183" i="2"/>
  <c r="L183" i="2"/>
  <c r="K183" i="2"/>
  <c r="J183" i="2"/>
  <c r="I183" i="2"/>
  <c r="H183" i="2"/>
  <c r="G183" i="2"/>
  <c r="F183" i="2"/>
  <c r="Q182" i="2"/>
  <c r="P182" i="2"/>
  <c r="O182" i="2"/>
  <c r="N182" i="2"/>
  <c r="M182" i="2"/>
  <c r="L182" i="2"/>
  <c r="K182" i="2"/>
  <c r="J182" i="2"/>
  <c r="I182" i="2"/>
  <c r="H182" i="2"/>
  <c r="G182" i="2"/>
  <c r="F182" i="2"/>
  <c r="Q181" i="2"/>
  <c r="P181" i="2"/>
  <c r="O181" i="2"/>
  <c r="N181" i="2"/>
  <c r="M181" i="2"/>
  <c r="L181" i="2"/>
  <c r="K181" i="2"/>
  <c r="J181" i="2"/>
  <c r="I181" i="2"/>
  <c r="H181" i="2"/>
  <c r="G181" i="2"/>
  <c r="F181" i="2"/>
  <c r="Q180" i="2"/>
  <c r="P180" i="2"/>
  <c r="O180" i="2"/>
  <c r="N180" i="2"/>
  <c r="M180" i="2"/>
  <c r="L180" i="2"/>
  <c r="K180" i="2"/>
  <c r="J180" i="2"/>
  <c r="I180" i="2"/>
  <c r="H180" i="2"/>
  <c r="G180" i="2"/>
  <c r="F180" i="2"/>
  <c r="Q179" i="2"/>
  <c r="P179" i="2"/>
  <c r="O179" i="2"/>
  <c r="N179" i="2"/>
  <c r="M179" i="2"/>
  <c r="L179" i="2"/>
  <c r="K179" i="2"/>
  <c r="J179" i="2"/>
  <c r="I179" i="2"/>
  <c r="H179" i="2"/>
  <c r="G179" i="2"/>
  <c r="F179" i="2"/>
  <c r="Q178" i="2"/>
  <c r="P178" i="2"/>
  <c r="O178" i="2"/>
  <c r="N178" i="2"/>
  <c r="M178" i="2"/>
  <c r="L178" i="2"/>
  <c r="K178" i="2"/>
  <c r="J178" i="2"/>
  <c r="I178" i="2"/>
  <c r="H178" i="2"/>
  <c r="G178" i="2"/>
  <c r="F178" i="2"/>
  <c r="Q177" i="2"/>
  <c r="P177" i="2"/>
  <c r="O177" i="2"/>
  <c r="N177" i="2"/>
  <c r="M177" i="2"/>
  <c r="L177" i="2"/>
  <c r="K177" i="2"/>
  <c r="J177" i="2"/>
  <c r="I177" i="2"/>
  <c r="H177" i="2"/>
  <c r="G177" i="2"/>
  <c r="F177" i="2"/>
  <c r="Q176" i="2"/>
  <c r="P176" i="2"/>
  <c r="O176" i="2"/>
  <c r="N176" i="2"/>
  <c r="M176" i="2"/>
  <c r="L176" i="2"/>
  <c r="K176" i="2"/>
  <c r="J176" i="2"/>
  <c r="I176" i="2"/>
  <c r="H176" i="2"/>
  <c r="G176" i="2"/>
  <c r="F176" i="2"/>
  <c r="Q175" i="2"/>
  <c r="P175" i="2"/>
  <c r="O175" i="2"/>
  <c r="N175" i="2"/>
  <c r="M175" i="2"/>
  <c r="L175" i="2"/>
  <c r="K175" i="2"/>
  <c r="J175" i="2"/>
  <c r="I175" i="2"/>
  <c r="H175" i="2"/>
  <c r="G175" i="2"/>
  <c r="F175" i="2"/>
  <c r="Q174" i="2"/>
  <c r="P174" i="2"/>
  <c r="O174" i="2"/>
  <c r="N174" i="2"/>
  <c r="M174" i="2"/>
  <c r="L174" i="2"/>
  <c r="K174" i="2"/>
  <c r="J174" i="2"/>
  <c r="I174" i="2"/>
  <c r="H174" i="2"/>
  <c r="G174" i="2"/>
  <c r="F174" i="2"/>
  <c r="Q173" i="2"/>
  <c r="P173" i="2"/>
  <c r="O173" i="2"/>
  <c r="N173" i="2"/>
  <c r="M173" i="2"/>
  <c r="L173" i="2"/>
  <c r="K173" i="2"/>
  <c r="J173" i="2"/>
  <c r="I173" i="2"/>
  <c r="H173" i="2"/>
  <c r="G173" i="2"/>
  <c r="F173" i="2"/>
  <c r="Q172" i="2"/>
  <c r="P172" i="2"/>
  <c r="O172" i="2"/>
  <c r="N172" i="2"/>
  <c r="M172" i="2"/>
  <c r="L172" i="2"/>
  <c r="K172" i="2"/>
  <c r="J172" i="2"/>
  <c r="I172" i="2"/>
  <c r="H172" i="2"/>
  <c r="G172" i="2"/>
  <c r="F172" i="2"/>
  <c r="Q171" i="2"/>
  <c r="P171" i="2"/>
  <c r="O171" i="2"/>
  <c r="N171" i="2"/>
  <c r="M171" i="2"/>
  <c r="L171" i="2"/>
  <c r="K171" i="2"/>
  <c r="J171" i="2"/>
  <c r="I171" i="2"/>
  <c r="H171" i="2"/>
  <c r="G171" i="2"/>
  <c r="F171" i="2"/>
  <c r="Q170" i="2"/>
  <c r="P170" i="2"/>
  <c r="O170" i="2"/>
  <c r="N170" i="2"/>
  <c r="M170" i="2"/>
  <c r="L170" i="2"/>
  <c r="K170" i="2"/>
  <c r="J170" i="2"/>
  <c r="I170" i="2"/>
  <c r="H170" i="2"/>
  <c r="G170" i="2"/>
  <c r="F170" i="2"/>
  <c r="Q169" i="2"/>
  <c r="P169" i="2"/>
  <c r="O169" i="2"/>
  <c r="N169" i="2"/>
  <c r="M169" i="2"/>
  <c r="L169" i="2"/>
  <c r="K169" i="2"/>
  <c r="J169" i="2"/>
  <c r="I169" i="2"/>
  <c r="H169" i="2"/>
  <c r="G169" i="2"/>
  <c r="F169" i="2"/>
  <c r="Q168" i="2"/>
  <c r="P168" i="2"/>
  <c r="O168" i="2"/>
  <c r="N168" i="2"/>
  <c r="M168" i="2"/>
  <c r="L168" i="2"/>
  <c r="K168" i="2"/>
  <c r="J168" i="2"/>
  <c r="I168" i="2"/>
  <c r="H168" i="2"/>
  <c r="G168" i="2"/>
  <c r="F168" i="2"/>
  <c r="Q167" i="2"/>
  <c r="P167" i="2"/>
  <c r="O167" i="2"/>
  <c r="N167" i="2"/>
  <c r="M167" i="2"/>
  <c r="L167" i="2"/>
  <c r="K167" i="2"/>
  <c r="J167" i="2"/>
  <c r="I167" i="2"/>
  <c r="H167" i="2"/>
  <c r="G167" i="2"/>
  <c r="F167" i="2"/>
  <c r="Q166" i="2"/>
  <c r="P166" i="2"/>
  <c r="O166" i="2"/>
  <c r="N166" i="2"/>
  <c r="M166" i="2"/>
  <c r="L166" i="2"/>
  <c r="K166" i="2"/>
  <c r="J166" i="2"/>
  <c r="I166" i="2"/>
  <c r="H166" i="2"/>
  <c r="G166" i="2"/>
  <c r="F166" i="2"/>
  <c r="Q165" i="2"/>
  <c r="P165" i="2"/>
  <c r="O165" i="2"/>
  <c r="N165" i="2"/>
  <c r="M165" i="2"/>
  <c r="L165" i="2"/>
  <c r="K165" i="2"/>
  <c r="J165" i="2"/>
  <c r="I165" i="2"/>
  <c r="H165" i="2"/>
  <c r="G165" i="2"/>
  <c r="F165" i="2"/>
  <c r="Q164" i="2"/>
  <c r="P164" i="2"/>
  <c r="O164" i="2"/>
  <c r="N164" i="2"/>
  <c r="M164" i="2"/>
  <c r="L164" i="2"/>
  <c r="K164" i="2"/>
  <c r="J164" i="2"/>
  <c r="I164" i="2"/>
  <c r="H164" i="2"/>
  <c r="G164" i="2"/>
  <c r="F164" i="2"/>
  <c r="Q163" i="2"/>
  <c r="P163" i="2"/>
  <c r="O163" i="2"/>
  <c r="N163" i="2"/>
  <c r="M163" i="2"/>
  <c r="L163" i="2"/>
  <c r="K163" i="2"/>
  <c r="J163" i="2"/>
  <c r="I163" i="2"/>
  <c r="H163" i="2"/>
  <c r="G163" i="2"/>
  <c r="F163" i="2"/>
  <c r="Q162" i="2"/>
  <c r="P162" i="2"/>
  <c r="O162" i="2"/>
  <c r="N162" i="2"/>
  <c r="M162" i="2"/>
  <c r="L162" i="2"/>
  <c r="K162" i="2"/>
  <c r="J162" i="2"/>
  <c r="I162" i="2"/>
  <c r="H162" i="2"/>
  <c r="G162" i="2"/>
  <c r="F162" i="2"/>
  <c r="Q161" i="2"/>
  <c r="P161" i="2"/>
  <c r="O161" i="2"/>
  <c r="N161" i="2"/>
  <c r="M161" i="2"/>
  <c r="L161" i="2"/>
  <c r="K161" i="2"/>
  <c r="J161" i="2"/>
  <c r="I161" i="2"/>
  <c r="H161" i="2"/>
  <c r="G161" i="2"/>
  <c r="F161" i="2"/>
  <c r="Q160" i="2"/>
  <c r="P160" i="2"/>
  <c r="O160" i="2"/>
  <c r="N160" i="2"/>
  <c r="M160" i="2"/>
  <c r="L160" i="2"/>
  <c r="K160" i="2"/>
  <c r="J160" i="2"/>
  <c r="I160" i="2"/>
  <c r="H160" i="2"/>
  <c r="G160" i="2"/>
  <c r="F160" i="2"/>
  <c r="Q159" i="2"/>
  <c r="P159" i="2"/>
  <c r="O159" i="2"/>
  <c r="N159" i="2"/>
  <c r="M159" i="2"/>
  <c r="L159" i="2"/>
  <c r="K159" i="2"/>
  <c r="J159" i="2"/>
  <c r="I159" i="2"/>
  <c r="H159" i="2"/>
  <c r="G159" i="2"/>
  <c r="F159" i="2"/>
  <c r="Q158" i="2"/>
  <c r="P158" i="2"/>
  <c r="O158" i="2"/>
  <c r="N158" i="2"/>
  <c r="M158" i="2"/>
  <c r="L158" i="2"/>
  <c r="K158" i="2"/>
  <c r="J158" i="2"/>
  <c r="I158" i="2"/>
  <c r="H158" i="2"/>
  <c r="G158" i="2"/>
  <c r="F158" i="2"/>
  <c r="Q157" i="2"/>
  <c r="P157" i="2"/>
  <c r="O157" i="2"/>
  <c r="N157" i="2"/>
  <c r="M157" i="2"/>
  <c r="L157" i="2"/>
  <c r="K157" i="2"/>
  <c r="J157" i="2"/>
  <c r="I157" i="2"/>
  <c r="H157" i="2"/>
  <c r="G157" i="2"/>
  <c r="F157" i="2"/>
  <c r="Q156" i="2"/>
  <c r="P156" i="2"/>
  <c r="O156" i="2"/>
  <c r="N156" i="2"/>
  <c r="M156" i="2"/>
  <c r="L156" i="2"/>
  <c r="K156" i="2"/>
  <c r="J156" i="2"/>
  <c r="I156" i="2"/>
  <c r="H156" i="2"/>
  <c r="G156" i="2"/>
  <c r="F156" i="2"/>
  <c r="Q155" i="2"/>
  <c r="P155" i="2"/>
  <c r="O155" i="2"/>
  <c r="N155" i="2"/>
  <c r="M155" i="2"/>
  <c r="L155" i="2"/>
  <c r="K155" i="2"/>
  <c r="J155" i="2"/>
  <c r="I155" i="2"/>
  <c r="H155" i="2"/>
  <c r="G155" i="2"/>
  <c r="F155" i="2"/>
  <c r="Q154" i="2"/>
  <c r="P154" i="2"/>
  <c r="O154" i="2"/>
  <c r="N154" i="2"/>
  <c r="M154" i="2"/>
  <c r="L154" i="2"/>
  <c r="K154" i="2"/>
  <c r="J154" i="2"/>
  <c r="I154" i="2"/>
  <c r="H154" i="2"/>
  <c r="G154" i="2"/>
  <c r="F154" i="2"/>
  <c r="Q153" i="2"/>
  <c r="P153" i="2"/>
  <c r="O153" i="2"/>
  <c r="N153" i="2"/>
  <c r="M153" i="2"/>
  <c r="L153" i="2"/>
  <c r="K153" i="2"/>
  <c r="J153" i="2"/>
  <c r="I153" i="2"/>
  <c r="H153" i="2"/>
  <c r="G153" i="2"/>
  <c r="F153" i="2"/>
  <c r="Q152" i="2"/>
  <c r="P152" i="2"/>
  <c r="O152" i="2"/>
  <c r="N152" i="2"/>
  <c r="M152" i="2"/>
  <c r="L152" i="2"/>
  <c r="K152" i="2"/>
  <c r="J152" i="2"/>
  <c r="I152" i="2"/>
  <c r="H152" i="2"/>
  <c r="G152" i="2"/>
  <c r="F152" i="2"/>
  <c r="Q151" i="2"/>
  <c r="P151" i="2"/>
  <c r="O151" i="2"/>
  <c r="N151" i="2"/>
  <c r="M151" i="2"/>
  <c r="L151" i="2"/>
  <c r="K151" i="2"/>
  <c r="J151" i="2"/>
  <c r="I151" i="2"/>
  <c r="H151" i="2"/>
  <c r="G151" i="2"/>
  <c r="F151" i="2"/>
  <c r="Q150" i="2"/>
  <c r="P150" i="2"/>
  <c r="O150" i="2"/>
  <c r="N150" i="2"/>
  <c r="M150" i="2"/>
  <c r="L150" i="2"/>
  <c r="K150" i="2"/>
  <c r="J150" i="2"/>
  <c r="I150" i="2"/>
  <c r="H150" i="2"/>
  <c r="G150" i="2"/>
  <c r="F150" i="2"/>
  <c r="Q149" i="2"/>
  <c r="P149" i="2"/>
  <c r="O149" i="2"/>
  <c r="N149" i="2"/>
  <c r="M149" i="2"/>
  <c r="L149" i="2"/>
  <c r="K149" i="2"/>
  <c r="J149" i="2"/>
  <c r="I149" i="2"/>
  <c r="H149" i="2"/>
  <c r="G149" i="2"/>
  <c r="F149" i="2"/>
  <c r="Q148" i="2"/>
  <c r="P148" i="2"/>
  <c r="O148" i="2"/>
  <c r="N148" i="2"/>
  <c r="M148" i="2"/>
  <c r="L148" i="2"/>
  <c r="K148" i="2"/>
  <c r="J148" i="2"/>
  <c r="I148" i="2"/>
  <c r="H148" i="2"/>
  <c r="G148" i="2"/>
  <c r="F148" i="2"/>
  <c r="Q147" i="2"/>
  <c r="P147" i="2"/>
  <c r="O147" i="2"/>
  <c r="N147" i="2"/>
  <c r="M147" i="2"/>
  <c r="L147" i="2"/>
  <c r="K147" i="2"/>
  <c r="J147" i="2"/>
  <c r="I147" i="2"/>
  <c r="H147" i="2"/>
  <c r="G147" i="2"/>
  <c r="F147" i="2"/>
  <c r="Q146" i="2"/>
  <c r="P146" i="2"/>
  <c r="O146" i="2"/>
  <c r="N146" i="2"/>
  <c r="M146" i="2"/>
  <c r="L146" i="2"/>
  <c r="K146" i="2"/>
  <c r="J146" i="2"/>
  <c r="I146" i="2"/>
  <c r="H146" i="2"/>
  <c r="G146" i="2"/>
  <c r="F146" i="2"/>
  <c r="Q145" i="2"/>
  <c r="P145" i="2"/>
  <c r="O145" i="2"/>
  <c r="N145" i="2"/>
  <c r="M145" i="2"/>
  <c r="L145" i="2"/>
  <c r="K145" i="2"/>
  <c r="J145" i="2"/>
  <c r="I145" i="2"/>
  <c r="H145" i="2"/>
  <c r="G145" i="2"/>
  <c r="F145" i="2"/>
  <c r="Q144" i="2"/>
  <c r="P144" i="2"/>
  <c r="O144" i="2"/>
  <c r="N144" i="2"/>
  <c r="M144" i="2"/>
  <c r="L144" i="2"/>
  <c r="K144" i="2"/>
  <c r="J144" i="2"/>
  <c r="I144" i="2"/>
  <c r="H144" i="2"/>
  <c r="G144" i="2"/>
  <c r="F144" i="2"/>
  <c r="Q143" i="2"/>
  <c r="P143" i="2"/>
  <c r="O143" i="2"/>
  <c r="N143" i="2"/>
  <c r="M143" i="2"/>
  <c r="L143" i="2"/>
  <c r="K143" i="2"/>
  <c r="J143" i="2"/>
  <c r="I143" i="2"/>
  <c r="H143" i="2"/>
  <c r="G143" i="2"/>
  <c r="F143" i="2"/>
  <c r="Q142" i="2"/>
  <c r="P142" i="2"/>
  <c r="O142" i="2"/>
  <c r="N142" i="2"/>
  <c r="M142" i="2"/>
  <c r="L142" i="2"/>
  <c r="K142" i="2"/>
  <c r="J142" i="2"/>
  <c r="I142" i="2"/>
  <c r="H142" i="2"/>
  <c r="G142" i="2"/>
  <c r="F142" i="2"/>
  <c r="Q141" i="2"/>
  <c r="P141" i="2"/>
  <c r="O141" i="2"/>
  <c r="N141" i="2"/>
  <c r="M141" i="2"/>
  <c r="L141" i="2"/>
  <c r="K141" i="2"/>
  <c r="J141" i="2"/>
  <c r="I141" i="2"/>
  <c r="H141" i="2"/>
  <c r="G141" i="2"/>
  <c r="F141" i="2"/>
  <c r="Q140" i="2"/>
  <c r="P140" i="2"/>
  <c r="O140" i="2"/>
  <c r="N140" i="2"/>
  <c r="M140" i="2"/>
  <c r="L140" i="2"/>
  <c r="K140" i="2"/>
  <c r="J140" i="2"/>
  <c r="I140" i="2"/>
  <c r="H140" i="2"/>
  <c r="G140" i="2"/>
  <c r="F140" i="2"/>
  <c r="Q139" i="2"/>
  <c r="P139" i="2"/>
  <c r="O139" i="2"/>
  <c r="N139" i="2"/>
  <c r="M139" i="2"/>
  <c r="L139" i="2"/>
  <c r="K139" i="2"/>
  <c r="J139" i="2"/>
  <c r="I139" i="2"/>
  <c r="H139" i="2"/>
  <c r="G139" i="2"/>
  <c r="F139" i="2"/>
  <c r="Q138" i="2"/>
  <c r="P138" i="2"/>
  <c r="O138" i="2"/>
  <c r="N138" i="2"/>
  <c r="M138" i="2"/>
  <c r="L138" i="2"/>
  <c r="K138" i="2"/>
  <c r="J138" i="2"/>
  <c r="I138" i="2"/>
  <c r="H138" i="2"/>
  <c r="G138" i="2"/>
  <c r="F138" i="2"/>
  <c r="Q137" i="2"/>
  <c r="P137" i="2"/>
  <c r="O137" i="2"/>
  <c r="N137" i="2"/>
  <c r="M137" i="2"/>
  <c r="L137" i="2"/>
  <c r="K137" i="2"/>
  <c r="J137" i="2"/>
  <c r="I137" i="2"/>
  <c r="H137" i="2"/>
  <c r="G137" i="2"/>
  <c r="F137" i="2"/>
  <c r="Q136" i="2"/>
  <c r="P136" i="2"/>
  <c r="O136" i="2"/>
  <c r="N136" i="2"/>
  <c r="M136" i="2"/>
  <c r="L136" i="2"/>
  <c r="K136" i="2"/>
  <c r="J136" i="2"/>
  <c r="I136" i="2"/>
  <c r="H136" i="2"/>
  <c r="G136" i="2"/>
  <c r="F136" i="2"/>
  <c r="Q135" i="2"/>
  <c r="P135" i="2"/>
  <c r="O135" i="2"/>
  <c r="N135" i="2"/>
  <c r="M135" i="2"/>
  <c r="L135" i="2"/>
  <c r="K135" i="2"/>
  <c r="J135" i="2"/>
  <c r="I135" i="2"/>
  <c r="H135" i="2"/>
  <c r="G135" i="2"/>
  <c r="F135" i="2"/>
  <c r="Q134" i="2"/>
  <c r="P134" i="2"/>
  <c r="O134" i="2"/>
  <c r="N134" i="2"/>
  <c r="M134" i="2"/>
  <c r="L134" i="2"/>
  <c r="K134" i="2"/>
  <c r="J134" i="2"/>
  <c r="I134" i="2"/>
  <c r="H134" i="2"/>
  <c r="G134" i="2"/>
  <c r="F134" i="2"/>
  <c r="Q133" i="2"/>
  <c r="P133" i="2"/>
  <c r="O133" i="2"/>
  <c r="N133" i="2"/>
  <c r="M133" i="2"/>
  <c r="L133" i="2"/>
  <c r="K133" i="2"/>
  <c r="J133" i="2"/>
  <c r="I133" i="2"/>
  <c r="H133" i="2"/>
  <c r="G133" i="2"/>
  <c r="F133" i="2"/>
  <c r="Q132" i="2"/>
  <c r="P132" i="2"/>
  <c r="O132" i="2"/>
  <c r="N132" i="2"/>
  <c r="M132" i="2"/>
  <c r="L132" i="2"/>
  <c r="K132" i="2"/>
  <c r="J132" i="2"/>
  <c r="I132" i="2"/>
  <c r="H132" i="2"/>
  <c r="G132" i="2"/>
  <c r="F132" i="2"/>
  <c r="Q131" i="2"/>
  <c r="P131" i="2"/>
  <c r="O131" i="2"/>
  <c r="N131" i="2"/>
  <c r="M131" i="2"/>
  <c r="L131" i="2"/>
  <c r="K131" i="2"/>
  <c r="J131" i="2"/>
  <c r="I131" i="2"/>
  <c r="H131" i="2"/>
  <c r="G131" i="2"/>
  <c r="F131" i="2"/>
  <c r="Q130" i="2"/>
  <c r="P130" i="2"/>
  <c r="O130" i="2"/>
  <c r="N130" i="2"/>
  <c r="M130" i="2"/>
  <c r="L130" i="2"/>
  <c r="K130" i="2"/>
  <c r="J130" i="2"/>
  <c r="I130" i="2"/>
  <c r="H130" i="2"/>
  <c r="G130" i="2"/>
  <c r="F130" i="2"/>
  <c r="Q129" i="2"/>
  <c r="P129" i="2"/>
  <c r="O129" i="2"/>
  <c r="N129" i="2"/>
  <c r="M129" i="2"/>
  <c r="L129" i="2"/>
  <c r="K129" i="2"/>
  <c r="J129" i="2"/>
  <c r="I129" i="2"/>
  <c r="H129" i="2"/>
  <c r="G129" i="2"/>
  <c r="F129" i="2"/>
  <c r="Q128" i="2"/>
  <c r="P128" i="2"/>
  <c r="O128" i="2"/>
  <c r="N128" i="2"/>
  <c r="M128" i="2"/>
  <c r="L128" i="2"/>
  <c r="K128" i="2"/>
  <c r="J128" i="2"/>
  <c r="I128" i="2"/>
  <c r="H128" i="2"/>
  <c r="G128" i="2"/>
  <c r="F128" i="2"/>
  <c r="Q127" i="2"/>
  <c r="P127" i="2"/>
  <c r="O127" i="2"/>
  <c r="N127" i="2"/>
  <c r="M127" i="2"/>
  <c r="L127" i="2"/>
  <c r="K127" i="2"/>
  <c r="J127" i="2"/>
  <c r="I127" i="2"/>
  <c r="H127" i="2"/>
  <c r="G127" i="2"/>
  <c r="F127" i="2"/>
  <c r="Q126" i="2"/>
  <c r="P126" i="2"/>
  <c r="O126" i="2"/>
  <c r="N126" i="2"/>
  <c r="M126" i="2"/>
  <c r="L126" i="2"/>
  <c r="K126" i="2"/>
  <c r="J126" i="2"/>
  <c r="I126" i="2"/>
  <c r="H126" i="2"/>
  <c r="G126" i="2"/>
  <c r="F126" i="2"/>
  <c r="Q125" i="2"/>
  <c r="P125" i="2"/>
  <c r="O125" i="2"/>
  <c r="N125" i="2"/>
  <c r="M125" i="2"/>
  <c r="L125" i="2"/>
  <c r="K125" i="2"/>
  <c r="J125" i="2"/>
  <c r="I125" i="2"/>
  <c r="H125" i="2"/>
  <c r="G125" i="2"/>
  <c r="F125" i="2"/>
  <c r="Q124" i="2"/>
  <c r="P124" i="2"/>
  <c r="O124" i="2"/>
  <c r="N124" i="2"/>
  <c r="M124" i="2"/>
  <c r="L124" i="2"/>
  <c r="K124" i="2"/>
  <c r="J124" i="2"/>
  <c r="I124" i="2"/>
  <c r="H124" i="2"/>
  <c r="G124" i="2"/>
  <c r="F124" i="2"/>
  <c r="Q123" i="2"/>
  <c r="P123" i="2"/>
  <c r="O123" i="2"/>
  <c r="N123" i="2"/>
  <c r="M123" i="2"/>
  <c r="L123" i="2"/>
  <c r="K123" i="2"/>
  <c r="J123" i="2"/>
  <c r="I123" i="2"/>
  <c r="H123" i="2"/>
  <c r="G123" i="2"/>
  <c r="F123" i="2"/>
  <c r="Q122" i="2"/>
  <c r="P122" i="2"/>
  <c r="O122" i="2"/>
  <c r="N122" i="2"/>
  <c r="M122" i="2"/>
  <c r="L122" i="2"/>
  <c r="K122" i="2"/>
  <c r="J122" i="2"/>
  <c r="I122" i="2"/>
  <c r="H122" i="2"/>
  <c r="G122" i="2"/>
  <c r="F122" i="2"/>
  <c r="Q121" i="2"/>
  <c r="P121" i="2"/>
  <c r="O121" i="2"/>
  <c r="N121" i="2"/>
  <c r="M121" i="2"/>
  <c r="L121" i="2"/>
  <c r="K121" i="2"/>
  <c r="J121" i="2"/>
  <c r="I121" i="2"/>
  <c r="H121" i="2"/>
  <c r="G121" i="2"/>
  <c r="F121" i="2"/>
  <c r="Q120" i="2"/>
  <c r="P120" i="2"/>
  <c r="O120" i="2"/>
  <c r="N120" i="2"/>
  <c r="M120" i="2"/>
  <c r="L120" i="2"/>
  <c r="K120" i="2"/>
  <c r="J120" i="2"/>
  <c r="I120" i="2"/>
  <c r="H120" i="2"/>
  <c r="G120" i="2"/>
  <c r="F120" i="2"/>
  <c r="Q119" i="2"/>
  <c r="P119" i="2"/>
  <c r="O119" i="2"/>
  <c r="N119" i="2"/>
  <c r="M119" i="2"/>
  <c r="L119" i="2"/>
  <c r="K119" i="2"/>
  <c r="J119" i="2"/>
  <c r="I119" i="2"/>
  <c r="H119" i="2"/>
  <c r="G119" i="2"/>
  <c r="F119" i="2"/>
  <c r="Q118" i="2"/>
  <c r="P118" i="2"/>
  <c r="O118" i="2"/>
  <c r="N118" i="2"/>
  <c r="M118" i="2"/>
  <c r="L118" i="2"/>
  <c r="K118" i="2"/>
  <c r="J118" i="2"/>
  <c r="I118" i="2"/>
  <c r="H118" i="2"/>
  <c r="G118" i="2"/>
  <c r="F118" i="2"/>
  <c r="Q117" i="2"/>
  <c r="P117" i="2"/>
  <c r="O117" i="2"/>
  <c r="N117" i="2"/>
  <c r="M117" i="2"/>
  <c r="L117" i="2"/>
  <c r="K117" i="2"/>
  <c r="J117" i="2"/>
  <c r="I117" i="2"/>
  <c r="H117" i="2"/>
  <c r="G117" i="2"/>
  <c r="F117" i="2"/>
  <c r="Q116" i="2"/>
  <c r="P116" i="2"/>
  <c r="O116" i="2"/>
  <c r="N116" i="2"/>
  <c r="M116" i="2"/>
  <c r="L116" i="2"/>
  <c r="K116" i="2"/>
  <c r="J116" i="2"/>
  <c r="I116" i="2"/>
  <c r="H116" i="2"/>
  <c r="G116" i="2"/>
  <c r="F116" i="2"/>
  <c r="Q115" i="2"/>
  <c r="P115" i="2"/>
  <c r="O115" i="2"/>
  <c r="N115" i="2"/>
  <c r="M115" i="2"/>
  <c r="L115" i="2"/>
  <c r="K115" i="2"/>
  <c r="J115" i="2"/>
  <c r="I115" i="2"/>
  <c r="H115" i="2"/>
  <c r="G115" i="2"/>
  <c r="F115" i="2"/>
  <c r="Q114" i="2"/>
  <c r="P114" i="2"/>
  <c r="O114" i="2"/>
  <c r="N114" i="2"/>
  <c r="M114" i="2"/>
  <c r="L114" i="2"/>
  <c r="K114" i="2"/>
  <c r="J114" i="2"/>
  <c r="I114" i="2"/>
  <c r="H114" i="2"/>
  <c r="G114" i="2"/>
  <c r="F114" i="2"/>
  <c r="Q113" i="2"/>
  <c r="P113" i="2"/>
  <c r="O113" i="2"/>
  <c r="N113" i="2"/>
  <c r="M113" i="2"/>
  <c r="L113" i="2"/>
  <c r="K113" i="2"/>
  <c r="J113" i="2"/>
  <c r="I113" i="2"/>
  <c r="H113" i="2"/>
  <c r="G113" i="2"/>
  <c r="F113" i="2"/>
  <c r="Q112" i="2"/>
  <c r="P112" i="2"/>
  <c r="O112" i="2"/>
  <c r="N112" i="2"/>
  <c r="M112" i="2"/>
  <c r="L112" i="2"/>
  <c r="K112" i="2"/>
  <c r="J112" i="2"/>
  <c r="I112" i="2"/>
  <c r="H112" i="2"/>
  <c r="G112" i="2"/>
  <c r="F112" i="2"/>
  <c r="Q111" i="2"/>
  <c r="P111" i="2"/>
  <c r="O111" i="2"/>
  <c r="N111" i="2"/>
  <c r="M111" i="2"/>
  <c r="L111" i="2"/>
  <c r="K111" i="2"/>
  <c r="J111" i="2"/>
  <c r="I111" i="2"/>
  <c r="H111" i="2"/>
  <c r="G111" i="2"/>
  <c r="F111" i="2"/>
  <c r="Q110" i="2"/>
  <c r="P110" i="2"/>
  <c r="O110" i="2"/>
  <c r="N110" i="2"/>
  <c r="M110" i="2"/>
  <c r="L110" i="2"/>
  <c r="K110" i="2"/>
  <c r="J110" i="2"/>
  <c r="I110" i="2"/>
  <c r="H110" i="2"/>
  <c r="G110" i="2"/>
  <c r="F110" i="2"/>
  <c r="Q109" i="2"/>
  <c r="P109" i="2"/>
  <c r="O109" i="2"/>
  <c r="N109" i="2"/>
  <c r="M109" i="2"/>
  <c r="L109" i="2"/>
  <c r="K109" i="2"/>
  <c r="J109" i="2"/>
  <c r="I109" i="2"/>
  <c r="H109" i="2"/>
  <c r="G109" i="2"/>
  <c r="F109" i="2"/>
  <c r="Q108" i="2"/>
  <c r="P108" i="2"/>
  <c r="O108" i="2"/>
  <c r="N108" i="2"/>
  <c r="M108" i="2"/>
  <c r="L108" i="2"/>
  <c r="K108" i="2"/>
  <c r="J108" i="2"/>
  <c r="I108" i="2"/>
  <c r="H108" i="2"/>
  <c r="G108" i="2"/>
  <c r="F108" i="2"/>
  <c r="Q107" i="2"/>
  <c r="P107" i="2"/>
  <c r="O107" i="2"/>
  <c r="N107" i="2"/>
  <c r="M107" i="2"/>
  <c r="L107" i="2"/>
  <c r="K107" i="2"/>
  <c r="J107" i="2"/>
  <c r="I107" i="2"/>
  <c r="H107" i="2"/>
  <c r="G107" i="2"/>
  <c r="F107" i="2"/>
  <c r="Q106" i="2"/>
  <c r="P106" i="2"/>
  <c r="O106" i="2"/>
  <c r="N106" i="2"/>
  <c r="M106" i="2"/>
  <c r="L106" i="2"/>
  <c r="K106" i="2"/>
  <c r="J106" i="2"/>
  <c r="I106" i="2"/>
  <c r="H106" i="2"/>
  <c r="G106" i="2"/>
  <c r="F106" i="2"/>
  <c r="Q105" i="2"/>
  <c r="P105" i="2"/>
  <c r="O105" i="2"/>
  <c r="N105" i="2"/>
  <c r="M105" i="2"/>
  <c r="L105" i="2"/>
  <c r="K105" i="2"/>
  <c r="J105" i="2"/>
  <c r="I105" i="2"/>
  <c r="H105" i="2"/>
  <c r="G105" i="2"/>
  <c r="F105" i="2"/>
  <c r="Q104" i="2"/>
  <c r="P104" i="2"/>
  <c r="O104" i="2"/>
  <c r="N104" i="2"/>
  <c r="M104" i="2"/>
  <c r="L104" i="2"/>
  <c r="K104" i="2"/>
  <c r="J104" i="2"/>
  <c r="I104" i="2"/>
  <c r="H104" i="2"/>
  <c r="G104" i="2"/>
  <c r="F104" i="2"/>
  <c r="Q103" i="2"/>
  <c r="P103" i="2"/>
  <c r="O103" i="2"/>
  <c r="N103" i="2"/>
  <c r="M103" i="2"/>
  <c r="L103" i="2"/>
  <c r="K103" i="2"/>
  <c r="J103" i="2"/>
  <c r="I103" i="2"/>
  <c r="H103" i="2"/>
  <c r="G103" i="2"/>
  <c r="F103" i="2"/>
  <c r="Q102" i="2"/>
  <c r="P102" i="2"/>
  <c r="O102" i="2"/>
  <c r="N102" i="2"/>
  <c r="M102" i="2"/>
  <c r="L102" i="2"/>
  <c r="K102" i="2"/>
  <c r="J102" i="2"/>
  <c r="I102" i="2"/>
  <c r="H102" i="2"/>
  <c r="G102" i="2"/>
  <c r="F102" i="2"/>
  <c r="Q101" i="2"/>
  <c r="P101" i="2"/>
  <c r="O101" i="2"/>
  <c r="N101" i="2"/>
  <c r="M101" i="2"/>
  <c r="L101" i="2"/>
  <c r="K101" i="2"/>
  <c r="J101" i="2"/>
  <c r="I101" i="2"/>
  <c r="H101" i="2"/>
  <c r="G101" i="2"/>
  <c r="F101" i="2"/>
  <c r="Q100" i="2"/>
  <c r="P100" i="2"/>
  <c r="O100" i="2"/>
  <c r="N100" i="2"/>
  <c r="M100" i="2"/>
  <c r="L100" i="2"/>
  <c r="K100" i="2"/>
  <c r="J100" i="2"/>
  <c r="I100" i="2"/>
  <c r="H100" i="2"/>
  <c r="G100" i="2"/>
  <c r="F100" i="2"/>
  <c r="Q99" i="2"/>
  <c r="P99" i="2"/>
  <c r="O99" i="2"/>
  <c r="N99" i="2"/>
  <c r="M99" i="2"/>
  <c r="L99" i="2"/>
  <c r="K99" i="2"/>
  <c r="J99" i="2"/>
  <c r="I99" i="2"/>
  <c r="H99" i="2"/>
  <c r="G99" i="2"/>
  <c r="F99" i="2"/>
  <c r="Q98" i="2"/>
  <c r="P98" i="2"/>
  <c r="O98" i="2"/>
  <c r="N98" i="2"/>
  <c r="M98" i="2"/>
  <c r="L98" i="2"/>
  <c r="K98" i="2"/>
  <c r="J98" i="2"/>
  <c r="I98" i="2"/>
  <c r="H98" i="2"/>
  <c r="G98" i="2"/>
  <c r="F98" i="2"/>
  <c r="Q97" i="2"/>
  <c r="P97" i="2"/>
  <c r="O97" i="2"/>
  <c r="N97" i="2"/>
  <c r="M97" i="2"/>
  <c r="L97" i="2"/>
  <c r="K97" i="2"/>
  <c r="J97" i="2"/>
  <c r="I97" i="2"/>
  <c r="H97" i="2"/>
  <c r="G97" i="2"/>
  <c r="F97" i="2"/>
  <c r="Q96" i="2"/>
  <c r="P96" i="2"/>
  <c r="O96" i="2"/>
  <c r="N96" i="2"/>
  <c r="M96" i="2"/>
  <c r="L96" i="2"/>
  <c r="K96" i="2"/>
  <c r="J96" i="2"/>
  <c r="I96" i="2"/>
  <c r="H96" i="2"/>
  <c r="G96" i="2"/>
  <c r="F96" i="2"/>
  <c r="Q95" i="2"/>
  <c r="P95" i="2"/>
  <c r="O95" i="2"/>
  <c r="N95" i="2"/>
  <c r="M95" i="2"/>
  <c r="L95" i="2"/>
  <c r="K95" i="2"/>
  <c r="J95" i="2"/>
  <c r="I95" i="2"/>
  <c r="H95" i="2"/>
  <c r="G95" i="2"/>
  <c r="F95" i="2"/>
  <c r="Q94" i="2"/>
  <c r="P94" i="2"/>
  <c r="O94" i="2"/>
  <c r="N94" i="2"/>
  <c r="M94" i="2"/>
  <c r="L94" i="2"/>
  <c r="K94" i="2"/>
  <c r="J94" i="2"/>
  <c r="I94" i="2"/>
  <c r="H94" i="2"/>
  <c r="G94" i="2"/>
  <c r="F94" i="2"/>
  <c r="Q93" i="2"/>
  <c r="P93" i="2"/>
  <c r="O93" i="2"/>
  <c r="N93" i="2"/>
  <c r="M93" i="2"/>
  <c r="L93" i="2"/>
  <c r="K93" i="2"/>
  <c r="J93" i="2"/>
  <c r="I93" i="2"/>
  <c r="H93" i="2"/>
  <c r="G93" i="2"/>
  <c r="F93" i="2"/>
  <c r="Q92" i="2"/>
  <c r="P92" i="2"/>
  <c r="O92" i="2"/>
  <c r="N92" i="2"/>
  <c r="M92" i="2"/>
  <c r="L92" i="2"/>
  <c r="K92" i="2"/>
  <c r="J92" i="2"/>
  <c r="I92" i="2"/>
  <c r="H92" i="2"/>
  <c r="G92" i="2"/>
  <c r="F92" i="2"/>
  <c r="Q91" i="2"/>
  <c r="P91" i="2"/>
  <c r="O91" i="2"/>
  <c r="N91" i="2"/>
  <c r="M91" i="2"/>
  <c r="L91" i="2"/>
  <c r="K91" i="2"/>
  <c r="J91" i="2"/>
  <c r="I91" i="2"/>
  <c r="H91" i="2"/>
  <c r="G91" i="2"/>
  <c r="F91" i="2"/>
  <c r="Q90" i="2"/>
  <c r="P90" i="2"/>
  <c r="O90" i="2"/>
  <c r="N90" i="2"/>
  <c r="M90" i="2"/>
  <c r="L90" i="2"/>
  <c r="K90" i="2"/>
  <c r="J90" i="2"/>
  <c r="I90" i="2"/>
  <c r="H90" i="2"/>
  <c r="G90" i="2"/>
  <c r="F90" i="2"/>
  <c r="Q89" i="2"/>
  <c r="P89" i="2"/>
  <c r="O89" i="2"/>
  <c r="N89" i="2"/>
  <c r="M89" i="2"/>
  <c r="L89" i="2"/>
  <c r="K89" i="2"/>
  <c r="J89" i="2"/>
  <c r="I89" i="2"/>
  <c r="H89" i="2"/>
  <c r="G89" i="2"/>
  <c r="F89" i="2"/>
  <c r="Q88" i="2"/>
  <c r="P88" i="2"/>
  <c r="O88" i="2"/>
  <c r="N88" i="2"/>
  <c r="M88" i="2"/>
  <c r="L88" i="2"/>
  <c r="K88" i="2"/>
  <c r="J88" i="2"/>
  <c r="I88" i="2"/>
  <c r="H88" i="2"/>
  <c r="G88" i="2"/>
  <c r="F88" i="2"/>
  <c r="Q87" i="2"/>
  <c r="P87" i="2"/>
  <c r="O87" i="2"/>
  <c r="N87" i="2"/>
  <c r="M87" i="2"/>
  <c r="L87" i="2"/>
  <c r="K87" i="2"/>
  <c r="J87" i="2"/>
  <c r="I87" i="2"/>
  <c r="H87" i="2"/>
  <c r="G87" i="2"/>
  <c r="F87" i="2"/>
  <c r="Q86" i="2"/>
  <c r="P86" i="2"/>
  <c r="O86" i="2"/>
  <c r="N86" i="2"/>
  <c r="M86" i="2"/>
  <c r="L86" i="2"/>
  <c r="K86" i="2"/>
  <c r="J86" i="2"/>
  <c r="I86" i="2"/>
  <c r="H86" i="2"/>
  <c r="G86" i="2"/>
  <c r="F86" i="2"/>
  <c r="Q85" i="2"/>
  <c r="P85" i="2"/>
  <c r="O85" i="2"/>
  <c r="N85" i="2"/>
  <c r="M85" i="2"/>
  <c r="L85" i="2"/>
  <c r="K85" i="2"/>
  <c r="J85" i="2"/>
  <c r="I85" i="2"/>
  <c r="H85" i="2"/>
  <c r="G85" i="2"/>
  <c r="F85" i="2"/>
  <c r="Q84" i="2"/>
  <c r="P84" i="2"/>
  <c r="O84" i="2"/>
  <c r="N84" i="2"/>
  <c r="M84" i="2"/>
  <c r="L84" i="2"/>
  <c r="K84" i="2"/>
  <c r="J84" i="2"/>
  <c r="I84" i="2"/>
  <c r="H84" i="2"/>
  <c r="G84" i="2"/>
  <c r="F84" i="2"/>
  <c r="Q83" i="2"/>
  <c r="P83" i="2"/>
  <c r="O83" i="2"/>
  <c r="N83" i="2"/>
  <c r="M83" i="2"/>
  <c r="L83" i="2"/>
  <c r="K83" i="2"/>
  <c r="J83" i="2"/>
  <c r="I83" i="2"/>
  <c r="H83" i="2"/>
  <c r="G83" i="2"/>
  <c r="F83" i="2"/>
  <c r="Q82" i="2"/>
  <c r="P82" i="2"/>
  <c r="O82" i="2"/>
  <c r="N82" i="2"/>
  <c r="M82" i="2"/>
  <c r="L82" i="2"/>
  <c r="K82" i="2"/>
  <c r="J82" i="2"/>
  <c r="I82" i="2"/>
  <c r="H82" i="2"/>
  <c r="G82" i="2"/>
  <c r="F82" i="2"/>
  <c r="Q81" i="2"/>
  <c r="P81" i="2"/>
  <c r="O81" i="2"/>
  <c r="N81" i="2"/>
  <c r="M81" i="2"/>
  <c r="L81" i="2"/>
  <c r="K81" i="2"/>
  <c r="J81" i="2"/>
  <c r="I81" i="2"/>
  <c r="H81" i="2"/>
  <c r="G81" i="2"/>
  <c r="F81" i="2"/>
  <c r="Q80" i="2"/>
  <c r="P80" i="2"/>
  <c r="O80" i="2"/>
  <c r="N80" i="2"/>
  <c r="M80" i="2"/>
  <c r="L80" i="2"/>
  <c r="K80" i="2"/>
  <c r="J80" i="2"/>
  <c r="I80" i="2"/>
  <c r="H80" i="2"/>
  <c r="G80" i="2"/>
  <c r="F80" i="2"/>
  <c r="Q79" i="2"/>
  <c r="P79" i="2"/>
  <c r="O79" i="2"/>
  <c r="N79" i="2"/>
  <c r="M79" i="2"/>
  <c r="L79" i="2"/>
  <c r="K79" i="2"/>
  <c r="J79" i="2"/>
  <c r="I79" i="2"/>
  <c r="H79" i="2"/>
  <c r="G79" i="2"/>
  <c r="F79" i="2"/>
  <c r="Q78" i="2"/>
  <c r="P78" i="2"/>
  <c r="O78" i="2"/>
  <c r="N78" i="2"/>
  <c r="M78" i="2"/>
  <c r="L78" i="2"/>
  <c r="K78" i="2"/>
  <c r="J78" i="2"/>
  <c r="I78" i="2"/>
  <c r="H78" i="2"/>
  <c r="G78" i="2"/>
  <c r="F78" i="2"/>
  <c r="Q77" i="2"/>
  <c r="P77" i="2"/>
  <c r="O77" i="2"/>
  <c r="N77" i="2"/>
  <c r="M77" i="2"/>
  <c r="L77" i="2"/>
  <c r="K77" i="2"/>
  <c r="J77" i="2"/>
  <c r="I77" i="2"/>
  <c r="H77" i="2"/>
  <c r="G77" i="2"/>
  <c r="F77" i="2"/>
  <c r="Q76" i="2"/>
  <c r="P76" i="2"/>
  <c r="O76" i="2"/>
  <c r="N76" i="2"/>
  <c r="M76" i="2"/>
  <c r="L76" i="2"/>
  <c r="K76" i="2"/>
  <c r="J76" i="2"/>
  <c r="I76" i="2"/>
  <c r="H76" i="2"/>
  <c r="G76" i="2"/>
  <c r="F76" i="2"/>
  <c r="Q75" i="2"/>
  <c r="P75" i="2"/>
  <c r="O75" i="2"/>
  <c r="N75" i="2"/>
  <c r="M75" i="2"/>
  <c r="L75" i="2"/>
  <c r="K75" i="2"/>
  <c r="J75" i="2"/>
  <c r="I75" i="2"/>
  <c r="H75" i="2"/>
  <c r="G75" i="2"/>
  <c r="F75" i="2"/>
  <c r="Q74" i="2"/>
  <c r="P74" i="2"/>
  <c r="O74" i="2"/>
  <c r="N74" i="2"/>
  <c r="M74" i="2"/>
  <c r="L74" i="2"/>
  <c r="K74" i="2"/>
  <c r="J74" i="2"/>
  <c r="I74" i="2"/>
  <c r="H74" i="2"/>
  <c r="G74" i="2"/>
  <c r="F74" i="2"/>
  <c r="Q73" i="2"/>
  <c r="P73" i="2"/>
  <c r="O73" i="2"/>
  <c r="N73" i="2"/>
  <c r="M73" i="2"/>
  <c r="L73" i="2"/>
  <c r="K73" i="2"/>
  <c r="J73" i="2"/>
  <c r="I73" i="2"/>
  <c r="H73" i="2"/>
  <c r="G73" i="2"/>
  <c r="F73" i="2"/>
  <c r="Q72" i="2"/>
  <c r="P72" i="2"/>
  <c r="O72" i="2"/>
  <c r="N72" i="2"/>
  <c r="M72" i="2"/>
  <c r="L72" i="2"/>
  <c r="K72" i="2"/>
  <c r="J72" i="2"/>
  <c r="I72" i="2"/>
  <c r="H72" i="2"/>
  <c r="G72" i="2"/>
  <c r="F72" i="2"/>
  <c r="Q71" i="2"/>
  <c r="P71" i="2"/>
  <c r="O71" i="2"/>
  <c r="N71" i="2"/>
  <c r="M71" i="2"/>
  <c r="L71" i="2"/>
  <c r="K71" i="2"/>
  <c r="J71" i="2"/>
  <c r="I71" i="2"/>
  <c r="H71" i="2"/>
  <c r="G71" i="2"/>
  <c r="F71" i="2"/>
  <c r="Q70" i="2"/>
  <c r="P70" i="2"/>
  <c r="O70" i="2"/>
  <c r="N70" i="2"/>
  <c r="M70" i="2"/>
  <c r="L70" i="2"/>
  <c r="K70" i="2"/>
  <c r="J70" i="2"/>
  <c r="I70" i="2"/>
  <c r="H70" i="2"/>
  <c r="G70" i="2"/>
  <c r="F70" i="2"/>
  <c r="Q69" i="2"/>
  <c r="P69" i="2"/>
  <c r="O69" i="2"/>
  <c r="N69" i="2"/>
  <c r="M69" i="2"/>
  <c r="L69" i="2"/>
  <c r="K69" i="2"/>
  <c r="J69" i="2"/>
  <c r="I69" i="2"/>
  <c r="H69" i="2"/>
  <c r="G69" i="2"/>
  <c r="F69" i="2"/>
  <c r="Q68" i="2"/>
  <c r="P68" i="2"/>
  <c r="O68" i="2"/>
  <c r="N68" i="2"/>
  <c r="M68" i="2"/>
  <c r="L68" i="2"/>
  <c r="K68" i="2"/>
  <c r="J68" i="2"/>
  <c r="I68" i="2"/>
  <c r="H68" i="2"/>
  <c r="G68" i="2"/>
  <c r="F68" i="2"/>
  <c r="Q67" i="2"/>
  <c r="P67" i="2"/>
  <c r="O67" i="2"/>
  <c r="N67" i="2"/>
  <c r="M67" i="2"/>
  <c r="L67" i="2"/>
  <c r="K67" i="2"/>
  <c r="J67" i="2"/>
  <c r="I67" i="2"/>
  <c r="H67" i="2"/>
  <c r="G67" i="2"/>
  <c r="F67" i="2"/>
  <c r="Q66" i="2"/>
  <c r="P66" i="2"/>
  <c r="O66" i="2"/>
  <c r="N66" i="2"/>
  <c r="M66" i="2"/>
  <c r="L66" i="2"/>
  <c r="K66" i="2"/>
  <c r="J66" i="2"/>
  <c r="I66" i="2"/>
  <c r="H66" i="2"/>
  <c r="G66" i="2"/>
  <c r="F66" i="2"/>
  <c r="Q65" i="2"/>
  <c r="P65" i="2"/>
  <c r="O65" i="2"/>
  <c r="N65" i="2"/>
  <c r="M65" i="2"/>
  <c r="L65" i="2"/>
  <c r="K65" i="2"/>
  <c r="J65" i="2"/>
  <c r="I65" i="2"/>
  <c r="H65" i="2"/>
  <c r="G65" i="2"/>
  <c r="F65" i="2"/>
  <c r="Q64" i="2"/>
  <c r="P64" i="2"/>
  <c r="O64" i="2"/>
  <c r="N64" i="2"/>
  <c r="M64" i="2"/>
  <c r="L64" i="2"/>
  <c r="K64" i="2"/>
  <c r="J64" i="2"/>
  <c r="I64" i="2"/>
  <c r="H64" i="2"/>
  <c r="G64" i="2"/>
  <c r="F64" i="2"/>
  <c r="Q63" i="2"/>
  <c r="P63" i="2"/>
  <c r="O63" i="2"/>
  <c r="N63" i="2"/>
  <c r="M63" i="2"/>
  <c r="L63" i="2"/>
  <c r="K63" i="2"/>
  <c r="J63" i="2"/>
  <c r="I63" i="2"/>
  <c r="H63" i="2"/>
  <c r="G63" i="2"/>
  <c r="F63" i="2"/>
  <c r="Q62" i="2"/>
  <c r="P62" i="2"/>
  <c r="O62" i="2"/>
  <c r="N62" i="2"/>
  <c r="M62" i="2"/>
  <c r="L62" i="2"/>
  <c r="K62" i="2"/>
  <c r="J62" i="2"/>
  <c r="I62" i="2"/>
  <c r="H62" i="2"/>
  <c r="G62" i="2"/>
  <c r="F62" i="2"/>
  <c r="Q61" i="2"/>
  <c r="P61" i="2"/>
  <c r="O61" i="2"/>
  <c r="N61" i="2"/>
  <c r="M61" i="2"/>
  <c r="L61" i="2"/>
  <c r="K61" i="2"/>
  <c r="J61" i="2"/>
  <c r="I61" i="2"/>
  <c r="H61" i="2"/>
  <c r="G61" i="2"/>
  <c r="F61" i="2"/>
  <c r="Q60" i="2"/>
  <c r="P60" i="2"/>
  <c r="O60" i="2"/>
  <c r="N60" i="2"/>
  <c r="M60" i="2"/>
  <c r="L60" i="2"/>
  <c r="K60" i="2"/>
  <c r="J60" i="2"/>
  <c r="I60" i="2"/>
  <c r="H60" i="2"/>
  <c r="G60" i="2"/>
  <c r="F60" i="2"/>
  <c r="Q59" i="2"/>
  <c r="P59" i="2"/>
  <c r="O59" i="2"/>
  <c r="N59" i="2"/>
  <c r="M59" i="2"/>
  <c r="L59" i="2"/>
  <c r="K59" i="2"/>
  <c r="J59" i="2"/>
  <c r="I59" i="2"/>
  <c r="H59" i="2"/>
  <c r="G59" i="2"/>
  <c r="F59" i="2"/>
  <c r="Q58" i="2"/>
  <c r="P58" i="2"/>
  <c r="O58" i="2"/>
  <c r="N58" i="2"/>
  <c r="M58" i="2"/>
  <c r="L58" i="2"/>
  <c r="K58" i="2"/>
  <c r="J58" i="2"/>
  <c r="I58" i="2"/>
  <c r="H58" i="2"/>
  <c r="G58" i="2"/>
  <c r="F58" i="2"/>
  <c r="Q57" i="2"/>
  <c r="P57" i="2"/>
  <c r="O57" i="2"/>
  <c r="N57" i="2"/>
  <c r="M57" i="2"/>
  <c r="L57" i="2"/>
  <c r="K57" i="2"/>
  <c r="J57" i="2"/>
  <c r="I57" i="2"/>
  <c r="H57" i="2"/>
  <c r="G57" i="2"/>
  <c r="F57" i="2"/>
  <c r="Q56" i="2"/>
  <c r="P56" i="2"/>
  <c r="O56" i="2"/>
  <c r="N56" i="2"/>
  <c r="M56" i="2"/>
  <c r="L56" i="2"/>
  <c r="K56" i="2"/>
  <c r="J56" i="2"/>
  <c r="I56" i="2"/>
  <c r="H56" i="2"/>
  <c r="G56" i="2"/>
  <c r="F56" i="2"/>
  <c r="Q55" i="2"/>
  <c r="P55" i="2"/>
  <c r="O55" i="2"/>
  <c r="N55" i="2"/>
  <c r="M55" i="2"/>
  <c r="L55" i="2"/>
  <c r="K55" i="2"/>
  <c r="J55" i="2"/>
  <c r="I55" i="2"/>
  <c r="H55" i="2"/>
  <c r="G55" i="2"/>
  <c r="F55" i="2"/>
  <c r="Q54" i="2"/>
  <c r="P54" i="2"/>
  <c r="O54" i="2"/>
  <c r="N54" i="2"/>
  <c r="M54" i="2"/>
  <c r="L54" i="2"/>
  <c r="K54" i="2"/>
  <c r="J54" i="2"/>
  <c r="I54" i="2"/>
  <c r="H54" i="2"/>
  <c r="G54" i="2"/>
  <c r="F54" i="2"/>
  <c r="Q53" i="2"/>
  <c r="P53" i="2"/>
  <c r="O53" i="2"/>
  <c r="N53" i="2"/>
  <c r="M53" i="2"/>
  <c r="L53" i="2"/>
  <c r="K53" i="2"/>
  <c r="J53" i="2"/>
  <c r="I53" i="2"/>
  <c r="H53" i="2"/>
  <c r="G53" i="2"/>
  <c r="F53" i="2"/>
  <c r="Q52" i="2"/>
  <c r="P52" i="2"/>
  <c r="O52" i="2"/>
  <c r="N52" i="2"/>
  <c r="M52" i="2"/>
  <c r="L52" i="2"/>
  <c r="K52" i="2"/>
  <c r="J52" i="2"/>
  <c r="I52" i="2"/>
  <c r="H52" i="2"/>
  <c r="G52" i="2"/>
  <c r="F52" i="2"/>
  <c r="Q51" i="2"/>
  <c r="P51" i="2"/>
  <c r="O51" i="2"/>
  <c r="N51" i="2"/>
  <c r="M51" i="2"/>
  <c r="L51" i="2"/>
  <c r="K51" i="2"/>
  <c r="J51" i="2"/>
  <c r="I51" i="2"/>
  <c r="H51" i="2"/>
  <c r="G51" i="2"/>
  <c r="F51" i="2"/>
  <c r="Q50" i="2"/>
  <c r="P50" i="2"/>
  <c r="O50" i="2"/>
  <c r="N50" i="2"/>
  <c r="M50" i="2"/>
  <c r="L50" i="2"/>
  <c r="K50" i="2"/>
  <c r="J50" i="2"/>
  <c r="I50" i="2"/>
  <c r="H50" i="2"/>
  <c r="G50" i="2"/>
  <c r="F50" i="2"/>
  <c r="Q49" i="2"/>
  <c r="P49" i="2"/>
  <c r="O49" i="2"/>
  <c r="N49" i="2"/>
  <c r="M49" i="2"/>
  <c r="L49" i="2"/>
  <c r="K49" i="2"/>
  <c r="J49" i="2"/>
  <c r="I49" i="2"/>
  <c r="H49" i="2"/>
  <c r="G49" i="2"/>
  <c r="F49" i="2"/>
  <c r="Q48" i="2"/>
  <c r="P48" i="2"/>
  <c r="O48" i="2"/>
  <c r="N48" i="2"/>
  <c r="M48" i="2"/>
  <c r="L48" i="2"/>
  <c r="K48" i="2"/>
  <c r="J48" i="2"/>
  <c r="I48" i="2"/>
  <c r="H48" i="2"/>
  <c r="G48" i="2"/>
  <c r="F48" i="2"/>
  <c r="Q47" i="2"/>
  <c r="P47" i="2"/>
  <c r="O47" i="2"/>
  <c r="N47" i="2"/>
  <c r="M47" i="2"/>
  <c r="L47" i="2"/>
  <c r="K47" i="2"/>
  <c r="J47" i="2"/>
  <c r="I47" i="2"/>
  <c r="H47" i="2"/>
  <c r="G47" i="2"/>
  <c r="F47" i="2"/>
  <c r="Q46" i="2"/>
  <c r="P46" i="2"/>
  <c r="O46" i="2"/>
  <c r="N46" i="2"/>
  <c r="M46" i="2"/>
  <c r="L46" i="2"/>
  <c r="K46" i="2"/>
  <c r="J46" i="2"/>
  <c r="I46" i="2"/>
  <c r="H46" i="2"/>
  <c r="G46" i="2"/>
  <c r="F46" i="2"/>
  <c r="Q45" i="2"/>
  <c r="P45" i="2"/>
  <c r="O45" i="2"/>
  <c r="N45" i="2"/>
  <c r="M45" i="2"/>
  <c r="L45" i="2"/>
  <c r="K45" i="2"/>
  <c r="J45" i="2"/>
  <c r="I45" i="2"/>
  <c r="H45" i="2"/>
  <c r="G45" i="2"/>
  <c r="F45" i="2"/>
  <c r="Q44" i="2"/>
  <c r="P44" i="2"/>
  <c r="O44" i="2"/>
  <c r="N44" i="2"/>
  <c r="M44" i="2"/>
  <c r="L44" i="2"/>
  <c r="K44" i="2"/>
  <c r="J44" i="2"/>
  <c r="I44" i="2"/>
  <c r="H44" i="2"/>
  <c r="G44" i="2"/>
  <c r="F44" i="2"/>
  <c r="Q43" i="2"/>
  <c r="P43" i="2"/>
  <c r="O43" i="2"/>
  <c r="N43" i="2"/>
  <c r="M43" i="2"/>
  <c r="L43" i="2"/>
  <c r="K43" i="2"/>
  <c r="J43" i="2"/>
  <c r="I43" i="2"/>
  <c r="H43" i="2"/>
  <c r="G43" i="2"/>
  <c r="F43" i="2"/>
  <c r="Q42" i="2"/>
  <c r="P42" i="2"/>
  <c r="O42" i="2"/>
  <c r="N42" i="2"/>
  <c r="M42" i="2"/>
  <c r="L42" i="2"/>
  <c r="K42" i="2"/>
  <c r="J42" i="2"/>
  <c r="I42" i="2"/>
  <c r="H42" i="2"/>
  <c r="G42" i="2"/>
  <c r="F42" i="2"/>
  <c r="Q41" i="2"/>
  <c r="P41" i="2"/>
  <c r="O41" i="2"/>
  <c r="N41" i="2"/>
  <c r="M41" i="2"/>
  <c r="L41" i="2"/>
  <c r="K41" i="2"/>
  <c r="J41" i="2"/>
  <c r="I41" i="2"/>
  <c r="H41" i="2"/>
  <c r="G41" i="2"/>
  <c r="F41" i="2"/>
  <c r="Q40" i="2"/>
  <c r="P40" i="2"/>
  <c r="O40" i="2"/>
  <c r="N40" i="2"/>
  <c r="M40" i="2"/>
  <c r="L40" i="2"/>
  <c r="K40" i="2"/>
  <c r="J40" i="2"/>
  <c r="I40" i="2"/>
  <c r="H40" i="2"/>
  <c r="G40" i="2"/>
  <c r="F40" i="2"/>
  <c r="Q39" i="2"/>
  <c r="P39" i="2"/>
  <c r="O39" i="2"/>
  <c r="N39" i="2"/>
  <c r="M39" i="2"/>
  <c r="L39" i="2"/>
  <c r="K39" i="2"/>
  <c r="J39" i="2"/>
  <c r="I39" i="2"/>
  <c r="H39" i="2"/>
  <c r="G39" i="2"/>
  <c r="F39" i="2"/>
  <c r="Q38" i="2"/>
  <c r="P38" i="2"/>
  <c r="O38" i="2"/>
  <c r="N38" i="2"/>
  <c r="M38" i="2"/>
  <c r="L38" i="2"/>
  <c r="K38" i="2"/>
  <c r="J38" i="2"/>
  <c r="I38" i="2"/>
  <c r="H38" i="2"/>
  <c r="G38" i="2"/>
  <c r="F38" i="2"/>
  <c r="Q37" i="2"/>
  <c r="P37" i="2"/>
  <c r="O37" i="2"/>
  <c r="N37" i="2"/>
  <c r="M37" i="2"/>
  <c r="L37" i="2"/>
  <c r="K37" i="2"/>
  <c r="J37" i="2"/>
  <c r="I37" i="2"/>
  <c r="H37" i="2"/>
  <c r="G37" i="2"/>
  <c r="F37" i="2"/>
  <c r="Q36" i="2"/>
  <c r="P36" i="2"/>
  <c r="O36" i="2"/>
  <c r="N36" i="2"/>
  <c r="M36" i="2"/>
  <c r="L36" i="2"/>
  <c r="K36" i="2"/>
  <c r="J36" i="2"/>
  <c r="I36" i="2"/>
  <c r="H36" i="2"/>
  <c r="G36" i="2"/>
  <c r="F36" i="2"/>
  <c r="Q35" i="2"/>
  <c r="P35" i="2"/>
  <c r="O35" i="2"/>
  <c r="N35" i="2"/>
  <c r="M35" i="2"/>
  <c r="L35" i="2"/>
  <c r="K35" i="2"/>
  <c r="J35" i="2"/>
  <c r="I35" i="2"/>
  <c r="H35" i="2"/>
  <c r="G35" i="2"/>
  <c r="F35" i="2"/>
  <c r="Q34" i="2"/>
  <c r="P34" i="2"/>
  <c r="O34" i="2"/>
  <c r="N34" i="2"/>
  <c r="M34" i="2"/>
  <c r="L34" i="2"/>
  <c r="K34" i="2"/>
  <c r="J34" i="2"/>
  <c r="I34" i="2"/>
  <c r="H34" i="2"/>
  <c r="G34" i="2"/>
  <c r="F34" i="2"/>
  <c r="Q33" i="2"/>
  <c r="P33" i="2"/>
  <c r="O33" i="2"/>
  <c r="N33" i="2"/>
  <c r="M33" i="2"/>
  <c r="L33" i="2"/>
  <c r="K33" i="2"/>
  <c r="J33" i="2"/>
  <c r="I33" i="2"/>
  <c r="H33" i="2"/>
  <c r="G33" i="2"/>
  <c r="F33" i="2"/>
  <c r="Q32" i="2"/>
  <c r="P32" i="2"/>
  <c r="O32" i="2"/>
  <c r="N32" i="2"/>
  <c r="M32" i="2"/>
  <c r="L32" i="2"/>
  <c r="K32" i="2"/>
  <c r="J32" i="2"/>
  <c r="I32" i="2"/>
  <c r="H32" i="2"/>
  <c r="G32" i="2"/>
  <c r="F32" i="2"/>
  <c r="Q31" i="2"/>
  <c r="P31" i="2"/>
  <c r="O31" i="2"/>
  <c r="N31" i="2"/>
  <c r="M31" i="2"/>
  <c r="L31" i="2"/>
  <c r="K31" i="2"/>
  <c r="J31" i="2"/>
  <c r="I31" i="2"/>
  <c r="H31" i="2"/>
  <c r="G31" i="2"/>
  <c r="F31" i="2"/>
  <c r="Q30" i="2"/>
  <c r="P30" i="2"/>
  <c r="O30" i="2"/>
  <c r="N30" i="2"/>
  <c r="M30" i="2"/>
  <c r="L30" i="2"/>
  <c r="K30" i="2"/>
  <c r="J30" i="2"/>
  <c r="I30" i="2"/>
  <c r="H30" i="2"/>
  <c r="G30" i="2"/>
  <c r="F30" i="2"/>
  <c r="Q29" i="2"/>
  <c r="P29" i="2"/>
  <c r="O29" i="2"/>
  <c r="N29" i="2"/>
  <c r="M29" i="2"/>
  <c r="L29" i="2"/>
  <c r="K29" i="2"/>
  <c r="J29" i="2"/>
  <c r="I29" i="2"/>
  <c r="H29" i="2"/>
  <c r="G29" i="2"/>
  <c r="F29" i="2"/>
  <c r="Q28" i="2"/>
  <c r="P28" i="2"/>
  <c r="O28" i="2"/>
  <c r="N28" i="2"/>
  <c r="M28" i="2"/>
  <c r="L28" i="2"/>
  <c r="K28" i="2"/>
  <c r="J28" i="2"/>
  <c r="I28" i="2"/>
  <c r="H28" i="2"/>
  <c r="G28" i="2"/>
  <c r="F28" i="2"/>
  <c r="Q27" i="2"/>
  <c r="P27" i="2"/>
  <c r="O27" i="2"/>
  <c r="N27" i="2"/>
  <c r="M27" i="2"/>
  <c r="L27" i="2"/>
  <c r="K27" i="2"/>
  <c r="J27" i="2"/>
  <c r="I27" i="2"/>
  <c r="H27" i="2"/>
  <c r="G27" i="2"/>
  <c r="F27" i="2"/>
  <c r="Q26" i="2"/>
  <c r="P26" i="2"/>
  <c r="O26" i="2"/>
  <c r="N26" i="2"/>
  <c r="M26" i="2"/>
  <c r="L26" i="2"/>
  <c r="K26" i="2"/>
  <c r="J26" i="2"/>
  <c r="I26" i="2"/>
  <c r="H26" i="2"/>
  <c r="G26" i="2"/>
  <c r="F26" i="2"/>
  <c r="Q25" i="2"/>
  <c r="P25" i="2"/>
  <c r="O25" i="2"/>
  <c r="N25" i="2"/>
  <c r="M25" i="2"/>
  <c r="L25" i="2"/>
  <c r="K25" i="2"/>
  <c r="J25" i="2"/>
  <c r="I25" i="2"/>
  <c r="H25" i="2"/>
  <c r="G25" i="2"/>
  <c r="F25" i="2"/>
  <c r="Q24" i="2"/>
  <c r="P24" i="2"/>
  <c r="O24" i="2"/>
  <c r="N24" i="2"/>
  <c r="M24" i="2"/>
  <c r="L24" i="2"/>
  <c r="K24" i="2"/>
  <c r="J24" i="2"/>
  <c r="I24" i="2"/>
  <c r="H24" i="2"/>
  <c r="G24" i="2"/>
  <c r="F24" i="2"/>
  <c r="Q23" i="2"/>
  <c r="P23" i="2"/>
  <c r="O23" i="2"/>
  <c r="N23" i="2"/>
  <c r="M23" i="2"/>
  <c r="L23" i="2"/>
  <c r="K23" i="2"/>
  <c r="J23" i="2"/>
  <c r="I23" i="2"/>
  <c r="H23" i="2"/>
  <c r="G23" i="2"/>
  <c r="F23" i="2"/>
  <c r="Q22" i="2"/>
  <c r="P22" i="2"/>
  <c r="O22" i="2"/>
  <c r="N22" i="2"/>
  <c r="M22" i="2"/>
  <c r="L22" i="2"/>
  <c r="K22" i="2"/>
  <c r="J22" i="2"/>
  <c r="I22" i="2"/>
  <c r="H22" i="2"/>
  <c r="G22" i="2"/>
  <c r="F22" i="2"/>
  <c r="Q21" i="2"/>
  <c r="P21" i="2"/>
  <c r="O21" i="2"/>
  <c r="N21" i="2"/>
  <c r="M21" i="2"/>
  <c r="L21" i="2"/>
  <c r="K21" i="2"/>
  <c r="J21" i="2"/>
  <c r="I21" i="2"/>
  <c r="H21" i="2"/>
  <c r="G21" i="2"/>
  <c r="F21" i="2"/>
  <c r="Q20" i="2"/>
  <c r="P20" i="2"/>
  <c r="O20" i="2"/>
  <c r="N20" i="2"/>
  <c r="M20" i="2"/>
  <c r="L20" i="2"/>
  <c r="K20" i="2"/>
  <c r="J20" i="2"/>
  <c r="I20" i="2"/>
  <c r="H20" i="2"/>
  <c r="G20" i="2"/>
  <c r="F20" i="2"/>
  <c r="Q19" i="2"/>
  <c r="P19" i="2"/>
  <c r="O19" i="2"/>
  <c r="N19" i="2"/>
  <c r="M19" i="2"/>
  <c r="L19" i="2"/>
  <c r="K19" i="2"/>
  <c r="J19" i="2"/>
  <c r="I19" i="2"/>
  <c r="H19" i="2"/>
  <c r="G19" i="2"/>
  <c r="F19" i="2"/>
  <c r="Q18" i="2"/>
  <c r="P18" i="2"/>
  <c r="O18" i="2"/>
  <c r="N18" i="2"/>
  <c r="M18" i="2"/>
  <c r="L18" i="2"/>
  <c r="K18" i="2"/>
  <c r="J18" i="2"/>
  <c r="I18" i="2"/>
  <c r="H18" i="2"/>
  <c r="G18" i="2"/>
  <c r="F18" i="2"/>
  <c r="Q17" i="2"/>
  <c r="P17" i="2"/>
  <c r="O17" i="2"/>
  <c r="N17" i="2"/>
  <c r="M17" i="2"/>
  <c r="L17" i="2"/>
  <c r="K17" i="2"/>
  <c r="J17" i="2"/>
  <c r="I17" i="2"/>
  <c r="H17" i="2"/>
  <c r="G17" i="2"/>
  <c r="F17" i="2"/>
  <c r="Q16" i="2"/>
  <c r="P16" i="2"/>
  <c r="O16" i="2"/>
  <c r="N16" i="2"/>
  <c r="M16" i="2"/>
  <c r="L16" i="2"/>
  <c r="K16" i="2"/>
  <c r="J16" i="2"/>
  <c r="I16" i="2"/>
  <c r="H16" i="2"/>
  <c r="G16" i="2"/>
  <c r="F16" i="2"/>
  <c r="Q15" i="2"/>
  <c r="P15" i="2"/>
  <c r="O15" i="2"/>
  <c r="N15" i="2"/>
  <c r="M15" i="2"/>
  <c r="L15" i="2"/>
  <c r="K15" i="2"/>
  <c r="J15" i="2"/>
  <c r="I15" i="2"/>
  <c r="H15" i="2"/>
  <c r="G15" i="2"/>
  <c r="F15" i="2"/>
  <c r="Q14" i="2"/>
  <c r="P14" i="2"/>
  <c r="O14" i="2"/>
  <c r="N14" i="2"/>
  <c r="M14" i="2"/>
  <c r="L14" i="2"/>
  <c r="K14" i="2"/>
  <c r="J14" i="2"/>
  <c r="I14" i="2"/>
  <c r="H14" i="2"/>
  <c r="G14" i="2"/>
  <c r="F14" i="2"/>
  <c r="Q13" i="2"/>
  <c r="P13" i="2"/>
  <c r="O13" i="2"/>
  <c r="N13" i="2"/>
  <c r="M13" i="2"/>
  <c r="L13" i="2"/>
  <c r="K13" i="2"/>
  <c r="J13" i="2"/>
  <c r="I13" i="2"/>
  <c r="H13" i="2"/>
  <c r="G13" i="2"/>
  <c r="F13" i="2"/>
  <c r="Q12" i="2"/>
  <c r="P12" i="2"/>
  <c r="O12" i="2"/>
  <c r="N12" i="2"/>
  <c r="M12" i="2"/>
  <c r="L12" i="2"/>
  <c r="K12" i="2"/>
  <c r="J12" i="2"/>
  <c r="I12" i="2"/>
  <c r="H12" i="2"/>
  <c r="G12" i="2"/>
  <c r="F12" i="2"/>
  <c r="Q11" i="2"/>
  <c r="P11" i="2"/>
  <c r="O11" i="2"/>
  <c r="N11" i="2"/>
  <c r="M11" i="2"/>
  <c r="L11" i="2"/>
  <c r="K11" i="2"/>
  <c r="J11" i="2"/>
  <c r="I11" i="2"/>
  <c r="H11" i="2"/>
  <c r="G11" i="2"/>
  <c r="F11" i="2"/>
  <c r="Q10" i="2"/>
  <c r="P10" i="2"/>
  <c r="O10" i="2"/>
  <c r="N10" i="2"/>
  <c r="M10" i="2"/>
  <c r="L10" i="2"/>
  <c r="K10" i="2"/>
  <c r="J10" i="2"/>
  <c r="I10" i="2"/>
  <c r="H10" i="2"/>
  <c r="G10" i="2"/>
  <c r="F10" i="2"/>
  <c r="Q9" i="2"/>
  <c r="P9" i="2"/>
  <c r="O9" i="2"/>
  <c r="N9" i="2"/>
  <c r="M9" i="2"/>
  <c r="L9" i="2"/>
  <c r="K9" i="2"/>
  <c r="J9" i="2"/>
  <c r="I9" i="2"/>
  <c r="H9" i="2"/>
  <c r="G9" i="2"/>
  <c r="F9" i="2"/>
  <c r="Q8" i="2"/>
  <c r="P8" i="2"/>
  <c r="O8" i="2"/>
  <c r="N8" i="2"/>
  <c r="M8" i="2"/>
  <c r="L8" i="2"/>
  <c r="K8" i="2"/>
  <c r="J8" i="2"/>
  <c r="I8" i="2"/>
  <c r="H8" i="2"/>
  <c r="G8" i="2"/>
  <c r="F8" i="2"/>
  <c r="Q7" i="2"/>
  <c r="P7" i="2"/>
  <c r="O7" i="2"/>
  <c r="N7" i="2"/>
  <c r="M7" i="2"/>
  <c r="L7" i="2"/>
  <c r="K7" i="2"/>
  <c r="J7" i="2"/>
  <c r="I7" i="2"/>
  <c r="H7" i="2"/>
  <c r="G7" i="2"/>
  <c r="F7" i="2"/>
  <c r="Q6" i="2"/>
  <c r="P6" i="2"/>
  <c r="O6" i="2"/>
  <c r="N6" i="2"/>
  <c r="M6" i="2"/>
  <c r="L6" i="2"/>
  <c r="K6" i="2"/>
  <c r="J6" i="2"/>
  <c r="I6" i="2"/>
  <c r="H6" i="2"/>
  <c r="G6" i="2"/>
  <c r="F6" i="2"/>
  <c r="Q5" i="2"/>
  <c r="P5" i="2"/>
  <c r="O5" i="2"/>
  <c r="N5" i="2"/>
  <c r="M5" i="2"/>
  <c r="L5" i="2"/>
  <c r="K5" i="2"/>
  <c r="J5" i="2"/>
  <c r="I5" i="2"/>
  <c r="H5" i="2"/>
  <c r="G5" i="2"/>
  <c r="F5" i="2"/>
  <c r="Q4" i="2"/>
  <c r="P4" i="2"/>
  <c r="O4" i="2"/>
  <c r="N4" i="2"/>
  <c r="M4" i="2"/>
  <c r="L4" i="2"/>
  <c r="K4" i="2"/>
  <c r="J4" i="2"/>
  <c r="I4" i="2"/>
  <c r="H4" i="2"/>
  <c r="G4" i="2"/>
  <c r="F4" i="2"/>
  <c r="Q3" i="2"/>
  <c r="P3" i="2"/>
  <c r="O3" i="2"/>
  <c r="N3" i="2"/>
  <c r="M3" i="2"/>
  <c r="L3" i="2"/>
  <c r="K3" i="2"/>
  <c r="J3" i="2"/>
  <c r="I3" i="2"/>
  <c r="H3" i="2"/>
  <c r="G3" i="2"/>
  <c r="F3" i="2"/>
  <c r="Q2" i="2"/>
  <c r="P2" i="2"/>
  <c r="O2" i="2"/>
  <c r="N2" i="2"/>
  <c r="M2" i="2"/>
  <c r="L2" i="2"/>
  <c r="K2" i="2"/>
  <c r="J2" i="2"/>
  <c r="I2" i="2"/>
  <c r="H2" i="2"/>
  <c r="G2" i="2"/>
  <c r="F2" i="2"/>
  <c r="R3" i="2"/>
  <c r="R2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191" i="2"/>
  <c r="R192" i="2"/>
  <c r="R193" i="2"/>
  <c r="R194" i="2"/>
  <c r="R195" i="2"/>
  <c r="R196" i="2"/>
  <c r="R197" i="2"/>
  <c r="R198" i="2"/>
  <c r="R199" i="2"/>
  <c r="R200" i="2"/>
  <c r="R201" i="2"/>
  <c r="R202" i="2"/>
  <c r="R203" i="2"/>
  <c r="R204" i="2"/>
  <c r="R205" i="2"/>
  <c r="R206" i="2"/>
  <c r="R207" i="2"/>
  <c r="R208" i="2"/>
  <c r="R209" i="2"/>
  <c r="R210" i="2"/>
  <c r="R211" i="2"/>
  <c r="R212" i="2"/>
  <c r="R213" i="2"/>
  <c r="R214" i="2"/>
  <c r="R215" i="2"/>
  <c r="R216" i="2"/>
  <c r="R217" i="2"/>
  <c r="R218" i="2"/>
  <c r="R219" i="2"/>
  <c r="R220" i="2"/>
  <c r="R221" i="2"/>
  <c r="R222" i="2"/>
  <c r="R223" i="2"/>
  <c r="R224" i="2"/>
  <c r="R225" i="2"/>
  <c r="R226" i="2"/>
  <c r="R227" i="2"/>
  <c r="R228" i="2"/>
  <c r="R229" i="2"/>
  <c r="R230" i="2"/>
  <c r="R231" i="2"/>
  <c r="R232" i="2"/>
  <c r="R233" i="2"/>
  <c r="R234" i="2"/>
  <c r="R235" i="2"/>
  <c r="R236" i="2"/>
  <c r="R237" i="2"/>
  <c r="R238" i="2"/>
  <c r="R239" i="2"/>
  <c r="R240" i="2"/>
  <c r="R241" i="2"/>
  <c r="R242" i="2"/>
  <c r="R243" i="2"/>
  <c r="R244" i="2"/>
  <c r="R245" i="2"/>
  <c r="R246" i="2"/>
  <c r="R247" i="2"/>
  <c r="R248" i="2"/>
  <c r="R249" i="2"/>
  <c r="R250" i="2"/>
  <c r="R251" i="2"/>
  <c r="R252" i="2"/>
  <c r="R253" i="2"/>
  <c r="R254" i="2"/>
  <c r="R255" i="2"/>
  <c r="R256" i="2"/>
  <c r="R257" i="2"/>
  <c r="R258" i="2"/>
  <c r="R259" i="2"/>
  <c r="R260" i="2"/>
  <c r="R261" i="2"/>
  <c r="R262" i="2"/>
  <c r="R263" i="2"/>
  <c r="R264" i="2"/>
  <c r="R265" i="2"/>
  <c r="R266" i="2"/>
  <c r="R267" i="2"/>
  <c r="R268" i="2"/>
  <c r="R269" i="2"/>
  <c r="R270" i="2"/>
  <c r="R271" i="2"/>
  <c r="R272" i="2"/>
  <c r="R273" i="2"/>
  <c r="R274" i="2"/>
  <c r="R275" i="2"/>
  <c r="R276" i="2"/>
  <c r="R277" i="2"/>
  <c r="R278" i="2"/>
  <c r="R279" i="2"/>
  <c r="R280" i="2"/>
  <c r="R281" i="2"/>
  <c r="R282" i="2"/>
  <c r="R283" i="2"/>
  <c r="R284" i="2"/>
  <c r="R285" i="2"/>
  <c r="R286" i="2"/>
  <c r="R287" i="2"/>
  <c r="R288" i="2"/>
  <c r="R289" i="2"/>
  <c r="R290" i="2"/>
  <c r="R291" i="2"/>
  <c r="R292" i="2"/>
  <c r="R293" i="2"/>
  <c r="R294" i="2"/>
  <c r="R295" i="2"/>
  <c r="R296" i="2"/>
  <c r="R297" i="2"/>
  <c r="R298" i="2"/>
  <c r="R299" i="2"/>
  <c r="R300" i="2"/>
  <c r="R301" i="2"/>
  <c r="R302" i="2"/>
  <c r="R303" i="2"/>
  <c r="R304" i="2"/>
  <c r="R305" i="2"/>
  <c r="R306" i="2"/>
  <c r="R307" i="2"/>
  <c r="R308" i="2"/>
  <c r="R309" i="2"/>
  <c r="R310" i="2"/>
  <c r="R311" i="2"/>
  <c r="R312" i="2"/>
  <c r="R313" i="2"/>
  <c r="R314" i="2"/>
  <c r="R315" i="2"/>
  <c r="R316" i="2"/>
  <c r="R317" i="2"/>
  <c r="R318" i="2"/>
  <c r="R319" i="2"/>
  <c r="R320" i="2"/>
  <c r="R321" i="2"/>
  <c r="R322" i="2"/>
  <c r="R323" i="2"/>
  <c r="R324" i="2"/>
  <c r="R325" i="2"/>
  <c r="R326" i="2"/>
  <c r="R327" i="2"/>
  <c r="R328" i="2"/>
  <c r="R329" i="2"/>
  <c r="R330" i="2"/>
  <c r="R331" i="2"/>
  <c r="R332" i="2"/>
  <c r="R333" i="2"/>
  <c r="R334" i="2"/>
  <c r="R335" i="2"/>
  <c r="R336" i="2"/>
  <c r="R337" i="2"/>
  <c r="R338" i="2"/>
  <c r="R339" i="2"/>
  <c r="R340" i="2"/>
  <c r="R341" i="2"/>
  <c r="R342" i="2"/>
  <c r="R343" i="2"/>
  <c r="R344" i="2"/>
  <c r="R345" i="2"/>
  <c r="R346" i="2"/>
  <c r="R347" i="2"/>
  <c r="R348" i="2"/>
  <c r="R349" i="2"/>
  <c r="R350" i="2"/>
  <c r="R351" i="2"/>
  <c r="R352" i="2"/>
  <c r="R353" i="2"/>
  <c r="R354" i="2"/>
  <c r="R355" i="2"/>
  <c r="R356" i="2"/>
  <c r="R357" i="2"/>
  <c r="R358" i="2"/>
  <c r="R359" i="2"/>
  <c r="R360" i="2"/>
  <c r="R361" i="2"/>
  <c r="R362" i="2"/>
  <c r="R363" i="2"/>
  <c r="R364" i="2"/>
  <c r="R365" i="2"/>
  <c r="R366" i="2"/>
  <c r="R367" i="2"/>
  <c r="R368" i="2"/>
  <c r="R369" i="2"/>
  <c r="R370" i="2"/>
  <c r="R371" i="2"/>
  <c r="R372" i="2"/>
  <c r="R373" i="2"/>
  <c r="R374" i="2"/>
  <c r="R375" i="2"/>
  <c r="R376" i="2"/>
  <c r="R377" i="2"/>
  <c r="R378" i="2"/>
  <c r="R379" i="2"/>
  <c r="R380" i="2"/>
  <c r="R381" i="2"/>
  <c r="R382" i="2"/>
  <c r="R383" i="2"/>
  <c r="R384" i="2"/>
  <c r="R385" i="2"/>
  <c r="R386" i="2"/>
  <c r="R387" i="2"/>
  <c r="R388" i="2"/>
  <c r="R389" i="2"/>
  <c r="R390" i="2"/>
  <c r="R391" i="2"/>
  <c r="R392" i="2"/>
  <c r="R393" i="2"/>
  <c r="R394" i="2"/>
  <c r="R395" i="2"/>
  <c r="R396" i="2"/>
  <c r="R397" i="2"/>
  <c r="R398" i="2"/>
  <c r="R399" i="2"/>
  <c r="R400" i="2"/>
  <c r="R401" i="2"/>
  <c r="R402" i="2"/>
  <c r="R403" i="2"/>
  <c r="R404" i="2"/>
  <c r="R405" i="2"/>
  <c r="R406" i="2"/>
  <c r="R407" i="2"/>
  <c r="R408" i="2"/>
  <c r="R409" i="2"/>
  <c r="R410" i="2"/>
  <c r="R411" i="2"/>
  <c r="R412" i="2"/>
  <c r="R413" i="2"/>
  <c r="R414" i="2"/>
  <c r="R415" i="2"/>
  <c r="R416" i="2"/>
  <c r="R417" i="2"/>
  <c r="R418" i="2"/>
  <c r="C3" i="4"/>
  <c r="C2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C309" i="4"/>
  <c r="C310" i="4"/>
  <c r="C311" i="4"/>
  <c r="C312" i="4"/>
  <c r="C313" i="4"/>
  <c r="C314" i="4"/>
  <c r="C315" i="4"/>
  <c r="C316" i="4"/>
  <c r="C317" i="4"/>
  <c r="C318" i="4"/>
  <c r="C319" i="4"/>
  <c r="C320" i="4"/>
  <c r="C321" i="4"/>
  <c r="C322" i="4"/>
  <c r="C323" i="4"/>
  <c r="C324" i="4"/>
  <c r="C325" i="4"/>
  <c r="C326" i="4"/>
  <c r="C327" i="4"/>
  <c r="C328" i="4"/>
  <c r="C329" i="4"/>
  <c r="C330" i="4"/>
  <c r="C331" i="4"/>
  <c r="C332" i="4"/>
  <c r="C333" i="4"/>
  <c r="C334" i="4"/>
  <c r="C335" i="4"/>
  <c r="C336" i="4"/>
  <c r="C337" i="4"/>
  <c r="C338" i="4"/>
  <c r="C339" i="4"/>
  <c r="C340" i="4"/>
  <c r="C341" i="4"/>
  <c r="C342" i="4"/>
  <c r="C343" i="4"/>
  <c r="C344" i="4"/>
  <c r="C345" i="4"/>
  <c r="C346" i="4"/>
  <c r="C347" i="4"/>
  <c r="C348" i="4"/>
  <c r="C349" i="4"/>
  <c r="C350" i="4"/>
  <c r="C351" i="4"/>
  <c r="C352" i="4"/>
  <c r="C353" i="4"/>
  <c r="C354" i="4"/>
  <c r="C355" i="4"/>
  <c r="C356" i="4"/>
  <c r="C357" i="4"/>
  <c r="C358" i="4"/>
  <c r="C359" i="4"/>
  <c r="C360" i="4"/>
  <c r="C361" i="4"/>
  <c r="C362" i="4"/>
  <c r="C363" i="4"/>
  <c r="C364" i="4"/>
  <c r="C365" i="4"/>
  <c r="C366" i="4"/>
  <c r="C367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E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</calcChain>
</file>

<file path=xl/sharedStrings.xml><?xml version="1.0" encoding="utf-8"?>
<sst xmlns="http://schemas.openxmlformats.org/spreadsheetml/2006/main" count="501" uniqueCount="74">
  <si>
    <t>Durée</t>
  </si>
  <si>
    <t>Étiquettes de lignes</t>
  </si>
  <si>
    <t>Total général</t>
  </si>
  <si>
    <t>Même mois</t>
  </si>
  <si>
    <t>Étiquettes de colonnes</t>
  </si>
  <si>
    <t>janv</t>
  </si>
  <si>
    <t>févr</t>
  </si>
  <si>
    <t>mars</t>
  </si>
  <si>
    <t>avr</t>
  </si>
  <si>
    <t>mai</t>
  </si>
  <si>
    <t>juin</t>
  </si>
  <si>
    <t>juil</t>
  </si>
  <si>
    <t>août</t>
  </si>
  <si>
    <t>Somme de Durée</t>
  </si>
  <si>
    <t>Date</t>
  </si>
  <si>
    <t>Mois</t>
  </si>
  <si>
    <t>Vacances</t>
  </si>
  <si>
    <t>Monsieur 1</t>
  </si>
  <si>
    <t>Monsieur 2</t>
  </si>
  <si>
    <t>Monsieur 3</t>
  </si>
  <si>
    <t>Monsieur 4</t>
  </si>
  <si>
    <t>Monsieur 5</t>
  </si>
  <si>
    <t>Monsieur 6</t>
  </si>
  <si>
    <t>Monsieur 7</t>
  </si>
  <si>
    <t>Monsieur 8</t>
  </si>
  <si>
    <t>Monsieur 9</t>
  </si>
  <si>
    <t>Monsieur 10</t>
  </si>
  <si>
    <t>Monsieur 11</t>
  </si>
  <si>
    <t>Monsieur 12</t>
  </si>
  <si>
    <t>Monsieur 13</t>
  </si>
  <si>
    <t>Monsieur 14</t>
  </si>
  <si>
    <t>Monsieur 15</t>
  </si>
  <si>
    <t>Monsieur 16</t>
  </si>
  <si>
    <t>Monsieur 17</t>
  </si>
  <si>
    <t>Monsieur 18</t>
  </si>
  <si>
    <t>Monsieur 19</t>
  </si>
  <si>
    <t>Monsieur 20</t>
  </si>
  <si>
    <t>Monsieur 21</t>
  </si>
  <si>
    <t>Monsieur 22</t>
  </si>
  <si>
    <t>Monsieur 23</t>
  </si>
  <si>
    <t>Monsieur 24</t>
  </si>
  <si>
    <t>Monsieur 25</t>
  </si>
  <si>
    <t>Monsieur 26</t>
  </si>
  <si>
    <t>Monsieur 27</t>
  </si>
  <si>
    <t>Monsieur 28</t>
  </si>
  <si>
    <t>Monsieur 29</t>
  </si>
  <si>
    <t>Monsieur 30</t>
  </si>
  <si>
    <t>Monsieur 31</t>
  </si>
  <si>
    <t>Monsieur 32</t>
  </si>
  <si>
    <t>Monsieur 33</t>
  </si>
  <si>
    <t>Monsieur 34</t>
  </si>
  <si>
    <t>Monsieur 35</t>
  </si>
  <si>
    <t>Personne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</si>
  <si>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</si>
  <si>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</si>
  <si>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</si>
  <si>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</si>
  <si>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</si>
  <si>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</si>
  <si>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</si>
  <si>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</si>
  <si>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</si>
  <si>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</si>
  <si>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</si>
  <si>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</si>
  <si>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Date Départ</t>
  </si>
  <si>
    <t>Date Retour</t>
  </si>
  <si>
    <t>Contrôle</t>
  </si>
  <si>
    <t>Jours fériés</t>
  </si>
  <si>
    <t>Fixe</t>
  </si>
  <si>
    <t>Variable</t>
  </si>
  <si>
    <t>Type</t>
  </si>
  <si>
    <t>Année</t>
  </si>
  <si>
    <t>https://www.service-public.fr/particuliers/actualites/A13745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</si>
</sst>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General;;"/>
    <numFmt numFmtId="166" formatCode="0.0;;"/>
  </numFmts>
  <fonts count="6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</font>
    <font>
      <u/>
      <sz val="11"/>
      <color theme="11"/>
      <name val="Calibri"/>
      <family val="2"/>
    </font>
    <font>
      <i/>
      <sz val="11"/>
      <color rgb="FF0000FF"/>
      <name val="Calibri"/>
    </font>
  </fonts>
  <fills count="7">
    <fill>
      <patternFill patternType="none"/>
    </fill>
    <fill>
      <patternFill patternType="gray125"/>
    </fill>
    <fill>
      <patternFill patternType="solid">
        <fgColor rgb="FFA4AED7"/>
      </patternFill>
    </fill>
    <fill>
      <patternFill patternType="solid">
        <fgColor rgb="FFA4AED7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7">
    <xf numFmtId="0" fontId="0" fillId="0" borderId="0" applyBorder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3">
    <xf numFmtId="0" fontId="0" fillId="0" borderId="0" xfId="0" applyNumberFormat="1" applyFill="1" applyAlignment="1" applyProtection="1"/>
    <xf numFmtId="2" fontId="0" fillId="0" borderId="0" xfId="0" applyNumberFormat="1" applyFill="1" applyAlignment="1" applyProtection="1"/>
    <xf numFmtId="0" fontId="0" fillId="0" borderId="0" xfId="0" pivotButton="1" applyNumberFormat="1" applyFill="1" applyAlignment="1" applyProtection="1"/>
    <xf numFmtId="0" fontId="0" fillId="0" borderId="0" xfId="0" applyNumberFormat="1" applyFill="1" applyAlignment="1" applyProtection="1">
      <alignment horizontal="left"/>
    </xf>
    <xf numFmtId="14" fontId="0" fillId="0" borderId="0" xfId="0" applyNumberFormat="1" applyFill="1" applyAlignment="1" applyProtection="1"/>
    <xf numFmtId="0" fontId="0" fillId="0" borderId="0" xfId="0" applyNumberFormat="1" applyFill="1" applyBorder="1" applyAlignment="1" applyProtection="1"/>
    <xf numFmtId="14" fontId="0" fillId="0" borderId="0" xfId="0" applyNumberFormat="1" applyFill="1" applyBorder="1" applyAlignment="1" applyProtection="1"/>
    <xf numFmtId="0" fontId="0" fillId="0" borderId="0" xfId="0" applyNumberFormat="1" applyFill="1" applyBorder="1" applyAlignment="1" applyProtection="1">
      <alignment horizontal="right"/>
    </xf>
    <xf numFmtId="164" fontId="0" fillId="0" borderId="0" xfId="0" applyNumberFormat="1" applyFill="1" applyBorder="1" applyAlignment="1" applyProtection="1"/>
    <xf numFmtId="165" fontId="0" fillId="0" borderId="0" xfId="0" applyNumberFormat="1" applyFill="1" applyBorder="1" applyAlignment="1" applyProtection="1"/>
    <xf numFmtId="0" fontId="0" fillId="0" borderId="1" xfId="0" applyNumberFormat="1" applyFill="1" applyBorder="1" applyAlignment="1" applyProtection="1">
      <alignment horizontal="center"/>
    </xf>
    <xf numFmtId="14" fontId="0" fillId="0" borderId="1" xfId="0" applyNumberFormat="1" applyFill="1" applyBorder="1" applyAlignment="1" applyProtection="1">
      <alignment horizontal="center"/>
    </xf>
    <xf numFmtId="0" fontId="0" fillId="4" borderId="1" xfId="0" applyNumberFormat="1" applyFill="1" applyBorder="1" applyAlignment="1" applyProtection="1">
      <alignment horizontal="center"/>
    </xf>
    <xf numFmtId="0" fontId="1" fillId="5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Alignment="1" applyProtection="1"/>
    <xf numFmtId="166" fontId="0" fillId="0" borderId="0" xfId="0" applyNumberFormat="1" applyFill="1" applyBorder="1" applyAlignment="1" applyProtection="1">
      <alignment horizontal="center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2" fontId="1" fillId="2" borderId="0" xfId="0" applyNumberFormat="1" applyFont="1" applyFill="1" applyBorder="1" applyAlignment="1" applyProtection="1">
      <alignment horizontal="center" vertical="center" wrapText="1"/>
    </xf>
    <xf numFmtId="0" fontId="1" fillId="3" borderId="0" xfId="0" applyNumberFormat="1" applyFont="1" applyFill="1" applyBorder="1" applyAlignment="1" applyProtection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ill="1" applyAlignment="1" applyProtection="1">
      <alignment horizontal="center" vertical="center" wrapText="1"/>
    </xf>
    <xf numFmtId="0" fontId="1" fillId="6" borderId="0" xfId="0" applyNumberFormat="1" applyFont="1" applyFill="1" applyBorder="1" applyAlignment="1" applyProtection="1">
      <alignment horizontal="center" vertical="center" wrapText="1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2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solid">
          <fgColor indexed="64"/>
          <bgColor rgb="FFA4AED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numFmt numFmtId="166" formatCode="0.0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65" formatCode="General;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166" formatCode="0.0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66" formatCode="0.0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66" formatCode="0.0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66" formatCode="0.0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66" formatCode="0.0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66" formatCode="0.0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66" formatCode="0.0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66" formatCode="0.0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66" formatCode="0.0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66" formatCode="0.0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66" formatCode="0.0;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protection locked="1" hidden="0"/>
    </dxf>
    <dxf>
      <numFmt numFmtId="164" formatCode="#,##0.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0" formatCode="General"/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0" formatCode="General"/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pivotCacheDefinition" Target="pivotCache/pivotCacheDefinition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ouise Caquelin" refreshedDate="44048.397401620372" createdVersion="6" refreshedVersion="6" minRefreshableVersion="3" recordCount="417">
  <cacheSource type="worksheet">
    <worksheetSource name="absences"/>
  </cacheSource>
  <cacheFields count="6">
    <cacheField name="Personne" numFmtId="0">
      <sharedItems count="35">
        <s v="Monsieur 31"/>
        <s v="Monsieur 15"/>
        <s v="Monsieur 22"/>
        <s v="Monsieur 25"/>
        <s v="Monsieur 27"/>
        <s v="Monsieur 26"/>
        <s v="Monsieur 17"/>
        <s v="Monsieur 13"/>
        <s v="Monsieur 6"/>
        <s v="Monsieur 24"/>
        <s v="Monsieur 2"/>
        <s v="Monsieur 12"/>
        <s v="Monsieur 1"/>
        <s v="Monsieur 30"/>
        <s v="Monsieur 10"/>
        <s v="Monsieur 20"/>
        <s v="Monsieur 23"/>
        <s v="Monsieur 29"/>
        <s v="Monsieur 32"/>
        <s v="Monsieur 28"/>
        <s v="Monsieur 4"/>
        <s v="Monsieur 7"/>
        <s v="Monsieur 34"/>
        <s v="Monsieur 3"/>
        <s v="Monsieur 5"/>
        <s v="Monsieur 33"/>
        <s v="Monsieur 8"/>
        <s v="Monsieur 11"/>
        <s v="Monsieur 19"/>
        <s v="Monsieur 18"/>
        <s v="Monsieur 35"/>
        <s v="Monsieur 21"/>
        <s v="Monsieur 14"/>
        <s v="Monsieur 16"/>
        <s v="Monsieur 9"/>
      </sharedItems>
    </cacheField>
    <cacheField name="Date de début d'absence" numFmtId="14">
      <sharedItems containsSemiMixedTypes="0" containsNonDate="0" containsDate="1" containsString="0" minDate="2020-01-02T00:00:00" maxDate="2020-09-01T00:00:00" count="133">
        <d v="2020-01-02T00:00:00"/>
        <d v="2020-03-02T00:00:00"/>
        <d v="2020-04-28T00:00:00"/>
        <d v="2020-05-05T00:00:00"/>
        <d v="2020-05-12T00:00:00"/>
        <d v="2020-05-19T00:00:00"/>
        <d v="2020-05-26T00:00:00"/>
        <d v="2020-06-02T00:00:00"/>
        <d v="2020-06-09T00:00:00"/>
        <d v="2020-06-15T00:00:00"/>
        <d v="2020-06-16T00:00:00"/>
        <d v="2020-06-17T00:00:00"/>
        <d v="2020-06-19T00:00:00"/>
        <d v="2020-06-23T00:00:00"/>
        <d v="2020-06-30T00:00:00"/>
        <d v="2020-07-06T00:00:00"/>
        <d v="2020-03-13T00:00:00"/>
        <d v="2020-06-01T00:00:00"/>
        <d v="2020-07-03T00:00:00"/>
        <d v="2020-08-17T00:00:00"/>
        <d v="2020-08-25T00:00:00"/>
        <d v="2020-02-04T00:00:00"/>
        <d v="2020-01-03T00:00:00"/>
        <d v="2020-01-06T00:00:00"/>
        <d v="2020-02-28T00:00:00"/>
        <d v="2020-03-03T00:00:00"/>
        <d v="2020-04-14T00:00:00"/>
        <d v="2020-05-18T00:00:00"/>
        <d v="2020-05-20T00:00:00"/>
        <d v="2020-05-29T00:00:00"/>
        <d v="2020-06-05T00:00:00"/>
        <d v="2020-06-12T00:00:00"/>
        <d v="2020-06-22T00:00:00"/>
        <d v="2020-07-13T00:00:00"/>
        <d v="2020-07-15T00:00:00"/>
        <d v="2020-07-24T00:00:00"/>
        <d v="2020-07-27T00:00:00"/>
        <d v="2020-08-26T00:00:00"/>
        <d v="2020-01-10T00:00:00"/>
        <d v="2020-02-06T00:00:00"/>
        <d v="2020-02-13T00:00:00"/>
        <d v="2020-03-04T00:00:00"/>
        <d v="2020-03-05T00:00:00"/>
        <d v="2020-03-10T00:00:00"/>
        <d v="2020-03-17T00:00:00"/>
        <d v="2020-05-25T00:00:00"/>
        <d v="2020-07-01T00:00:00"/>
        <d v="2020-07-28T00:00:00"/>
        <d v="2020-08-05T00:00:00"/>
        <d v="2020-08-10T00:00:00"/>
        <d v="2020-01-13T00:00:00"/>
        <d v="2020-01-14T00:00:00"/>
        <d v="2020-02-11T00:00:00"/>
        <d v="2020-03-09T00:00:00"/>
        <d v="2020-02-21T00:00:00"/>
        <d v="2020-04-20T00:00:00"/>
        <d v="2020-04-23T00:00:00"/>
        <d v="2020-06-29T00:00:00"/>
        <d v="2020-01-16T00:00:00"/>
        <d v="2020-02-17T00:00:00"/>
        <d v="2020-02-18T00:00:00"/>
        <d v="2020-05-15T00:00:00"/>
        <d v="2020-05-22T00:00:00"/>
        <d v="2020-08-06T00:00:00"/>
        <d v="2020-01-23T00:00:00"/>
        <d v="2020-02-24T00:00:00"/>
        <d v="2020-04-16T00:00:00"/>
        <d v="2020-04-30T00:00:00"/>
        <d v="2020-05-07T00:00:00"/>
        <d v="2020-05-14T00:00:00"/>
        <d v="2020-05-28T00:00:00"/>
        <d v="2020-06-18T00:00:00"/>
        <d v="2020-07-09T00:00:00"/>
        <d v="2020-07-16T00:00:00"/>
        <d v="2020-07-21T00:00:00"/>
        <d v="2020-07-30T00:00:00"/>
        <d v="2020-02-10T00:00:00"/>
        <d v="2020-04-06T00:00:00"/>
        <d v="2020-05-11T00:00:00"/>
        <d v="2020-06-26T00:00:00"/>
        <d v="2020-07-10T00:00:00"/>
        <d v="2020-01-17T00:00:00"/>
        <d v="2020-04-21T00:00:00"/>
        <d v="2020-05-27T00:00:00"/>
        <d v="2020-06-25T00:00:00"/>
        <d v="2020-08-12T00:00:00"/>
        <d v="2020-08-20T00:00:00"/>
        <d v="2020-03-16T00:00:00"/>
        <d v="2020-07-17T00:00:00"/>
        <d v="2020-07-20T00:00:00"/>
        <d v="2020-02-26T00:00:00"/>
        <d v="2020-04-22T00:00:00"/>
        <d v="2020-07-31T00:00:00"/>
        <d v="2020-08-21T00:00:00"/>
        <d v="2020-08-24T00:00:00"/>
        <d v="2020-08-31T00:00:00"/>
        <d v="2020-01-28T00:00:00"/>
        <d v="2020-01-31T00:00:00"/>
        <d v="2020-05-04T00:00:00"/>
        <d v="2020-02-20T00:00:00"/>
        <d v="2020-03-11T00:00:00"/>
        <d v="2020-06-11T00:00:00"/>
        <d v="2020-07-22T00:00:00"/>
        <d v="2020-01-27T00:00:00"/>
        <d v="2020-03-23T00:00:00"/>
        <d v="2020-03-24T00:00:00"/>
        <d v="2020-06-03T00:00:00"/>
        <d v="2020-06-08T00:00:00"/>
        <d v="2020-06-24T00:00:00"/>
        <d v="2020-01-08T00:00:00"/>
        <d v="2020-08-03T00:00:00"/>
        <d v="2020-08-27T00:00:00"/>
        <d v="2020-02-07T00:00:00"/>
        <d v="2020-02-14T00:00:00"/>
        <d v="2020-07-23T00:00:00"/>
        <d v="2020-08-04T00:00:00"/>
        <d v="2020-08-07T00:00:00"/>
        <d v="2020-08-19T00:00:00"/>
        <d v="2020-04-08T00:00:00"/>
        <d v="2020-04-10T00:00:00"/>
        <d v="2020-04-17T00:00:00"/>
        <d v="2020-04-24T00:00:00"/>
        <d v="2020-04-29T00:00:00"/>
        <d v="2020-05-06T00:00:00"/>
        <d v="2020-05-13T00:00:00"/>
        <d v="2020-06-10T00:00:00"/>
        <d v="2020-01-21T00:00:00"/>
        <d v="2020-08-28T00:00:00"/>
        <d v="2020-04-15T00:00:00"/>
        <d v="2020-04-03T00:00:00"/>
        <d v="2020-06-04T00:00:00"/>
        <d v="2020-08-13T00:00:00"/>
        <d v="2020-02-27T00:00:00"/>
      </sharedItems>
      <fieldGroup par="5" base="1">
        <rangePr groupBy="days" startDate="2020-01-02T00:00:00" endDate="2020-09-01T00:00:00"/>
        <groupItems count="368">
          <s v="&lt;02/01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9/2020"/>
        </groupItems>
      </fieldGroup>
    </cacheField>
    <cacheField name="Date de fin d'absence" numFmtId="14">
      <sharedItems containsSemiMixedTypes="0" containsNonDate="0" containsDate="1" containsString="0" minDate="2020-01-02T00:00:00" maxDate="2020-09-01T00:00:00"/>
    </cacheField>
    <cacheField name="Durée" numFmtId="164">
      <sharedItems containsSemiMixedTypes="0" containsString="0" containsNumber="1" minValue="0.5" maxValue="22"/>
    </cacheField>
    <cacheField name="Même mois" numFmtId="0">
      <sharedItems count="2">
        <s v="OK"/>
        <s v="Attention"/>
      </sharedItems>
    </cacheField>
    <cacheField name="Mois" numFmtId="0" databaseField="0">
      <fieldGroup base="1">
        <rangePr groupBy="months" startDate="2020-01-02T00:00:00" endDate="2020-09-01T00:00:00"/>
        <groupItems count="14">
          <s v="&lt;02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9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17">
  <r>
    <x v="0"/>
    <x v="0"/>
    <d v="2020-01-03T00:00:00"/>
    <n v="2"/>
    <x v="0"/>
  </r>
  <r>
    <x v="0"/>
    <x v="1"/>
    <d v="2020-03-02T00:00:00"/>
    <n v="1"/>
    <x v="0"/>
  </r>
  <r>
    <x v="0"/>
    <x v="2"/>
    <d v="2020-04-28T00:00:00"/>
    <n v="1"/>
    <x v="0"/>
  </r>
  <r>
    <x v="0"/>
    <x v="3"/>
    <d v="2020-05-05T00:00:00"/>
    <n v="1"/>
    <x v="0"/>
  </r>
  <r>
    <x v="0"/>
    <x v="4"/>
    <d v="2020-05-12T00:00:00"/>
    <n v="1"/>
    <x v="0"/>
  </r>
  <r>
    <x v="0"/>
    <x v="5"/>
    <d v="2020-05-19T00:00:00"/>
    <n v="1"/>
    <x v="0"/>
  </r>
  <r>
    <x v="0"/>
    <x v="6"/>
    <d v="2020-05-26T00:00:00"/>
    <n v="1"/>
    <x v="0"/>
  </r>
  <r>
    <x v="0"/>
    <x v="7"/>
    <d v="2020-06-02T00:00:00"/>
    <n v="1"/>
    <x v="0"/>
  </r>
  <r>
    <x v="0"/>
    <x v="8"/>
    <d v="2020-06-09T00:00:00"/>
    <n v="1"/>
    <x v="0"/>
  </r>
  <r>
    <x v="0"/>
    <x v="9"/>
    <d v="2020-06-15T00:00:00"/>
    <n v="1"/>
    <x v="0"/>
  </r>
  <r>
    <x v="0"/>
    <x v="10"/>
    <d v="2020-06-16T00:00:00"/>
    <n v="1"/>
    <x v="0"/>
  </r>
  <r>
    <x v="0"/>
    <x v="11"/>
    <d v="2020-06-18T00:00:00"/>
    <n v="2"/>
    <x v="0"/>
  </r>
  <r>
    <x v="0"/>
    <x v="12"/>
    <d v="2020-06-19T00:00:00"/>
    <n v="1"/>
    <x v="0"/>
  </r>
  <r>
    <x v="0"/>
    <x v="13"/>
    <d v="2020-06-23T00:00:00"/>
    <n v="1"/>
    <x v="0"/>
  </r>
  <r>
    <x v="0"/>
    <x v="14"/>
    <d v="2020-06-30T00:00:00"/>
    <n v="1"/>
    <x v="0"/>
  </r>
  <r>
    <x v="0"/>
    <x v="15"/>
    <d v="2020-07-17T00:00:00"/>
    <n v="9"/>
    <x v="0"/>
  </r>
  <r>
    <x v="1"/>
    <x v="16"/>
    <d v="2020-03-13T00:00:00"/>
    <n v="1"/>
    <x v="0"/>
  </r>
  <r>
    <x v="1"/>
    <x v="17"/>
    <d v="2020-06-01T00:00:00"/>
    <n v="1"/>
    <x v="0"/>
  </r>
  <r>
    <x v="1"/>
    <x v="18"/>
    <d v="2020-07-03T00:00:00"/>
    <n v="1"/>
    <x v="0"/>
  </r>
  <r>
    <x v="1"/>
    <x v="19"/>
    <d v="2020-08-24T00:00:00"/>
    <n v="6"/>
    <x v="0"/>
  </r>
  <r>
    <x v="1"/>
    <x v="20"/>
    <d v="2020-08-28T00:00:00"/>
    <n v="4"/>
    <x v="0"/>
  </r>
  <r>
    <x v="2"/>
    <x v="21"/>
    <d v="2020-02-06T00:00:00"/>
    <n v="3"/>
    <x v="0"/>
  </r>
  <r>
    <x v="2"/>
    <x v="14"/>
    <d v="2020-06-30T00:00:00"/>
    <n v="0.5"/>
    <x v="0"/>
  </r>
  <r>
    <x v="3"/>
    <x v="0"/>
    <d v="2020-01-02T00:00:00"/>
    <n v="1"/>
    <x v="0"/>
  </r>
  <r>
    <x v="3"/>
    <x v="22"/>
    <d v="2020-01-03T00:00:00"/>
    <n v="1"/>
    <x v="0"/>
  </r>
  <r>
    <x v="3"/>
    <x v="23"/>
    <d v="2020-01-07T00:00:00"/>
    <n v="2"/>
    <x v="0"/>
  </r>
  <r>
    <x v="3"/>
    <x v="24"/>
    <d v="2020-02-28T00:00:00"/>
    <n v="1"/>
    <x v="0"/>
  </r>
  <r>
    <x v="3"/>
    <x v="1"/>
    <d v="2020-03-02T00:00:00"/>
    <n v="1"/>
    <x v="0"/>
  </r>
  <r>
    <x v="3"/>
    <x v="25"/>
    <d v="2020-03-06T00:00:00"/>
    <n v="4"/>
    <x v="0"/>
  </r>
  <r>
    <x v="3"/>
    <x v="26"/>
    <d v="2020-04-17T00:00:00"/>
    <n v="4"/>
    <x v="0"/>
  </r>
  <r>
    <x v="3"/>
    <x v="27"/>
    <d v="2020-05-19T00:00:00"/>
    <n v="1.5"/>
    <x v="0"/>
  </r>
  <r>
    <x v="3"/>
    <x v="28"/>
    <d v="2020-05-22T00:00:00"/>
    <n v="2"/>
    <x v="0"/>
  </r>
  <r>
    <x v="3"/>
    <x v="29"/>
    <d v="2020-05-29T00:00:00"/>
    <n v="0.5"/>
    <x v="0"/>
  </r>
  <r>
    <x v="3"/>
    <x v="17"/>
    <d v="2020-06-01T00:00:00"/>
    <n v="1"/>
    <x v="0"/>
  </r>
  <r>
    <x v="3"/>
    <x v="30"/>
    <d v="2020-06-05T00:00:00"/>
    <n v="1"/>
    <x v="0"/>
  </r>
  <r>
    <x v="3"/>
    <x v="31"/>
    <d v="2020-06-12T00:00:00"/>
    <n v="1"/>
    <x v="0"/>
  </r>
  <r>
    <x v="3"/>
    <x v="32"/>
    <d v="2020-06-26T00:00:00"/>
    <n v="5"/>
    <x v="0"/>
  </r>
  <r>
    <x v="3"/>
    <x v="18"/>
    <d v="2020-07-03T00:00:00"/>
    <n v="1"/>
    <x v="0"/>
  </r>
  <r>
    <x v="3"/>
    <x v="33"/>
    <d v="2020-07-13T00:00:00"/>
    <n v="1"/>
    <x v="0"/>
  </r>
  <r>
    <x v="3"/>
    <x v="34"/>
    <d v="2020-07-17T00:00:00"/>
    <n v="3"/>
    <x v="0"/>
  </r>
  <r>
    <x v="3"/>
    <x v="35"/>
    <d v="2020-07-24T00:00:00"/>
    <n v="1"/>
    <x v="0"/>
  </r>
  <r>
    <x v="3"/>
    <x v="36"/>
    <d v="2020-07-31T00:00:00"/>
    <n v="5"/>
    <x v="0"/>
  </r>
  <r>
    <x v="3"/>
    <x v="37"/>
    <d v="2020-08-31T00:00:00"/>
    <n v="4"/>
    <x v="0"/>
  </r>
  <r>
    <x v="4"/>
    <x v="38"/>
    <d v="2020-01-10T00:00:00"/>
    <n v="1"/>
    <x v="0"/>
  </r>
  <r>
    <x v="4"/>
    <x v="39"/>
    <d v="2020-02-06T00:00:00"/>
    <n v="1"/>
    <x v="0"/>
  </r>
  <r>
    <x v="4"/>
    <x v="40"/>
    <d v="2020-02-13T00:00:00"/>
    <n v="0.5"/>
    <x v="0"/>
  </r>
  <r>
    <x v="4"/>
    <x v="41"/>
    <d v="2020-03-04T00:00:00"/>
    <n v="0.5"/>
    <x v="0"/>
  </r>
  <r>
    <x v="4"/>
    <x v="42"/>
    <d v="2020-03-05T00:00:00"/>
    <n v="1"/>
    <x v="0"/>
  </r>
  <r>
    <x v="4"/>
    <x v="43"/>
    <d v="2020-03-10T00:00:00"/>
    <n v="0.5"/>
    <x v="0"/>
  </r>
  <r>
    <x v="4"/>
    <x v="44"/>
    <d v="2020-03-17T00:00:00"/>
    <n v="0.5"/>
    <x v="0"/>
  </r>
  <r>
    <x v="4"/>
    <x v="45"/>
    <d v="2020-05-25T00:00:00"/>
    <n v="1"/>
    <x v="0"/>
  </r>
  <r>
    <x v="4"/>
    <x v="17"/>
    <d v="2020-06-01T00:00:00"/>
    <n v="1"/>
    <x v="0"/>
  </r>
  <r>
    <x v="4"/>
    <x v="46"/>
    <d v="2020-07-27T00:00:00"/>
    <n v="18"/>
    <x v="0"/>
  </r>
  <r>
    <x v="4"/>
    <x v="47"/>
    <d v="2020-08-04T00:00:00"/>
    <n v="6"/>
    <x v="1"/>
  </r>
  <r>
    <x v="4"/>
    <x v="48"/>
    <d v="2020-08-07T00:00:00"/>
    <n v="3"/>
    <x v="0"/>
  </r>
  <r>
    <x v="4"/>
    <x v="49"/>
    <d v="2020-08-31T00:00:00"/>
    <n v="16"/>
    <x v="0"/>
  </r>
  <r>
    <x v="5"/>
    <x v="50"/>
    <d v="2020-01-13T00:00:00"/>
    <n v="0.5"/>
    <x v="0"/>
  </r>
  <r>
    <x v="5"/>
    <x v="50"/>
    <d v="2020-01-13T00:00:00"/>
    <n v="0.5"/>
    <x v="0"/>
  </r>
  <r>
    <x v="5"/>
    <x v="51"/>
    <d v="2020-01-17T00:00:00"/>
    <n v="4"/>
    <x v="0"/>
  </r>
  <r>
    <x v="5"/>
    <x v="52"/>
    <d v="2020-02-17T00:00:00"/>
    <n v="5"/>
    <x v="0"/>
  </r>
  <r>
    <x v="5"/>
    <x v="53"/>
    <d v="2020-03-09T00:00:00"/>
    <n v="1"/>
    <x v="0"/>
  </r>
  <r>
    <x v="5"/>
    <x v="43"/>
    <d v="2020-03-13T00:00:00"/>
    <n v="4"/>
    <x v="0"/>
  </r>
  <r>
    <x v="6"/>
    <x v="54"/>
    <d v="2020-02-21T00:00:00"/>
    <n v="1"/>
    <x v="0"/>
  </r>
  <r>
    <x v="6"/>
    <x v="55"/>
    <d v="2020-04-22T00:00:00"/>
    <n v="3"/>
    <x v="0"/>
  </r>
  <r>
    <x v="6"/>
    <x v="56"/>
    <d v="2020-05-07T00:00:00"/>
    <n v="10"/>
    <x v="1"/>
  </r>
  <r>
    <x v="6"/>
    <x v="28"/>
    <d v="2020-05-22T00:00:00"/>
    <n v="2"/>
    <x v="0"/>
  </r>
  <r>
    <x v="6"/>
    <x v="17"/>
    <d v="2020-06-01T00:00:00"/>
    <n v="1"/>
    <x v="0"/>
  </r>
  <r>
    <x v="6"/>
    <x v="57"/>
    <d v="2020-06-30T00:00:00"/>
    <n v="2"/>
    <x v="0"/>
  </r>
  <r>
    <x v="6"/>
    <x v="19"/>
    <d v="2020-08-24T00:00:00"/>
    <n v="6"/>
    <x v="0"/>
  </r>
  <r>
    <x v="6"/>
    <x v="20"/>
    <d v="2020-08-28T00:00:00"/>
    <n v="4"/>
    <x v="0"/>
  </r>
  <r>
    <x v="7"/>
    <x v="0"/>
    <d v="2020-01-03T00:00:00"/>
    <n v="2"/>
    <x v="0"/>
  </r>
  <r>
    <x v="7"/>
    <x v="58"/>
    <d v="2020-01-16T00:00:00"/>
    <n v="1"/>
    <x v="0"/>
  </r>
  <r>
    <x v="7"/>
    <x v="59"/>
    <d v="2020-02-17T00:00:00"/>
    <n v="1"/>
    <x v="0"/>
  </r>
  <r>
    <x v="7"/>
    <x v="60"/>
    <d v="2020-02-21T00:00:00"/>
    <n v="4"/>
    <x v="0"/>
  </r>
  <r>
    <x v="7"/>
    <x v="61"/>
    <d v="2020-05-15T00:00:00"/>
    <n v="0.5"/>
    <x v="0"/>
  </r>
  <r>
    <x v="7"/>
    <x v="62"/>
    <d v="2020-05-22T00:00:00"/>
    <n v="1"/>
    <x v="0"/>
  </r>
  <r>
    <x v="7"/>
    <x v="29"/>
    <d v="2020-05-29T00:00:00"/>
    <n v="0.5"/>
    <x v="0"/>
  </r>
  <r>
    <x v="7"/>
    <x v="17"/>
    <d v="2020-06-01T00:00:00"/>
    <n v="1"/>
    <x v="0"/>
  </r>
  <r>
    <x v="7"/>
    <x v="30"/>
    <d v="2020-06-05T00:00:00"/>
    <n v="0.5"/>
    <x v="0"/>
  </r>
  <r>
    <x v="7"/>
    <x v="8"/>
    <d v="2020-06-09T00:00:00"/>
    <n v="0.5"/>
    <x v="0"/>
  </r>
  <r>
    <x v="7"/>
    <x v="31"/>
    <d v="2020-06-12T00:00:00"/>
    <n v="0.5"/>
    <x v="0"/>
  </r>
  <r>
    <x v="7"/>
    <x v="12"/>
    <d v="2020-06-19T00:00:00"/>
    <n v="0.5"/>
    <x v="0"/>
  </r>
  <r>
    <x v="7"/>
    <x v="32"/>
    <d v="2020-06-26T00:00:00"/>
    <n v="5"/>
    <x v="0"/>
  </r>
  <r>
    <x v="7"/>
    <x v="46"/>
    <d v="2020-07-01T00:00:00"/>
    <n v="1"/>
    <x v="0"/>
  </r>
  <r>
    <x v="7"/>
    <x v="33"/>
    <d v="2020-07-13T00:00:00"/>
    <n v="1"/>
    <x v="0"/>
  </r>
  <r>
    <x v="7"/>
    <x v="36"/>
    <d v="2020-07-27T00:00:00"/>
    <n v="1"/>
    <x v="0"/>
  </r>
  <r>
    <x v="7"/>
    <x v="47"/>
    <d v="2020-08-05T00:00:00"/>
    <n v="6"/>
    <x v="1"/>
  </r>
  <r>
    <x v="7"/>
    <x v="47"/>
    <d v="2020-08-03T00:00:00"/>
    <n v="1"/>
    <x v="1"/>
  </r>
  <r>
    <x v="7"/>
    <x v="63"/>
    <d v="2020-08-14T00:00:00"/>
    <n v="7"/>
    <x v="0"/>
  </r>
  <r>
    <x v="8"/>
    <x v="64"/>
    <d v="2020-01-23T00:00:00"/>
    <n v="0.5"/>
    <x v="0"/>
  </r>
  <r>
    <x v="8"/>
    <x v="40"/>
    <d v="2020-02-13T00:00:00"/>
    <n v="0.5"/>
    <x v="0"/>
  </r>
  <r>
    <x v="8"/>
    <x v="65"/>
    <d v="2020-02-26T00:00:00"/>
    <n v="3"/>
    <x v="0"/>
  </r>
  <r>
    <x v="8"/>
    <x v="24"/>
    <d v="2020-02-28T00:00:00"/>
    <n v="0.5"/>
    <x v="0"/>
  </r>
  <r>
    <x v="8"/>
    <x v="66"/>
    <d v="2020-04-16T00:00:00"/>
    <n v="1"/>
    <x v="0"/>
  </r>
  <r>
    <x v="8"/>
    <x v="56"/>
    <d v="2020-04-23T00:00:00"/>
    <n v="1"/>
    <x v="0"/>
  </r>
  <r>
    <x v="8"/>
    <x v="67"/>
    <d v="2020-04-30T00:00:00"/>
    <n v="1"/>
    <x v="0"/>
  </r>
  <r>
    <x v="8"/>
    <x v="68"/>
    <d v="2020-05-07T00:00:00"/>
    <n v="1"/>
    <x v="0"/>
  </r>
  <r>
    <x v="8"/>
    <x v="69"/>
    <d v="2020-05-14T00:00:00"/>
    <n v="1"/>
    <x v="0"/>
  </r>
  <r>
    <x v="8"/>
    <x v="28"/>
    <d v="2020-05-22T00:00:00"/>
    <n v="2"/>
    <x v="0"/>
  </r>
  <r>
    <x v="8"/>
    <x v="70"/>
    <d v="2020-05-28T00:00:00"/>
    <n v="1"/>
    <x v="0"/>
  </r>
  <r>
    <x v="8"/>
    <x v="17"/>
    <d v="2020-06-01T00:00:00"/>
    <n v="1"/>
    <x v="0"/>
  </r>
  <r>
    <x v="8"/>
    <x v="71"/>
    <d v="2020-06-18T00:00:00"/>
    <n v="1"/>
    <x v="0"/>
  </r>
  <r>
    <x v="8"/>
    <x v="32"/>
    <d v="2020-06-26T00:00:00"/>
    <n v="5"/>
    <x v="0"/>
  </r>
  <r>
    <x v="8"/>
    <x v="57"/>
    <d v="2020-06-30T00:00:00"/>
    <n v="2"/>
    <x v="0"/>
  </r>
  <r>
    <x v="8"/>
    <x v="72"/>
    <d v="2020-07-09T00:00:00"/>
    <n v="0.5"/>
    <x v="0"/>
  </r>
  <r>
    <x v="8"/>
    <x v="73"/>
    <d v="2020-07-16T00:00:00"/>
    <n v="0.5"/>
    <x v="0"/>
  </r>
  <r>
    <x v="8"/>
    <x v="74"/>
    <d v="2020-07-21T00:00:00"/>
    <n v="0.5"/>
    <x v="0"/>
  </r>
  <r>
    <x v="8"/>
    <x v="75"/>
    <d v="2020-07-30T00:00:00"/>
    <n v="1"/>
    <x v="0"/>
  </r>
  <r>
    <x v="8"/>
    <x v="49"/>
    <d v="2020-08-14T00:00:00"/>
    <n v="5"/>
    <x v="0"/>
  </r>
  <r>
    <x v="9"/>
    <x v="76"/>
    <d v="2020-02-14T00:00:00"/>
    <n v="5"/>
    <x v="0"/>
  </r>
  <r>
    <x v="9"/>
    <x v="77"/>
    <d v="2020-04-15T00:00:00"/>
    <n v="7"/>
    <x v="0"/>
  </r>
  <r>
    <x v="9"/>
    <x v="66"/>
    <d v="2020-04-17T00:00:00"/>
    <n v="2"/>
    <x v="0"/>
  </r>
  <r>
    <x v="9"/>
    <x v="78"/>
    <d v="2020-05-11T00:00:00"/>
    <n v="0.5"/>
    <x v="0"/>
  </r>
  <r>
    <x v="9"/>
    <x v="78"/>
    <d v="2020-05-11T00:00:00"/>
    <n v="0.5"/>
    <x v="0"/>
  </r>
  <r>
    <x v="9"/>
    <x v="29"/>
    <d v="2020-05-29T00:00:00"/>
    <n v="1"/>
    <x v="0"/>
  </r>
  <r>
    <x v="9"/>
    <x v="17"/>
    <d v="2020-06-01T00:00:00"/>
    <n v="1"/>
    <x v="0"/>
  </r>
  <r>
    <x v="9"/>
    <x v="30"/>
    <d v="2020-06-05T00:00:00"/>
    <n v="1"/>
    <x v="0"/>
  </r>
  <r>
    <x v="9"/>
    <x v="31"/>
    <d v="2020-06-12T00:00:00"/>
    <n v="1"/>
    <x v="0"/>
  </r>
  <r>
    <x v="9"/>
    <x v="12"/>
    <d v="2020-06-19T00:00:00"/>
    <n v="1"/>
    <x v="0"/>
  </r>
  <r>
    <x v="9"/>
    <x v="79"/>
    <d v="2020-06-26T00:00:00"/>
    <n v="1"/>
    <x v="0"/>
  </r>
  <r>
    <x v="9"/>
    <x v="80"/>
    <d v="2020-07-10T00:00:00"/>
    <n v="0.5"/>
    <x v="0"/>
  </r>
  <r>
    <x v="9"/>
    <x v="33"/>
    <d v="2020-07-13T00:00:00"/>
    <n v="1"/>
    <x v="0"/>
  </r>
  <r>
    <x v="9"/>
    <x v="49"/>
    <d v="2020-08-21T00:00:00"/>
    <n v="10"/>
    <x v="0"/>
  </r>
  <r>
    <x v="10"/>
    <x v="81"/>
    <d v="2020-01-17T00:00:00"/>
    <n v="1"/>
    <x v="0"/>
  </r>
  <r>
    <x v="10"/>
    <x v="59"/>
    <d v="2020-02-21T00:00:00"/>
    <n v="5"/>
    <x v="0"/>
  </r>
  <r>
    <x v="10"/>
    <x v="55"/>
    <d v="2020-04-20T00:00:00"/>
    <n v="1"/>
    <x v="0"/>
  </r>
  <r>
    <x v="10"/>
    <x v="82"/>
    <d v="2020-04-21T00:00:00"/>
    <n v="0.5"/>
    <x v="0"/>
  </r>
  <r>
    <x v="10"/>
    <x v="82"/>
    <d v="2020-04-24T00:00:00"/>
    <n v="3.5"/>
    <x v="0"/>
  </r>
  <r>
    <x v="10"/>
    <x v="28"/>
    <d v="2020-05-22T00:00:00"/>
    <n v="2"/>
    <x v="0"/>
  </r>
  <r>
    <x v="10"/>
    <x v="83"/>
    <d v="2020-05-27T00:00:00"/>
    <n v="0.5"/>
    <x v="0"/>
  </r>
  <r>
    <x v="10"/>
    <x v="17"/>
    <d v="2020-06-01T00:00:00"/>
    <n v="1"/>
    <x v="0"/>
  </r>
  <r>
    <x v="10"/>
    <x v="12"/>
    <d v="2020-06-19T00:00:00"/>
    <n v="1"/>
    <x v="0"/>
  </r>
  <r>
    <x v="10"/>
    <x v="84"/>
    <d v="2020-06-25T00:00:00"/>
    <n v="0.5"/>
    <x v="0"/>
  </r>
  <r>
    <x v="10"/>
    <x v="33"/>
    <d v="2020-07-13T00:00:00"/>
    <n v="1"/>
    <x v="0"/>
  </r>
  <r>
    <x v="10"/>
    <x v="49"/>
    <d v="2020-08-11T00:00:00"/>
    <n v="2"/>
    <x v="0"/>
  </r>
  <r>
    <x v="10"/>
    <x v="85"/>
    <d v="2020-08-19T00:00:00"/>
    <n v="6"/>
    <x v="0"/>
  </r>
  <r>
    <x v="10"/>
    <x v="86"/>
    <d v="2020-08-28T00:00:00"/>
    <n v="7"/>
    <x v="0"/>
  </r>
  <r>
    <x v="11"/>
    <x v="22"/>
    <d v="2020-01-03T00:00:00"/>
    <n v="0.5"/>
    <x v="0"/>
  </r>
  <r>
    <x v="11"/>
    <x v="39"/>
    <d v="2020-02-07T00:00:00"/>
    <n v="2"/>
    <x v="0"/>
  </r>
  <r>
    <x v="11"/>
    <x v="65"/>
    <d v="2020-02-28T00:00:00"/>
    <n v="5"/>
    <x v="0"/>
  </r>
  <r>
    <x v="11"/>
    <x v="25"/>
    <d v="2020-03-03T00:00:00"/>
    <n v="0.5"/>
    <x v="0"/>
  </r>
  <r>
    <x v="11"/>
    <x v="87"/>
    <d v="2020-03-18T00:00:00"/>
    <n v="3"/>
    <x v="0"/>
  </r>
  <r>
    <x v="11"/>
    <x v="26"/>
    <d v="2020-04-14T00:00:00"/>
    <n v="0.5"/>
    <x v="0"/>
  </r>
  <r>
    <x v="11"/>
    <x v="26"/>
    <d v="2020-04-15T00:00:00"/>
    <n v="1.5"/>
    <x v="0"/>
  </r>
  <r>
    <x v="11"/>
    <x v="66"/>
    <d v="2020-04-17T00:00:00"/>
    <n v="2"/>
    <x v="0"/>
  </r>
  <r>
    <x v="11"/>
    <x v="67"/>
    <d v="2020-04-30T00:00:00"/>
    <n v="1"/>
    <x v="0"/>
  </r>
  <r>
    <x v="11"/>
    <x v="68"/>
    <d v="2020-05-07T00:00:00"/>
    <n v="1"/>
    <x v="0"/>
  </r>
  <r>
    <x v="11"/>
    <x v="5"/>
    <d v="2020-05-19T00:00:00"/>
    <n v="1"/>
    <x v="0"/>
  </r>
  <r>
    <x v="11"/>
    <x v="62"/>
    <d v="2020-05-22T00:00:00"/>
    <n v="1"/>
    <x v="0"/>
  </r>
  <r>
    <x v="11"/>
    <x v="45"/>
    <d v="2020-05-26T00:00:00"/>
    <n v="2"/>
    <x v="0"/>
  </r>
  <r>
    <x v="11"/>
    <x v="70"/>
    <d v="2020-05-29T00:00:00"/>
    <n v="2"/>
    <x v="0"/>
  </r>
  <r>
    <x v="11"/>
    <x v="17"/>
    <d v="2020-06-01T00:00:00"/>
    <n v="1"/>
    <x v="0"/>
  </r>
  <r>
    <x v="11"/>
    <x v="15"/>
    <d v="2020-07-07T00:00:00"/>
    <n v="2"/>
    <x v="0"/>
  </r>
  <r>
    <x v="11"/>
    <x v="88"/>
    <d v="2020-07-17T00:00:00"/>
    <n v="0.5"/>
    <x v="0"/>
  </r>
  <r>
    <x v="11"/>
    <x v="89"/>
    <d v="2020-07-24T00:00:00"/>
    <n v="5"/>
    <x v="0"/>
  </r>
  <r>
    <x v="11"/>
    <x v="36"/>
    <d v="2020-07-27T00:00:00"/>
    <n v="1"/>
    <x v="0"/>
  </r>
  <r>
    <x v="12"/>
    <x v="90"/>
    <d v="2020-03-02T00:00:00"/>
    <n v="4"/>
    <x v="1"/>
  </r>
  <r>
    <x v="12"/>
    <x v="91"/>
    <d v="2020-04-29T00:00:00"/>
    <n v="6"/>
    <x v="0"/>
  </r>
  <r>
    <x v="12"/>
    <x v="67"/>
    <d v="2020-05-04T00:00:00"/>
    <n v="2"/>
    <x v="1"/>
  </r>
  <r>
    <x v="12"/>
    <x v="29"/>
    <d v="2020-05-29T00:00:00"/>
    <n v="1"/>
    <x v="0"/>
  </r>
  <r>
    <x v="12"/>
    <x v="17"/>
    <d v="2020-06-01T00:00:00"/>
    <n v="1"/>
    <x v="0"/>
  </r>
  <r>
    <x v="12"/>
    <x v="18"/>
    <d v="2020-07-03T00:00:00"/>
    <n v="1"/>
    <x v="0"/>
  </r>
  <r>
    <x v="12"/>
    <x v="89"/>
    <d v="2020-07-24T00:00:00"/>
    <n v="5"/>
    <x v="0"/>
  </r>
  <r>
    <x v="12"/>
    <x v="49"/>
    <d v="2020-08-11T00:00:00"/>
    <n v="2"/>
    <x v="0"/>
  </r>
  <r>
    <x v="12"/>
    <x v="85"/>
    <d v="2020-08-19T00:00:00"/>
    <n v="6"/>
    <x v="0"/>
  </r>
  <r>
    <x v="12"/>
    <x v="86"/>
    <d v="2020-08-28T00:00:00"/>
    <n v="7"/>
    <x v="0"/>
  </r>
  <r>
    <x v="13"/>
    <x v="23"/>
    <d v="2020-01-06T00:00:00"/>
    <n v="0.5"/>
    <x v="0"/>
  </r>
  <r>
    <x v="13"/>
    <x v="51"/>
    <d v="2020-01-17T00:00:00"/>
    <n v="3"/>
    <x v="0"/>
  </r>
  <r>
    <x v="13"/>
    <x v="81"/>
    <d v="2020-01-17T00:00:00"/>
    <n v="0.5"/>
    <x v="0"/>
  </r>
  <r>
    <x v="13"/>
    <x v="17"/>
    <d v="2020-06-01T00:00:00"/>
    <n v="1"/>
    <x v="0"/>
  </r>
  <r>
    <x v="13"/>
    <x v="33"/>
    <d v="2020-07-13T00:00:00"/>
    <n v="1"/>
    <x v="0"/>
  </r>
  <r>
    <x v="13"/>
    <x v="92"/>
    <d v="2020-07-31T00:00:00"/>
    <n v="1"/>
    <x v="0"/>
  </r>
  <r>
    <x v="14"/>
    <x v="0"/>
    <d v="2020-01-03T00:00:00"/>
    <n v="2"/>
    <x v="0"/>
  </r>
  <r>
    <x v="14"/>
    <x v="17"/>
    <d v="2020-06-01T00:00:00"/>
    <n v="1"/>
    <x v="0"/>
  </r>
  <r>
    <x v="14"/>
    <x v="88"/>
    <d v="2020-07-17T00:00:00"/>
    <n v="0.5"/>
    <x v="0"/>
  </r>
  <r>
    <x v="14"/>
    <x v="36"/>
    <d v="2020-07-27T00:00:00"/>
    <n v="0.5"/>
    <x v="0"/>
  </r>
  <r>
    <x v="14"/>
    <x v="47"/>
    <d v="2020-08-07T00:00:00"/>
    <n v="9"/>
    <x v="1"/>
  </r>
  <r>
    <x v="14"/>
    <x v="93"/>
    <d v="2020-08-21T00:00:00"/>
    <n v="1"/>
    <x v="0"/>
  </r>
  <r>
    <x v="14"/>
    <x v="94"/>
    <d v="2020-08-28T00:00:00"/>
    <n v="5"/>
    <x v="0"/>
  </r>
  <r>
    <x v="14"/>
    <x v="95"/>
    <d v="2020-08-31T00:00:00"/>
    <n v="1"/>
    <x v="0"/>
  </r>
  <r>
    <x v="15"/>
    <x v="96"/>
    <d v="2020-01-28T00:00:00"/>
    <n v="1"/>
    <x v="0"/>
  </r>
  <r>
    <x v="15"/>
    <x v="97"/>
    <d v="2020-01-31T00:00:00"/>
    <n v="1"/>
    <x v="0"/>
  </r>
  <r>
    <x v="15"/>
    <x v="43"/>
    <d v="2020-03-10T00:00:00"/>
    <n v="0.5"/>
    <x v="0"/>
  </r>
  <r>
    <x v="15"/>
    <x v="98"/>
    <d v="2020-05-07T00:00:00"/>
    <n v="4"/>
    <x v="0"/>
  </r>
  <r>
    <x v="15"/>
    <x v="62"/>
    <d v="2020-05-22T00:00:00"/>
    <n v="1"/>
    <x v="0"/>
  </r>
  <r>
    <x v="15"/>
    <x v="29"/>
    <d v="2020-05-29T00:00:00"/>
    <n v="1"/>
    <x v="0"/>
  </r>
  <r>
    <x v="15"/>
    <x v="17"/>
    <d v="2020-06-01T00:00:00"/>
    <n v="1"/>
    <x v="0"/>
  </r>
  <r>
    <x v="15"/>
    <x v="30"/>
    <d v="2020-06-05T00:00:00"/>
    <n v="1"/>
    <x v="0"/>
  </r>
  <r>
    <x v="15"/>
    <x v="31"/>
    <d v="2020-06-12T00:00:00"/>
    <n v="1"/>
    <x v="0"/>
  </r>
  <r>
    <x v="15"/>
    <x v="11"/>
    <d v="2020-06-17T00:00:00"/>
    <n v="0.5"/>
    <x v="0"/>
  </r>
  <r>
    <x v="15"/>
    <x v="32"/>
    <d v="2020-06-26T00:00:00"/>
    <n v="5"/>
    <x v="0"/>
  </r>
  <r>
    <x v="15"/>
    <x v="35"/>
    <d v="2020-07-24T00:00:00"/>
    <n v="1"/>
    <x v="0"/>
  </r>
  <r>
    <x v="16"/>
    <x v="96"/>
    <d v="2020-01-28T00:00:00"/>
    <n v="1"/>
    <x v="0"/>
  </r>
  <r>
    <x v="16"/>
    <x v="97"/>
    <d v="2020-01-31T00:00:00"/>
    <n v="1"/>
    <x v="0"/>
  </r>
  <r>
    <x v="16"/>
    <x v="43"/>
    <d v="2020-03-10T00:00:00"/>
    <n v="0.5"/>
    <x v="0"/>
  </r>
  <r>
    <x v="16"/>
    <x v="98"/>
    <d v="2020-05-07T00:00:00"/>
    <n v="4"/>
    <x v="0"/>
  </r>
  <r>
    <x v="16"/>
    <x v="62"/>
    <d v="2020-05-22T00:00:00"/>
    <n v="1"/>
    <x v="0"/>
  </r>
  <r>
    <x v="16"/>
    <x v="29"/>
    <d v="2020-05-29T00:00:00"/>
    <n v="1"/>
    <x v="0"/>
  </r>
  <r>
    <x v="16"/>
    <x v="17"/>
    <d v="2020-06-01T00:00:00"/>
    <n v="1"/>
    <x v="0"/>
  </r>
  <r>
    <x v="16"/>
    <x v="30"/>
    <d v="2020-06-05T00:00:00"/>
    <n v="1"/>
    <x v="0"/>
  </r>
  <r>
    <x v="16"/>
    <x v="31"/>
    <d v="2020-06-12T00:00:00"/>
    <n v="1"/>
    <x v="0"/>
  </r>
  <r>
    <x v="16"/>
    <x v="11"/>
    <d v="2020-06-17T00:00:00"/>
    <n v="0.5"/>
    <x v="0"/>
  </r>
  <r>
    <x v="16"/>
    <x v="32"/>
    <d v="2020-06-26T00:00:00"/>
    <n v="5"/>
    <x v="0"/>
  </r>
  <r>
    <x v="16"/>
    <x v="35"/>
    <d v="2020-07-24T00:00:00"/>
    <n v="1"/>
    <x v="0"/>
  </r>
  <r>
    <x v="17"/>
    <x v="99"/>
    <d v="2020-02-20T00:00:00"/>
    <n v="0.5"/>
    <x v="0"/>
  </r>
  <r>
    <x v="17"/>
    <x v="100"/>
    <d v="2020-03-13T00:00:00"/>
    <n v="3"/>
    <x v="0"/>
  </r>
  <r>
    <x v="17"/>
    <x v="17"/>
    <d v="2020-06-01T00:00:00"/>
    <n v="1"/>
    <x v="0"/>
  </r>
  <r>
    <x v="17"/>
    <x v="80"/>
    <d v="2020-07-13T00:00:00"/>
    <n v="1.5"/>
    <x v="0"/>
  </r>
  <r>
    <x v="17"/>
    <x v="34"/>
    <d v="2020-07-15T00:00:00"/>
    <n v="1"/>
    <x v="0"/>
  </r>
  <r>
    <x v="17"/>
    <x v="36"/>
    <d v="2020-08-03T00:00:00"/>
    <n v="6"/>
    <x v="1"/>
  </r>
  <r>
    <x v="18"/>
    <x v="53"/>
    <d v="2020-03-13T00:00:00"/>
    <n v="5"/>
    <x v="0"/>
  </r>
  <r>
    <x v="18"/>
    <x v="77"/>
    <d v="2020-04-10T00:00:00"/>
    <n v="5"/>
    <x v="0"/>
  </r>
  <r>
    <x v="18"/>
    <x v="61"/>
    <d v="2020-05-15T00:00:00"/>
    <n v="1"/>
    <x v="0"/>
  </r>
  <r>
    <x v="18"/>
    <x v="62"/>
    <d v="2020-05-22T00:00:00"/>
    <n v="1"/>
    <x v="0"/>
  </r>
  <r>
    <x v="18"/>
    <x v="17"/>
    <d v="2020-06-01T00:00:00"/>
    <n v="1"/>
    <x v="0"/>
  </r>
  <r>
    <x v="18"/>
    <x v="101"/>
    <d v="2020-06-12T00:00:00"/>
    <n v="2"/>
    <x v="0"/>
  </r>
  <r>
    <x v="18"/>
    <x v="71"/>
    <d v="2020-06-19T00:00:00"/>
    <n v="2"/>
    <x v="0"/>
  </r>
  <r>
    <x v="18"/>
    <x v="84"/>
    <d v="2020-06-26T00:00:00"/>
    <n v="2"/>
    <x v="0"/>
  </r>
  <r>
    <x v="18"/>
    <x v="57"/>
    <d v="2020-06-29T00:00:00"/>
    <n v="1"/>
    <x v="0"/>
  </r>
  <r>
    <x v="18"/>
    <x v="33"/>
    <d v="2020-07-21T00:00:00"/>
    <n v="6"/>
    <x v="0"/>
  </r>
  <r>
    <x v="18"/>
    <x v="102"/>
    <d v="2020-07-24T00:00:00"/>
    <n v="3"/>
    <x v="0"/>
  </r>
  <r>
    <x v="18"/>
    <x v="92"/>
    <d v="2020-07-31T00:00:00"/>
    <n v="1"/>
    <x v="0"/>
  </r>
  <r>
    <x v="19"/>
    <x v="103"/>
    <d v="2020-01-27T00:00:00"/>
    <n v="1"/>
    <x v="0"/>
  </r>
  <r>
    <x v="19"/>
    <x v="99"/>
    <d v="2020-02-21T00:00:00"/>
    <n v="2"/>
    <x v="0"/>
  </r>
  <r>
    <x v="19"/>
    <x v="87"/>
    <d v="2020-03-16T00:00:00"/>
    <n v="1"/>
    <x v="0"/>
  </r>
  <r>
    <x v="19"/>
    <x v="104"/>
    <d v="2020-03-23T00:00:00"/>
    <n v="1"/>
    <x v="0"/>
  </r>
  <r>
    <x v="19"/>
    <x v="105"/>
    <d v="2020-03-24T00:00:00"/>
    <n v="1"/>
    <x v="0"/>
  </r>
  <r>
    <x v="19"/>
    <x v="26"/>
    <d v="2020-04-17T00:00:00"/>
    <n v="4"/>
    <x v="0"/>
  </r>
  <r>
    <x v="19"/>
    <x v="62"/>
    <d v="2020-05-22T00:00:00"/>
    <n v="1"/>
    <x v="0"/>
  </r>
  <r>
    <x v="19"/>
    <x v="45"/>
    <d v="2020-05-26T00:00:00"/>
    <n v="2"/>
    <x v="0"/>
  </r>
  <r>
    <x v="19"/>
    <x v="17"/>
    <d v="2020-06-01T00:00:00"/>
    <n v="1"/>
    <x v="0"/>
  </r>
  <r>
    <x v="19"/>
    <x v="106"/>
    <d v="2020-06-03T00:00:00"/>
    <n v="1"/>
    <x v="0"/>
  </r>
  <r>
    <x v="19"/>
    <x v="107"/>
    <d v="2020-06-08T00:00:00"/>
    <n v="1"/>
    <x v="0"/>
  </r>
  <r>
    <x v="19"/>
    <x v="12"/>
    <d v="2020-06-19T00:00:00"/>
    <n v="1"/>
    <x v="0"/>
  </r>
  <r>
    <x v="19"/>
    <x v="108"/>
    <d v="2020-06-24T00:00:00"/>
    <n v="1"/>
    <x v="0"/>
  </r>
  <r>
    <x v="19"/>
    <x v="79"/>
    <d v="2020-06-26T00:00:00"/>
    <n v="1"/>
    <x v="0"/>
  </r>
  <r>
    <x v="19"/>
    <x v="57"/>
    <d v="2020-06-29T00:00:00"/>
    <n v="0.5"/>
    <x v="0"/>
  </r>
  <r>
    <x v="19"/>
    <x v="33"/>
    <d v="2020-07-15T00:00:00"/>
    <n v="2"/>
    <x v="0"/>
  </r>
  <r>
    <x v="19"/>
    <x v="73"/>
    <d v="2020-07-31T00:00:00"/>
    <n v="12"/>
    <x v="0"/>
  </r>
  <r>
    <x v="20"/>
    <x v="0"/>
    <d v="2020-01-02T00:00:00"/>
    <n v="1"/>
    <x v="0"/>
  </r>
  <r>
    <x v="20"/>
    <x v="109"/>
    <d v="2020-01-08T00:00:00"/>
    <n v="1"/>
    <x v="0"/>
  </r>
  <r>
    <x v="20"/>
    <x v="64"/>
    <d v="2020-01-24T00:00:00"/>
    <n v="2"/>
    <x v="0"/>
  </r>
  <r>
    <x v="21"/>
    <x v="0"/>
    <d v="2020-01-02T00:00:00"/>
    <n v="1"/>
    <x v="0"/>
  </r>
  <r>
    <x v="21"/>
    <x v="22"/>
    <d v="2020-01-03T00:00:00"/>
    <n v="1"/>
    <x v="0"/>
  </r>
  <r>
    <x v="21"/>
    <x v="65"/>
    <d v="2020-02-28T00:00:00"/>
    <n v="5"/>
    <x v="0"/>
  </r>
  <r>
    <x v="21"/>
    <x v="61"/>
    <d v="2020-05-15T00:00:00"/>
    <n v="1"/>
    <x v="0"/>
  </r>
  <r>
    <x v="21"/>
    <x v="62"/>
    <d v="2020-05-22T00:00:00"/>
    <n v="1"/>
    <x v="0"/>
  </r>
  <r>
    <x v="21"/>
    <x v="17"/>
    <d v="2020-06-01T00:00:00"/>
    <n v="1"/>
    <x v="0"/>
  </r>
  <r>
    <x v="21"/>
    <x v="30"/>
    <d v="2020-06-05T00:00:00"/>
    <n v="1"/>
    <x v="0"/>
  </r>
  <r>
    <x v="21"/>
    <x v="31"/>
    <d v="2020-06-12T00:00:00"/>
    <n v="1"/>
    <x v="0"/>
  </r>
  <r>
    <x v="21"/>
    <x v="11"/>
    <d v="2020-06-17T00:00:00"/>
    <n v="0.5"/>
    <x v="0"/>
  </r>
  <r>
    <x v="21"/>
    <x v="12"/>
    <d v="2020-06-19T00:00:00"/>
    <n v="1"/>
    <x v="0"/>
  </r>
  <r>
    <x v="21"/>
    <x v="33"/>
    <d v="2020-07-13T00:00:00"/>
    <n v="1"/>
    <x v="0"/>
  </r>
  <r>
    <x v="21"/>
    <x v="89"/>
    <d v="2020-07-31T00:00:00"/>
    <n v="10"/>
    <x v="0"/>
  </r>
  <r>
    <x v="21"/>
    <x v="110"/>
    <d v="2020-08-03T00:00:00"/>
    <n v="1"/>
    <x v="0"/>
  </r>
  <r>
    <x v="21"/>
    <x v="94"/>
    <d v="2020-08-26T00:00:00"/>
    <n v="3"/>
    <x v="0"/>
  </r>
  <r>
    <x v="21"/>
    <x v="111"/>
    <d v="2020-08-28T00:00:00"/>
    <n v="2"/>
    <x v="0"/>
  </r>
  <r>
    <x v="22"/>
    <x v="81"/>
    <d v="2020-01-17T00:00:00"/>
    <n v="1"/>
    <x v="0"/>
  </r>
  <r>
    <x v="22"/>
    <x v="59"/>
    <d v="2020-02-17T00:00:00"/>
    <n v="1"/>
    <x v="0"/>
  </r>
  <r>
    <x v="22"/>
    <x v="60"/>
    <d v="2020-02-19T00:00:00"/>
    <n v="2"/>
    <x v="0"/>
  </r>
  <r>
    <x v="22"/>
    <x v="99"/>
    <d v="2020-02-21T00:00:00"/>
    <n v="2"/>
    <x v="0"/>
  </r>
  <r>
    <x v="22"/>
    <x v="26"/>
    <d v="2020-04-17T00:00:00"/>
    <n v="4"/>
    <x v="0"/>
  </r>
  <r>
    <x v="22"/>
    <x v="62"/>
    <d v="2020-05-22T00:00:00"/>
    <n v="1"/>
    <x v="0"/>
  </r>
  <r>
    <x v="22"/>
    <x v="29"/>
    <d v="2020-05-29T00:00:00"/>
    <n v="0.5"/>
    <x v="0"/>
  </r>
  <r>
    <x v="22"/>
    <x v="17"/>
    <d v="2020-06-01T00:00:00"/>
    <n v="1"/>
    <x v="0"/>
  </r>
  <r>
    <x v="22"/>
    <x v="30"/>
    <d v="2020-06-05T00:00:00"/>
    <n v="1"/>
    <x v="0"/>
  </r>
  <r>
    <x v="22"/>
    <x v="101"/>
    <d v="2020-06-11T00:00:00"/>
    <n v="1"/>
    <x v="0"/>
  </r>
  <r>
    <x v="22"/>
    <x v="9"/>
    <d v="2020-06-19T00:00:00"/>
    <n v="5"/>
    <x v="0"/>
  </r>
  <r>
    <x v="22"/>
    <x v="14"/>
    <d v="2020-06-30T00:00:00"/>
    <n v="0.5"/>
    <x v="0"/>
  </r>
  <r>
    <x v="22"/>
    <x v="80"/>
    <d v="2020-07-10T00:00:00"/>
    <n v="0.5"/>
    <x v="0"/>
  </r>
  <r>
    <x v="22"/>
    <x v="80"/>
    <d v="2020-07-10T00:00:00"/>
    <n v="0.5"/>
    <x v="0"/>
  </r>
  <r>
    <x v="22"/>
    <x v="33"/>
    <d v="2020-07-13T00:00:00"/>
    <n v="1"/>
    <x v="0"/>
  </r>
  <r>
    <x v="22"/>
    <x v="36"/>
    <d v="2020-07-27T00:00:00"/>
    <n v="0.5"/>
    <x v="0"/>
  </r>
  <r>
    <x v="22"/>
    <x v="49"/>
    <d v="2020-08-21T00:00:00"/>
    <n v="10"/>
    <x v="0"/>
  </r>
  <r>
    <x v="23"/>
    <x v="38"/>
    <d v="2020-01-10T00:00:00"/>
    <n v="0.5"/>
    <x v="0"/>
  </r>
  <r>
    <x v="23"/>
    <x v="112"/>
    <d v="2020-02-07T00:00:00"/>
    <n v="1"/>
    <x v="0"/>
  </r>
  <r>
    <x v="23"/>
    <x v="113"/>
    <d v="2020-02-14T00:00:00"/>
    <n v="1"/>
    <x v="0"/>
  </r>
  <r>
    <x v="23"/>
    <x v="62"/>
    <d v="2020-05-22T00:00:00"/>
    <n v="1"/>
    <x v="0"/>
  </r>
  <r>
    <x v="23"/>
    <x v="17"/>
    <d v="2020-06-01T00:00:00"/>
    <n v="1"/>
    <x v="0"/>
  </r>
  <r>
    <x v="23"/>
    <x v="107"/>
    <d v="2020-06-12T00:00:00"/>
    <n v="5"/>
    <x v="0"/>
  </r>
  <r>
    <x v="23"/>
    <x v="9"/>
    <d v="2020-06-19T00:00:00"/>
    <n v="5"/>
    <x v="0"/>
  </r>
  <r>
    <x v="23"/>
    <x v="32"/>
    <d v="2020-06-26T00:00:00"/>
    <n v="5"/>
    <x v="0"/>
  </r>
  <r>
    <x v="23"/>
    <x v="18"/>
    <d v="2020-07-03T00:00:00"/>
    <n v="1"/>
    <x v="0"/>
  </r>
  <r>
    <x v="23"/>
    <x v="33"/>
    <d v="2020-07-13T00:00:00"/>
    <n v="1"/>
    <x v="0"/>
  </r>
  <r>
    <x v="23"/>
    <x v="34"/>
    <d v="2020-07-15T00:00:00"/>
    <n v="1"/>
    <x v="0"/>
  </r>
  <r>
    <x v="23"/>
    <x v="88"/>
    <d v="2020-07-17T00:00:00"/>
    <n v="1"/>
    <x v="0"/>
  </r>
  <r>
    <x v="23"/>
    <x v="114"/>
    <d v="2020-07-23T00:00:00"/>
    <n v="0.5"/>
    <x v="0"/>
  </r>
  <r>
    <x v="23"/>
    <x v="35"/>
    <d v="2020-07-24T00:00:00"/>
    <n v="1"/>
    <x v="0"/>
  </r>
  <r>
    <x v="23"/>
    <x v="36"/>
    <d v="2020-07-31T00:00:00"/>
    <n v="5"/>
    <x v="0"/>
  </r>
  <r>
    <x v="23"/>
    <x v="110"/>
    <d v="2020-08-03T00:00:00"/>
    <n v="1"/>
    <x v="0"/>
  </r>
  <r>
    <x v="23"/>
    <x v="115"/>
    <d v="2020-08-06T00:00:00"/>
    <n v="3"/>
    <x v="0"/>
  </r>
  <r>
    <x v="23"/>
    <x v="116"/>
    <d v="2020-08-07T00:00:00"/>
    <n v="1"/>
    <x v="0"/>
  </r>
  <r>
    <x v="23"/>
    <x v="94"/>
    <d v="2020-08-24T00:00:00"/>
    <n v="1"/>
    <x v="0"/>
  </r>
  <r>
    <x v="23"/>
    <x v="20"/>
    <d v="2020-08-28T00:00:00"/>
    <n v="4"/>
    <x v="0"/>
  </r>
  <r>
    <x v="24"/>
    <x v="0"/>
    <d v="2020-01-03T00:00:00"/>
    <n v="2"/>
    <x v="0"/>
  </r>
  <r>
    <x v="24"/>
    <x v="59"/>
    <d v="2020-02-21T00:00:00"/>
    <n v="5"/>
    <x v="0"/>
  </r>
  <r>
    <x v="24"/>
    <x v="17"/>
    <d v="2020-06-01T00:00:00"/>
    <n v="1"/>
    <x v="0"/>
  </r>
  <r>
    <x v="24"/>
    <x v="89"/>
    <d v="2020-08-18T00:00:00"/>
    <n v="22"/>
    <x v="1"/>
  </r>
  <r>
    <x v="24"/>
    <x v="117"/>
    <d v="2020-08-28T00:00:00"/>
    <n v="8"/>
    <x v="0"/>
  </r>
  <r>
    <x v="25"/>
    <x v="0"/>
    <d v="2020-01-03T00:00:00"/>
    <n v="2"/>
    <x v="0"/>
  </r>
  <r>
    <x v="25"/>
    <x v="40"/>
    <d v="2020-02-13T00:00:00"/>
    <n v="1"/>
    <x v="0"/>
  </r>
  <r>
    <x v="25"/>
    <x v="113"/>
    <d v="2020-02-14T00:00:00"/>
    <n v="1"/>
    <x v="0"/>
  </r>
  <r>
    <x v="25"/>
    <x v="118"/>
    <d v="2020-04-08T00:00:00"/>
    <n v="1"/>
    <x v="0"/>
  </r>
  <r>
    <x v="25"/>
    <x v="119"/>
    <d v="2020-04-10T00:00:00"/>
    <n v="1"/>
    <x v="0"/>
  </r>
  <r>
    <x v="25"/>
    <x v="120"/>
    <d v="2020-04-17T00:00:00"/>
    <n v="1"/>
    <x v="0"/>
  </r>
  <r>
    <x v="25"/>
    <x v="91"/>
    <d v="2020-04-22T00:00:00"/>
    <n v="1"/>
    <x v="0"/>
  </r>
  <r>
    <x v="25"/>
    <x v="121"/>
    <d v="2020-04-24T00:00:00"/>
    <n v="1"/>
    <x v="0"/>
  </r>
  <r>
    <x v="25"/>
    <x v="122"/>
    <d v="2020-04-29T00:00:00"/>
    <n v="1"/>
    <x v="0"/>
  </r>
  <r>
    <x v="25"/>
    <x v="123"/>
    <d v="2020-05-06T00:00:00"/>
    <n v="1"/>
    <x v="0"/>
  </r>
  <r>
    <x v="25"/>
    <x v="124"/>
    <d v="2020-05-13T00:00:00"/>
    <n v="1"/>
    <x v="0"/>
  </r>
  <r>
    <x v="25"/>
    <x v="62"/>
    <d v="2020-05-22T00:00:00"/>
    <n v="1"/>
    <x v="0"/>
  </r>
  <r>
    <x v="25"/>
    <x v="83"/>
    <d v="2020-05-27T00:00:00"/>
    <n v="1"/>
    <x v="0"/>
  </r>
  <r>
    <x v="25"/>
    <x v="17"/>
    <d v="2020-06-01T00:00:00"/>
    <n v="1"/>
    <x v="0"/>
  </r>
  <r>
    <x v="25"/>
    <x v="106"/>
    <d v="2020-06-03T00:00:00"/>
    <n v="1"/>
    <x v="0"/>
  </r>
  <r>
    <x v="25"/>
    <x v="125"/>
    <d v="2020-06-10T00:00:00"/>
    <n v="1"/>
    <x v="0"/>
  </r>
  <r>
    <x v="25"/>
    <x v="11"/>
    <d v="2020-06-17T00:00:00"/>
    <n v="0.5"/>
    <x v="0"/>
  </r>
  <r>
    <x v="25"/>
    <x v="11"/>
    <d v="2020-06-17T00:00:00"/>
    <n v="0.5"/>
    <x v="0"/>
  </r>
  <r>
    <x v="25"/>
    <x v="108"/>
    <d v="2020-06-24T00:00:00"/>
    <n v="1"/>
    <x v="0"/>
  </r>
  <r>
    <x v="25"/>
    <x v="57"/>
    <d v="2020-06-30T00:00:00"/>
    <n v="2"/>
    <x v="0"/>
  </r>
  <r>
    <x v="25"/>
    <x v="33"/>
    <d v="2020-07-13T00:00:00"/>
    <n v="0.5"/>
    <x v="0"/>
  </r>
  <r>
    <x v="25"/>
    <x v="73"/>
    <d v="2020-07-16T00:00:00"/>
    <n v="0.5"/>
    <x v="0"/>
  </r>
  <r>
    <x v="25"/>
    <x v="110"/>
    <d v="2020-08-07T00:00:00"/>
    <n v="5"/>
    <x v="0"/>
  </r>
  <r>
    <x v="25"/>
    <x v="49"/>
    <d v="2020-08-14T00:00:00"/>
    <n v="5"/>
    <x v="0"/>
  </r>
  <r>
    <x v="26"/>
    <x v="126"/>
    <d v="2020-01-22T00:00:00"/>
    <n v="2"/>
    <x v="0"/>
  </r>
  <r>
    <x v="26"/>
    <x v="65"/>
    <d v="2020-02-27T00:00:00"/>
    <n v="4"/>
    <x v="0"/>
  </r>
  <r>
    <x v="26"/>
    <x v="25"/>
    <d v="2020-03-05T00:00:00"/>
    <n v="3"/>
    <x v="0"/>
  </r>
  <r>
    <x v="26"/>
    <x v="17"/>
    <d v="2020-06-01T00:00:00"/>
    <n v="1"/>
    <x v="0"/>
  </r>
  <r>
    <x v="26"/>
    <x v="8"/>
    <d v="2020-06-09T00:00:00"/>
    <n v="0.5"/>
    <x v="0"/>
  </r>
  <r>
    <x v="26"/>
    <x v="33"/>
    <d v="2020-07-13T00:00:00"/>
    <n v="1"/>
    <x v="0"/>
  </r>
  <r>
    <x v="26"/>
    <x v="89"/>
    <d v="2020-07-20T00:00:00"/>
    <n v="1"/>
    <x v="0"/>
  </r>
  <r>
    <x v="26"/>
    <x v="94"/>
    <d v="2020-08-27T00:00:00"/>
    <n v="4"/>
    <x v="0"/>
  </r>
  <r>
    <x v="26"/>
    <x v="127"/>
    <d v="2020-08-28T00:00:00"/>
    <n v="1"/>
    <x v="0"/>
  </r>
  <r>
    <x v="27"/>
    <x v="17"/>
    <d v="2020-06-01T00:00:00"/>
    <n v="1"/>
    <x v="0"/>
  </r>
  <r>
    <x v="27"/>
    <x v="33"/>
    <d v="2020-07-13T00:00:00"/>
    <n v="1"/>
    <x v="0"/>
  </r>
  <r>
    <x v="27"/>
    <x v="49"/>
    <d v="2020-08-11T00:00:00"/>
    <n v="2"/>
    <x v="0"/>
  </r>
  <r>
    <x v="28"/>
    <x v="59"/>
    <d v="2020-02-17T00:00:00"/>
    <n v="1"/>
    <x v="0"/>
  </r>
  <r>
    <x v="28"/>
    <x v="118"/>
    <d v="2020-04-08T00:00:00"/>
    <n v="1"/>
    <x v="0"/>
  </r>
  <r>
    <x v="28"/>
    <x v="128"/>
    <d v="2020-04-15T00:00:00"/>
    <n v="1"/>
    <x v="0"/>
  </r>
  <r>
    <x v="28"/>
    <x v="91"/>
    <d v="2020-04-22T00:00:00"/>
    <n v="1"/>
    <x v="0"/>
  </r>
  <r>
    <x v="28"/>
    <x v="122"/>
    <d v="2020-04-29T00:00:00"/>
    <n v="1"/>
    <x v="0"/>
  </r>
  <r>
    <x v="28"/>
    <x v="124"/>
    <d v="2020-05-13T00:00:00"/>
    <n v="1"/>
    <x v="0"/>
  </r>
  <r>
    <x v="28"/>
    <x v="62"/>
    <d v="2020-05-22T00:00:00"/>
    <n v="1"/>
    <x v="0"/>
  </r>
  <r>
    <x v="28"/>
    <x v="83"/>
    <d v="2020-05-27T00:00:00"/>
    <n v="1"/>
    <x v="0"/>
  </r>
  <r>
    <x v="28"/>
    <x v="17"/>
    <d v="2020-06-01T00:00:00"/>
    <n v="1"/>
    <x v="0"/>
  </r>
  <r>
    <x v="28"/>
    <x v="106"/>
    <d v="2020-06-03T00:00:00"/>
    <n v="1"/>
    <x v="0"/>
  </r>
  <r>
    <x v="28"/>
    <x v="125"/>
    <d v="2020-06-10T00:00:00"/>
    <n v="1"/>
    <x v="0"/>
  </r>
  <r>
    <x v="28"/>
    <x v="71"/>
    <d v="2020-06-19T00:00:00"/>
    <n v="2"/>
    <x v="0"/>
  </r>
  <r>
    <x v="28"/>
    <x v="84"/>
    <d v="2020-06-25T00:00:00"/>
    <n v="1"/>
    <x v="0"/>
  </r>
  <r>
    <x v="28"/>
    <x v="79"/>
    <d v="2020-06-26T00:00:00"/>
    <n v="1"/>
    <x v="0"/>
  </r>
  <r>
    <x v="28"/>
    <x v="33"/>
    <d v="2020-07-13T00:00:00"/>
    <n v="1"/>
    <x v="0"/>
  </r>
  <r>
    <x v="28"/>
    <x v="36"/>
    <d v="2020-07-31T00:00:00"/>
    <n v="5"/>
    <x v="0"/>
  </r>
  <r>
    <x v="28"/>
    <x v="110"/>
    <d v="2020-08-03T00:00:00"/>
    <n v="1"/>
    <x v="0"/>
  </r>
  <r>
    <x v="28"/>
    <x v="115"/>
    <d v="2020-08-14T00:00:00"/>
    <n v="9"/>
    <x v="0"/>
  </r>
  <r>
    <x v="29"/>
    <x v="0"/>
    <d v="2020-01-03T00:00:00"/>
    <n v="2"/>
    <x v="0"/>
  </r>
  <r>
    <x v="29"/>
    <x v="52"/>
    <d v="2020-02-11T00:00:00"/>
    <n v="1"/>
    <x v="0"/>
  </r>
  <r>
    <x v="29"/>
    <x v="17"/>
    <d v="2020-06-01T00:00:00"/>
    <n v="1"/>
    <x v="0"/>
  </r>
  <r>
    <x v="29"/>
    <x v="14"/>
    <d v="2020-06-30T00:00:00"/>
    <n v="1"/>
    <x v="0"/>
  </r>
  <r>
    <x v="30"/>
    <x v="0"/>
    <d v="2020-01-03T00:00:00"/>
    <n v="2"/>
    <x v="0"/>
  </r>
  <r>
    <x v="30"/>
    <x v="97"/>
    <d v="2020-01-31T00:00:00"/>
    <n v="1"/>
    <x v="0"/>
  </r>
  <r>
    <x v="30"/>
    <x v="129"/>
    <d v="2020-04-03T00:00:00"/>
    <n v="0.5"/>
    <x v="0"/>
  </r>
  <r>
    <x v="30"/>
    <x v="62"/>
    <d v="2020-05-22T00:00:00"/>
    <n v="1"/>
    <x v="0"/>
  </r>
  <r>
    <x v="30"/>
    <x v="17"/>
    <d v="2020-06-01T00:00:00"/>
    <n v="1"/>
    <x v="0"/>
  </r>
  <r>
    <x v="30"/>
    <x v="106"/>
    <d v="2020-06-03T00:00:00"/>
    <n v="0.5"/>
    <x v="0"/>
  </r>
  <r>
    <x v="30"/>
    <x v="32"/>
    <d v="2020-06-22T00:00:00"/>
    <n v="1"/>
    <x v="0"/>
  </r>
  <r>
    <x v="30"/>
    <x v="33"/>
    <d v="2020-07-13T00:00:00"/>
    <n v="1"/>
    <x v="0"/>
  </r>
  <r>
    <x v="30"/>
    <x v="88"/>
    <d v="2020-07-17T00:00:00"/>
    <n v="1"/>
    <x v="0"/>
  </r>
  <r>
    <x v="30"/>
    <x v="35"/>
    <d v="2020-07-24T00:00:00"/>
    <n v="0.5"/>
    <x v="0"/>
  </r>
  <r>
    <x v="30"/>
    <x v="36"/>
    <d v="2020-08-03T00:00:00"/>
    <n v="1.5"/>
    <x v="1"/>
  </r>
  <r>
    <x v="30"/>
    <x v="36"/>
    <d v="2020-08-07T00:00:00"/>
    <n v="8.5"/>
    <x v="1"/>
  </r>
  <r>
    <x v="31"/>
    <x v="22"/>
    <d v="2020-01-03T00:00:00"/>
    <n v="1"/>
    <x v="0"/>
  </r>
  <r>
    <x v="31"/>
    <x v="97"/>
    <d v="2020-01-31T00:00:00"/>
    <n v="1"/>
    <x v="0"/>
  </r>
  <r>
    <x v="31"/>
    <x v="76"/>
    <d v="2020-02-10T00:00:00"/>
    <n v="1"/>
    <x v="0"/>
  </r>
  <r>
    <x v="31"/>
    <x v="40"/>
    <d v="2020-02-13T00:00:00"/>
    <n v="1"/>
    <x v="0"/>
  </r>
  <r>
    <x v="31"/>
    <x v="113"/>
    <d v="2020-02-17T00:00:00"/>
    <n v="2"/>
    <x v="0"/>
  </r>
  <r>
    <x v="31"/>
    <x v="90"/>
    <d v="2020-02-26T00:00:00"/>
    <n v="1"/>
    <x v="0"/>
  </r>
  <r>
    <x v="31"/>
    <x v="62"/>
    <d v="2020-05-22T00:00:00"/>
    <n v="1"/>
    <x v="0"/>
  </r>
  <r>
    <x v="31"/>
    <x v="17"/>
    <d v="2020-06-01T00:00:00"/>
    <n v="1"/>
    <x v="0"/>
  </r>
  <r>
    <x v="31"/>
    <x v="130"/>
    <d v="2020-06-05T00:00:00"/>
    <n v="2"/>
    <x v="0"/>
  </r>
  <r>
    <x v="31"/>
    <x v="107"/>
    <d v="2020-06-08T00:00:00"/>
    <n v="0.5"/>
    <x v="0"/>
  </r>
  <r>
    <x v="31"/>
    <x v="101"/>
    <d v="2020-06-12T00:00:00"/>
    <n v="2"/>
    <x v="0"/>
  </r>
  <r>
    <x v="31"/>
    <x v="12"/>
    <d v="2020-06-19T00:00:00"/>
    <n v="1"/>
    <x v="0"/>
  </r>
  <r>
    <x v="31"/>
    <x v="108"/>
    <d v="2020-06-24T00:00:00"/>
    <n v="1"/>
    <x v="0"/>
  </r>
  <r>
    <x v="31"/>
    <x v="84"/>
    <d v="2020-06-30T00:00:00"/>
    <n v="4"/>
    <x v="0"/>
  </r>
  <r>
    <x v="31"/>
    <x v="34"/>
    <d v="2020-07-15T00:00:00"/>
    <n v="1"/>
    <x v="0"/>
  </r>
  <r>
    <x v="32"/>
    <x v="113"/>
    <d v="2020-02-14T00:00:00"/>
    <n v="1"/>
    <x v="0"/>
  </r>
  <r>
    <x v="32"/>
    <x v="59"/>
    <d v="2020-02-21T00:00:00"/>
    <n v="5"/>
    <x v="0"/>
  </r>
  <r>
    <x v="32"/>
    <x v="26"/>
    <d v="2020-04-17T00:00:00"/>
    <n v="4"/>
    <x v="0"/>
  </r>
  <r>
    <x v="32"/>
    <x v="62"/>
    <d v="2020-05-22T00:00:00"/>
    <n v="1"/>
    <x v="0"/>
  </r>
  <r>
    <x v="32"/>
    <x v="17"/>
    <d v="2020-06-01T00:00:00"/>
    <n v="1"/>
    <x v="0"/>
  </r>
  <r>
    <x v="32"/>
    <x v="130"/>
    <d v="2020-06-04T00:00:00"/>
    <n v="1"/>
    <x v="0"/>
  </r>
  <r>
    <x v="32"/>
    <x v="12"/>
    <d v="2020-06-19T00:00:00"/>
    <n v="1"/>
    <x v="0"/>
  </r>
  <r>
    <x v="32"/>
    <x v="13"/>
    <d v="2020-06-23T00:00:00"/>
    <n v="0.5"/>
    <x v="0"/>
  </r>
  <r>
    <x v="32"/>
    <x v="79"/>
    <d v="2020-06-26T00:00:00"/>
    <n v="1"/>
    <x v="0"/>
  </r>
  <r>
    <x v="32"/>
    <x v="33"/>
    <d v="2020-07-13T00:00:00"/>
    <n v="1"/>
    <x v="0"/>
  </r>
  <r>
    <x v="32"/>
    <x v="35"/>
    <d v="2020-07-24T00:00:00"/>
    <n v="1"/>
    <x v="0"/>
  </r>
  <r>
    <x v="32"/>
    <x v="47"/>
    <d v="2020-07-28T00:00:00"/>
    <n v="0.5"/>
    <x v="0"/>
  </r>
  <r>
    <x v="32"/>
    <x v="92"/>
    <d v="2020-07-31T00:00:00"/>
    <n v="1"/>
    <x v="0"/>
  </r>
  <r>
    <x v="32"/>
    <x v="110"/>
    <d v="2020-08-04T00:00:00"/>
    <n v="2"/>
    <x v="0"/>
  </r>
  <r>
    <x v="32"/>
    <x v="48"/>
    <d v="2020-08-12T00:00:00"/>
    <n v="6"/>
    <x v="0"/>
  </r>
  <r>
    <x v="32"/>
    <x v="131"/>
    <d v="2020-08-21T00:00:00"/>
    <n v="7"/>
    <x v="0"/>
  </r>
  <r>
    <x v="33"/>
    <x v="81"/>
    <d v="2020-01-17T00:00:00"/>
    <n v="1"/>
    <x v="0"/>
  </r>
  <r>
    <x v="33"/>
    <x v="65"/>
    <d v="2020-02-24T00:00:00"/>
    <n v="0.5"/>
    <x v="0"/>
  </r>
  <r>
    <x v="33"/>
    <x v="65"/>
    <d v="2020-02-28T00:00:00"/>
    <n v="4"/>
    <x v="0"/>
  </r>
  <r>
    <x v="33"/>
    <x v="24"/>
    <d v="2020-02-28T00:00:00"/>
    <n v="0.5"/>
    <x v="0"/>
  </r>
  <r>
    <x v="33"/>
    <x v="55"/>
    <d v="2020-04-24T00:00:00"/>
    <n v="5"/>
    <x v="0"/>
  </r>
  <r>
    <x v="33"/>
    <x v="28"/>
    <d v="2020-05-22T00:00:00"/>
    <n v="2"/>
    <x v="0"/>
  </r>
  <r>
    <x v="33"/>
    <x v="83"/>
    <d v="2020-05-27T00:00:00"/>
    <n v="1"/>
    <x v="0"/>
  </r>
  <r>
    <x v="33"/>
    <x v="17"/>
    <d v="2020-06-01T00:00:00"/>
    <n v="1"/>
    <x v="0"/>
  </r>
  <r>
    <x v="33"/>
    <x v="108"/>
    <d v="2020-06-24T00:00:00"/>
    <n v="1"/>
    <x v="0"/>
  </r>
  <r>
    <x v="33"/>
    <x v="33"/>
    <d v="2020-07-13T00:00:00"/>
    <n v="1"/>
    <x v="0"/>
  </r>
  <r>
    <x v="33"/>
    <x v="36"/>
    <d v="2020-08-07T00:00:00"/>
    <n v="10"/>
    <x v="1"/>
  </r>
  <r>
    <x v="34"/>
    <x v="132"/>
    <d v="2020-02-28T00:00:00"/>
    <n v="2"/>
    <x v="0"/>
  </r>
  <r>
    <x v="34"/>
    <x v="98"/>
    <d v="2020-05-06T00:00:00"/>
    <n v="3"/>
    <x v="0"/>
  </r>
  <r>
    <x v="34"/>
    <x v="68"/>
    <d v="2020-05-07T00:00:00"/>
    <n v="1"/>
    <x v="0"/>
  </r>
  <r>
    <x v="34"/>
    <x v="62"/>
    <d v="2020-05-22T00:00:00"/>
    <n v="1"/>
    <x v="0"/>
  </r>
  <r>
    <x v="34"/>
    <x v="57"/>
    <d v="2020-06-29T00:00:00"/>
    <n v="1"/>
    <x v="0"/>
  </r>
  <r>
    <x v="34"/>
    <x v="89"/>
    <d v="2020-07-31T00:00:00"/>
    <n v="1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3:J40" firstHeaderRow="1" firstDataRow="2" firstDataCol="1"/>
  <pivotFields count="6">
    <pivotField axis="axisRow" showAll="0">
      <items count="36">
        <item x="12"/>
        <item x="14"/>
        <item x="27"/>
        <item x="11"/>
        <item x="7"/>
        <item x="32"/>
        <item x="1"/>
        <item x="33"/>
        <item x="6"/>
        <item x="29"/>
        <item x="28"/>
        <item x="10"/>
        <item x="15"/>
        <item x="31"/>
        <item x="2"/>
        <item x="16"/>
        <item x="9"/>
        <item x="3"/>
        <item x="5"/>
        <item x="4"/>
        <item x="19"/>
        <item x="17"/>
        <item x="23"/>
        <item x="13"/>
        <item x="0"/>
        <item x="18"/>
        <item x="25"/>
        <item x="22"/>
        <item x="30"/>
        <item x="20"/>
        <item x="24"/>
        <item x="8"/>
        <item x="21"/>
        <item x="26"/>
        <item x="34"/>
        <item t="default"/>
      </items>
    </pivotField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dataField="1" numFmtId="2" showAll="0"/>
    <pivotField multipleItemSelectionAllowed="1" showAll="0">
      <items count="3">
        <item h="1" x="1"/>
        <item x="0"/>
        <item t="default"/>
      </items>
    </pivotField>
    <pivotField axis="axisCol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0"/>
  </rowFields>
  <rowItems count="3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 t="grand">
      <x/>
    </i>
  </rowItems>
  <colFields count="1">
    <field x="5"/>
  </colFields>
  <col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Somme de Durée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absences" displayName="absences" ref="A1:R418" totalsRowShown="0" headerRowDxfId="0" dataDxfId="22">
  <autoFilter ref="A1:R418"/>
  <tableColumns count="18">
    <tableColumn id="13" name="Personne" dataDxfId="21"/>
    <tableColumn id="6" name="Date Départ" dataDxfId="20"/>
    <tableColumn id="7" name="Date Retour" dataDxfId="16"/>
    <tableColumn id="8" name="Durée" dataDxfId="15"/>
    <tableColumn id="10" name="Même mois" dataDxfId="14">
      <calculatedColumnFormula>IF(MONTH(absences[[#This Row],[Date Départ]])=MONTH(absences[[#This Row],[Date Retour]]),"OK","Attention")</calculatedColumnFormula>
    </tableColumn>
    <tableColumn id="17" name="1" dataDxfId="13">
      <calculatedColumnFormula xml:space="preserve"> MAX(NETWORKDAYS(MAX(absences[[#This Row],[Date Départ]:[Date Départ]],EOMONTH(DATE(Annee,F$1,1),-1)+1),
MIN(absences[[#This Row],[Date Retour]:[Date Retour]],EOMONTH(DATE(Annee,F$1,1),0)),ListeJoursFériés),0)</calculatedColumnFormula>
    </tableColumn>
    <tableColumn id="16" name="2" dataDxfId="12">
      <calculatedColumnFormula xml:space="preserve"> MAX(NETWORKDAYS(MAX(absences[[#This Row],[Date Départ]:[Date Départ]],EOMONTH(DATE(Annee,G$1,1),-1)+1),
MIN(absences[[#This Row],[Date Retour]:[Date Retour]],EOMONTH(DATE(Annee,G$1,1),0)),ListeJoursFériés),0)</calculatedColumnFormula>
    </tableColumn>
    <tableColumn id="15" name="3" dataDxfId="11">
      <calculatedColumnFormula xml:space="preserve"> MAX(NETWORKDAYS(MAX(absences[[#This Row],[Date Départ]:[Date Départ]],EOMONTH(DATE(Annee,H$1,1),-1)+1),
MIN(absences[[#This Row],[Date Retour]:[Date Retour]],EOMONTH(DATE(Annee,H$1,1),0)),ListeJoursFériés),0)</calculatedColumnFormula>
    </tableColumn>
    <tableColumn id="14" name="4" dataDxfId="10">
      <calculatedColumnFormula xml:space="preserve"> MAX(NETWORKDAYS(MAX(absences[[#This Row],[Date Départ]:[Date Départ]],EOMONTH(DATE(Annee,I$1,1),-1)+1),
MIN(absences[[#This Row],[Date Retour]:[Date Retour]],EOMONTH(DATE(Annee,I$1,1),0)),ListeJoursFériés),0)</calculatedColumnFormula>
    </tableColumn>
    <tableColumn id="12" name="5" dataDxfId="9">
      <calculatedColumnFormula xml:space="preserve"> MAX(NETWORKDAYS(MAX(absences[[#This Row],[Date Départ]:[Date Départ]],EOMONTH(DATE(Annee,J$1,1),-1)+1),
MIN(absences[[#This Row],[Date Retour]:[Date Retour]],EOMONTH(DATE(Annee,J$1,1),0)),ListeJoursFériés),0)</calculatedColumnFormula>
    </tableColumn>
    <tableColumn id="11" name="6" dataDxfId="8">
      <calculatedColumnFormula xml:space="preserve"> MAX(NETWORKDAYS(MAX(absences[[#This Row],[Date Départ]:[Date Départ]],EOMONTH(DATE(Annee,K$1,1),-1)+1),
MIN(absences[[#This Row],[Date Retour]:[Date Retour]],EOMONTH(DATE(Annee,K$1,1),0)),ListeJoursFériés),0)</calculatedColumnFormula>
    </tableColumn>
    <tableColumn id="9" name="7" dataDxfId="7">
      <calculatedColumnFormula xml:space="preserve"> MAX(NETWORKDAYS(MAX(absences[[#This Row],[Date Départ]:[Date Départ]],EOMONTH(DATE(Annee,L$1,1),-1)+1),
MIN(absences[[#This Row],[Date Retour]:[Date Retour]],EOMONTH(DATE(Annee,L$1,1),0)),ListeJoursFériés),0)</calculatedColumnFormula>
    </tableColumn>
    <tableColumn id="5" name="8" dataDxfId="6">
      <calculatedColumnFormula xml:space="preserve"> MAX(NETWORKDAYS(MAX(absences[[#This Row],[Date Départ]:[Date Départ]],EOMONTH(DATE(Annee,M$1,1),-1)+1),
MIN(absences[[#This Row],[Date Retour]:[Date Retour]],EOMONTH(DATE(Annee,M$1,1),0)),ListeJoursFériés),0)</calculatedColumnFormula>
    </tableColumn>
    <tableColumn id="4" name="9" dataDxfId="5">
      <calculatedColumnFormula xml:space="preserve"> MAX(NETWORKDAYS(MAX(absences[[#This Row],[Date Départ]:[Date Départ]],EOMONTH(DATE(Annee,N$1,1),-1)+1),
MIN(absences[[#This Row],[Date Retour]:[Date Retour]],EOMONTH(DATE(Annee,N$1,1),0)),ListeJoursFériés),0)</calculatedColumnFormula>
    </tableColumn>
    <tableColumn id="3" name="10" dataDxfId="4">
      <calculatedColumnFormula xml:space="preserve"> MAX(NETWORKDAYS(MAX(absences[[#This Row],[Date Départ]:[Date Départ]],EOMONTH(DATE(Annee,O$1,1),-1)+1),
MIN(absences[[#This Row],[Date Retour]:[Date Retour]],EOMONTH(DATE(Annee,O$1,1),0)),ListeJoursFériés),0)</calculatedColumnFormula>
    </tableColumn>
    <tableColumn id="2" name="11" dataDxfId="3">
      <calculatedColumnFormula xml:space="preserve"> MAX(NETWORKDAYS(MAX(absences[[#This Row],[Date Départ]:[Date Départ]],EOMONTH(DATE(Annee,P$1,1),-1)+1),
MIN(absences[[#This Row],[Date Retour]:[Date Retour]],EOMONTH(DATE(Annee,P$1,1),0)),ListeJoursFériés),0)</calculatedColumnFormula>
    </tableColumn>
    <tableColumn id="1" name="12" dataDxfId="1">
      <calculatedColumnFormula xml:space="preserve"> MAX(NETWORKDAYS(MAX(absences[[#This Row],[Date Départ]:[Date Départ]],EOMONTH(DATE(Annee,Q$1,1),-1)+1),
MIN(absences[[#This Row],[Date Retour]:[Date Retour]],EOMONTH(DATE(Annee,Q$1,1),0)),ListeJoursFériés),0)</calculatedColumnFormula>
    </tableColumn>
    <tableColumn id="18" name="Contrôle" dataDxfId="2">
      <calculatedColumnFormula>IF(absences[[#This Row],[Durée]]&lt;&gt;SUM(absences[[#This Row],[1]:[12]]),"Ecart : "&amp;SUM(absences[[#This Row],[1]:[12]])-absences[[#This Row],[Durée]],)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vac_jours" displayName="vac_jours" ref="A1:C367" totalsRowShown="0">
  <autoFilter ref="A1:C367"/>
  <tableColumns count="3">
    <tableColumn id="1" name="Mois" dataDxfId="19">
      <calculatedColumnFormula>MONTH(vac_jours[[#This Row],[Date]])</calculatedColumnFormula>
    </tableColumn>
    <tableColumn id="3" name="Date" dataDxfId="18"/>
    <tableColumn id="2" name="Vacances" dataDxfId="17">
      <calculatedColumnFormula>COUNTIF(absences[[#All],[Date Départ]:[Date Retour]],AND(vac_jours[[#This Row],[Date]]&gt;=absences[[#This Row],[Date Départ]],vac_jours[[#This Row],[Date]]&lt;=absences[[#This Row],[Date Retour]]))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8"/>
  <sheetViews>
    <sheetView tabSelected="1" workbookViewId="0">
      <selection activeCell="F6" sqref="F6"/>
    </sheetView>
  </sheetViews>
  <sheetFormatPr baseColWidth="10" defaultColWidth="8.83203125" defaultRowHeight="14" x14ac:dyDescent="0"/>
  <cols>
    <col min="1" max="1" width="11.83203125" bestFit="1" customWidth="1"/>
    <col min="2" max="2" width="15.5" style="4" customWidth="1"/>
    <col min="3" max="3" width="10.6640625" style="1" bestFit="1" customWidth="1"/>
    <col min="4" max="4" width="8.5" bestFit="1" customWidth="1"/>
    <col min="6" max="18" width="10.6640625" style="1" customWidth="1"/>
    <col min="21" max="22" width="10.1640625" bestFit="1" customWidth="1"/>
  </cols>
  <sheetData>
    <row r="1" spans="1:23" s="21" customFormat="1" ht="28">
      <c r="A1" s="17" t="s">
        <v>52</v>
      </c>
      <c r="B1" s="17" t="s">
        <v>65</v>
      </c>
      <c r="C1" s="17" t="s">
        <v>66</v>
      </c>
      <c r="D1" s="18" t="s">
        <v>0</v>
      </c>
      <c r="E1" s="19" t="s">
        <v>3</v>
      </c>
      <c r="F1" s="22" t="s">
        <v>53</v>
      </c>
      <c r="G1" s="22" t="s">
        <v>54</v>
      </c>
      <c r="H1" s="22" t="s">
        <v>55</v>
      </c>
      <c r="I1" s="22" t="s">
        <v>56</v>
      </c>
      <c r="J1" s="22" t="s">
        <v>57</v>
      </c>
      <c r="K1" s="22" t="s">
        <v>58</v>
      </c>
      <c r="L1" s="22" t="s">
        <v>59</v>
      </c>
      <c r="M1" s="22" t="s">
        <v>60</v>
      </c>
      <c r="N1" s="22" t="s">
        <v>61</v>
      </c>
      <c r="O1" s="22" t="s">
        <v>62</v>
      </c>
      <c r="P1" s="22" t="s">
        <v>63</v>
      </c>
      <c r="Q1" s="22" t="s">
        <v>64</v>
      </c>
      <c r="R1" s="20" t="s">
        <v>67</v>
      </c>
      <c r="T1" s="13" t="s">
        <v>72</v>
      </c>
      <c r="U1" s="14">
        <v>2020</v>
      </c>
    </row>
    <row r="2" spans="1:23">
      <c r="A2" s="5" t="s">
        <v>47</v>
      </c>
      <c r="B2" s="6">
        <v>43832</v>
      </c>
      <c r="C2" s="6">
        <v>43833</v>
      </c>
      <c r="D2" s="8">
        <v>2</v>
      </c>
      <c r="E2" s="7" t="str">
        <f>IF(MONTH(absences[[#This Row],[Date Départ]])=MONTH(absences[[#This Row],[Date Retour]]),"OK","Attention")</f>
        <v>OK</v>
      </c>
      <c r="F2" s="16">
        <f xml:space="preserve"> MAX(NETWORKDAYS(MAX(absences[[#This Row],[Date Départ]:[Date Départ]],EOMONTH(DATE(Annee,F$1,1),-1)+1),
MIN(absences[[#This Row],[Date Retour]:[Date Retour]],EOMONTH(DATE(Annee,F$1,1),0)),ListeJoursFériés),0)</f>
        <v>2</v>
      </c>
      <c r="G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" s="9">
        <f>IF(absences[[#This Row],[Durée]]&lt;&gt;SUM(absences[[#This Row],[1]:[12]]),"Ecart : "&amp;SUM(absences[[#This Row],[1]:[12]])-absences[[#This Row],[Durée]],)</f>
        <v>0</v>
      </c>
      <c r="T2" s="4"/>
    </row>
    <row r="3" spans="1:23">
      <c r="A3" s="5" t="s">
        <v>47</v>
      </c>
      <c r="B3" s="6">
        <v>43892</v>
      </c>
      <c r="C3" s="6">
        <v>43892</v>
      </c>
      <c r="D3" s="8">
        <v>1</v>
      </c>
      <c r="E3" s="7" t="str">
        <f>IF(MONTH(absences[[#This Row],[Date Départ]])=MONTH(absences[[#This Row],[Date Retour]]),"OK","Attention")</f>
        <v>OK</v>
      </c>
      <c r="F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" s="16">
        <f xml:space="preserve"> MAX(NETWORKDAYS(MAX(absences[[#This Row],[Date Départ]:[Date Départ]],EOMONTH(DATE(Annee,H$1,1),-1)+1),
MIN(absences[[#This Row],[Date Retour]:[Date Retour]],EOMONTH(DATE(Annee,H$1,1),0)),ListeJoursFériés),0)</f>
        <v>1</v>
      </c>
      <c r="I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" s="9">
        <f>IF(absences[[#This Row],[Durée]]&lt;&gt;SUM(absences[[#This Row],[1]:[12]]),"Ecart : "&amp;SUM(absences[[#This Row],[1]:[12]])-absences[[#This Row],[Durée]],)</f>
        <v>0</v>
      </c>
    </row>
    <row r="4" spans="1:23">
      <c r="A4" s="5" t="s">
        <v>47</v>
      </c>
      <c r="B4" s="6">
        <v>43949</v>
      </c>
      <c r="C4" s="6">
        <v>43949</v>
      </c>
      <c r="D4" s="8">
        <v>1</v>
      </c>
      <c r="E4" s="7" t="str">
        <f>IF(MONTH(absences[[#This Row],[Date Départ]])=MONTH(absences[[#This Row],[Date Retour]]),"OK","Attention")</f>
        <v>OK</v>
      </c>
      <c r="F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4" s="16">
        <f xml:space="preserve"> MAX(NETWORKDAYS(MAX(absences[[#This Row],[Date Départ]:[Date Départ]],EOMONTH(DATE(Annee,I$1,1),-1)+1),
MIN(absences[[#This Row],[Date Retour]:[Date Retour]],EOMONTH(DATE(Annee,I$1,1),0)),ListeJoursFériés),0)</f>
        <v>1</v>
      </c>
      <c r="J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" s="9">
        <f>IF(absences[[#This Row],[Durée]]&lt;&gt;SUM(absences[[#This Row],[1]:[12]]),"Ecart : "&amp;SUM(absences[[#This Row],[1]:[12]])-absences[[#This Row],[Durée]],)</f>
        <v>0</v>
      </c>
      <c r="U4" s="12" t="s">
        <v>68</v>
      </c>
      <c r="V4" s="12" t="s">
        <v>71</v>
      </c>
      <c r="W4" s="15" t="s">
        <v>73</v>
      </c>
    </row>
    <row r="5" spans="1:23">
      <c r="A5" s="5" t="s">
        <v>47</v>
      </c>
      <c r="B5" s="6">
        <v>43956</v>
      </c>
      <c r="C5" s="6">
        <v>43956</v>
      </c>
      <c r="D5" s="8">
        <v>1</v>
      </c>
      <c r="E5" s="7" t="str">
        <f>IF(MONTH(absences[[#This Row],[Date Départ]])=MONTH(absences[[#This Row],[Date Retour]]),"OK","Attention")</f>
        <v>OK</v>
      </c>
      <c r="F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5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5" s="9">
        <f>IF(absences[[#This Row],[Durée]]&lt;&gt;SUM(absences[[#This Row],[1]:[12]]),"Ecart : "&amp;SUM(absences[[#This Row],[1]:[12]])-absences[[#This Row],[Durée]],)</f>
        <v>0</v>
      </c>
      <c r="U5" s="11">
        <v>43831</v>
      </c>
      <c r="V5" s="10" t="s">
        <v>69</v>
      </c>
    </row>
    <row r="6" spans="1:23">
      <c r="A6" s="5" t="s">
        <v>47</v>
      </c>
      <c r="B6" s="6">
        <v>43963</v>
      </c>
      <c r="C6" s="6">
        <v>43963</v>
      </c>
      <c r="D6" s="8">
        <v>1</v>
      </c>
      <c r="E6" s="7" t="str">
        <f>IF(MONTH(absences[[#This Row],[Date Départ]])=MONTH(absences[[#This Row],[Date Retour]]),"OK","Attention")</f>
        <v>OK</v>
      </c>
      <c r="F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6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6" s="9">
        <f>IF(absences[[#This Row],[Durée]]&lt;&gt;SUM(absences[[#This Row],[1]:[12]]),"Ecart : "&amp;SUM(absences[[#This Row],[1]:[12]])-absences[[#This Row],[Durée]],)</f>
        <v>0</v>
      </c>
      <c r="U6" s="11">
        <v>43934</v>
      </c>
      <c r="V6" s="10" t="s">
        <v>70</v>
      </c>
    </row>
    <row r="7" spans="1:23">
      <c r="A7" s="5" t="s">
        <v>47</v>
      </c>
      <c r="B7" s="6">
        <v>43970</v>
      </c>
      <c r="C7" s="6">
        <v>43970</v>
      </c>
      <c r="D7" s="8">
        <v>1</v>
      </c>
      <c r="E7" s="7" t="str">
        <f>IF(MONTH(absences[[#This Row],[Date Départ]])=MONTH(absences[[#This Row],[Date Retour]]),"OK","Attention")</f>
        <v>OK</v>
      </c>
      <c r="F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7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7" s="9">
        <f>IF(absences[[#This Row],[Durée]]&lt;&gt;SUM(absences[[#This Row],[1]:[12]]),"Ecart : "&amp;SUM(absences[[#This Row],[1]:[12]])-absences[[#This Row],[Durée]],)</f>
        <v>0</v>
      </c>
      <c r="U7" s="11">
        <v>43952</v>
      </c>
      <c r="V7" s="10" t="s">
        <v>69</v>
      </c>
    </row>
    <row r="8" spans="1:23">
      <c r="A8" s="5" t="s">
        <v>47</v>
      </c>
      <c r="B8" s="6">
        <v>43977</v>
      </c>
      <c r="C8" s="6">
        <v>43977</v>
      </c>
      <c r="D8" s="8">
        <v>1</v>
      </c>
      <c r="E8" s="7" t="str">
        <f>IF(MONTH(absences[[#This Row],[Date Départ]])=MONTH(absences[[#This Row],[Date Retour]]),"OK","Attention")</f>
        <v>OK</v>
      </c>
      <c r="F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8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8" s="9">
        <f>IF(absences[[#This Row],[Durée]]&lt;&gt;SUM(absences[[#This Row],[1]:[12]]),"Ecart : "&amp;SUM(absences[[#This Row],[1]:[12]])-absences[[#This Row],[Durée]],)</f>
        <v>0</v>
      </c>
      <c r="U8" s="11">
        <v>43959</v>
      </c>
      <c r="V8" s="10" t="s">
        <v>69</v>
      </c>
    </row>
    <row r="9" spans="1:23">
      <c r="A9" s="5" t="s">
        <v>47</v>
      </c>
      <c r="B9" s="6">
        <v>43984</v>
      </c>
      <c r="C9" s="6">
        <v>43984</v>
      </c>
      <c r="D9" s="8">
        <v>1</v>
      </c>
      <c r="E9" s="7" t="str">
        <f>IF(MONTH(absences[[#This Row],[Date Départ]])=MONTH(absences[[#This Row],[Date Retour]]),"OK","Attention")</f>
        <v>OK</v>
      </c>
      <c r="F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9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9" s="9">
        <f>IF(absences[[#This Row],[Durée]]&lt;&gt;SUM(absences[[#This Row],[1]:[12]]),"Ecart : "&amp;SUM(absences[[#This Row],[1]:[12]])-absences[[#This Row],[Durée]],)</f>
        <v>0</v>
      </c>
      <c r="U9" s="11">
        <v>43972</v>
      </c>
      <c r="V9" s="10" t="s">
        <v>70</v>
      </c>
    </row>
    <row r="10" spans="1:23">
      <c r="A10" s="5" t="s">
        <v>47</v>
      </c>
      <c r="B10" s="6">
        <v>43991</v>
      </c>
      <c r="C10" s="6">
        <v>43991</v>
      </c>
      <c r="D10" s="8">
        <v>1</v>
      </c>
      <c r="E10" s="7" t="str">
        <f>IF(MONTH(absences[[#This Row],[Date Départ]])=MONTH(absences[[#This Row],[Date Retour]]),"OK","Attention")</f>
        <v>OK</v>
      </c>
      <c r="F1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0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1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0" s="9">
        <f>IF(absences[[#This Row],[Durée]]&lt;&gt;SUM(absences[[#This Row],[1]:[12]]),"Ecart : "&amp;SUM(absences[[#This Row],[1]:[12]])-absences[[#This Row],[Durée]],)</f>
        <v>0</v>
      </c>
      <c r="U10" s="11">
        <v>43983</v>
      </c>
      <c r="V10" s="10" t="s">
        <v>69</v>
      </c>
    </row>
    <row r="11" spans="1:23">
      <c r="A11" s="5" t="s">
        <v>47</v>
      </c>
      <c r="B11" s="6">
        <v>43997</v>
      </c>
      <c r="C11" s="6">
        <v>43997</v>
      </c>
      <c r="D11" s="8">
        <v>1</v>
      </c>
      <c r="E11" s="7" t="str">
        <f>IF(MONTH(absences[[#This Row],[Date Départ]])=MONTH(absences[[#This Row],[Date Retour]]),"OK","Attention")</f>
        <v>OK</v>
      </c>
      <c r="F1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1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1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1" s="9">
        <f>IF(absences[[#This Row],[Durée]]&lt;&gt;SUM(absences[[#This Row],[1]:[12]]),"Ecart : "&amp;SUM(absences[[#This Row],[1]:[12]])-absences[[#This Row],[Durée]],)</f>
        <v>0</v>
      </c>
      <c r="U11" s="11">
        <v>44026</v>
      </c>
      <c r="V11" s="10" t="s">
        <v>69</v>
      </c>
    </row>
    <row r="12" spans="1:23">
      <c r="A12" s="5" t="s">
        <v>47</v>
      </c>
      <c r="B12" s="6">
        <v>43998</v>
      </c>
      <c r="C12" s="6">
        <v>43998</v>
      </c>
      <c r="D12" s="8">
        <v>1</v>
      </c>
      <c r="E12" s="7" t="str">
        <f>IF(MONTH(absences[[#This Row],[Date Départ]])=MONTH(absences[[#This Row],[Date Retour]]),"OK","Attention")</f>
        <v>OK</v>
      </c>
      <c r="F1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2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1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2" s="9">
        <f>IF(absences[[#This Row],[Durée]]&lt;&gt;SUM(absences[[#This Row],[1]:[12]]),"Ecart : "&amp;SUM(absences[[#This Row],[1]:[12]])-absences[[#This Row],[Durée]],)</f>
        <v>0</v>
      </c>
      <c r="U12" s="11">
        <v>44058</v>
      </c>
      <c r="V12" s="10" t="s">
        <v>69</v>
      </c>
    </row>
    <row r="13" spans="1:23">
      <c r="A13" s="5" t="s">
        <v>47</v>
      </c>
      <c r="B13" s="6">
        <v>43999</v>
      </c>
      <c r="C13" s="6">
        <v>44000</v>
      </c>
      <c r="D13" s="8">
        <v>2</v>
      </c>
      <c r="E13" s="7" t="str">
        <f>IF(MONTH(absences[[#This Row],[Date Départ]])=MONTH(absences[[#This Row],[Date Retour]]),"OK","Attention")</f>
        <v>OK</v>
      </c>
      <c r="F1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3" s="16">
        <f xml:space="preserve"> MAX(NETWORKDAYS(MAX(absences[[#This Row],[Date Départ]:[Date Départ]],EOMONTH(DATE(Annee,K$1,1),-1)+1),
MIN(absences[[#This Row],[Date Retour]:[Date Retour]],EOMONTH(DATE(Annee,K$1,1),0)),ListeJoursFériés),0)</f>
        <v>2</v>
      </c>
      <c r="L1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3" s="9">
        <f>IF(absences[[#This Row],[Durée]]&lt;&gt;SUM(absences[[#This Row],[1]:[12]]),"Ecart : "&amp;SUM(absences[[#This Row],[1]:[12]])-absences[[#This Row],[Durée]],)</f>
        <v>0</v>
      </c>
      <c r="U13" s="11">
        <v>44136</v>
      </c>
      <c r="V13" s="10" t="s">
        <v>69</v>
      </c>
    </row>
    <row r="14" spans="1:23">
      <c r="A14" s="5" t="s">
        <v>47</v>
      </c>
      <c r="B14" s="6">
        <v>44001</v>
      </c>
      <c r="C14" s="6">
        <v>44001</v>
      </c>
      <c r="D14" s="8">
        <v>1</v>
      </c>
      <c r="E14" s="7" t="str">
        <f>IF(MONTH(absences[[#This Row],[Date Départ]])=MONTH(absences[[#This Row],[Date Retour]]),"OK","Attention")</f>
        <v>OK</v>
      </c>
      <c r="F1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4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1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4" s="9">
        <f>IF(absences[[#This Row],[Durée]]&lt;&gt;SUM(absences[[#This Row],[1]:[12]]),"Ecart : "&amp;SUM(absences[[#This Row],[1]:[12]])-absences[[#This Row],[Durée]],)</f>
        <v>0</v>
      </c>
      <c r="U14" s="11">
        <v>44146</v>
      </c>
      <c r="V14" s="10" t="s">
        <v>69</v>
      </c>
    </row>
    <row r="15" spans="1:23">
      <c r="A15" s="5" t="s">
        <v>47</v>
      </c>
      <c r="B15" s="6">
        <v>44005</v>
      </c>
      <c r="C15" s="6">
        <v>44005</v>
      </c>
      <c r="D15" s="8">
        <v>1</v>
      </c>
      <c r="E15" s="7" t="str">
        <f>IF(MONTH(absences[[#This Row],[Date Départ]])=MONTH(absences[[#This Row],[Date Retour]]),"OK","Attention")</f>
        <v>OK</v>
      </c>
      <c r="F1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5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1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5" s="9">
        <f>IF(absences[[#This Row],[Durée]]&lt;&gt;SUM(absences[[#This Row],[1]:[12]]),"Ecart : "&amp;SUM(absences[[#This Row],[1]:[12]])-absences[[#This Row],[Durée]],)</f>
        <v>0</v>
      </c>
      <c r="U15" s="11">
        <v>44190</v>
      </c>
      <c r="V15" s="10" t="s">
        <v>69</v>
      </c>
    </row>
    <row r="16" spans="1:23">
      <c r="A16" s="5" t="s">
        <v>47</v>
      </c>
      <c r="B16" s="6">
        <v>44012</v>
      </c>
      <c r="C16" s="6">
        <v>44012</v>
      </c>
      <c r="D16" s="8">
        <v>1</v>
      </c>
      <c r="E16" s="7" t="str">
        <f>IF(MONTH(absences[[#This Row],[Date Départ]])=MONTH(absences[[#This Row],[Date Retour]]),"OK","Attention")</f>
        <v>OK</v>
      </c>
      <c r="F1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6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1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6" s="9">
        <f>IF(absences[[#This Row],[Durée]]&lt;&gt;SUM(absences[[#This Row],[1]:[12]]),"Ecart : "&amp;SUM(absences[[#This Row],[1]:[12]])-absences[[#This Row],[Durée]],)</f>
        <v>0</v>
      </c>
    </row>
    <row r="17" spans="1:18">
      <c r="A17" s="5" t="s">
        <v>47</v>
      </c>
      <c r="B17" s="6">
        <v>44018</v>
      </c>
      <c r="C17" s="6">
        <v>44029</v>
      </c>
      <c r="D17" s="8">
        <v>9</v>
      </c>
      <c r="E17" s="7" t="str">
        <f>IF(MONTH(absences[[#This Row],[Date Départ]])=MONTH(absences[[#This Row],[Date Retour]]),"OK","Attention")</f>
        <v>OK</v>
      </c>
      <c r="F1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7" s="16">
        <f xml:space="preserve"> MAX(NETWORKDAYS(MAX(absences[[#This Row],[Date Départ]:[Date Départ]],EOMONTH(DATE(Annee,L$1,1),-1)+1),
MIN(absences[[#This Row],[Date Retour]:[Date Retour]],EOMONTH(DATE(Annee,L$1,1),0)),ListeJoursFériés),0)</f>
        <v>9</v>
      </c>
      <c r="M1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7" s="9">
        <f>IF(absences[[#This Row],[Durée]]&lt;&gt;SUM(absences[[#This Row],[1]:[12]]),"Ecart : "&amp;SUM(absences[[#This Row],[1]:[12]])-absences[[#This Row],[Durée]],)</f>
        <v>0</v>
      </c>
    </row>
    <row r="18" spans="1:18">
      <c r="A18" s="5" t="s">
        <v>31</v>
      </c>
      <c r="B18" s="6">
        <v>43903</v>
      </c>
      <c r="C18" s="6">
        <v>43903</v>
      </c>
      <c r="D18" s="8">
        <v>1</v>
      </c>
      <c r="E18" s="7" t="str">
        <f>IF(MONTH(absences[[#This Row],[Date Départ]])=MONTH(absences[[#This Row],[Date Retour]]),"OK","Attention")</f>
        <v>OK</v>
      </c>
      <c r="F1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8" s="16">
        <f xml:space="preserve"> MAX(NETWORKDAYS(MAX(absences[[#This Row],[Date Départ]:[Date Départ]],EOMONTH(DATE(Annee,H$1,1),-1)+1),
MIN(absences[[#This Row],[Date Retour]:[Date Retour]],EOMONTH(DATE(Annee,H$1,1),0)),ListeJoursFériés),0)</f>
        <v>1</v>
      </c>
      <c r="I1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8" s="9">
        <f>IF(absences[[#This Row],[Durée]]&lt;&gt;SUM(absences[[#This Row],[1]:[12]]),"Ecart : "&amp;SUM(absences[[#This Row],[1]:[12]])-absences[[#This Row],[Durée]],)</f>
        <v>0</v>
      </c>
    </row>
    <row r="19" spans="1:18">
      <c r="A19" s="5" t="s">
        <v>31</v>
      </c>
      <c r="B19" s="6">
        <v>43983</v>
      </c>
      <c r="C19" s="6">
        <v>43983</v>
      </c>
      <c r="D19" s="8">
        <v>1</v>
      </c>
      <c r="E19" s="7" t="str">
        <f>IF(MONTH(absences[[#This Row],[Date Départ]])=MONTH(absences[[#This Row],[Date Retour]]),"OK","Attention")</f>
        <v>OK</v>
      </c>
      <c r="F1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9" s="9" t="str">
        <f>IF(absences[[#This Row],[Durée]]&lt;&gt;SUM(absences[[#This Row],[1]:[12]]),"Ecart : "&amp;SUM(absences[[#This Row],[1]:[12]])-absences[[#This Row],[Durée]],)</f>
        <v>Ecart : -1</v>
      </c>
    </row>
    <row r="20" spans="1:18">
      <c r="A20" s="5" t="s">
        <v>31</v>
      </c>
      <c r="B20" s="6">
        <v>44015</v>
      </c>
      <c r="C20" s="6">
        <v>44015</v>
      </c>
      <c r="D20" s="8">
        <v>1</v>
      </c>
      <c r="E20" s="7" t="str">
        <f>IF(MONTH(absences[[#This Row],[Date Départ]])=MONTH(absences[[#This Row],[Date Retour]]),"OK","Attention")</f>
        <v>OK</v>
      </c>
      <c r="F2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0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2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0" s="9">
        <f>IF(absences[[#This Row],[Durée]]&lt;&gt;SUM(absences[[#This Row],[1]:[12]]),"Ecart : "&amp;SUM(absences[[#This Row],[1]:[12]])-absences[[#This Row],[Durée]],)</f>
        <v>0</v>
      </c>
    </row>
    <row r="21" spans="1:18">
      <c r="A21" s="5" t="s">
        <v>31</v>
      </c>
      <c r="B21" s="6">
        <v>44060</v>
      </c>
      <c r="C21" s="6">
        <v>44067</v>
      </c>
      <c r="D21" s="8">
        <v>6</v>
      </c>
      <c r="E21" s="7" t="str">
        <f>IF(MONTH(absences[[#This Row],[Date Départ]])=MONTH(absences[[#This Row],[Date Retour]]),"OK","Attention")</f>
        <v>OK</v>
      </c>
      <c r="F2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1" s="16">
        <f xml:space="preserve"> MAX(NETWORKDAYS(MAX(absences[[#This Row],[Date Départ]:[Date Départ]],EOMONTH(DATE(Annee,M$1,1),-1)+1),
MIN(absences[[#This Row],[Date Retour]:[Date Retour]],EOMONTH(DATE(Annee,M$1,1),0)),ListeJoursFériés),0)</f>
        <v>6</v>
      </c>
      <c r="N2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1" s="9">
        <f>IF(absences[[#This Row],[Durée]]&lt;&gt;SUM(absences[[#This Row],[1]:[12]]),"Ecart : "&amp;SUM(absences[[#This Row],[1]:[12]])-absences[[#This Row],[Durée]],)</f>
        <v>0</v>
      </c>
    </row>
    <row r="22" spans="1:18">
      <c r="A22" s="5" t="s">
        <v>31</v>
      </c>
      <c r="B22" s="6">
        <v>44068</v>
      </c>
      <c r="C22" s="6">
        <v>44071</v>
      </c>
      <c r="D22" s="8">
        <v>4</v>
      </c>
      <c r="E22" s="7" t="str">
        <f>IF(MONTH(absences[[#This Row],[Date Départ]])=MONTH(absences[[#This Row],[Date Retour]]),"OK","Attention")</f>
        <v>OK</v>
      </c>
      <c r="F2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2" s="16">
        <f xml:space="preserve"> MAX(NETWORKDAYS(MAX(absences[[#This Row],[Date Départ]:[Date Départ]],EOMONTH(DATE(Annee,M$1,1),-1)+1),
MIN(absences[[#This Row],[Date Retour]:[Date Retour]],EOMONTH(DATE(Annee,M$1,1),0)),ListeJoursFériés),0)</f>
        <v>4</v>
      </c>
      <c r="N2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2" s="9">
        <f>IF(absences[[#This Row],[Durée]]&lt;&gt;SUM(absences[[#This Row],[1]:[12]]),"Ecart : "&amp;SUM(absences[[#This Row],[1]:[12]])-absences[[#This Row],[Durée]],)</f>
        <v>0</v>
      </c>
    </row>
    <row r="23" spans="1:18">
      <c r="A23" s="5" t="s">
        <v>38</v>
      </c>
      <c r="B23" s="6">
        <v>43865</v>
      </c>
      <c r="C23" s="6">
        <v>43867</v>
      </c>
      <c r="D23" s="8">
        <v>3</v>
      </c>
      <c r="E23" s="7" t="str">
        <f>IF(MONTH(absences[[#This Row],[Date Départ]])=MONTH(absences[[#This Row],[Date Retour]]),"OK","Attention")</f>
        <v>OK</v>
      </c>
      <c r="F2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3" s="16">
        <f xml:space="preserve"> MAX(NETWORKDAYS(MAX(absences[[#This Row],[Date Départ]:[Date Départ]],EOMONTH(DATE(Annee,G$1,1),-1)+1),
MIN(absences[[#This Row],[Date Retour]:[Date Retour]],EOMONTH(DATE(Annee,G$1,1),0)),ListeJoursFériés),0)</f>
        <v>3</v>
      </c>
      <c r="H2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3" s="9">
        <f>IF(absences[[#This Row],[Durée]]&lt;&gt;SUM(absences[[#This Row],[1]:[12]]),"Ecart : "&amp;SUM(absences[[#This Row],[1]:[12]])-absences[[#This Row],[Durée]],)</f>
        <v>0</v>
      </c>
    </row>
    <row r="24" spans="1:18">
      <c r="A24" s="5" t="s">
        <v>38</v>
      </c>
      <c r="B24" s="6">
        <v>44012</v>
      </c>
      <c r="C24" s="6">
        <v>44012</v>
      </c>
      <c r="D24" s="8">
        <v>0.5</v>
      </c>
      <c r="E24" s="7" t="str">
        <f>IF(MONTH(absences[[#This Row],[Date Départ]])=MONTH(absences[[#This Row],[Date Retour]]),"OK","Attention")</f>
        <v>OK</v>
      </c>
      <c r="F2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4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2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4" s="9" t="str">
        <f>IF(absences[[#This Row],[Durée]]&lt;&gt;SUM(absences[[#This Row],[1]:[12]]),"Ecart : "&amp;SUM(absences[[#This Row],[1]:[12]])-absences[[#This Row],[Durée]],)</f>
        <v>Ecart : 0,5</v>
      </c>
    </row>
    <row r="25" spans="1:18">
      <c r="A25" s="5" t="s">
        <v>41</v>
      </c>
      <c r="B25" s="6">
        <v>43832</v>
      </c>
      <c r="C25" s="6">
        <v>43832</v>
      </c>
      <c r="D25" s="8">
        <v>1</v>
      </c>
      <c r="E25" s="7" t="str">
        <f>IF(MONTH(absences[[#This Row],[Date Départ]])=MONTH(absences[[#This Row],[Date Retour]]),"OK","Attention")</f>
        <v>OK</v>
      </c>
      <c r="F25" s="16">
        <f xml:space="preserve"> MAX(NETWORKDAYS(MAX(absences[[#This Row],[Date Départ]:[Date Départ]],EOMONTH(DATE(Annee,F$1,1),-1)+1),
MIN(absences[[#This Row],[Date Retour]:[Date Retour]],EOMONTH(DATE(Annee,F$1,1),0)),ListeJoursFériés),0)</f>
        <v>1</v>
      </c>
      <c r="G2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5" s="9">
        <f>IF(absences[[#This Row],[Durée]]&lt;&gt;SUM(absences[[#This Row],[1]:[12]]),"Ecart : "&amp;SUM(absences[[#This Row],[1]:[12]])-absences[[#This Row],[Durée]],)</f>
        <v>0</v>
      </c>
    </row>
    <row r="26" spans="1:18">
      <c r="A26" s="5" t="s">
        <v>41</v>
      </c>
      <c r="B26" s="6">
        <v>43833</v>
      </c>
      <c r="C26" s="6">
        <v>43833</v>
      </c>
      <c r="D26" s="8">
        <v>1</v>
      </c>
      <c r="E26" s="7" t="str">
        <f>IF(MONTH(absences[[#This Row],[Date Départ]])=MONTH(absences[[#This Row],[Date Retour]]),"OK","Attention")</f>
        <v>OK</v>
      </c>
      <c r="F26" s="16">
        <f xml:space="preserve"> MAX(NETWORKDAYS(MAX(absences[[#This Row],[Date Départ]:[Date Départ]],EOMONTH(DATE(Annee,F$1,1),-1)+1),
MIN(absences[[#This Row],[Date Retour]:[Date Retour]],EOMONTH(DATE(Annee,F$1,1),0)),ListeJoursFériés),0)</f>
        <v>1</v>
      </c>
      <c r="G2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6" s="9">
        <f>IF(absences[[#This Row],[Durée]]&lt;&gt;SUM(absences[[#This Row],[1]:[12]]),"Ecart : "&amp;SUM(absences[[#This Row],[1]:[12]])-absences[[#This Row],[Durée]],)</f>
        <v>0</v>
      </c>
    </row>
    <row r="27" spans="1:18">
      <c r="A27" s="5" t="s">
        <v>41</v>
      </c>
      <c r="B27" s="6">
        <v>43836</v>
      </c>
      <c r="C27" s="6">
        <v>43837</v>
      </c>
      <c r="D27" s="8">
        <v>2</v>
      </c>
      <c r="E27" s="7" t="str">
        <f>IF(MONTH(absences[[#This Row],[Date Départ]])=MONTH(absences[[#This Row],[Date Retour]]),"OK","Attention")</f>
        <v>OK</v>
      </c>
      <c r="F27" s="16">
        <f xml:space="preserve"> MAX(NETWORKDAYS(MAX(absences[[#This Row],[Date Départ]:[Date Départ]],EOMONTH(DATE(Annee,F$1,1),-1)+1),
MIN(absences[[#This Row],[Date Retour]:[Date Retour]],EOMONTH(DATE(Annee,F$1,1),0)),ListeJoursFériés),0)</f>
        <v>2</v>
      </c>
      <c r="G2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7" s="9">
        <f>IF(absences[[#This Row],[Durée]]&lt;&gt;SUM(absences[[#This Row],[1]:[12]]),"Ecart : "&amp;SUM(absences[[#This Row],[1]:[12]])-absences[[#This Row],[Durée]],)</f>
        <v>0</v>
      </c>
    </row>
    <row r="28" spans="1:18">
      <c r="A28" s="5" t="s">
        <v>41</v>
      </c>
      <c r="B28" s="6">
        <v>43889</v>
      </c>
      <c r="C28" s="6">
        <v>43889</v>
      </c>
      <c r="D28" s="8">
        <v>1</v>
      </c>
      <c r="E28" s="7" t="str">
        <f>IF(MONTH(absences[[#This Row],[Date Départ]])=MONTH(absences[[#This Row],[Date Retour]]),"OK","Attention")</f>
        <v>OK</v>
      </c>
      <c r="F2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8" s="16">
        <f xml:space="preserve"> MAX(NETWORKDAYS(MAX(absences[[#This Row],[Date Départ]:[Date Départ]],EOMONTH(DATE(Annee,G$1,1),-1)+1),
MIN(absences[[#This Row],[Date Retour]:[Date Retour]],EOMONTH(DATE(Annee,G$1,1),0)),ListeJoursFériés),0)</f>
        <v>1</v>
      </c>
      <c r="H2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8" s="9">
        <f>IF(absences[[#This Row],[Durée]]&lt;&gt;SUM(absences[[#This Row],[1]:[12]]),"Ecart : "&amp;SUM(absences[[#This Row],[1]:[12]])-absences[[#This Row],[Durée]],)</f>
        <v>0</v>
      </c>
    </row>
    <row r="29" spans="1:18">
      <c r="A29" s="5" t="s">
        <v>41</v>
      </c>
      <c r="B29" s="6">
        <v>43892</v>
      </c>
      <c r="C29" s="6">
        <v>43892</v>
      </c>
      <c r="D29" s="8">
        <v>1</v>
      </c>
      <c r="E29" s="7" t="str">
        <f>IF(MONTH(absences[[#This Row],[Date Départ]])=MONTH(absences[[#This Row],[Date Retour]]),"OK","Attention")</f>
        <v>OK</v>
      </c>
      <c r="F2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9" s="16">
        <f xml:space="preserve"> MAX(NETWORKDAYS(MAX(absences[[#This Row],[Date Départ]:[Date Départ]],EOMONTH(DATE(Annee,H$1,1),-1)+1),
MIN(absences[[#This Row],[Date Retour]:[Date Retour]],EOMONTH(DATE(Annee,H$1,1),0)),ListeJoursFériés),0)</f>
        <v>1</v>
      </c>
      <c r="I2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9" s="9">
        <f>IF(absences[[#This Row],[Durée]]&lt;&gt;SUM(absences[[#This Row],[1]:[12]]),"Ecart : "&amp;SUM(absences[[#This Row],[1]:[12]])-absences[[#This Row],[Durée]],)</f>
        <v>0</v>
      </c>
    </row>
    <row r="30" spans="1:18">
      <c r="A30" s="5" t="s">
        <v>41</v>
      </c>
      <c r="B30" s="6">
        <v>43893</v>
      </c>
      <c r="C30" s="6">
        <v>43896</v>
      </c>
      <c r="D30" s="8">
        <v>4</v>
      </c>
      <c r="E30" s="7" t="str">
        <f>IF(MONTH(absences[[#This Row],[Date Départ]])=MONTH(absences[[#This Row],[Date Retour]]),"OK","Attention")</f>
        <v>OK</v>
      </c>
      <c r="F3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0" s="16">
        <f xml:space="preserve"> MAX(NETWORKDAYS(MAX(absences[[#This Row],[Date Départ]:[Date Départ]],EOMONTH(DATE(Annee,H$1,1),-1)+1),
MIN(absences[[#This Row],[Date Retour]:[Date Retour]],EOMONTH(DATE(Annee,H$1,1),0)),ListeJoursFériés),0)</f>
        <v>4</v>
      </c>
      <c r="I3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0" s="9">
        <f>IF(absences[[#This Row],[Durée]]&lt;&gt;SUM(absences[[#This Row],[1]:[12]]),"Ecart : "&amp;SUM(absences[[#This Row],[1]:[12]])-absences[[#This Row],[Durée]],)</f>
        <v>0</v>
      </c>
    </row>
    <row r="31" spans="1:18">
      <c r="A31" s="5" t="s">
        <v>41</v>
      </c>
      <c r="B31" s="6">
        <v>43935</v>
      </c>
      <c r="C31" s="6">
        <v>43938</v>
      </c>
      <c r="D31" s="8">
        <v>4</v>
      </c>
      <c r="E31" s="7" t="str">
        <f>IF(MONTH(absences[[#This Row],[Date Départ]])=MONTH(absences[[#This Row],[Date Retour]]),"OK","Attention")</f>
        <v>OK</v>
      </c>
      <c r="F3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1" s="16">
        <f xml:space="preserve"> MAX(NETWORKDAYS(MAX(absences[[#This Row],[Date Départ]:[Date Départ]],EOMONTH(DATE(Annee,I$1,1),-1)+1),
MIN(absences[[#This Row],[Date Retour]:[Date Retour]],EOMONTH(DATE(Annee,I$1,1),0)),ListeJoursFériés),0)</f>
        <v>4</v>
      </c>
      <c r="J3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1" s="9">
        <f>IF(absences[[#This Row],[Durée]]&lt;&gt;SUM(absences[[#This Row],[1]:[12]]),"Ecart : "&amp;SUM(absences[[#This Row],[1]:[12]])-absences[[#This Row],[Durée]],)</f>
        <v>0</v>
      </c>
    </row>
    <row r="32" spans="1:18">
      <c r="A32" s="5" t="s">
        <v>41</v>
      </c>
      <c r="B32" s="6">
        <v>43969</v>
      </c>
      <c r="C32" s="6">
        <v>43970</v>
      </c>
      <c r="D32" s="8">
        <v>1.5</v>
      </c>
      <c r="E32" s="7" t="str">
        <f>IF(MONTH(absences[[#This Row],[Date Départ]])=MONTH(absences[[#This Row],[Date Retour]]),"OK","Attention")</f>
        <v>OK</v>
      </c>
      <c r="F3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2" s="16">
        <f xml:space="preserve"> MAX(NETWORKDAYS(MAX(absences[[#This Row],[Date Départ]:[Date Départ]],EOMONTH(DATE(Annee,J$1,1),-1)+1),
MIN(absences[[#This Row],[Date Retour]:[Date Retour]],EOMONTH(DATE(Annee,J$1,1),0)),ListeJoursFériés),0)</f>
        <v>2</v>
      </c>
      <c r="K3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2" s="9" t="str">
        <f>IF(absences[[#This Row],[Durée]]&lt;&gt;SUM(absences[[#This Row],[1]:[12]]),"Ecart : "&amp;SUM(absences[[#This Row],[1]:[12]])-absences[[#This Row],[Durée]],)</f>
        <v>Ecart : 0,5</v>
      </c>
    </row>
    <row r="33" spans="1:18">
      <c r="A33" s="5" t="s">
        <v>41</v>
      </c>
      <c r="B33" s="6">
        <v>43971</v>
      </c>
      <c r="C33" s="6">
        <v>43973</v>
      </c>
      <c r="D33" s="8">
        <v>2</v>
      </c>
      <c r="E33" s="7" t="str">
        <f>IF(MONTH(absences[[#This Row],[Date Départ]])=MONTH(absences[[#This Row],[Date Retour]]),"OK","Attention")</f>
        <v>OK</v>
      </c>
      <c r="F3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3" s="16">
        <f xml:space="preserve"> MAX(NETWORKDAYS(MAX(absences[[#This Row],[Date Départ]:[Date Départ]],EOMONTH(DATE(Annee,J$1,1),-1)+1),
MIN(absences[[#This Row],[Date Retour]:[Date Retour]],EOMONTH(DATE(Annee,J$1,1),0)),ListeJoursFériés),0)</f>
        <v>2</v>
      </c>
      <c r="K3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3" s="9">
        <f>IF(absences[[#This Row],[Durée]]&lt;&gt;SUM(absences[[#This Row],[1]:[12]]),"Ecart : "&amp;SUM(absences[[#This Row],[1]:[12]])-absences[[#This Row],[Durée]],)</f>
        <v>0</v>
      </c>
    </row>
    <row r="34" spans="1:18">
      <c r="A34" s="5" t="s">
        <v>41</v>
      </c>
      <c r="B34" s="6">
        <v>43980</v>
      </c>
      <c r="C34" s="6">
        <v>43980</v>
      </c>
      <c r="D34" s="8">
        <v>0.5</v>
      </c>
      <c r="E34" s="7" t="str">
        <f>IF(MONTH(absences[[#This Row],[Date Départ]])=MONTH(absences[[#This Row],[Date Retour]]),"OK","Attention")</f>
        <v>OK</v>
      </c>
      <c r="F3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4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3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4" s="9" t="str">
        <f>IF(absences[[#This Row],[Durée]]&lt;&gt;SUM(absences[[#This Row],[1]:[12]]),"Ecart : "&amp;SUM(absences[[#This Row],[1]:[12]])-absences[[#This Row],[Durée]],)</f>
        <v>Ecart : 0,5</v>
      </c>
    </row>
    <row r="35" spans="1:18">
      <c r="A35" s="5" t="s">
        <v>41</v>
      </c>
      <c r="B35" s="6">
        <v>43983</v>
      </c>
      <c r="C35" s="6">
        <v>43983</v>
      </c>
      <c r="D35" s="8">
        <v>1</v>
      </c>
      <c r="E35" s="7" t="str">
        <f>IF(MONTH(absences[[#This Row],[Date Départ]])=MONTH(absences[[#This Row],[Date Retour]]),"OK","Attention")</f>
        <v>OK</v>
      </c>
      <c r="F3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5" s="9" t="str">
        <f>IF(absences[[#This Row],[Durée]]&lt;&gt;SUM(absences[[#This Row],[1]:[12]]),"Ecart : "&amp;SUM(absences[[#This Row],[1]:[12]])-absences[[#This Row],[Durée]],)</f>
        <v>Ecart : -1</v>
      </c>
    </row>
    <row r="36" spans="1:18">
      <c r="A36" s="5" t="s">
        <v>41</v>
      </c>
      <c r="B36" s="6">
        <v>43987</v>
      </c>
      <c r="C36" s="6">
        <v>43987</v>
      </c>
      <c r="D36" s="8">
        <v>1</v>
      </c>
      <c r="E36" s="7" t="str">
        <f>IF(MONTH(absences[[#This Row],[Date Départ]])=MONTH(absences[[#This Row],[Date Retour]]),"OK","Attention")</f>
        <v>OK</v>
      </c>
      <c r="F3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6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3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6" s="9">
        <f>IF(absences[[#This Row],[Durée]]&lt;&gt;SUM(absences[[#This Row],[1]:[12]]),"Ecart : "&amp;SUM(absences[[#This Row],[1]:[12]])-absences[[#This Row],[Durée]],)</f>
        <v>0</v>
      </c>
    </row>
    <row r="37" spans="1:18">
      <c r="A37" s="5" t="s">
        <v>41</v>
      </c>
      <c r="B37" s="6">
        <v>43994</v>
      </c>
      <c r="C37" s="6">
        <v>43994</v>
      </c>
      <c r="D37" s="8">
        <v>1</v>
      </c>
      <c r="E37" s="7" t="str">
        <f>IF(MONTH(absences[[#This Row],[Date Départ]])=MONTH(absences[[#This Row],[Date Retour]]),"OK","Attention")</f>
        <v>OK</v>
      </c>
      <c r="F3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7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3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7" s="9">
        <f>IF(absences[[#This Row],[Durée]]&lt;&gt;SUM(absences[[#This Row],[1]:[12]]),"Ecart : "&amp;SUM(absences[[#This Row],[1]:[12]])-absences[[#This Row],[Durée]],)</f>
        <v>0</v>
      </c>
    </row>
    <row r="38" spans="1:18">
      <c r="A38" s="5" t="s">
        <v>41</v>
      </c>
      <c r="B38" s="6">
        <v>44004</v>
      </c>
      <c r="C38" s="6">
        <v>44008</v>
      </c>
      <c r="D38" s="8">
        <v>5</v>
      </c>
      <c r="E38" s="7" t="str">
        <f>IF(MONTH(absences[[#This Row],[Date Départ]])=MONTH(absences[[#This Row],[Date Retour]]),"OK","Attention")</f>
        <v>OK</v>
      </c>
      <c r="F3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8" s="16">
        <f xml:space="preserve"> MAX(NETWORKDAYS(MAX(absences[[#This Row],[Date Départ]:[Date Départ]],EOMONTH(DATE(Annee,K$1,1),-1)+1),
MIN(absences[[#This Row],[Date Retour]:[Date Retour]],EOMONTH(DATE(Annee,K$1,1),0)),ListeJoursFériés),0)</f>
        <v>5</v>
      </c>
      <c r="L3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8" s="9">
        <f>IF(absences[[#This Row],[Durée]]&lt;&gt;SUM(absences[[#This Row],[1]:[12]]),"Ecart : "&amp;SUM(absences[[#This Row],[1]:[12]])-absences[[#This Row],[Durée]],)</f>
        <v>0</v>
      </c>
    </row>
    <row r="39" spans="1:18">
      <c r="A39" s="5" t="s">
        <v>41</v>
      </c>
      <c r="B39" s="6">
        <v>44015</v>
      </c>
      <c r="C39" s="6">
        <v>44015</v>
      </c>
      <c r="D39" s="8">
        <v>1</v>
      </c>
      <c r="E39" s="7" t="str">
        <f>IF(MONTH(absences[[#This Row],[Date Départ]])=MONTH(absences[[#This Row],[Date Retour]]),"OK","Attention")</f>
        <v>OK</v>
      </c>
      <c r="F3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9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3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9" s="9">
        <f>IF(absences[[#This Row],[Durée]]&lt;&gt;SUM(absences[[#This Row],[1]:[12]]),"Ecart : "&amp;SUM(absences[[#This Row],[1]:[12]])-absences[[#This Row],[Durée]],)</f>
        <v>0</v>
      </c>
    </row>
    <row r="40" spans="1:18">
      <c r="A40" s="5" t="s">
        <v>41</v>
      </c>
      <c r="B40" s="6">
        <v>44025</v>
      </c>
      <c r="C40" s="6">
        <v>44025</v>
      </c>
      <c r="D40" s="8">
        <v>1</v>
      </c>
      <c r="E40" s="7" t="str">
        <f>IF(MONTH(absences[[#This Row],[Date Départ]])=MONTH(absences[[#This Row],[Date Retour]]),"OK","Attention")</f>
        <v>OK</v>
      </c>
      <c r="F4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4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4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4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4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4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40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4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4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0" s="9">
        <f>IF(absences[[#This Row],[Durée]]&lt;&gt;SUM(absences[[#This Row],[1]:[12]]),"Ecart : "&amp;SUM(absences[[#This Row],[1]:[12]])-absences[[#This Row],[Durée]],)</f>
        <v>0</v>
      </c>
    </row>
    <row r="41" spans="1:18">
      <c r="A41" s="5" t="s">
        <v>41</v>
      </c>
      <c r="B41" s="6">
        <v>44027</v>
      </c>
      <c r="C41" s="6">
        <v>44029</v>
      </c>
      <c r="D41" s="8">
        <v>3</v>
      </c>
      <c r="E41" s="7" t="str">
        <f>IF(MONTH(absences[[#This Row],[Date Départ]])=MONTH(absences[[#This Row],[Date Retour]]),"OK","Attention")</f>
        <v>OK</v>
      </c>
      <c r="F4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4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4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4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4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4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41" s="16">
        <f xml:space="preserve"> MAX(NETWORKDAYS(MAX(absences[[#This Row],[Date Départ]:[Date Départ]],EOMONTH(DATE(Annee,L$1,1),-1)+1),
MIN(absences[[#This Row],[Date Retour]:[Date Retour]],EOMONTH(DATE(Annee,L$1,1),0)),ListeJoursFériés),0)</f>
        <v>3</v>
      </c>
      <c r="M4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4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1" s="9">
        <f>IF(absences[[#This Row],[Durée]]&lt;&gt;SUM(absences[[#This Row],[1]:[12]]),"Ecart : "&amp;SUM(absences[[#This Row],[1]:[12]])-absences[[#This Row],[Durée]],)</f>
        <v>0</v>
      </c>
    </row>
    <row r="42" spans="1:18">
      <c r="A42" s="5" t="s">
        <v>41</v>
      </c>
      <c r="B42" s="6">
        <v>44036</v>
      </c>
      <c r="C42" s="6">
        <v>44036</v>
      </c>
      <c r="D42" s="8">
        <v>1</v>
      </c>
      <c r="E42" s="7" t="str">
        <f>IF(MONTH(absences[[#This Row],[Date Départ]])=MONTH(absences[[#This Row],[Date Retour]]),"OK","Attention")</f>
        <v>OK</v>
      </c>
      <c r="F4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4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4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4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4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4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42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4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4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2" s="9">
        <f>IF(absences[[#This Row],[Durée]]&lt;&gt;SUM(absences[[#This Row],[1]:[12]]),"Ecart : "&amp;SUM(absences[[#This Row],[1]:[12]])-absences[[#This Row],[Durée]],)</f>
        <v>0</v>
      </c>
    </row>
    <row r="43" spans="1:18">
      <c r="A43" s="5" t="s">
        <v>41</v>
      </c>
      <c r="B43" s="6">
        <v>44039</v>
      </c>
      <c r="C43" s="6">
        <v>44043</v>
      </c>
      <c r="D43" s="8">
        <v>5</v>
      </c>
      <c r="E43" s="7" t="str">
        <f>IF(MONTH(absences[[#This Row],[Date Départ]])=MONTH(absences[[#This Row],[Date Retour]]),"OK","Attention")</f>
        <v>OK</v>
      </c>
      <c r="F4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4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4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4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4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4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43" s="16">
        <f xml:space="preserve"> MAX(NETWORKDAYS(MAX(absences[[#This Row],[Date Départ]:[Date Départ]],EOMONTH(DATE(Annee,L$1,1),-1)+1),
MIN(absences[[#This Row],[Date Retour]:[Date Retour]],EOMONTH(DATE(Annee,L$1,1),0)),ListeJoursFériés),0)</f>
        <v>5</v>
      </c>
      <c r="M4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4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3" s="9">
        <f>IF(absences[[#This Row],[Durée]]&lt;&gt;SUM(absences[[#This Row],[1]:[12]]),"Ecart : "&amp;SUM(absences[[#This Row],[1]:[12]])-absences[[#This Row],[Durée]],)</f>
        <v>0</v>
      </c>
    </row>
    <row r="44" spans="1:18">
      <c r="A44" s="5" t="s">
        <v>41</v>
      </c>
      <c r="B44" s="6">
        <v>44069</v>
      </c>
      <c r="C44" s="6">
        <v>44074</v>
      </c>
      <c r="D44" s="8">
        <v>4</v>
      </c>
      <c r="E44" s="7" t="str">
        <f>IF(MONTH(absences[[#This Row],[Date Départ]])=MONTH(absences[[#This Row],[Date Retour]]),"OK","Attention")</f>
        <v>OK</v>
      </c>
      <c r="F4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4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4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4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4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4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4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44" s="16">
        <f xml:space="preserve"> MAX(NETWORKDAYS(MAX(absences[[#This Row],[Date Départ]:[Date Départ]],EOMONTH(DATE(Annee,M$1,1),-1)+1),
MIN(absences[[#This Row],[Date Retour]:[Date Retour]],EOMONTH(DATE(Annee,M$1,1),0)),ListeJoursFériés),0)</f>
        <v>4</v>
      </c>
      <c r="N4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4" s="9">
        <f>IF(absences[[#This Row],[Durée]]&lt;&gt;SUM(absences[[#This Row],[1]:[12]]),"Ecart : "&amp;SUM(absences[[#This Row],[1]:[12]])-absences[[#This Row],[Durée]],)</f>
        <v>0</v>
      </c>
    </row>
    <row r="45" spans="1:18">
      <c r="A45" s="5" t="s">
        <v>43</v>
      </c>
      <c r="B45" s="6">
        <v>43840</v>
      </c>
      <c r="C45" s="6">
        <v>43840</v>
      </c>
      <c r="D45" s="8">
        <v>1</v>
      </c>
      <c r="E45" s="7" t="str">
        <f>IF(MONTH(absences[[#This Row],[Date Départ]])=MONTH(absences[[#This Row],[Date Retour]]),"OK","Attention")</f>
        <v>OK</v>
      </c>
      <c r="F45" s="16">
        <f xml:space="preserve"> MAX(NETWORKDAYS(MAX(absences[[#This Row],[Date Départ]:[Date Départ]],EOMONTH(DATE(Annee,F$1,1),-1)+1),
MIN(absences[[#This Row],[Date Retour]:[Date Retour]],EOMONTH(DATE(Annee,F$1,1),0)),ListeJoursFériés),0)</f>
        <v>1</v>
      </c>
      <c r="G4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4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4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4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4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4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4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4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5" s="9">
        <f>IF(absences[[#This Row],[Durée]]&lt;&gt;SUM(absences[[#This Row],[1]:[12]]),"Ecart : "&amp;SUM(absences[[#This Row],[1]:[12]])-absences[[#This Row],[Durée]],)</f>
        <v>0</v>
      </c>
    </row>
    <row r="46" spans="1:18">
      <c r="A46" s="5" t="s">
        <v>43</v>
      </c>
      <c r="B46" s="6">
        <v>43867</v>
      </c>
      <c r="C46" s="6">
        <v>43867</v>
      </c>
      <c r="D46" s="8">
        <v>1</v>
      </c>
      <c r="E46" s="7" t="str">
        <f>IF(MONTH(absences[[#This Row],[Date Départ]])=MONTH(absences[[#This Row],[Date Retour]]),"OK","Attention")</f>
        <v>OK</v>
      </c>
      <c r="F4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46" s="16">
        <f xml:space="preserve"> MAX(NETWORKDAYS(MAX(absences[[#This Row],[Date Départ]:[Date Départ]],EOMONTH(DATE(Annee,G$1,1),-1)+1),
MIN(absences[[#This Row],[Date Retour]:[Date Retour]],EOMONTH(DATE(Annee,G$1,1),0)),ListeJoursFériés),0)</f>
        <v>1</v>
      </c>
      <c r="H4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4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4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4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4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4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4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6" s="9">
        <f>IF(absences[[#This Row],[Durée]]&lt;&gt;SUM(absences[[#This Row],[1]:[12]]),"Ecart : "&amp;SUM(absences[[#This Row],[1]:[12]])-absences[[#This Row],[Durée]],)</f>
        <v>0</v>
      </c>
    </row>
    <row r="47" spans="1:18">
      <c r="A47" s="5" t="s">
        <v>43</v>
      </c>
      <c r="B47" s="6">
        <v>43874</v>
      </c>
      <c r="C47" s="6">
        <v>43874</v>
      </c>
      <c r="D47" s="8">
        <v>0.5</v>
      </c>
      <c r="E47" s="7" t="str">
        <f>IF(MONTH(absences[[#This Row],[Date Départ]])=MONTH(absences[[#This Row],[Date Retour]]),"OK","Attention")</f>
        <v>OK</v>
      </c>
      <c r="F4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47" s="16">
        <f xml:space="preserve"> MAX(NETWORKDAYS(MAX(absences[[#This Row],[Date Départ]:[Date Départ]],EOMONTH(DATE(Annee,G$1,1),-1)+1),
MIN(absences[[#This Row],[Date Retour]:[Date Retour]],EOMONTH(DATE(Annee,G$1,1),0)),ListeJoursFériés),0)</f>
        <v>1</v>
      </c>
      <c r="H4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4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4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4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4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4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4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7" s="9" t="str">
        <f>IF(absences[[#This Row],[Durée]]&lt;&gt;SUM(absences[[#This Row],[1]:[12]]),"Ecart : "&amp;SUM(absences[[#This Row],[1]:[12]])-absences[[#This Row],[Durée]],)</f>
        <v>Ecart : 0,5</v>
      </c>
    </row>
    <row r="48" spans="1:18">
      <c r="A48" s="5" t="s">
        <v>43</v>
      </c>
      <c r="B48" s="6">
        <v>43894</v>
      </c>
      <c r="C48" s="6">
        <v>43894</v>
      </c>
      <c r="D48" s="8">
        <v>0.5</v>
      </c>
      <c r="E48" s="7" t="str">
        <f>IF(MONTH(absences[[#This Row],[Date Départ]])=MONTH(absences[[#This Row],[Date Retour]]),"OK","Attention")</f>
        <v>OK</v>
      </c>
      <c r="F4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4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48" s="16">
        <f xml:space="preserve"> MAX(NETWORKDAYS(MAX(absences[[#This Row],[Date Départ]:[Date Départ]],EOMONTH(DATE(Annee,H$1,1),-1)+1),
MIN(absences[[#This Row],[Date Retour]:[Date Retour]],EOMONTH(DATE(Annee,H$1,1),0)),ListeJoursFériés),0)</f>
        <v>1</v>
      </c>
      <c r="I4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4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4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4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4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4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8" s="9" t="str">
        <f>IF(absences[[#This Row],[Durée]]&lt;&gt;SUM(absences[[#This Row],[1]:[12]]),"Ecart : "&amp;SUM(absences[[#This Row],[1]:[12]])-absences[[#This Row],[Durée]],)</f>
        <v>Ecart : 0,5</v>
      </c>
    </row>
    <row r="49" spans="1:18">
      <c r="A49" s="5" t="s">
        <v>43</v>
      </c>
      <c r="B49" s="6">
        <v>43895</v>
      </c>
      <c r="C49" s="6">
        <v>43895</v>
      </c>
      <c r="D49" s="8">
        <v>1</v>
      </c>
      <c r="E49" s="7" t="str">
        <f>IF(MONTH(absences[[#This Row],[Date Départ]])=MONTH(absences[[#This Row],[Date Retour]]),"OK","Attention")</f>
        <v>OK</v>
      </c>
      <c r="F4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4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49" s="16">
        <f xml:space="preserve"> MAX(NETWORKDAYS(MAX(absences[[#This Row],[Date Départ]:[Date Départ]],EOMONTH(DATE(Annee,H$1,1),-1)+1),
MIN(absences[[#This Row],[Date Retour]:[Date Retour]],EOMONTH(DATE(Annee,H$1,1),0)),ListeJoursFériés),0)</f>
        <v>1</v>
      </c>
      <c r="I4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4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4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4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4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4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9" s="9">
        <f>IF(absences[[#This Row],[Durée]]&lt;&gt;SUM(absences[[#This Row],[1]:[12]]),"Ecart : "&amp;SUM(absences[[#This Row],[1]:[12]])-absences[[#This Row],[Durée]],)</f>
        <v>0</v>
      </c>
    </row>
    <row r="50" spans="1:18">
      <c r="A50" s="5" t="s">
        <v>43</v>
      </c>
      <c r="B50" s="6">
        <v>43900</v>
      </c>
      <c r="C50" s="6">
        <v>43900</v>
      </c>
      <c r="D50" s="8">
        <v>0.5</v>
      </c>
      <c r="E50" s="7" t="str">
        <f>IF(MONTH(absences[[#This Row],[Date Départ]])=MONTH(absences[[#This Row],[Date Retour]]),"OK","Attention")</f>
        <v>OK</v>
      </c>
      <c r="F5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5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50" s="16">
        <f xml:space="preserve"> MAX(NETWORKDAYS(MAX(absences[[#This Row],[Date Départ]:[Date Départ]],EOMONTH(DATE(Annee,H$1,1),-1)+1),
MIN(absences[[#This Row],[Date Retour]:[Date Retour]],EOMONTH(DATE(Annee,H$1,1),0)),ListeJoursFériés),0)</f>
        <v>1</v>
      </c>
      <c r="I5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5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5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5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5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5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5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5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5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50" s="9" t="str">
        <f>IF(absences[[#This Row],[Durée]]&lt;&gt;SUM(absences[[#This Row],[1]:[12]]),"Ecart : "&amp;SUM(absences[[#This Row],[1]:[12]])-absences[[#This Row],[Durée]],)</f>
        <v>Ecart : 0,5</v>
      </c>
    </row>
    <row r="51" spans="1:18">
      <c r="A51" s="5" t="s">
        <v>43</v>
      </c>
      <c r="B51" s="6">
        <v>43907</v>
      </c>
      <c r="C51" s="6">
        <v>43907</v>
      </c>
      <c r="D51" s="8">
        <v>0.5</v>
      </c>
      <c r="E51" s="7" t="str">
        <f>IF(MONTH(absences[[#This Row],[Date Départ]])=MONTH(absences[[#This Row],[Date Retour]]),"OK","Attention")</f>
        <v>OK</v>
      </c>
      <c r="F5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5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51" s="16">
        <f xml:space="preserve"> MAX(NETWORKDAYS(MAX(absences[[#This Row],[Date Départ]:[Date Départ]],EOMONTH(DATE(Annee,H$1,1),-1)+1),
MIN(absences[[#This Row],[Date Retour]:[Date Retour]],EOMONTH(DATE(Annee,H$1,1),0)),ListeJoursFériés),0)</f>
        <v>1</v>
      </c>
      <c r="I5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5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5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5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5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5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5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5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5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51" s="9" t="str">
        <f>IF(absences[[#This Row],[Durée]]&lt;&gt;SUM(absences[[#This Row],[1]:[12]]),"Ecart : "&amp;SUM(absences[[#This Row],[1]:[12]])-absences[[#This Row],[Durée]],)</f>
        <v>Ecart : 0,5</v>
      </c>
    </row>
    <row r="52" spans="1:18">
      <c r="A52" s="5" t="s">
        <v>43</v>
      </c>
      <c r="B52" s="6">
        <v>43976</v>
      </c>
      <c r="C52" s="6">
        <v>43976</v>
      </c>
      <c r="D52" s="8">
        <v>1</v>
      </c>
      <c r="E52" s="7" t="str">
        <f>IF(MONTH(absences[[#This Row],[Date Départ]])=MONTH(absences[[#This Row],[Date Retour]]),"OK","Attention")</f>
        <v>OK</v>
      </c>
      <c r="F5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5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5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5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52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5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5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5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5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5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5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5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52" s="9">
        <f>IF(absences[[#This Row],[Durée]]&lt;&gt;SUM(absences[[#This Row],[1]:[12]]),"Ecart : "&amp;SUM(absences[[#This Row],[1]:[12]])-absences[[#This Row],[Durée]],)</f>
        <v>0</v>
      </c>
    </row>
    <row r="53" spans="1:18">
      <c r="A53" s="5" t="s">
        <v>43</v>
      </c>
      <c r="B53" s="6">
        <v>43983</v>
      </c>
      <c r="C53" s="6">
        <v>43983</v>
      </c>
      <c r="D53" s="8">
        <v>1</v>
      </c>
      <c r="E53" s="7" t="str">
        <f>IF(MONTH(absences[[#This Row],[Date Départ]])=MONTH(absences[[#This Row],[Date Retour]]),"OK","Attention")</f>
        <v>OK</v>
      </c>
      <c r="F5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5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5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5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5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5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5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5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5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5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5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5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53" s="9" t="str">
        <f>IF(absences[[#This Row],[Durée]]&lt;&gt;SUM(absences[[#This Row],[1]:[12]]),"Ecart : "&amp;SUM(absences[[#This Row],[1]:[12]])-absences[[#This Row],[Durée]],)</f>
        <v>Ecart : -1</v>
      </c>
    </row>
    <row r="54" spans="1:18">
      <c r="A54" s="5" t="s">
        <v>43</v>
      </c>
      <c r="B54" s="6">
        <v>44013</v>
      </c>
      <c r="C54" s="6">
        <v>44039</v>
      </c>
      <c r="D54" s="8">
        <v>18</v>
      </c>
      <c r="E54" s="7" t="str">
        <f>IF(MONTH(absences[[#This Row],[Date Départ]])=MONTH(absences[[#This Row],[Date Retour]]),"OK","Attention")</f>
        <v>OK</v>
      </c>
      <c r="F5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5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5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5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5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5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54" s="16">
        <f xml:space="preserve"> MAX(NETWORKDAYS(MAX(absences[[#This Row],[Date Départ]:[Date Départ]],EOMONTH(DATE(Annee,L$1,1),-1)+1),
MIN(absences[[#This Row],[Date Retour]:[Date Retour]],EOMONTH(DATE(Annee,L$1,1),0)),ListeJoursFériés),0)</f>
        <v>18</v>
      </c>
      <c r="M5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5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5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5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5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54" s="9">
        <f>IF(absences[[#This Row],[Durée]]&lt;&gt;SUM(absences[[#This Row],[1]:[12]]),"Ecart : "&amp;SUM(absences[[#This Row],[1]:[12]])-absences[[#This Row],[Durée]],)</f>
        <v>0</v>
      </c>
    </row>
    <row r="55" spans="1:18">
      <c r="A55" s="5" t="s">
        <v>43</v>
      </c>
      <c r="B55" s="6">
        <v>44040</v>
      </c>
      <c r="C55" s="6">
        <v>44047</v>
      </c>
      <c r="D55" s="8">
        <v>6</v>
      </c>
      <c r="E55" s="7" t="str">
        <f>IF(MONTH(absences[[#This Row],[Date Départ]])=MONTH(absences[[#This Row],[Date Retour]]),"OK","Attention")</f>
        <v>Attention</v>
      </c>
      <c r="F5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5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5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5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5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5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55" s="16">
        <f xml:space="preserve"> MAX(NETWORKDAYS(MAX(absences[[#This Row],[Date Départ]:[Date Départ]],EOMONTH(DATE(Annee,L$1,1),-1)+1),
MIN(absences[[#This Row],[Date Retour]:[Date Retour]],EOMONTH(DATE(Annee,L$1,1),0)),ListeJoursFériés),0)</f>
        <v>4</v>
      </c>
      <c r="M55" s="16">
        <f xml:space="preserve"> MAX(NETWORKDAYS(MAX(absences[[#This Row],[Date Départ]:[Date Départ]],EOMONTH(DATE(Annee,M$1,1),-1)+1),
MIN(absences[[#This Row],[Date Retour]:[Date Retour]],EOMONTH(DATE(Annee,M$1,1),0)),ListeJoursFériés),0)</f>
        <v>2</v>
      </c>
      <c r="N5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5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5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5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55" s="9">
        <f>IF(absences[[#This Row],[Durée]]&lt;&gt;SUM(absences[[#This Row],[1]:[12]]),"Ecart : "&amp;SUM(absences[[#This Row],[1]:[12]])-absences[[#This Row],[Durée]],)</f>
        <v>0</v>
      </c>
    </row>
    <row r="56" spans="1:18">
      <c r="A56" s="5" t="s">
        <v>43</v>
      </c>
      <c r="B56" s="6">
        <v>44048</v>
      </c>
      <c r="C56" s="6">
        <v>44050</v>
      </c>
      <c r="D56" s="8">
        <v>3</v>
      </c>
      <c r="E56" s="7" t="str">
        <f>IF(MONTH(absences[[#This Row],[Date Départ]])=MONTH(absences[[#This Row],[Date Retour]]),"OK","Attention")</f>
        <v>OK</v>
      </c>
      <c r="F5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5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5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5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5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5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5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56" s="16">
        <f xml:space="preserve"> MAX(NETWORKDAYS(MAX(absences[[#This Row],[Date Départ]:[Date Départ]],EOMONTH(DATE(Annee,M$1,1),-1)+1),
MIN(absences[[#This Row],[Date Retour]:[Date Retour]],EOMONTH(DATE(Annee,M$1,1),0)),ListeJoursFériés),0)</f>
        <v>3</v>
      </c>
      <c r="N5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5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5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5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56" s="9">
        <f>IF(absences[[#This Row],[Durée]]&lt;&gt;SUM(absences[[#This Row],[1]:[12]]),"Ecart : "&amp;SUM(absences[[#This Row],[1]:[12]])-absences[[#This Row],[Durée]],)</f>
        <v>0</v>
      </c>
    </row>
    <row r="57" spans="1:18">
      <c r="A57" s="5" t="s">
        <v>43</v>
      </c>
      <c r="B57" s="6">
        <v>44053</v>
      </c>
      <c r="C57" s="6">
        <v>44074</v>
      </c>
      <c r="D57" s="8">
        <v>16</v>
      </c>
      <c r="E57" s="7" t="str">
        <f>IF(MONTH(absences[[#This Row],[Date Départ]])=MONTH(absences[[#This Row],[Date Retour]]),"OK","Attention")</f>
        <v>OK</v>
      </c>
      <c r="F5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5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5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5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5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5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5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57" s="16">
        <f xml:space="preserve"> MAX(NETWORKDAYS(MAX(absences[[#This Row],[Date Départ]:[Date Départ]],EOMONTH(DATE(Annee,M$1,1),-1)+1),
MIN(absences[[#This Row],[Date Retour]:[Date Retour]],EOMONTH(DATE(Annee,M$1,1),0)),ListeJoursFériés),0)</f>
        <v>16</v>
      </c>
      <c r="N5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5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5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5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57" s="9">
        <f>IF(absences[[#This Row],[Durée]]&lt;&gt;SUM(absences[[#This Row],[1]:[12]]),"Ecart : "&amp;SUM(absences[[#This Row],[1]:[12]])-absences[[#This Row],[Durée]],)</f>
        <v>0</v>
      </c>
    </row>
    <row r="58" spans="1:18">
      <c r="A58" s="5" t="s">
        <v>42</v>
      </c>
      <c r="B58" s="6">
        <v>43843</v>
      </c>
      <c r="C58" s="6">
        <v>43843</v>
      </c>
      <c r="D58" s="8">
        <v>0.5</v>
      </c>
      <c r="E58" s="7" t="str">
        <f>IF(MONTH(absences[[#This Row],[Date Départ]])=MONTH(absences[[#This Row],[Date Retour]]),"OK","Attention")</f>
        <v>OK</v>
      </c>
      <c r="F58" s="16">
        <f xml:space="preserve"> MAX(NETWORKDAYS(MAX(absences[[#This Row],[Date Départ]:[Date Départ]],EOMONTH(DATE(Annee,F$1,1),-1)+1),
MIN(absences[[#This Row],[Date Retour]:[Date Retour]],EOMONTH(DATE(Annee,F$1,1),0)),ListeJoursFériés),0)</f>
        <v>1</v>
      </c>
      <c r="G5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5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5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5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5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5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5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5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5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5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5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58" s="9" t="str">
        <f>IF(absences[[#This Row],[Durée]]&lt;&gt;SUM(absences[[#This Row],[1]:[12]]),"Ecart : "&amp;SUM(absences[[#This Row],[1]:[12]])-absences[[#This Row],[Durée]],)</f>
        <v>Ecart : 0,5</v>
      </c>
    </row>
    <row r="59" spans="1:18">
      <c r="A59" s="5" t="s">
        <v>42</v>
      </c>
      <c r="B59" s="6">
        <v>43843</v>
      </c>
      <c r="C59" s="6">
        <v>43843</v>
      </c>
      <c r="D59" s="8">
        <v>0.5</v>
      </c>
      <c r="E59" s="7" t="str">
        <f>IF(MONTH(absences[[#This Row],[Date Départ]])=MONTH(absences[[#This Row],[Date Retour]]),"OK","Attention")</f>
        <v>OK</v>
      </c>
      <c r="F59" s="16">
        <f xml:space="preserve"> MAX(NETWORKDAYS(MAX(absences[[#This Row],[Date Départ]:[Date Départ]],EOMONTH(DATE(Annee,F$1,1),-1)+1),
MIN(absences[[#This Row],[Date Retour]:[Date Retour]],EOMONTH(DATE(Annee,F$1,1),0)),ListeJoursFériés),0)</f>
        <v>1</v>
      </c>
      <c r="G5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5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5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5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5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5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5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5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5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5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5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59" s="9" t="str">
        <f>IF(absences[[#This Row],[Durée]]&lt;&gt;SUM(absences[[#This Row],[1]:[12]]),"Ecart : "&amp;SUM(absences[[#This Row],[1]:[12]])-absences[[#This Row],[Durée]],)</f>
        <v>Ecart : 0,5</v>
      </c>
    </row>
    <row r="60" spans="1:18">
      <c r="A60" s="5" t="s">
        <v>42</v>
      </c>
      <c r="B60" s="6">
        <v>43844</v>
      </c>
      <c r="C60" s="6">
        <v>43847</v>
      </c>
      <c r="D60" s="8">
        <v>4</v>
      </c>
      <c r="E60" s="7" t="str">
        <f>IF(MONTH(absences[[#This Row],[Date Départ]])=MONTH(absences[[#This Row],[Date Retour]]),"OK","Attention")</f>
        <v>OK</v>
      </c>
      <c r="F60" s="16">
        <f xml:space="preserve"> MAX(NETWORKDAYS(MAX(absences[[#This Row],[Date Départ]:[Date Départ]],EOMONTH(DATE(Annee,F$1,1),-1)+1),
MIN(absences[[#This Row],[Date Retour]:[Date Retour]],EOMONTH(DATE(Annee,F$1,1),0)),ListeJoursFériés),0)</f>
        <v>4</v>
      </c>
      <c r="G6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6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6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6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6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6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6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6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6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6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6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60" s="9">
        <f>IF(absences[[#This Row],[Durée]]&lt;&gt;SUM(absences[[#This Row],[1]:[12]]),"Ecart : "&amp;SUM(absences[[#This Row],[1]:[12]])-absences[[#This Row],[Durée]],)</f>
        <v>0</v>
      </c>
    </row>
    <row r="61" spans="1:18">
      <c r="A61" s="5" t="s">
        <v>42</v>
      </c>
      <c r="B61" s="6">
        <v>43872</v>
      </c>
      <c r="C61" s="6">
        <v>43878</v>
      </c>
      <c r="D61" s="8">
        <v>5</v>
      </c>
      <c r="E61" s="7" t="str">
        <f>IF(MONTH(absences[[#This Row],[Date Départ]])=MONTH(absences[[#This Row],[Date Retour]]),"OK","Attention")</f>
        <v>OK</v>
      </c>
      <c r="F6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61" s="16">
        <f xml:space="preserve"> MAX(NETWORKDAYS(MAX(absences[[#This Row],[Date Départ]:[Date Départ]],EOMONTH(DATE(Annee,G$1,1),-1)+1),
MIN(absences[[#This Row],[Date Retour]:[Date Retour]],EOMONTH(DATE(Annee,G$1,1),0)),ListeJoursFériés),0)</f>
        <v>5</v>
      </c>
      <c r="H6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6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6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6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6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6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6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6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6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6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61" s="9">
        <f>IF(absences[[#This Row],[Durée]]&lt;&gt;SUM(absences[[#This Row],[1]:[12]]),"Ecart : "&amp;SUM(absences[[#This Row],[1]:[12]])-absences[[#This Row],[Durée]],)</f>
        <v>0</v>
      </c>
    </row>
    <row r="62" spans="1:18">
      <c r="A62" s="5" t="s">
        <v>42</v>
      </c>
      <c r="B62" s="6">
        <v>43899</v>
      </c>
      <c r="C62" s="6">
        <v>43899</v>
      </c>
      <c r="D62" s="8">
        <v>1</v>
      </c>
      <c r="E62" s="7" t="str">
        <f>IF(MONTH(absences[[#This Row],[Date Départ]])=MONTH(absences[[#This Row],[Date Retour]]),"OK","Attention")</f>
        <v>OK</v>
      </c>
      <c r="F6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6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62" s="16">
        <f xml:space="preserve"> MAX(NETWORKDAYS(MAX(absences[[#This Row],[Date Départ]:[Date Départ]],EOMONTH(DATE(Annee,H$1,1),-1)+1),
MIN(absences[[#This Row],[Date Retour]:[Date Retour]],EOMONTH(DATE(Annee,H$1,1),0)),ListeJoursFériés),0)</f>
        <v>1</v>
      </c>
      <c r="I6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6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6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6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6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6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6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6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6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62" s="9">
        <f>IF(absences[[#This Row],[Durée]]&lt;&gt;SUM(absences[[#This Row],[1]:[12]]),"Ecart : "&amp;SUM(absences[[#This Row],[1]:[12]])-absences[[#This Row],[Durée]],)</f>
        <v>0</v>
      </c>
    </row>
    <row r="63" spans="1:18">
      <c r="A63" s="5" t="s">
        <v>42</v>
      </c>
      <c r="B63" s="6">
        <v>43900</v>
      </c>
      <c r="C63" s="6">
        <v>43903</v>
      </c>
      <c r="D63" s="8">
        <v>4</v>
      </c>
      <c r="E63" s="7" t="str">
        <f>IF(MONTH(absences[[#This Row],[Date Départ]])=MONTH(absences[[#This Row],[Date Retour]]),"OK","Attention")</f>
        <v>OK</v>
      </c>
      <c r="F6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6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63" s="16">
        <f xml:space="preserve"> MAX(NETWORKDAYS(MAX(absences[[#This Row],[Date Départ]:[Date Départ]],EOMONTH(DATE(Annee,H$1,1),-1)+1),
MIN(absences[[#This Row],[Date Retour]:[Date Retour]],EOMONTH(DATE(Annee,H$1,1),0)),ListeJoursFériés),0)</f>
        <v>4</v>
      </c>
      <c r="I6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6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6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6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6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6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6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6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6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63" s="9">
        <f>IF(absences[[#This Row],[Durée]]&lt;&gt;SUM(absences[[#This Row],[1]:[12]]),"Ecart : "&amp;SUM(absences[[#This Row],[1]:[12]])-absences[[#This Row],[Durée]],)</f>
        <v>0</v>
      </c>
    </row>
    <row r="64" spans="1:18">
      <c r="A64" s="5" t="s">
        <v>33</v>
      </c>
      <c r="B64" s="6">
        <v>43882</v>
      </c>
      <c r="C64" s="6">
        <v>43882</v>
      </c>
      <c r="D64" s="8">
        <v>1</v>
      </c>
      <c r="E64" s="7" t="str">
        <f>IF(MONTH(absences[[#This Row],[Date Départ]])=MONTH(absences[[#This Row],[Date Retour]]),"OK","Attention")</f>
        <v>OK</v>
      </c>
      <c r="F6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64" s="16">
        <f xml:space="preserve"> MAX(NETWORKDAYS(MAX(absences[[#This Row],[Date Départ]:[Date Départ]],EOMONTH(DATE(Annee,G$1,1),-1)+1),
MIN(absences[[#This Row],[Date Retour]:[Date Retour]],EOMONTH(DATE(Annee,G$1,1),0)),ListeJoursFériés),0)</f>
        <v>1</v>
      </c>
      <c r="H6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6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6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6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6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6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6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6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6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6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64" s="9">
        <f>IF(absences[[#This Row],[Durée]]&lt;&gt;SUM(absences[[#This Row],[1]:[12]]),"Ecart : "&amp;SUM(absences[[#This Row],[1]:[12]])-absences[[#This Row],[Durée]],)</f>
        <v>0</v>
      </c>
    </row>
    <row r="65" spans="1:18">
      <c r="A65" s="5" t="s">
        <v>33</v>
      </c>
      <c r="B65" s="6">
        <v>43941</v>
      </c>
      <c r="C65" s="6">
        <v>43943</v>
      </c>
      <c r="D65" s="8">
        <v>3</v>
      </c>
      <c r="E65" s="7" t="str">
        <f>IF(MONTH(absences[[#This Row],[Date Départ]])=MONTH(absences[[#This Row],[Date Retour]]),"OK","Attention")</f>
        <v>OK</v>
      </c>
      <c r="F6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6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6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65" s="16">
        <f xml:space="preserve"> MAX(NETWORKDAYS(MAX(absences[[#This Row],[Date Départ]:[Date Départ]],EOMONTH(DATE(Annee,I$1,1),-1)+1),
MIN(absences[[#This Row],[Date Retour]:[Date Retour]],EOMONTH(DATE(Annee,I$1,1),0)),ListeJoursFériés),0)</f>
        <v>3</v>
      </c>
      <c r="J6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6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6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6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6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6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6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6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65" s="9">
        <f>IF(absences[[#This Row],[Durée]]&lt;&gt;SUM(absences[[#This Row],[1]:[12]]),"Ecart : "&amp;SUM(absences[[#This Row],[1]:[12]])-absences[[#This Row],[Durée]],)</f>
        <v>0</v>
      </c>
    </row>
    <row r="66" spans="1:18">
      <c r="A66" s="5" t="s">
        <v>33</v>
      </c>
      <c r="B66" s="6">
        <v>43944</v>
      </c>
      <c r="C66" s="6">
        <v>43958</v>
      </c>
      <c r="D66" s="8">
        <v>10</v>
      </c>
      <c r="E66" s="7" t="str">
        <f>IF(MONTH(absences[[#This Row],[Date Départ]])=MONTH(absences[[#This Row],[Date Retour]]),"OK","Attention")</f>
        <v>Attention</v>
      </c>
      <c r="F6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6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6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66" s="16">
        <f xml:space="preserve"> MAX(NETWORKDAYS(MAX(absences[[#This Row],[Date Départ]:[Date Départ]],EOMONTH(DATE(Annee,I$1,1),-1)+1),
MIN(absences[[#This Row],[Date Retour]:[Date Retour]],EOMONTH(DATE(Annee,I$1,1),0)),ListeJoursFériés),0)</f>
        <v>6</v>
      </c>
      <c r="J66" s="16">
        <f xml:space="preserve"> MAX(NETWORKDAYS(MAX(absences[[#This Row],[Date Départ]:[Date Départ]],EOMONTH(DATE(Annee,J$1,1),-1)+1),
MIN(absences[[#This Row],[Date Retour]:[Date Retour]],EOMONTH(DATE(Annee,J$1,1),0)),ListeJoursFériés),0)</f>
        <v>4</v>
      </c>
      <c r="K6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6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6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6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6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6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6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66" s="9">
        <f>IF(absences[[#This Row],[Durée]]&lt;&gt;SUM(absences[[#This Row],[1]:[12]]),"Ecart : "&amp;SUM(absences[[#This Row],[1]:[12]])-absences[[#This Row],[Durée]],)</f>
        <v>0</v>
      </c>
    </row>
    <row r="67" spans="1:18">
      <c r="A67" s="5" t="s">
        <v>33</v>
      </c>
      <c r="B67" s="6">
        <v>43971</v>
      </c>
      <c r="C67" s="6">
        <v>43973</v>
      </c>
      <c r="D67" s="8">
        <v>2</v>
      </c>
      <c r="E67" s="7" t="str">
        <f>IF(MONTH(absences[[#This Row],[Date Départ]])=MONTH(absences[[#This Row],[Date Retour]]),"OK","Attention")</f>
        <v>OK</v>
      </c>
      <c r="F6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6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6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6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67" s="16">
        <f xml:space="preserve"> MAX(NETWORKDAYS(MAX(absences[[#This Row],[Date Départ]:[Date Départ]],EOMONTH(DATE(Annee,J$1,1),-1)+1),
MIN(absences[[#This Row],[Date Retour]:[Date Retour]],EOMONTH(DATE(Annee,J$1,1),0)),ListeJoursFériés),0)</f>
        <v>2</v>
      </c>
      <c r="K6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6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6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6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6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6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6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67" s="9">
        <f>IF(absences[[#This Row],[Durée]]&lt;&gt;SUM(absences[[#This Row],[1]:[12]]),"Ecart : "&amp;SUM(absences[[#This Row],[1]:[12]])-absences[[#This Row],[Durée]],)</f>
        <v>0</v>
      </c>
    </row>
    <row r="68" spans="1:18">
      <c r="A68" s="5" t="s">
        <v>33</v>
      </c>
      <c r="B68" s="6">
        <v>43983</v>
      </c>
      <c r="C68" s="6">
        <v>43983</v>
      </c>
      <c r="D68" s="8">
        <v>1</v>
      </c>
      <c r="E68" s="7" t="str">
        <f>IF(MONTH(absences[[#This Row],[Date Départ]])=MONTH(absences[[#This Row],[Date Retour]]),"OK","Attention")</f>
        <v>OK</v>
      </c>
      <c r="F6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6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6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6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6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6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6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6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6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6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6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6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68" s="9" t="str">
        <f>IF(absences[[#This Row],[Durée]]&lt;&gt;SUM(absences[[#This Row],[1]:[12]]),"Ecart : "&amp;SUM(absences[[#This Row],[1]:[12]])-absences[[#This Row],[Durée]],)</f>
        <v>Ecart : -1</v>
      </c>
    </row>
    <row r="69" spans="1:18">
      <c r="A69" s="5" t="s">
        <v>33</v>
      </c>
      <c r="B69" s="6">
        <v>44011</v>
      </c>
      <c r="C69" s="6">
        <v>44012</v>
      </c>
      <c r="D69" s="8">
        <v>2</v>
      </c>
      <c r="E69" s="7" t="str">
        <f>IF(MONTH(absences[[#This Row],[Date Départ]])=MONTH(absences[[#This Row],[Date Retour]]),"OK","Attention")</f>
        <v>OK</v>
      </c>
      <c r="F6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6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6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6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6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69" s="16">
        <f xml:space="preserve"> MAX(NETWORKDAYS(MAX(absences[[#This Row],[Date Départ]:[Date Départ]],EOMONTH(DATE(Annee,K$1,1),-1)+1),
MIN(absences[[#This Row],[Date Retour]:[Date Retour]],EOMONTH(DATE(Annee,K$1,1),0)),ListeJoursFériés),0)</f>
        <v>2</v>
      </c>
      <c r="L6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6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6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6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6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6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69" s="9">
        <f>IF(absences[[#This Row],[Durée]]&lt;&gt;SUM(absences[[#This Row],[1]:[12]]),"Ecart : "&amp;SUM(absences[[#This Row],[1]:[12]])-absences[[#This Row],[Durée]],)</f>
        <v>0</v>
      </c>
    </row>
    <row r="70" spans="1:18">
      <c r="A70" s="5" t="s">
        <v>33</v>
      </c>
      <c r="B70" s="6">
        <v>44060</v>
      </c>
      <c r="C70" s="6">
        <v>44067</v>
      </c>
      <c r="D70" s="8">
        <v>6</v>
      </c>
      <c r="E70" s="7" t="str">
        <f>IF(MONTH(absences[[#This Row],[Date Départ]])=MONTH(absences[[#This Row],[Date Retour]]),"OK","Attention")</f>
        <v>OK</v>
      </c>
      <c r="F7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7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7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7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7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7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7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70" s="16">
        <f xml:space="preserve"> MAX(NETWORKDAYS(MAX(absences[[#This Row],[Date Départ]:[Date Départ]],EOMONTH(DATE(Annee,M$1,1),-1)+1),
MIN(absences[[#This Row],[Date Retour]:[Date Retour]],EOMONTH(DATE(Annee,M$1,1),0)),ListeJoursFériés),0)</f>
        <v>6</v>
      </c>
      <c r="N7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7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7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7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70" s="9">
        <f>IF(absences[[#This Row],[Durée]]&lt;&gt;SUM(absences[[#This Row],[1]:[12]]),"Ecart : "&amp;SUM(absences[[#This Row],[1]:[12]])-absences[[#This Row],[Durée]],)</f>
        <v>0</v>
      </c>
    </row>
    <row r="71" spans="1:18">
      <c r="A71" s="5" t="s">
        <v>33</v>
      </c>
      <c r="B71" s="6">
        <v>44068</v>
      </c>
      <c r="C71" s="6">
        <v>44071</v>
      </c>
      <c r="D71" s="8">
        <v>4</v>
      </c>
      <c r="E71" s="7" t="str">
        <f>IF(MONTH(absences[[#This Row],[Date Départ]])=MONTH(absences[[#This Row],[Date Retour]]),"OK","Attention")</f>
        <v>OK</v>
      </c>
      <c r="F7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7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7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7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7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7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7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71" s="16">
        <f xml:space="preserve"> MAX(NETWORKDAYS(MAX(absences[[#This Row],[Date Départ]:[Date Départ]],EOMONTH(DATE(Annee,M$1,1),-1)+1),
MIN(absences[[#This Row],[Date Retour]:[Date Retour]],EOMONTH(DATE(Annee,M$1,1),0)),ListeJoursFériés),0)</f>
        <v>4</v>
      </c>
      <c r="N7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7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7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7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71" s="9">
        <f>IF(absences[[#This Row],[Durée]]&lt;&gt;SUM(absences[[#This Row],[1]:[12]]),"Ecart : "&amp;SUM(absences[[#This Row],[1]:[12]])-absences[[#This Row],[Durée]],)</f>
        <v>0</v>
      </c>
    </row>
    <row r="72" spans="1:18">
      <c r="A72" s="5" t="s">
        <v>29</v>
      </c>
      <c r="B72" s="6">
        <v>43832</v>
      </c>
      <c r="C72" s="6">
        <v>43833</v>
      </c>
      <c r="D72" s="8">
        <v>2</v>
      </c>
      <c r="E72" s="7" t="str">
        <f>IF(MONTH(absences[[#This Row],[Date Départ]])=MONTH(absences[[#This Row],[Date Retour]]),"OK","Attention")</f>
        <v>OK</v>
      </c>
      <c r="F72" s="16">
        <f xml:space="preserve"> MAX(NETWORKDAYS(MAX(absences[[#This Row],[Date Départ]:[Date Départ]],EOMONTH(DATE(Annee,F$1,1),-1)+1),
MIN(absences[[#This Row],[Date Retour]:[Date Retour]],EOMONTH(DATE(Annee,F$1,1),0)),ListeJoursFériés),0)</f>
        <v>2</v>
      </c>
      <c r="G7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7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7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7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7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7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7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7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7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7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7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72" s="9">
        <f>IF(absences[[#This Row],[Durée]]&lt;&gt;SUM(absences[[#This Row],[1]:[12]]),"Ecart : "&amp;SUM(absences[[#This Row],[1]:[12]])-absences[[#This Row],[Durée]],)</f>
        <v>0</v>
      </c>
    </row>
    <row r="73" spans="1:18">
      <c r="A73" s="5" t="s">
        <v>29</v>
      </c>
      <c r="B73" s="6">
        <v>43846</v>
      </c>
      <c r="C73" s="6">
        <v>43846</v>
      </c>
      <c r="D73" s="8">
        <v>1</v>
      </c>
      <c r="E73" s="7" t="str">
        <f>IF(MONTH(absences[[#This Row],[Date Départ]])=MONTH(absences[[#This Row],[Date Retour]]),"OK","Attention")</f>
        <v>OK</v>
      </c>
      <c r="F73" s="16">
        <f xml:space="preserve"> MAX(NETWORKDAYS(MAX(absences[[#This Row],[Date Départ]:[Date Départ]],EOMONTH(DATE(Annee,F$1,1),-1)+1),
MIN(absences[[#This Row],[Date Retour]:[Date Retour]],EOMONTH(DATE(Annee,F$1,1),0)),ListeJoursFériés),0)</f>
        <v>1</v>
      </c>
      <c r="G7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7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7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7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7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7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7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7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7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7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7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73" s="9">
        <f>IF(absences[[#This Row],[Durée]]&lt;&gt;SUM(absences[[#This Row],[1]:[12]]),"Ecart : "&amp;SUM(absences[[#This Row],[1]:[12]])-absences[[#This Row],[Durée]],)</f>
        <v>0</v>
      </c>
    </row>
    <row r="74" spans="1:18">
      <c r="A74" s="5" t="s">
        <v>29</v>
      </c>
      <c r="B74" s="6">
        <v>43878</v>
      </c>
      <c r="C74" s="6">
        <v>43878</v>
      </c>
      <c r="D74" s="8">
        <v>1</v>
      </c>
      <c r="E74" s="7" t="str">
        <f>IF(MONTH(absences[[#This Row],[Date Départ]])=MONTH(absences[[#This Row],[Date Retour]]),"OK","Attention")</f>
        <v>OK</v>
      </c>
      <c r="F7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74" s="16">
        <f xml:space="preserve"> MAX(NETWORKDAYS(MAX(absences[[#This Row],[Date Départ]:[Date Départ]],EOMONTH(DATE(Annee,G$1,1),-1)+1),
MIN(absences[[#This Row],[Date Retour]:[Date Retour]],EOMONTH(DATE(Annee,G$1,1),0)),ListeJoursFériés),0)</f>
        <v>1</v>
      </c>
      <c r="H7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7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7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7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7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7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7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7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7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7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74" s="9">
        <f>IF(absences[[#This Row],[Durée]]&lt;&gt;SUM(absences[[#This Row],[1]:[12]]),"Ecart : "&amp;SUM(absences[[#This Row],[1]:[12]])-absences[[#This Row],[Durée]],)</f>
        <v>0</v>
      </c>
    </row>
    <row r="75" spans="1:18">
      <c r="A75" s="5" t="s">
        <v>29</v>
      </c>
      <c r="B75" s="6">
        <v>43879</v>
      </c>
      <c r="C75" s="6">
        <v>43882</v>
      </c>
      <c r="D75" s="8">
        <v>4</v>
      </c>
      <c r="E75" s="7" t="str">
        <f>IF(MONTH(absences[[#This Row],[Date Départ]])=MONTH(absences[[#This Row],[Date Retour]]),"OK","Attention")</f>
        <v>OK</v>
      </c>
      <c r="F7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75" s="16">
        <f xml:space="preserve"> MAX(NETWORKDAYS(MAX(absences[[#This Row],[Date Départ]:[Date Départ]],EOMONTH(DATE(Annee,G$1,1),-1)+1),
MIN(absences[[#This Row],[Date Retour]:[Date Retour]],EOMONTH(DATE(Annee,G$1,1),0)),ListeJoursFériés),0)</f>
        <v>4</v>
      </c>
      <c r="H7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7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7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7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7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7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7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7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7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7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75" s="9">
        <f>IF(absences[[#This Row],[Durée]]&lt;&gt;SUM(absences[[#This Row],[1]:[12]]),"Ecart : "&amp;SUM(absences[[#This Row],[1]:[12]])-absences[[#This Row],[Durée]],)</f>
        <v>0</v>
      </c>
    </row>
    <row r="76" spans="1:18">
      <c r="A76" s="5" t="s">
        <v>29</v>
      </c>
      <c r="B76" s="6">
        <v>43966</v>
      </c>
      <c r="C76" s="6">
        <v>43966</v>
      </c>
      <c r="D76" s="8">
        <v>0.5</v>
      </c>
      <c r="E76" s="7" t="str">
        <f>IF(MONTH(absences[[#This Row],[Date Départ]])=MONTH(absences[[#This Row],[Date Retour]]),"OK","Attention")</f>
        <v>OK</v>
      </c>
      <c r="F7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7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7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7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76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7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7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7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7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7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7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7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76" s="9" t="str">
        <f>IF(absences[[#This Row],[Durée]]&lt;&gt;SUM(absences[[#This Row],[1]:[12]]),"Ecart : "&amp;SUM(absences[[#This Row],[1]:[12]])-absences[[#This Row],[Durée]],)</f>
        <v>Ecart : 0,5</v>
      </c>
    </row>
    <row r="77" spans="1:18">
      <c r="A77" s="5" t="s">
        <v>29</v>
      </c>
      <c r="B77" s="6">
        <v>43973</v>
      </c>
      <c r="C77" s="6">
        <v>43973</v>
      </c>
      <c r="D77" s="8">
        <v>1</v>
      </c>
      <c r="E77" s="7" t="str">
        <f>IF(MONTH(absences[[#This Row],[Date Départ]])=MONTH(absences[[#This Row],[Date Retour]]),"OK","Attention")</f>
        <v>OK</v>
      </c>
      <c r="F7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7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7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7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77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7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7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7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7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7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7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7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77" s="9">
        <f>IF(absences[[#This Row],[Durée]]&lt;&gt;SUM(absences[[#This Row],[1]:[12]]),"Ecart : "&amp;SUM(absences[[#This Row],[1]:[12]])-absences[[#This Row],[Durée]],)</f>
        <v>0</v>
      </c>
    </row>
    <row r="78" spans="1:18">
      <c r="A78" s="5" t="s">
        <v>29</v>
      </c>
      <c r="B78" s="6">
        <v>43980</v>
      </c>
      <c r="C78" s="6">
        <v>43980</v>
      </c>
      <c r="D78" s="8">
        <v>0.5</v>
      </c>
      <c r="E78" s="7" t="str">
        <f>IF(MONTH(absences[[#This Row],[Date Départ]])=MONTH(absences[[#This Row],[Date Retour]]),"OK","Attention")</f>
        <v>OK</v>
      </c>
      <c r="F7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7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7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7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78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7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7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7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7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7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7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7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78" s="9" t="str">
        <f>IF(absences[[#This Row],[Durée]]&lt;&gt;SUM(absences[[#This Row],[1]:[12]]),"Ecart : "&amp;SUM(absences[[#This Row],[1]:[12]])-absences[[#This Row],[Durée]],)</f>
        <v>Ecart : 0,5</v>
      </c>
    </row>
    <row r="79" spans="1:18">
      <c r="A79" s="5" t="s">
        <v>29</v>
      </c>
      <c r="B79" s="6">
        <v>43983</v>
      </c>
      <c r="C79" s="6">
        <v>43983</v>
      </c>
      <c r="D79" s="8">
        <v>1</v>
      </c>
      <c r="E79" s="7" t="str">
        <f>IF(MONTH(absences[[#This Row],[Date Départ]])=MONTH(absences[[#This Row],[Date Retour]]),"OK","Attention")</f>
        <v>OK</v>
      </c>
      <c r="F7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7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7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7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7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7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7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7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7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7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7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7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79" s="9" t="str">
        <f>IF(absences[[#This Row],[Durée]]&lt;&gt;SUM(absences[[#This Row],[1]:[12]]),"Ecart : "&amp;SUM(absences[[#This Row],[1]:[12]])-absences[[#This Row],[Durée]],)</f>
        <v>Ecart : -1</v>
      </c>
    </row>
    <row r="80" spans="1:18">
      <c r="A80" s="5" t="s">
        <v>29</v>
      </c>
      <c r="B80" s="6">
        <v>43987</v>
      </c>
      <c r="C80" s="6">
        <v>43987</v>
      </c>
      <c r="D80" s="8">
        <v>0.5</v>
      </c>
      <c r="E80" s="7" t="str">
        <f>IF(MONTH(absences[[#This Row],[Date Départ]])=MONTH(absences[[#This Row],[Date Retour]]),"OK","Attention")</f>
        <v>OK</v>
      </c>
      <c r="F8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8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8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8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8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80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8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8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8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8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8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8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80" s="9" t="str">
        <f>IF(absences[[#This Row],[Durée]]&lt;&gt;SUM(absences[[#This Row],[1]:[12]]),"Ecart : "&amp;SUM(absences[[#This Row],[1]:[12]])-absences[[#This Row],[Durée]],)</f>
        <v>Ecart : 0,5</v>
      </c>
    </row>
    <row r="81" spans="1:18">
      <c r="A81" s="5" t="s">
        <v>29</v>
      </c>
      <c r="B81" s="6">
        <v>43991</v>
      </c>
      <c r="C81" s="6">
        <v>43991</v>
      </c>
      <c r="D81" s="8">
        <v>0.5</v>
      </c>
      <c r="E81" s="7" t="str">
        <f>IF(MONTH(absences[[#This Row],[Date Départ]])=MONTH(absences[[#This Row],[Date Retour]]),"OK","Attention")</f>
        <v>OK</v>
      </c>
      <c r="F8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8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8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8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8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81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8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8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8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8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8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8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81" s="9" t="str">
        <f>IF(absences[[#This Row],[Durée]]&lt;&gt;SUM(absences[[#This Row],[1]:[12]]),"Ecart : "&amp;SUM(absences[[#This Row],[1]:[12]])-absences[[#This Row],[Durée]],)</f>
        <v>Ecart : 0,5</v>
      </c>
    </row>
    <row r="82" spans="1:18">
      <c r="A82" s="5" t="s">
        <v>29</v>
      </c>
      <c r="B82" s="6">
        <v>43994</v>
      </c>
      <c r="C82" s="6">
        <v>43994</v>
      </c>
      <c r="D82" s="8">
        <v>0.5</v>
      </c>
      <c r="E82" s="7" t="str">
        <f>IF(MONTH(absences[[#This Row],[Date Départ]])=MONTH(absences[[#This Row],[Date Retour]]),"OK","Attention")</f>
        <v>OK</v>
      </c>
      <c r="F8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8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8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8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8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82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8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8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8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8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8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8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82" s="9" t="str">
        <f>IF(absences[[#This Row],[Durée]]&lt;&gt;SUM(absences[[#This Row],[1]:[12]]),"Ecart : "&amp;SUM(absences[[#This Row],[1]:[12]])-absences[[#This Row],[Durée]],)</f>
        <v>Ecart : 0,5</v>
      </c>
    </row>
    <row r="83" spans="1:18">
      <c r="A83" s="5" t="s">
        <v>29</v>
      </c>
      <c r="B83" s="6">
        <v>44001</v>
      </c>
      <c r="C83" s="6">
        <v>44001</v>
      </c>
      <c r="D83" s="8">
        <v>0.5</v>
      </c>
      <c r="E83" s="7" t="str">
        <f>IF(MONTH(absences[[#This Row],[Date Départ]])=MONTH(absences[[#This Row],[Date Retour]]),"OK","Attention")</f>
        <v>OK</v>
      </c>
      <c r="F8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8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8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8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8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83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8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8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8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8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8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8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83" s="9" t="str">
        <f>IF(absences[[#This Row],[Durée]]&lt;&gt;SUM(absences[[#This Row],[1]:[12]]),"Ecart : "&amp;SUM(absences[[#This Row],[1]:[12]])-absences[[#This Row],[Durée]],)</f>
        <v>Ecart : 0,5</v>
      </c>
    </row>
    <row r="84" spans="1:18">
      <c r="A84" s="5" t="s">
        <v>29</v>
      </c>
      <c r="B84" s="6">
        <v>44004</v>
      </c>
      <c r="C84" s="6">
        <v>44008</v>
      </c>
      <c r="D84" s="8">
        <v>5</v>
      </c>
      <c r="E84" s="7" t="str">
        <f>IF(MONTH(absences[[#This Row],[Date Départ]])=MONTH(absences[[#This Row],[Date Retour]]),"OK","Attention")</f>
        <v>OK</v>
      </c>
      <c r="F8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8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8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8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8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84" s="16">
        <f xml:space="preserve"> MAX(NETWORKDAYS(MAX(absences[[#This Row],[Date Départ]:[Date Départ]],EOMONTH(DATE(Annee,K$1,1),-1)+1),
MIN(absences[[#This Row],[Date Retour]:[Date Retour]],EOMONTH(DATE(Annee,K$1,1),0)),ListeJoursFériés),0)</f>
        <v>5</v>
      </c>
      <c r="L8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8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8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8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8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8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84" s="9">
        <f>IF(absences[[#This Row],[Durée]]&lt;&gt;SUM(absences[[#This Row],[1]:[12]]),"Ecart : "&amp;SUM(absences[[#This Row],[1]:[12]])-absences[[#This Row],[Durée]],)</f>
        <v>0</v>
      </c>
    </row>
    <row r="85" spans="1:18">
      <c r="A85" s="5" t="s">
        <v>29</v>
      </c>
      <c r="B85" s="6">
        <v>44013</v>
      </c>
      <c r="C85" s="6">
        <v>44013</v>
      </c>
      <c r="D85" s="8">
        <v>1</v>
      </c>
      <c r="E85" s="7" t="str">
        <f>IF(MONTH(absences[[#This Row],[Date Départ]])=MONTH(absences[[#This Row],[Date Retour]]),"OK","Attention")</f>
        <v>OK</v>
      </c>
      <c r="F8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8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8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8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8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8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85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8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8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8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8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8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85" s="9">
        <f>IF(absences[[#This Row],[Durée]]&lt;&gt;SUM(absences[[#This Row],[1]:[12]]),"Ecart : "&amp;SUM(absences[[#This Row],[1]:[12]])-absences[[#This Row],[Durée]],)</f>
        <v>0</v>
      </c>
    </row>
    <row r="86" spans="1:18">
      <c r="A86" s="5" t="s">
        <v>29</v>
      </c>
      <c r="B86" s="6">
        <v>44025</v>
      </c>
      <c r="C86" s="6">
        <v>44025</v>
      </c>
      <c r="D86" s="8">
        <v>1</v>
      </c>
      <c r="E86" s="7" t="str">
        <f>IF(MONTH(absences[[#This Row],[Date Départ]])=MONTH(absences[[#This Row],[Date Retour]]),"OK","Attention")</f>
        <v>OK</v>
      </c>
      <c r="F8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8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8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8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8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8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86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8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8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8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8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8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86" s="9">
        <f>IF(absences[[#This Row],[Durée]]&lt;&gt;SUM(absences[[#This Row],[1]:[12]]),"Ecart : "&amp;SUM(absences[[#This Row],[1]:[12]])-absences[[#This Row],[Durée]],)</f>
        <v>0</v>
      </c>
    </row>
    <row r="87" spans="1:18">
      <c r="A87" s="5" t="s">
        <v>29</v>
      </c>
      <c r="B87" s="6">
        <v>44039</v>
      </c>
      <c r="C87" s="6">
        <v>44039</v>
      </c>
      <c r="D87" s="8">
        <v>1</v>
      </c>
      <c r="E87" s="7" t="str">
        <f>IF(MONTH(absences[[#This Row],[Date Départ]])=MONTH(absences[[#This Row],[Date Retour]]),"OK","Attention")</f>
        <v>OK</v>
      </c>
      <c r="F8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8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8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8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8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8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87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8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8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8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8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8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87" s="9">
        <f>IF(absences[[#This Row],[Durée]]&lt;&gt;SUM(absences[[#This Row],[1]:[12]]),"Ecart : "&amp;SUM(absences[[#This Row],[1]:[12]])-absences[[#This Row],[Durée]],)</f>
        <v>0</v>
      </c>
    </row>
    <row r="88" spans="1:18">
      <c r="A88" s="5" t="s">
        <v>29</v>
      </c>
      <c r="B88" s="6">
        <v>44040</v>
      </c>
      <c r="C88" s="6">
        <v>44048</v>
      </c>
      <c r="D88" s="8">
        <v>6</v>
      </c>
      <c r="E88" s="7" t="str">
        <f>IF(MONTH(absences[[#This Row],[Date Départ]])=MONTH(absences[[#This Row],[Date Retour]]),"OK","Attention")</f>
        <v>Attention</v>
      </c>
      <c r="F8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8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8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8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8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8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88" s="16">
        <f xml:space="preserve"> MAX(NETWORKDAYS(MAX(absences[[#This Row],[Date Départ]:[Date Départ]],EOMONTH(DATE(Annee,L$1,1),-1)+1),
MIN(absences[[#This Row],[Date Retour]:[Date Retour]],EOMONTH(DATE(Annee,L$1,1),0)),ListeJoursFériés),0)</f>
        <v>4</v>
      </c>
      <c r="M88" s="16">
        <f xml:space="preserve"> MAX(NETWORKDAYS(MAX(absences[[#This Row],[Date Départ]:[Date Départ]],EOMONTH(DATE(Annee,M$1,1),-1)+1),
MIN(absences[[#This Row],[Date Retour]:[Date Retour]],EOMONTH(DATE(Annee,M$1,1),0)),ListeJoursFériés),0)</f>
        <v>3</v>
      </c>
      <c r="N8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8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8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8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88" s="9" t="str">
        <f>IF(absences[[#This Row],[Durée]]&lt;&gt;SUM(absences[[#This Row],[1]:[12]]),"Ecart : "&amp;SUM(absences[[#This Row],[1]:[12]])-absences[[#This Row],[Durée]],)</f>
        <v>Ecart : 1</v>
      </c>
    </row>
    <row r="89" spans="1:18">
      <c r="A89" s="5" t="s">
        <v>29</v>
      </c>
      <c r="B89" s="6">
        <v>44040</v>
      </c>
      <c r="C89" s="6">
        <v>44046</v>
      </c>
      <c r="D89" s="8">
        <v>1</v>
      </c>
      <c r="E89" s="7" t="str">
        <f>IF(MONTH(absences[[#This Row],[Date Départ]])=MONTH(absences[[#This Row],[Date Retour]]),"OK","Attention")</f>
        <v>Attention</v>
      </c>
      <c r="F8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8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8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8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8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8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89" s="16">
        <f xml:space="preserve"> MAX(NETWORKDAYS(MAX(absences[[#This Row],[Date Départ]:[Date Départ]],EOMONTH(DATE(Annee,L$1,1),-1)+1),
MIN(absences[[#This Row],[Date Retour]:[Date Retour]],EOMONTH(DATE(Annee,L$1,1),0)),ListeJoursFériés),0)</f>
        <v>4</v>
      </c>
      <c r="M89" s="16">
        <f xml:space="preserve"> MAX(NETWORKDAYS(MAX(absences[[#This Row],[Date Départ]:[Date Départ]],EOMONTH(DATE(Annee,M$1,1),-1)+1),
MIN(absences[[#This Row],[Date Retour]:[Date Retour]],EOMONTH(DATE(Annee,M$1,1),0)),ListeJoursFériés),0)</f>
        <v>1</v>
      </c>
      <c r="N8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8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8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8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89" s="9" t="str">
        <f>IF(absences[[#This Row],[Durée]]&lt;&gt;SUM(absences[[#This Row],[1]:[12]]),"Ecart : "&amp;SUM(absences[[#This Row],[1]:[12]])-absences[[#This Row],[Durée]],)</f>
        <v>Ecart : 4</v>
      </c>
    </row>
    <row r="90" spans="1:18">
      <c r="A90" s="5" t="s">
        <v>29</v>
      </c>
      <c r="B90" s="6">
        <v>44049</v>
      </c>
      <c r="C90" s="6">
        <v>44057</v>
      </c>
      <c r="D90" s="8">
        <v>7</v>
      </c>
      <c r="E90" s="7" t="str">
        <f>IF(MONTH(absences[[#This Row],[Date Départ]])=MONTH(absences[[#This Row],[Date Retour]]),"OK","Attention")</f>
        <v>OK</v>
      </c>
      <c r="F9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9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9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9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9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9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9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90" s="16">
        <f xml:space="preserve"> MAX(NETWORKDAYS(MAX(absences[[#This Row],[Date Départ]:[Date Départ]],EOMONTH(DATE(Annee,M$1,1),-1)+1),
MIN(absences[[#This Row],[Date Retour]:[Date Retour]],EOMONTH(DATE(Annee,M$1,1),0)),ListeJoursFériés),0)</f>
        <v>7</v>
      </c>
      <c r="N9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9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9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9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90" s="9">
        <f>IF(absences[[#This Row],[Durée]]&lt;&gt;SUM(absences[[#This Row],[1]:[12]]),"Ecart : "&amp;SUM(absences[[#This Row],[1]:[12]])-absences[[#This Row],[Durée]],)</f>
        <v>0</v>
      </c>
    </row>
    <row r="91" spans="1:18">
      <c r="A91" s="5" t="s">
        <v>22</v>
      </c>
      <c r="B91" s="6">
        <v>43853</v>
      </c>
      <c r="C91" s="6">
        <v>43853</v>
      </c>
      <c r="D91" s="8">
        <v>0.5</v>
      </c>
      <c r="E91" s="7" t="str">
        <f>IF(MONTH(absences[[#This Row],[Date Départ]])=MONTH(absences[[#This Row],[Date Retour]]),"OK","Attention")</f>
        <v>OK</v>
      </c>
      <c r="F91" s="16">
        <f xml:space="preserve"> MAX(NETWORKDAYS(MAX(absences[[#This Row],[Date Départ]:[Date Départ]],EOMONTH(DATE(Annee,F$1,1),-1)+1),
MIN(absences[[#This Row],[Date Retour]:[Date Retour]],EOMONTH(DATE(Annee,F$1,1),0)),ListeJoursFériés),0)</f>
        <v>1</v>
      </c>
      <c r="G9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9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9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9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9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9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9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9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9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9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9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91" s="9" t="str">
        <f>IF(absences[[#This Row],[Durée]]&lt;&gt;SUM(absences[[#This Row],[1]:[12]]),"Ecart : "&amp;SUM(absences[[#This Row],[1]:[12]])-absences[[#This Row],[Durée]],)</f>
        <v>Ecart : 0,5</v>
      </c>
    </row>
    <row r="92" spans="1:18">
      <c r="A92" s="5" t="s">
        <v>22</v>
      </c>
      <c r="B92" s="6">
        <v>43874</v>
      </c>
      <c r="C92" s="6">
        <v>43874</v>
      </c>
      <c r="D92" s="8">
        <v>0.5</v>
      </c>
      <c r="E92" s="7" t="str">
        <f>IF(MONTH(absences[[#This Row],[Date Départ]])=MONTH(absences[[#This Row],[Date Retour]]),"OK","Attention")</f>
        <v>OK</v>
      </c>
      <c r="F9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92" s="16">
        <f xml:space="preserve"> MAX(NETWORKDAYS(MAX(absences[[#This Row],[Date Départ]:[Date Départ]],EOMONTH(DATE(Annee,G$1,1),-1)+1),
MIN(absences[[#This Row],[Date Retour]:[Date Retour]],EOMONTH(DATE(Annee,G$1,1),0)),ListeJoursFériés),0)</f>
        <v>1</v>
      </c>
      <c r="H9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9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9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9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9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9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9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9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9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9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92" s="9" t="str">
        <f>IF(absences[[#This Row],[Durée]]&lt;&gt;SUM(absences[[#This Row],[1]:[12]]),"Ecart : "&amp;SUM(absences[[#This Row],[1]:[12]])-absences[[#This Row],[Durée]],)</f>
        <v>Ecart : 0,5</v>
      </c>
    </row>
    <row r="93" spans="1:18">
      <c r="A93" s="5" t="s">
        <v>22</v>
      </c>
      <c r="B93" s="6">
        <v>43885</v>
      </c>
      <c r="C93" s="6">
        <v>43887</v>
      </c>
      <c r="D93" s="8">
        <v>3</v>
      </c>
      <c r="E93" s="7" t="str">
        <f>IF(MONTH(absences[[#This Row],[Date Départ]])=MONTH(absences[[#This Row],[Date Retour]]),"OK","Attention")</f>
        <v>OK</v>
      </c>
      <c r="F9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93" s="16">
        <f xml:space="preserve"> MAX(NETWORKDAYS(MAX(absences[[#This Row],[Date Départ]:[Date Départ]],EOMONTH(DATE(Annee,G$1,1),-1)+1),
MIN(absences[[#This Row],[Date Retour]:[Date Retour]],EOMONTH(DATE(Annee,G$1,1),0)),ListeJoursFériés),0)</f>
        <v>3</v>
      </c>
      <c r="H9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9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9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9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9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9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9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9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9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9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93" s="9">
        <f>IF(absences[[#This Row],[Durée]]&lt;&gt;SUM(absences[[#This Row],[1]:[12]]),"Ecart : "&amp;SUM(absences[[#This Row],[1]:[12]])-absences[[#This Row],[Durée]],)</f>
        <v>0</v>
      </c>
    </row>
    <row r="94" spans="1:18">
      <c r="A94" s="5" t="s">
        <v>22</v>
      </c>
      <c r="B94" s="6">
        <v>43889</v>
      </c>
      <c r="C94" s="6">
        <v>43889</v>
      </c>
      <c r="D94" s="8">
        <v>0.5</v>
      </c>
      <c r="E94" s="7" t="str">
        <f>IF(MONTH(absences[[#This Row],[Date Départ]])=MONTH(absences[[#This Row],[Date Retour]]),"OK","Attention")</f>
        <v>OK</v>
      </c>
      <c r="F9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94" s="16">
        <f xml:space="preserve"> MAX(NETWORKDAYS(MAX(absences[[#This Row],[Date Départ]:[Date Départ]],EOMONTH(DATE(Annee,G$1,1),-1)+1),
MIN(absences[[#This Row],[Date Retour]:[Date Retour]],EOMONTH(DATE(Annee,G$1,1),0)),ListeJoursFériés),0)</f>
        <v>1</v>
      </c>
      <c r="H9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9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9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9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9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9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9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9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9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9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94" s="9" t="str">
        <f>IF(absences[[#This Row],[Durée]]&lt;&gt;SUM(absences[[#This Row],[1]:[12]]),"Ecart : "&amp;SUM(absences[[#This Row],[1]:[12]])-absences[[#This Row],[Durée]],)</f>
        <v>Ecart : 0,5</v>
      </c>
    </row>
    <row r="95" spans="1:18">
      <c r="A95" s="5" t="s">
        <v>22</v>
      </c>
      <c r="B95" s="6">
        <v>43937</v>
      </c>
      <c r="C95" s="6">
        <v>43937</v>
      </c>
      <c r="D95" s="8">
        <v>1</v>
      </c>
      <c r="E95" s="7" t="str">
        <f>IF(MONTH(absences[[#This Row],[Date Départ]])=MONTH(absences[[#This Row],[Date Retour]]),"OK","Attention")</f>
        <v>OK</v>
      </c>
      <c r="F9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9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9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95" s="16">
        <f xml:space="preserve"> MAX(NETWORKDAYS(MAX(absences[[#This Row],[Date Départ]:[Date Départ]],EOMONTH(DATE(Annee,I$1,1),-1)+1),
MIN(absences[[#This Row],[Date Retour]:[Date Retour]],EOMONTH(DATE(Annee,I$1,1),0)),ListeJoursFériés),0)</f>
        <v>1</v>
      </c>
      <c r="J9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9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9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9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9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9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9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9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95" s="9">
        <f>IF(absences[[#This Row],[Durée]]&lt;&gt;SUM(absences[[#This Row],[1]:[12]]),"Ecart : "&amp;SUM(absences[[#This Row],[1]:[12]])-absences[[#This Row],[Durée]],)</f>
        <v>0</v>
      </c>
    </row>
    <row r="96" spans="1:18">
      <c r="A96" s="5" t="s">
        <v>22</v>
      </c>
      <c r="B96" s="6">
        <v>43944</v>
      </c>
      <c r="C96" s="6">
        <v>43944</v>
      </c>
      <c r="D96" s="8">
        <v>1</v>
      </c>
      <c r="E96" s="7" t="str">
        <f>IF(MONTH(absences[[#This Row],[Date Départ]])=MONTH(absences[[#This Row],[Date Retour]]),"OK","Attention")</f>
        <v>OK</v>
      </c>
      <c r="F9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9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9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96" s="16">
        <f xml:space="preserve"> MAX(NETWORKDAYS(MAX(absences[[#This Row],[Date Départ]:[Date Départ]],EOMONTH(DATE(Annee,I$1,1),-1)+1),
MIN(absences[[#This Row],[Date Retour]:[Date Retour]],EOMONTH(DATE(Annee,I$1,1),0)),ListeJoursFériés),0)</f>
        <v>1</v>
      </c>
      <c r="J9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9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9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9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9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9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9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9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96" s="9">
        <f>IF(absences[[#This Row],[Durée]]&lt;&gt;SUM(absences[[#This Row],[1]:[12]]),"Ecart : "&amp;SUM(absences[[#This Row],[1]:[12]])-absences[[#This Row],[Durée]],)</f>
        <v>0</v>
      </c>
    </row>
    <row r="97" spans="1:18">
      <c r="A97" s="5" t="s">
        <v>22</v>
      </c>
      <c r="B97" s="6">
        <v>43951</v>
      </c>
      <c r="C97" s="6">
        <v>43951</v>
      </c>
      <c r="D97" s="8">
        <v>1</v>
      </c>
      <c r="E97" s="7" t="str">
        <f>IF(MONTH(absences[[#This Row],[Date Départ]])=MONTH(absences[[#This Row],[Date Retour]]),"OK","Attention")</f>
        <v>OK</v>
      </c>
      <c r="F9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9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9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97" s="16">
        <f xml:space="preserve"> MAX(NETWORKDAYS(MAX(absences[[#This Row],[Date Départ]:[Date Départ]],EOMONTH(DATE(Annee,I$1,1),-1)+1),
MIN(absences[[#This Row],[Date Retour]:[Date Retour]],EOMONTH(DATE(Annee,I$1,1),0)),ListeJoursFériés),0)</f>
        <v>1</v>
      </c>
      <c r="J9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9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9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9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9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9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9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9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97" s="9">
        <f>IF(absences[[#This Row],[Durée]]&lt;&gt;SUM(absences[[#This Row],[1]:[12]]),"Ecart : "&amp;SUM(absences[[#This Row],[1]:[12]])-absences[[#This Row],[Durée]],)</f>
        <v>0</v>
      </c>
    </row>
    <row r="98" spans="1:18">
      <c r="A98" s="5" t="s">
        <v>22</v>
      </c>
      <c r="B98" s="6">
        <v>43958</v>
      </c>
      <c r="C98" s="6">
        <v>43958</v>
      </c>
      <c r="D98" s="8">
        <v>1</v>
      </c>
      <c r="E98" s="7" t="str">
        <f>IF(MONTH(absences[[#This Row],[Date Départ]])=MONTH(absences[[#This Row],[Date Retour]]),"OK","Attention")</f>
        <v>OK</v>
      </c>
      <c r="F9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9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9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9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98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9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9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9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9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9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9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9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98" s="9">
        <f>IF(absences[[#This Row],[Durée]]&lt;&gt;SUM(absences[[#This Row],[1]:[12]]),"Ecart : "&amp;SUM(absences[[#This Row],[1]:[12]])-absences[[#This Row],[Durée]],)</f>
        <v>0</v>
      </c>
    </row>
    <row r="99" spans="1:18">
      <c r="A99" s="5" t="s">
        <v>22</v>
      </c>
      <c r="B99" s="6">
        <v>43965</v>
      </c>
      <c r="C99" s="6">
        <v>43965</v>
      </c>
      <c r="D99" s="8">
        <v>1</v>
      </c>
      <c r="E99" s="7" t="str">
        <f>IF(MONTH(absences[[#This Row],[Date Départ]])=MONTH(absences[[#This Row],[Date Retour]]),"OK","Attention")</f>
        <v>OK</v>
      </c>
      <c r="F9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9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9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9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99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9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9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9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9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9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9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9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99" s="9">
        <f>IF(absences[[#This Row],[Durée]]&lt;&gt;SUM(absences[[#This Row],[1]:[12]]),"Ecart : "&amp;SUM(absences[[#This Row],[1]:[12]])-absences[[#This Row],[Durée]],)</f>
        <v>0</v>
      </c>
    </row>
    <row r="100" spans="1:18">
      <c r="A100" s="5" t="s">
        <v>22</v>
      </c>
      <c r="B100" s="6">
        <v>43971</v>
      </c>
      <c r="C100" s="6">
        <v>43973</v>
      </c>
      <c r="D100" s="8">
        <v>2</v>
      </c>
      <c r="E100" s="7" t="str">
        <f>IF(MONTH(absences[[#This Row],[Date Départ]])=MONTH(absences[[#This Row],[Date Retour]]),"OK","Attention")</f>
        <v>OK</v>
      </c>
      <c r="F10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0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0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0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00" s="16">
        <f xml:space="preserve"> MAX(NETWORKDAYS(MAX(absences[[#This Row],[Date Départ]:[Date Départ]],EOMONTH(DATE(Annee,J$1,1),-1)+1),
MIN(absences[[#This Row],[Date Retour]:[Date Retour]],EOMONTH(DATE(Annee,J$1,1),0)),ListeJoursFériés),0)</f>
        <v>2</v>
      </c>
      <c r="K10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0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0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0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0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0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0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00" s="9">
        <f>IF(absences[[#This Row],[Durée]]&lt;&gt;SUM(absences[[#This Row],[1]:[12]]),"Ecart : "&amp;SUM(absences[[#This Row],[1]:[12]])-absences[[#This Row],[Durée]],)</f>
        <v>0</v>
      </c>
    </row>
    <row r="101" spans="1:18">
      <c r="A101" s="5" t="s">
        <v>22</v>
      </c>
      <c r="B101" s="6">
        <v>43979</v>
      </c>
      <c r="C101" s="6">
        <v>43979</v>
      </c>
      <c r="D101" s="8">
        <v>1</v>
      </c>
      <c r="E101" s="7" t="str">
        <f>IF(MONTH(absences[[#This Row],[Date Départ]])=MONTH(absences[[#This Row],[Date Retour]]),"OK","Attention")</f>
        <v>OK</v>
      </c>
      <c r="F10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0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0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0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01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10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0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0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0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0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0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0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01" s="9">
        <f>IF(absences[[#This Row],[Durée]]&lt;&gt;SUM(absences[[#This Row],[1]:[12]]),"Ecart : "&amp;SUM(absences[[#This Row],[1]:[12]])-absences[[#This Row],[Durée]],)</f>
        <v>0</v>
      </c>
    </row>
    <row r="102" spans="1:18">
      <c r="A102" s="5" t="s">
        <v>22</v>
      </c>
      <c r="B102" s="6">
        <v>43983</v>
      </c>
      <c r="C102" s="6">
        <v>43983</v>
      </c>
      <c r="D102" s="8">
        <v>1</v>
      </c>
      <c r="E102" s="7" t="str">
        <f>IF(MONTH(absences[[#This Row],[Date Départ]])=MONTH(absences[[#This Row],[Date Retour]]),"OK","Attention")</f>
        <v>OK</v>
      </c>
      <c r="F10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0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0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0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0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0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0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0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0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0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0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0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02" s="9" t="str">
        <f>IF(absences[[#This Row],[Durée]]&lt;&gt;SUM(absences[[#This Row],[1]:[12]]),"Ecart : "&amp;SUM(absences[[#This Row],[1]:[12]])-absences[[#This Row],[Durée]],)</f>
        <v>Ecart : -1</v>
      </c>
    </row>
    <row r="103" spans="1:18">
      <c r="A103" s="5" t="s">
        <v>22</v>
      </c>
      <c r="B103" s="6">
        <v>44000</v>
      </c>
      <c r="C103" s="6">
        <v>44000</v>
      </c>
      <c r="D103" s="8">
        <v>1</v>
      </c>
      <c r="E103" s="7" t="str">
        <f>IF(MONTH(absences[[#This Row],[Date Départ]])=MONTH(absences[[#This Row],[Date Retour]]),"OK","Attention")</f>
        <v>OK</v>
      </c>
      <c r="F10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0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0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0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0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03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10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0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0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0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0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0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03" s="9">
        <f>IF(absences[[#This Row],[Durée]]&lt;&gt;SUM(absences[[#This Row],[1]:[12]]),"Ecart : "&amp;SUM(absences[[#This Row],[1]:[12]])-absences[[#This Row],[Durée]],)</f>
        <v>0</v>
      </c>
    </row>
    <row r="104" spans="1:18">
      <c r="A104" s="5" t="s">
        <v>22</v>
      </c>
      <c r="B104" s="6">
        <v>44004</v>
      </c>
      <c r="C104" s="6">
        <v>44008</v>
      </c>
      <c r="D104" s="8">
        <v>5</v>
      </c>
      <c r="E104" s="7" t="str">
        <f>IF(MONTH(absences[[#This Row],[Date Départ]])=MONTH(absences[[#This Row],[Date Retour]]),"OK","Attention")</f>
        <v>OK</v>
      </c>
      <c r="F10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0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0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0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0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04" s="16">
        <f xml:space="preserve"> MAX(NETWORKDAYS(MAX(absences[[#This Row],[Date Départ]:[Date Départ]],EOMONTH(DATE(Annee,K$1,1),-1)+1),
MIN(absences[[#This Row],[Date Retour]:[Date Retour]],EOMONTH(DATE(Annee,K$1,1),0)),ListeJoursFériés),0)</f>
        <v>5</v>
      </c>
      <c r="L10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0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0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0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0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0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04" s="9">
        <f>IF(absences[[#This Row],[Durée]]&lt;&gt;SUM(absences[[#This Row],[1]:[12]]),"Ecart : "&amp;SUM(absences[[#This Row],[1]:[12]])-absences[[#This Row],[Durée]],)</f>
        <v>0</v>
      </c>
    </row>
    <row r="105" spans="1:18">
      <c r="A105" s="5" t="s">
        <v>22</v>
      </c>
      <c r="B105" s="6">
        <v>44011</v>
      </c>
      <c r="C105" s="6">
        <v>44012</v>
      </c>
      <c r="D105" s="8">
        <v>2</v>
      </c>
      <c r="E105" s="7" t="str">
        <f>IF(MONTH(absences[[#This Row],[Date Départ]])=MONTH(absences[[#This Row],[Date Retour]]),"OK","Attention")</f>
        <v>OK</v>
      </c>
      <c r="F10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0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0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0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0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05" s="16">
        <f xml:space="preserve"> MAX(NETWORKDAYS(MAX(absences[[#This Row],[Date Départ]:[Date Départ]],EOMONTH(DATE(Annee,K$1,1),-1)+1),
MIN(absences[[#This Row],[Date Retour]:[Date Retour]],EOMONTH(DATE(Annee,K$1,1),0)),ListeJoursFériés),0)</f>
        <v>2</v>
      </c>
      <c r="L10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0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0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0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0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0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05" s="9">
        <f>IF(absences[[#This Row],[Durée]]&lt;&gt;SUM(absences[[#This Row],[1]:[12]]),"Ecart : "&amp;SUM(absences[[#This Row],[1]:[12]])-absences[[#This Row],[Durée]],)</f>
        <v>0</v>
      </c>
    </row>
    <row r="106" spans="1:18">
      <c r="A106" s="5" t="s">
        <v>22</v>
      </c>
      <c r="B106" s="6">
        <v>44021</v>
      </c>
      <c r="C106" s="6">
        <v>44021</v>
      </c>
      <c r="D106" s="8">
        <v>0.5</v>
      </c>
      <c r="E106" s="7" t="str">
        <f>IF(MONTH(absences[[#This Row],[Date Départ]])=MONTH(absences[[#This Row],[Date Retour]]),"OK","Attention")</f>
        <v>OK</v>
      </c>
      <c r="F10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0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0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0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0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0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06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10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0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0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0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0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06" s="9" t="str">
        <f>IF(absences[[#This Row],[Durée]]&lt;&gt;SUM(absences[[#This Row],[1]:[12]]),"Ecart : "&amp;SUM(absences[[#This Row],[1]:[12]])-absences[[#This Row],[Durée]],)</f>
        <v>Ecart : 0,5</v>
      </c>
    </row>
    <row r="107" spans="1:18">
      <c r="A107" s="5" t="s">
        <v>22</v>
      </c>
      <c r="B107" s="6">
        <v>44028</v>
      </c>
      <c r="C107" s="6">
        <v>44028</v>
      </c>
      <c r="D107" s="8">
        <v>0.5</v>
      </c>
      <c r="E107" s="7" t="str">
        <f>IF(MONTH(absences[[#This Row],[Date Départ]])=MONTH(absences[[#This Row],[Date Retour]]),"OK","Attention")</f>
        <v>OK</v>
      </c>
      <c r="F10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0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0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0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0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0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07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10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0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0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0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0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07" s="9" t="str">
        <f>IF(absences[[#This Row],[Durée]]&lt;&gt;SUM(absences[[#This Row],[1]:[12]]),"Ecart : "&amp;SUM(absences[[#This Row],[1]:[12]])-absences[[#This Row],[Durée]],)</f>
        <v>Ecart : 0,5</v>
      </c>
    </row>
    <row r="108" spans="1:18">
      <c r="A108" s="5" t="s">
        <v>22</v>
      </c>
      <c r="B108" s="6">
        <v>44033</v>
      </c>
      <c r="C108" s="6">
        <v>44033</v>
      </c>
      <c r="D108" s="8">
        <v>0.5</v>
      </c>
      <c r="E108" s="7" t="str">
        <f>IF(MONTH(absences[[#This Row],[Date Départ]])=MONTH(absences[[#This Row],[Date Retour]]),"OK","Attention")</f>
        <v>OK</v>
      </c>
      <c r="F10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0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0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0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0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0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08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10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0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0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0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0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08" s="9" t="str">
        <f>IF(absences[[#This Row],[Durée]]&lt;&gt;SUM(absences[[#This Row],[1]:[12]]),"Ecart : "&amp;SUM(absences[[#This Row],[1]:[12]])-absences[[#This Row],[Durée]],)</f>
        <v>Ecart : 0,5</v>
      </c>
    </row>
    <row r="109" spans="1:18">
      <c r="A109" s="5" t="s">
        <v>22</v>
      </c>
      <c r="B109" s="6">
        <v>44042</v>
      </c>
      <c r="C109" s="6">
        <v>44042</v>
      </c>
      <c r="D109" s="8">
        <v>1</v>
      </c>
      <c r="E109" s="7" t="str">
        <f>IF(MONTH(absences[[#This Row],[Date Départ]])=MONTH(absences[[#This Row],[Date Retour]]),"OK","Attention")</f>
        <v>OK</v>
      </c>
      <c r="F10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0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0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0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0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0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09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10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0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0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0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0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09" s="9">
        <f>IF(absences[[#This Row],[Durée]]&lt;&gt;SUM(absences[[#This Row],[1]:[12]]),"Ecart : "&amp;SUM(absences[[#This Row],[1]:[12]])-absences[[#This Row],[Durée]],)</f>
        <v>0</v>
      </c>
    </row>
    <row r="110" spans="1:18">
      <c r="A110" s="5" t="s">
        <v>22</v>
      </c>
      <c r="B110" s="6">
        <v>44053</v>
      </c>
      <c r="C110" s="6">
        <v>44057</v>
      </c>
      <c r="D110" s="8">
        <v>5</v>
      </c>
      <c r="E110" s="7" t="str">
        <f>IF(MONTH(absences[[#This Row],[Date Départ]])=MONTH(absences[[#This Row],[Date Retour]]),"OK","Attention")</f>
        <v>OK</v>
      </c>
      <c r="F11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1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1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1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1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1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1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10" s="16">
        <f xml:space="preserve"> MAX(NETWORKDAYS(MAX(absences[[#This Row],[Date Départ]:[Date Départ]],EOMONTH(DATE(Annee,M$1,1),-1)+1),
MIN(absences[[#This Row],[Date Retour]:[Date Retour]],EOMONTH(DATE(Annee,M$1,1),0)),ListeJoursFériés),0)</f>
        <v>5</v>
      </c>
      <c r="N11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1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1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1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10" s="9">
        <f>IF(absences[[#This Row],[Durée]]&lt;&gt;SUM(absences[[#This Row],[1]:[12]]),"Ecart : "&amp;SUM(absences[[#This Row],[1]:[12]])-absences[[#This Row],[Durée]],)</f>
        <v>0</v>
      </c>
    </row>
    <row r="111" spans="1:18">
      <c r="A111" s="5" t="s">
        <v>40</v>
      </c>
      <c r="B111" s="6">
        <v>43871</v>
      </c>
      <c r="C111" s="6">
        <v>43875</v>
      </c>
      <c r="D111" s="8">
        <v>5</v>
      </c>
      <c r="E111" s="7" t="str">
        <f>IF(MONTH(absences[[#This Row],[Date Départ]])=MONTH(absences[[#This Row],[Date Retour]]),"OK","Attention")</f>
        <v>OK</v>
      </c>
      <c r="F11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11" s="16">
        <f xml:space="preserve"> MAX(NETWORKDAYS(MAX(absences[[#This Row],[Date Départ]:[Date Départ]],EOMONTH(DATE(Annee,G$1,1),-1)+1),
MIN(absences[[#This Row],[Date Retour]:[Date Retour]],EOMONTH(DATE(Annee,G$1,1),0)),ListeJoursFériés),0)</f>
        <v>5</v>
      </c>
      <c r="H11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1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1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1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1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1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1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1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1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1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11" s="9">
        <f>IF(absences[[#This Row],[Durée]]&lt;&gt;SUM(absences[[#This Row],[1]:[12]]),"Ecart : "&amp;SUM(absences[[#This Row],[1]:[12]])-absences[[#This Row],[Durée]],)</f>
        <v>0</v>
      </c>
    </row>
    <row r="112" spans="1:18">
      <c r="A112" s="5" t="s">
        <v>40</v>
      </c>
      <c r="B112" s="6">
        <v>43927</v>
      </c>
      <c r="C112" s="6">
        <v>43936</v>
      </c>
      <c r="D112" s="8">
        <v>7</v>
      </c>
      <c r="E112" s="7" t="str">
        <f>IF(MONTH(absences[[#This Row],[Date Départ]])=MONTH(absences[[#This Row],[Date Retour]]),"OK","Attention")</f>
        <v>OK</v>
      </c>
      <c r="F11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1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1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12" s="16">
        <f xml:space="preserve"> MAX(NETWORKDAYS(MAX(absences[[#This Row],[Date Départ]:[Date Départ]],EOMONTH(DATE(Annee,I$1,1),-1)+1),
MIN(absences[[#This Row],[Date Retour]:[Date Retour]],EOMONTH(DATE(Annee,I$1,1),0)),ListeJoursFériés),0)</f>
        <v>7</v>
      </c>
      <c r="J11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1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1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1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1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1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1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1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12" s="9">
        <f>IF(absences[[#This Row],[Durée]]&lt;&gt;SUM(absences[[#This Row],[1]:[12]]),"Ecart : "&amp;SUM(absences[[#This Row],[1]:[12]])-absences[[#This Row],[Durée]],)</f>
        <v>0</v>
      </c>
    </row>
    <row r="113" spans="1:18">
      <c r="A113" s="5" t="s">
        <v>40</v>
      </c>
      <c r="B113" s="6">
        <v>43937</v>
      </c>
      <c r="C113" s="6">
        <v>43938</v>
      </c>
      <c r="D113" s="8">
        <v>2</v>
      </c>
      <c r="E113" s="7" t="str">
        <f>IF(MONTH(absences[[#This Row],[Date Départ]])=MONTH(absences[[#This Row],[Date Retour]]),"OK","Attention")</f>
        <v>OK</v>
      </c>
      <c r="F11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1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1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13" s="16">
        <f xml:space="preserve"> MAX(NETWORKDAYS(MAX(absences[[#This Row],[Date Départ]:[Date Départ]],EOMONTH(DATE(Annee,I$1,1),-1)+1),
MIN(absences[[#This Row],[Date Retour]:[Date Retour]],EOMONTH(DATE(Annee,I$1,1),0)),ListeJoursFériés),0)</f>
        <v>2</v>
      </c>
      <c r="J11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1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1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1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1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1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1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1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13" s="9">
        <f>IF(absences[[#This Row],[Durée]]&lt;&gt;SUM(absences[[#This Row],[1]:[12]]),"Ecart : "&amp;SUM(absences[[#This Row],[1]:[12]])-absences[[#This Row],[Durée]],)</f>
        <v>0</v>
      </c>
    </row>
    <row r="114" spans="1:18">
      <c r="A114" s="5" t="s">
        <v>40</v>
      </c>
      <c r="B114" s="6">
        <v>43962</v>
      </c>
      <c r="C114" s="6">
        <v>43962</v>
      </c>
      <c r="D114" s="8">
        <v>0.5</v>
      </c>
      <c r="E114" s="7" t="str">
        <f>IF(MONTH(absences[[#This Row],[Date Départ]])=MONTH(absences[[#This Row],[Date Retour]]),"OK","Attention")</f>
        <v>OK</v>
      </c>
      <c r="F11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1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1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1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14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11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1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1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1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1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1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1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14" s="9" t="str">
        <f>IF(absences[[#This Row],[Durée]]&lt;&gt;SUM(absences[[#This Row],[1]:[12]]),"Ecart : "&amp;SUM(absences[[#This Row],[1]:[12]])-absences[[#This Row],[Durée]],)</f>
        <v>Ecart : 0,5</v>
      </c>
    </row>
    <row r="115" spans="1:18">
      <c r="A115" s="5" t="s">
        <v>40</v>
      </c>
      <c r="B115" s="6">
        <v>43962</v>
      </c>
      <c r="C115" s="6">
        <v>43962</v>
      </c>
      <c r="D115" s="8">
        <v>0.5</v>
      </c>
      <c r="E115" s="7" t="str">
        <f>IF(MONTH(absences[[#This Row],[Date Départ]])=MONTH(absences[[#This Row],[Date Retour]]),"OK","Attention")</f>
        <v>OK</v>
      </c>
      <c r="F11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1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1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1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15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11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1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1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1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1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1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1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15" s="9" t="str">
        <f>IF(absences[[#This Row],[Durée]]&lt;&gt;SUM(absences[[#This Row],[1]:[12]]),"Ecart : "&amp;SUM(absences[[#This Row],[1]:[12]])-absences[[#This Row],[Durée]],)</f>
        <v>Ecart : 0,5</v>
      </c>
    </row>
    <row r="116" spans="1:18">
      <c r="A116" s="5" t="s">
        <v>40</v>
      </c>
      <c r="B116" s="6">
        <v>43980</v>
      </c>
      <c r="C116" s="6">
        <v>43980</v>
      </c>
      <c r="D116" s="8">
        <v>1</v>
      </c>
      <c r="E116" s="7" t="str">
        <f>IF(MONTH(absences[[#This Row],[Date Départ]])=MONTH(absences[[#This Row],[Date Retour]]),"OK","Attention")</f>
        <v>OK</v>
      </c>
      <c r="F11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1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1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1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16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11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1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1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1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1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1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1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16" s="9">
        <f>IF(absences[[#This Row],[Durée]]&lt;&gt;SUM(absences[[#This Row],[1]:[12]]),"Ecart : "&amp;SUM(absences[[#This Row],[1]:[12]])-absences[[#This Row],[Durée]],)</f>
        <v>0</v>
      </c>
    </row>
    <row r="117" spans="1:18">
      <c r="A117" s="5" t="s">
        <v>40</v>
      </c>
      <c r="B117" s="6">
        <v>43983</v>
      </c>
      <c r="C117" s="6">
        <v>43983</v>
      </c>
      <c r="D117" s="8">
        <v>1</v>
      </c>
      <c r="E117" s="7" t="str">
        <f>IF(MONTH(absences[[#This Row],[Date Départ]])=MONTH(absences[[#This Row],[Date Retour]]),"OK","Attention")</f>
        <v>OK</v>
      </c>
      <c r="F11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1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1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1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1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1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1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1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1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1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1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1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17" s="9" t="str">
        <f>IF(absences[[#This Row],[Durée]]&lt;&gt;SUM(absences[[#This Row],[1]:[12]]),"Ecart : "&amp;SUM(absences[[#This Row],[1]:[12]])-absences[[#This Row],[Durée]],)</f>
        <v>Ecart : -1</v>
      </c>
    </row>
    <row r="118" spans="1:18">
      <c r="A118" s="5" t="s">
        <v>40</v>
      </c>
      <c r="B118" s="6">
        <v>43987</v>
      </c>
      <c r="C118" s="6">
        <v>43987</v>
      </c>
      <c r="D118" s="8">
        <v>1</v>
      </c>
      <c r="E118" s="7" t="str">
        <f>IF(MONTH(absences[[#This Row],[Date Départ]])=MONTH(absences[[#This Row],[Date Retour]]),"OK","Attention")</f>
        <v>OK</v>
      </c>
      <c r="F11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1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1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1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1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18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11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1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1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1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1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1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18" s="9">
        <f>IF(absences[[#This Row],[Durée]]&lt;&gt;SUM(absences[[#This Row],[1]:[12]]),"Ecart : "&amp;SUM(absences[[#This Row],[1]:[12]])-absences[[#This Row],[Durée]],)</f>
        <v>0</v>
      </c>
    </row>
    <row r="119" spans="1:18">
      <c r="A119" s="5" t="s">
        <v>40</v>
      </c>
      <c r="B119" s="6">
        <v>43994</v>
      </c>
      <c r="C119" s="6">
        <v>43994</v>
      </c>
      <c r="D119" s="8">
        <v>1</v>
      </c>
      <c r="E119" s="7" t="str">
        <f>IF(MONTH(absences[[#This Row],[Date Départ]])=MONTH(absences[[#This Row],[Date Retour]]),"OK","Attention")</f>
        <v>OK</v>
      </c>
      <c r="F11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1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1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1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1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19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11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1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1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1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1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1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19" s="9">
        <f>IF(absences[[#This Row],[Durée]]&lt;&gt;SUM(absences[[#This Row],[1]:[12]]),"Ecart : "&amp;SUM(absences[[#This Row],[1]:[12]])-absences[[#This Row],[Durée]],)</f>
        <v>0</v>
      </c>
    </row>
    <row r="120" spans="1:18">
      <c r="A120" s="5" t="s">
        <v>40</v>
      </c>
      <c r="B120" s="6">
        <v>44001</v>
      </c>
      <c r="C120" s="6">
        <v>44001</v>
      </c>
      <c r="D120" s="8">
        <v>1</v>
      </c>
      <c r="E120" s="7" t="str">
        <f>IF(MONTH(absences[[#This Row],[Date Départ]])=MONTH(absences[[#This Row],[Date Retour]]),"OK","Attention")</f>
        <v>OK</v>
      </c>
      <c r="F12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2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2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2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2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20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12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2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2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2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2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2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20" s="9">
        <f>IF(absences[[#This Row],[Durée]]&lt;&gt;SUM(absences[[#This Row],[1]:[12]]),"Ecart : "&amp;SUM(absences[[#This Row],[1]:[12]])-absences[[#This Row],[Durée]],)</f>
        <v>0</v>
      </c>
    </row>
    <row r="121" spans="1:18">
      <c r="A121" s="5" t="s">
        <v>40</v>
      </c>
      <c r="B121" s="6">
        <v>44008</v>
      </c>
      <c r="C121" s="6">
        <v>44008</v>
      </c>
      <c r="D121" s="8">
        <v>1</v>
      </c>
      <c r="E121" s="7" t="str">
        <f>IF(MONTH(absences[[#This Row],[Date Départ]])=MONTH(absences[[#This Row],[Date Retour]]),"OK","Attention")</f>
        <v>OK</v>
      </c>
      <c r="F12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2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2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2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2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21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12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2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2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2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2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2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21" s="9">
        <f>IF(absences[[#This Row],[Durée]]&lt;&gt;SUM(absences[[#This Row],[1]:[12]]),"Ecart : "&amp;SUM(absences[[#This Row],[1]:[12]])-absences[[#This Row],[Durée]],)</f>
        <v>0</v>
      </c>
    </row>
    <row r="122" spans="1:18">
      <c r="A122" s="5" t="s">
        <v>40</v>
      </c>
      <c r="B122" s="6">
        <v>44022</v>
      </c>
      <c r="C122" s="6">
        <v>44022</v>
      </c>
      <c r="D122" s="8">
        <v>0.5</v>
      </c>
      <c r="E122" s="7" t="str">
        <f>IF(MONTH(absences[[#This Row],[Date Départ]])=MONTH(absences[[#This Row],[Date Retour]]),"OK","Attention")</f>
        <v>OK</v>
      </c>
      <c r="F12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2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2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2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2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2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22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12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2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2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2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2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22" s="9" t="str">
        <f>IF(absences[[#This Row],[Durée]]&lt;&gt;SUM(absences[[#This Row],[1]:[12]]),"Ecart : "&amp;SUM(absences[[#This Row],[1]:[12]])-absences[[#This Row],[Durée]],)</f>
        <v>Ecart : 0,5</v>
      </c>
    </row>
    <row r="123" spans="1:18">
      <c r="A123" s="5" t="s">
        <v>40</v>
      </c>
      <c r="B123" s="6">
        <v>44025</v>
      </c>
      <c r="C123" s="6">
        <v>44025</v>
      </c>
      <c r="D123" s="8">
        <v>1</v>
      </c>
      <c r="E123" s="7" t="str">
        <f>IF(MONTH(absences[[#This Row],[Date Départ]])=MONTH(absences[[#This Row],[Date Retour]]),"OK","Attention")</f>
        <v>OK</v>
      </c>
      <c r="F12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2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2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2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2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2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23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12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2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2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2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2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23" s="9">
        <f>IF(absences[[#This Row],[Durée]]&lt;&gt;SUM(absences[[#This Row],[1]:[12]]),"Ecart : "&amp;SUM(absences[[#This Row],[1]:[12]])-absences[[#This Row],[Durée]],)</f>
        <v>0</v>
      </c>
    </row>
    <row r="124" spans="1:18">
      <c r="A124" s="5" t="s">
        <v>40</v>
      </c>
      <c r="B124" s="6">
        <v>44053</v>
      </c>
      <c r="C124" s="6">
        <v>44064</v>
      </c>
      <c r="D124" s="8">
        <v>10</v>
      </c>
      <c r="E124" s="7" t="str">
        <f>IF(MONTH(absences[[#This Row],[Date Départ]])=MONTH(absences[[#This Row],[Date Retour]]),"OK","Attention")</f>
        <v>OK</v>
      </c>
      <c r="F12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2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2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2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2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2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2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24" s="16">
        <f xml:space="preserve"> MAX(NETWORKDAYS(MAX(absences[[#This Row],[Date Départ]:[Date Départ]],EOMONTH(DATE(Annee,M$1,1),-1)+1),
MIN(absences[[#This Row],[Date Retour]:[Date Retour]],EOMONTH(DATE(Annee,M$1,1),0)),ListeJoursFériés),0)</f>
        <v>10</v>
      </c>
      <c r="N12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2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2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2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24" s="9">
        <f>IF(absences[[#This Row],[Durée]]&lt;&gt;SUM(absences[[#This Row],[1]:[12]]),"Ecart : "&amp;SUM(absences[[#This Row],[1]:[12]])-absences[[#This Row],[Durée]],)</f>
        <v>0</v>
      </c>
    </row>
    <row r="125" spans="1:18">
      <c r="A125" s="5" t="s">
        <v>18</v>
      </c>
      <c r="B125" s="6">
        <v>43847</v>
      </c>
      <c r="C125" s="6">
        <v>43847</v>
      </c>
      <c r="D125" s="8">
        <v>1</v>
      </c>
      <c r="E125" s="7" t="str">
        <f>IF(MONTH(absences[[#This Row],[Date Départ]])=MONTH(absences[[#This Row],[Date Retour]]),"OK","Attention")</f>
        <v>OK</v>
      </c>
      <c r="F125" s="16">
        <f xml:space="preserve"> MAX(NETWORKDAYS(MAX(absences[[#This Row],[Date Départ]:[Date Départ]],EOMONTH(DATE(Annee,F$1,1),-1)+1),
MIN(absences[[#This Row],[Date Retour]:[Date Retour]],EOMONTH(DATE(Annee,F$1,1),0)),ListeJoursFériés),0)</f>
        <v>1</v>
      </c>
      <c r="G12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2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2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2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2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2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2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2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2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2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2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25" s="9">
        <f>IF(absences[[#This Row],[Durée]]&lt;&gt;SUM(absences[[#This Row],[1]:[12]]),"Ecart : "&amp;SUM(absences[[#This Row],[1]:[12]])-absences[[#This Row],[Durée]],)</f>
        <v>0</v>
      </c>
    </row>
    <row r="126" spans="1:18">
      <c r="A126" s="5" t="s">
        <v>18</v>
      </c>
      <c r="B126" s="6">
        <v>43878</v>
      </c>
      <c r="C126" s="6">
        <v>43882</v>
      </c>
      <c r="D126" s="8">
        <v>5</v>
      </c>
      <c r="E126" s="7" t="str">
        <f>IF(MONTH(absences[[#This Row],[Date Départ]])=MONTH(absences[[#This Row],[Date Retour]]),"OK","Attention")</f>
        <v>OK</v>
      </c>
      <c r="F12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26" s="16">
        <f xml:space="preserve"> MAX(NETWORKDAYS(MAX(absences[[#This Row],[Date Départ]:[Date Départ]],EOMONTH(DATE(Annee,G$1,1),-1)+1),
MIN(absences[[#This Row],[Date Retour]:[Date Retour]],EOMONTH(DATE(Annee,G$1,1),0)),ListeJoursFériés),0)</f>
        <v>5</v>
      </c>
      <c r="H12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2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2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2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2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2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2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2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2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2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26" s="9">
        <f>IF(absences[[#This Row],[Durée]]&lt;&gt;SUM(absences[[#This Row],[1]:[12]]),"Ecart : "&amp;SUM(absences[[#This Row],[1]:[12]])-absences[[#This Row],[Durée]],)</f>
        <v>0</v>
      </c>
    </row>
    <row r="127" spans="1:18">
      <c r="A127" s="5" t="s">
        <v>18</v>
      </c>
      <c r="B127" s="6">
        <v>43941</v>
      </c>
      <c r="C127" s="6">
        <v>43941</v>
      </c>
      <c r="D127" s="8">
        <v>1</v>
      </c>
      <c r="E127" s="7" t="str">
        <f>IF(MONTH(absences[[#This Row],[Date Départ]])=MONTH(absences[[#This Row],[Date Retour]]),"OK","Attention")</f>
        <v>OK</v>
      </c>
      <c r="F12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2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2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27" s="16">
        <f xml:space="preserve"> MAX(NETWORKDAYS(MAX(absences[[#This Row],[Date Départ]:[Date Départ]],EOMONTH(DATE(Annee,I$1,1),-1)+1),
MIN(absences[[#This Row],[Date Retour]:[Date Retour]],EOMONTH(DATE(Annee,I$1,1),0)),ListeJoursFériés),0)</f>
        <v>1</v>
      </c>
      <c r="J12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2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2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2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2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2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2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2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27" s="9">
        <f>IF(absences[[#This Row],[Durée]]&lt;&gt;SUM(absences[[#This Row],[1]:[12]]),"Ecart : "&amp;SUM(absences[[#This Row],[1]:[12]])-absences[[#This Row],[Durée]],)</f>
        <v>0</v>
      </c>
    </row>
    <row r="128" spans="1:18">
      <c r="A128" s="5" t="s">
        <v>18</v>
      </c>
      <c r="B128" s="6">
        <v>43942</v>
      </c>
      <c r="C128" s="6">
        <v>43942</v>
      </c>
      <c r="D128" s="8">
        <v>0.5</v>
      </c>
      <c r="E128" s="7" t="str">
        <f>IF(MONTH(absences[[#This Row],[Date Départ]])=MONTH(absences[[#This Row],[Date Retour]]),"OK","Attention")</f>
        <v>OK</v>
      </c>
      <c r="F12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2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2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28" s="16">
        <f xml:space="preserve"> MAX(NETWORKDAYS(MAX(absences[[#This Row],[Date Départ]:[Date Départ]],EOMONTH(DATE(Annee,I$1,1),-1)+1),
MIN(absences[[#This Row],[Date Retour]:[Date Retour]],EOMONTH(DATE(Annee,I$1,1),0)),ListeJoursFériés),0)</f>
        <v>1</v>
      </c>
      <c r="J12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2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2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2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2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2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2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2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28" s="9" t="str">
        <f>IF(absences[[#This Row],[Durée]]&lt;&gt;SUM(absences[[#This Row],[1]:[12]]),"Ecart : "&amp;SUM(absences[[#This Row],[1]:[12]])-absences[[#This Row],[Durée]],)</f>
        <v>Ecart : 0,5</v>
      </c>
    </row>
    <row r="129" spans="1:18">
      <c r="A129" s="5" t="s">
        <v>18</v>
      </c>
      <c r="B129" s="6">
        <v>43942</v>
      </c>
      <c r="C129" s="6">
        <v>43945</v>
      </c>
      <c r="D129" s="8">
        <v>3.5</v>
      </c>
      <c r="E129" s="7" t="str">
        <f>IF(MONTH(absences[[#This Row],[Date Départ]])=MONTH(absences[[#This Row],[Date Retour]]),"OK","Attention")</f>
        <v>OK</v>
      </c>
      <c r="F12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2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2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29" s="16">
        <f xml:space="preserve"> MAX(NETWORKDAYS(MAX(absences[[#This Row],[Date Départ]:[Date Départ]],EOMONTH(DATE(Annee,I$1,1),-1)+1),
MIN(absences[[#This Row],[Date Retour]:[Date Retour]],EOMONTH(DATE(Annee,I$1,1),0)),ListeJoursFériés),0)</f>
        <v>4</v>
      </c>
      <c r="J12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2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2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2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2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2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2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2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29" s="9" t="str">
        <f>IF(absences[[#This Row],[Durée]]&lt;&gt;SUM(absences[[#This Row],[1]:[12]]),"Ecart : "&amp;SUM(absences[[#This Row],[1]:[12]])-absences[[#This Row],[Durée]],)</f>
        <v>Ecart : 0,5</v>
      </c>
    </row>
    <row r="130" spans="1:18">
      <c r="A130" s="5" t="s">
        <v>18</v>
      </c>
      <c r="B130" s="6">
        <v>43971</v>
      </c>
      <c r="C130" s="6">
        <v>43973</v>
      </c>
      <c r="D130" s="8">
        <v>2</v>
      </c>
      <c r="E130" s="7" t="str">
        <f>IF(MONTH(absences[[#This Row],[Date Départ]])=MONTH(absences[[#This Row],[Date Retour]]),"OK","Attention")</f>
        <v>OK</v>
      </c>
      <c r="F13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3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3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3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30" s="16">
        <f xml:space="preserve"> MAX(NETWORKDAYS(MAX(absences[[#This Row],[Date Départ]:[Date Départ]],EOMONTH(DATE(Annee,J$1,1),-1)+1),
MIN(absences[[#This Row],[Date Retour]:[Date Retour]],EOMONTH(DATE(Annee,J$1,1),0)),ListeJoursFériés),0)</f>
        <v>2</v>
      </c>
      <c r="K13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3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3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3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3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3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3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30" s="9">
        <f>IF(absences[[#This Row],[Durée]]&lt;&gt;SUM(absences[[#This Row],[1]:[12]]),"Ecart : "&amp;SUM(absences[[#This Row],[1]:[12]])-absences[[#This Row],[Durée]],)</f>
        <v>0</v>
      </c>
    </row>
    <row r="131" spans="1:18">
      <c r="A131" s="5" t="s">
        <v>18</v>
      </c>
      <c r="B131" s="6">
        <v>43978</v>
      </c>
      <c r="C131" s="6">
        <v>43978</v>
      </c>
      <c r="D131" s="8">
        <v>0.5</v>
      </c>
      <c r="E131" s="7" t="str">
        <f>IF(MONTH(absences[[#This Row],[Date Départ]])=MONTH(absences[[#This Row],[Date Retour]]),"OK","Attention")</f>
        <v>OK</v>
      </c>
      <c r="F13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3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3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3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31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13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3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3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3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3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3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3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31" s="9" t="str">
        <f>IF(absences[[#This Row],[Durée]]&lt;&gt;SUM(absences[[#This Row],[1]:[12]]),"Ecart : "&amp;SUM(absences[[#This Row],[1]:[12]])-absences[[#This Row],[Durée]],)</f>
        <v>Ecart : 0,5</v>
      </c>
    </row>
    <row r="132" spans="1:18">
      <c r="A132" s="5" t="s">
        <v>18</v>
      </c>
      <c r="B132" s="6">
        <v>43983</v>
      </c>
      <c r="C132" s="6">
        <v>43983</v>
      </c>
      <c r="D132" s="8">
        <v>1</v>
      </c>
      <c r="E132" s="7" t="str">
        <f>IF(MONTH(absences[[#This Row],[Date Départ]])=MONTH(absences[[#This Row],[Date Retour]]),"OK","Attention")</f>
        <v>OK</v>
      </c>
      <c r="F13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3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3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3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3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3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3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3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3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3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3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3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32" s="9" t="str">
        <f>IF(absences[[#This Row],[Durée]]&lt;&gt;SUM(absences[[#This Row],[1]:[12]]),"Ecart : "&amp;SUM(absences[[#This Row],[1]:[12]])-absences[[#This Row],[Durée]],)</f>
        <v>Ecart : -1</v>
      </c>
    </row>
    <row r="133" spans="1:18">
      <c r="A133" s="5" t="s">
        <v>18</v>
      </c>
      <c r="B133" s="6">
        <v>44001</v>
      </c>
      <c r="C133" s="6">
        <v>44001</v>
      </c>
      <c r="D133" s="8">
        <v>1</v>
      </c>
      <c r="E133" s="7" t="str">
        <f>IF(MONTH(absences[[#This Row],[Date Départ]])=MONTH(absences[[#This Row],[Date Retour]]),"OK","Attention")</f>
        <v>OK</v>
      </c>
      <c r="F13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3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3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3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3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33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13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3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3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3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3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3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33" s="9">
        <f>IF(absences[[#This Row],[Durée]]&lt;&gt;SUM(absences[[#This Row],[1]:[12]]),"Ecart : "&amp;SUM(absences[[#This Row],[1]:[12]])-absences[[#This Row],[Durée]],)</f>
        <v>0</v>
      </c>
    </row>
    <row r="134" spans="1:18">
      <c r="A134" s="5" t="s">
        <v>18</v>
      </c>
      <c r="B134" s="6">
        <v>44007</v>
      </c>
      <c r="C134" s="6">
        <v>44007</v>
      </c>
      <c r="D134" s="8">
        <v>0.5</v>
      </c>
      <c r="E134" s="7" t="str">
        <f>IF(MONTH(absences[[#This Row],[Date Départ]])=MONTH(absences[[#This Row],[Date Retour]]),"OK","Attention")</f>
        <v>OK</v>
      </c>
      <c r="F13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3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3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3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3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34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13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3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3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3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3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3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34" s="9" t="str">
        <f>IF(absences[[#This Row],[Durée]]&lt;&gt;SUM(absences[[#This Row],[1]:[12]]),"Ecart : "&amp;SUM(absences[[#This Row],[1]:[12]])-absences[[#This Row],[Durée]],)</f>
        <v>Ecart : 0,5</v>
      </c>
    </row>
    <row r="135" spans="1:18">
      <c r="A135" s="5" t="s">
        <v>18</v>
      </c>
      <c r="B135" s="6">
        <v>44025</v>
      </c>
      <c r="C135" s="6">
        <v>44025</v>
      </c>
      <c r="D135" s="8">
        <v>1</v>
      </c>
      <c r="E135" s="7" t="str">
        <f>IF(MONTH(absences[[#This Row],[Date Départ]])=MONTH(absences[[#This Row],[Date Retour]]),"OK","Attention")</f>
        <v>OK</v>
      </c>
      <c r="F13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3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3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3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3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3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35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13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3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3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3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3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35" s="9">
        <f>IF(absences[[#This Row],[Durée]]&lt;&gt;SUM(absences[[#This Row],[1]:[12]]),"Ecart : "&amp;SUM(absences[[#This Row],[1]:[12]])-absences[[#This Row],[Durée]],)</f>
        <v>0</v>
      </c>
    </row>
    <row r="136" spans="1:18">
      <c r="A136" s="5" t="s">
        <v>18</v>
      </c>
      <c r="B136" s="6">
        <v>44053</v>
      </c>
      <c r="C136" s="6">
        <v>44054</v>
      </c>
      <c r="D136" s="8">
        <v>2</v>
      </c>
      <c r="E136" s="7" t="str">
        <f>IF(MONTH(absences[[#This Row],[Date Départ]])=MONTH(absences[[#This Row],[Date Retour]]),"OK","Attention")</f>
        <v>OK</v>
      </c>
      <c r="F13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3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3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3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3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3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3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36" s="16">
        <f xml:space="preserve"> MAX(NETWORKDAYS(MAX(absences[[#This Row],[Date Départ]:[Date Départ]],EOMONTH(DATE(Annee,M$1,1),-1)+1),
MIN(absences[[#This Row],[Date Retour]:[Date Retour]],EOMONTH(DATE(Annee,M$1,1),0)),ListeJoursFériés),0)</f>
        <v>2</v>
      </c>
      <c r="N13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3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3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3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36" s="9">
        <f>IF(absences[[#This Row],[Durée]]&lt;&gt;SUM(absences[[#This Row],[1]:[12]]),"Ecart : "&amp;SUM(absences[[#This Row],[1]:[12]])-absences[[#This Row],[Durée]],)</f>
        <v>0</v>
      </c>
    </row>
    <row r="137" spans="1:18">
      <c r="A137" s="5" t="s">
        <v>18</v>
      </c>
      <c r="B137" s="6">
        <v>44055</v>
      </c>
      <c r="C137" s="6">
        <v>44062</v>
      </c>
      <c r="D137" s="8">
        <v>6</v>
      </c>
      <c r="E137" s="7" t="str">
        <f>IF(MONTH(absences[[#This Row],[Date Départ]])=MONTH(absences[[#This Row],[Date Retour]]),"OK","Attention")</f>
        <v>OK</v>
      </c>
      <c r="F13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3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3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3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3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3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3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37" s="16">
        <f xml:space="preserve"> MAX(NETWORKDAYS(MAX(absences[[#This Row],[Date Départ]:[Date Départ]],EOMONTH(DATE(Annee,M$1,1),-1)+1),
MIN(absences[[#This Row],[Date Retour]:[Date Retour]],EOMONTH(DATE(Annee,M$1,1),0)),ListeJoursFériés),0)</f>
        <v>6</v>
      </c>
      <c r="N13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3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3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3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37" s="9">
        <f>IF(absences[[#This Row],[Durée]]&lt;&gt;SUM(absences[[#This Row],[1]:[12]]),"Ecart : "&amp;SUM(absences[[#This Row],[1]:[12]])-absences[[#This Row],[Durée]],)</f>
        <v>0</v>
      </c>
    </row>
    <row r="138" spans="1:18">
      <c r="A138" s="5" t="s">
        <v>18</v>
      </c>
      <c r="B138" s="6">
        <v>44063</v>
      </c>
      <c r="C138" s="6">
        <v>44071</v>
      </c>
      <c r="D138" s="8">
        <v>7</v>
      </c>
      <c r="E138" s="7" t="str">
        <f>IF(MONTH(absences[[#This Row],[Date Départ]])=MONTH(absences[[#This Row],[Date Retour]]),"OK","Attention")</f>
        <v>OK</v>
      </c>
      <c r="F13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3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3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3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3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3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3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38" s="16">
        <f xml:space="preserve"> MAX(NETWORKDAYS(MAX(absences[[#This Row],[Date Départ]:[Date Départ]],EOMONTH(DATE(Annee,M$1,1),-1)+1),
MIN(absences[[#This Row],[Date Retour]:[Date Retour]],EOMONTH(DATE(Annee,M$1,1),0)),ListeJoursFériés),0)</f>
        <v>7</v>
      </c>
      <c r="N13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3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3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3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38" s="9">
        <f>IF(absences[[#This Row],[Durée]]&lt;&gt;SUM(absences[[#This Row],[1]:[12]]),"Ecart : "&amp;SUM(absences[[#This Row],[1]:[12]])-absences[[#This Row],[Durée]],)</f>
        <v>0</v>
      </c>
    </row>
    <row r="139" spans="1:18">
      <c r="A139" s="5" t="s">
        <v>28</v>
      </c>
      <c r="B139" s="6">
        <v>43833</v>
      </c>
      <c r="C139" s="6">
        <v>43833</v>
      </c>
      <c r="D139" s="8">
        <v>0.5</v>
      </c>
      <c r="E139" s="7" t="str">
        <f>IF(MONTH(absences[[#This Row],[Date Départ]])=MONTH(absences[[#This Row],[Date Retour]]),"OK","Attention")</f>
        <v>OK</v>
      </c>
      <c r="F139" s="16">
        <f xml:space="preserve"> MAX(NETWORKDAYS(MAX(absences[[#This Row],[Date Départ]:[Date Départ]],EOMONTH(DATE(Annee,F$1,1),-1)+1),
MIN(absences[[#This Row],[Date Retour]:[Date Retour]],EOMONTH(DATE(Annee,F$1,1),0)),ListeJoursFériés),0)</f>
        <v>1</v>
      </c>
      <c r="G13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3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3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3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3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3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3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3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3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3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3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39" s="9" t="str">
        <f>IF(absences[[#This Row],[Durée]]&lt;&gt;SUM(absences[[#This Row],[1]:[12]]),"Ecart : "&amp;SUM(absences[[#This Row],[1]:[12]])-absences[[#This Row],[Durée]],)</f>
        <v>Ecart : 0,5</v>
      </c>
    </row>
    <row r="140" spans="1:18">
      <c r="A140" s="5" t="s">
        <v>28</v>
      </c>
      <c r="B140" s="6">
        <v>43867</v>
      </c>
      <c r="C140" s="6">
        <v>43868</v>
      </c>
      <c r="D140" s="8">
        <v>2</v>
      </c>
      <c r="E140" s="7" t="str">
        <f>IF(MONTH(absences[[#This Row],[Date Départ]])=MONTH(absences[[#This Row],[Date Retour]]),"OK","Attention")</f>
        <v>OK</v>
      </c>
      <c r="F14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40" s="16">
        <f xml:space="preserve"> MAX(NETWORKDAYS(MAX(absences[[#This Row],[Date Départ]:[Date Départ]],EOMONTH(DATE(Annee,G$1,1),-1)+1),
MIN(absences[[#This Row],[Date Retour]:[Date Retour]],EOMONTH(DATE(Annee,G$1,1),0)),ListeJoursFériés),0)</f>
        <v>2</v>
      </c>
      <c r="H14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4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4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4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4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4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4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4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4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4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40" s="9">
        <f>IF(absences[[#This Row],[Durée]]&lt;&gt;SUM(absences[[#This Row],[1]:[12]]),"Ecart : "&amp;SUM(absences[[#This Row],[1]:[12]])-absences[[#This Row],[Durée]],)</f>
        <v>0</v>
      </c>
    </row>
    <row r="141" spans="1:18">
      <c r="A141" s="5" t="s">
        <v>28</v>
      </c>
      <c r="B141" s="6">
        <v>43885</v>
      </c>
      <c r="C141" s="6">
        <v>43889</v>
      </c>
      <c r="D141" s="8">
        <v>5</v>
      </c>
      <c r="E141" s="7" t="str">
        <f>IF(MONTH(absences[[#This Row],[Date Départ]])=MONTH(absences[[#This Row],[Date Retour]]),"OK","Attention")</f>
        <v>OK</v>
      </c>
      <c r="F14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41" s="16">
        <f xml:space="preserve"> MAX(NETWORKDAYS(MAX(absences[[#This Row],[Date Départ]:[Date Départ]],EOMONTH(DATE(Annee,G$1,1),-1)+1),
MIN(absences[[#This Row],[Date Retour]:[Date Retour]],EOMONTH(DATE(Annee,G$1,1),0)),ListeJoursFériés),0)</f>
        <v>5</v>
      </c>
      <c r="H14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4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4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4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4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4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4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4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4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4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41" s="9">
        <f>IF(absences[[#This Row],[Durée]]&lt;&gt;SUM(absences[[#This Row],[1]:[12]]),"Ecart : "&amp;SUM(absences[[#This Row],[1]:[12]])-absences[[#This Row],[Durée]],)</f>
        <v>0</v>
      </c>
    </row>
    <row r="142" spans="1:18">
      <c r="A142" s="5" t="s">
        <v>28</v>
      </c>
      <c r="B142" s="6">
        <v>43893</v>
      </c>
      <c r="C142" s="6">
        <v>43893</v>
      </c>
      <c r="D142" s="8">
        <v>0.5</v>
      </c>
      <c r="E142" s="7" t="str">
        <f>IF(MONTH(absences[[#This Row],[Date Départ]])=MONTH(absences[[#This Row],[Date Retour]]),"OK","Attention")</f>
        <v>OK</v>
      </c>
      <c r="F14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4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42" s="16">
        <f xml:space="preserve"> MAX(NETWORKDAYS(MAX(absences[[#This Row],[Date Départ]:[Date Départ]],EOMONTH(DATE(Annee,H$1,1),-1)+1),
MIN(absences[[#This Row],[Date Retour]:[Date Retour]],EOMONTH(DATE(Annee,H$1,1),0)),ListeJoursFériés),0)</f>
        <v>1</v>
      </c>
      <c r="I14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4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4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4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4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4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4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4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4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42" s="9" t="str">
        <f>IF(absences[[#This Row],[Durée]]&lt;&gt;SUM(absences[[#This Row],[1]:[12]]),"Ecart : "&amp;SUM(absences[[#This Row],[1]:[12]])-absences[[#This Row],[Durée]],)</f>
        <v>Ecart : 0,5</v>
      </c>
    </row>
    <row r="143" spans="1:18">
      <c r="A143" s="5" t="s">
        <v>28</v>
      </c>
      <c r="B143" s="6">
        <v>43906</v>
      </c>
      <c r="C143" s="6">
        <v>43908</v>
      </c>
      <c r="D143" s="8">
        <v>3</v>
      </c>
      <c r="E143" s="7" t="str">
        <f>IF(MONTH(absences[[#This Row],[Date Départ]])=MONTH(absences[[#This Row],[Date Retour]]),"OK","Attention")</f>
        <v>OK</v>
      </c>
      <c r="F14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4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43" s="16">
        <f xml:space="preserve"> MAX(NETWORKDAYS(MAX(absences[[#This Row],[Date Départ]:[Date Départ]],EOMONTH(DATE(Annee,H$1,1),-1)+1),
MIN(absences[[#This Row],[Date Retour]:[Date Retour]],EOMONTH(DATE(Annee,H$1,1),0)),ListeJoursFériés),0)</f>
        <v>3</v>
      </c>
      <c r="I14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4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4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4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4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4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4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4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4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43" s="9">
        <f>IF(absences[[#This Row],[Durée]]&lt;&gt;SUM(absences[[#This Row],[1]:[12]]),"Ecart : "&amp;SUM(absences[[#This Row],[1]:[12]])-absences[[#This Row],[Durée]],)</f>
        <v>0</v>
      </c>
    </row>
    <row r="144" spans="1:18">
      <c r="A144" s="5" t="s">
        <v>28</v>
      </c>
      <c r="B144" s="6">
        <v>43935</v>
      </c>
      <c r="C144" s="6">
        <v>43935</v>
      </c>
      <c r="D144" s="8">
        <v>0.5</v>
      </c>
      <c r="E144" s="7" t="str">
        <f>IF(MONTH(absences[[#This Row],[Date Départ]])=MONTH(absences[[#This Row],[Date Retour]]),"OK","Attention")</f>
        <v>OK</v>
      </c>
      <c r="F14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4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4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44" s="16">
        <f xml:space="preserve"> MAX(NETWORKDAYS(MAX(absences[[#This Row],[Date Départ]:[Date Départ]],EOMONTH(DATE(Annee,I$1,1),-1)+1),
MIN(absences[[#This Row],[Date Retour]:[Date Retour]],EOMONTH(DATE(Annee,I$1,1),0)),ListeJoursFériés),0)</f>
        <v>1</v>
      </c>
      <c r="J14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4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4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4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4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4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4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4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44" s="9" t="str">
        <f>IF(absences[[#This Row],[Durée]]&lt;&gt;SUM(absences[[#This Row],[1]:[12]]),"Ecart : "&amp;SUM(absences[[#This Row],[1]:[12]])-absences[[#This Row],[Durée]],)</f>
        <v>Ecart : 0,5</v>
      </c>
    </row>
    <row r="145" spans="1:18">
      <c r="A145" s="5" t="s">
        <v>28</v>
      </c>
      <c r="B145" s="6">
        <v>43935</v>
      </c>
      <c r="C145" s="6">
        <v>43936</v>
      </c>
      <c r="D145" s="8">
        <v>1.5</v>
      </c>
      <c r="E145" s="7" t="str">
        <f>IF(MONTH(absences[[#This Row],[Date Départ]])=MONTH(absences[[#This Row],[Date Retour]]),"OK","Attention")</f>
        <v>OK</v>
      </c>
      <c r="F14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4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4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45" s="16">
        <f xml:space="preserve"> MAX(NETWORKDAYS(MAX(absences[[#This Row],[Date Départ]:[Date Départ]],EOMONTH(DATE(Annee,I$1,1),-1)+1),
MIN(absences[[#This Row],[Date Retour]:[Date Retour]],EOMONTH(DATE(Annee,I$1,1),0)),ListeJoursFériés),0)</f>
        <v>2</v>
      </c>
      <c r="J14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4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4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4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4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4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4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4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45" s="9" t="str">
        <f>IF(absences[[#This Row],[Durée]]&lt;&gt;SUM(absences[[#This Row],[1]:[12]]),"Ecart : "&amp;SUM(absences[[#This Row],[1]:[12]])-absences[[#This Row],[Durée]],)</f>
        <v>Ecart : 0,5</v>
      </c>
    </row>
    <row r="146" spans="1:18">
      <c r="A146" s="5" t="s">
        <v>28</v>
      </c>
      <c r="B146" s="6">
        <v>43937</v>
      </c>
      <c r="C146" s="6">
        <v>43938</v>
      </c>
      <c r="D146" s="8">
        <v>2</v>
      </c>
      <c r="E146" s="7" t="str">
        <f>IF(MONTH(absences[[#This Row],[Date Départ]])=MONTH(absences[[#This Row],[Date Retour]]),"OK","Attention")</f>
        <v>OK</v>
      </c>
      <c r="F14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4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4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46" s="16">
        <f xml:space="preserve"> MAX(NETWORKDAYS(MAX(absences[[#This Row],[Date Départ]:[Date Départ]],EOMONTH(DATE(Annee,I$1,1),-1)+1),
MIN(absences[[#This Row],[Date Retour]:[Date Retour]],EOMONTH(DATE(Annee,I$1,1),0)),ListeJoursFériés),0)</f>
        <v>2</v>
      </c>
      <c r="J14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4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4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4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4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4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4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4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46" s="9">
        <f>IF(absences[[#This Row],[Durée]]&lt;&gt;SUM(absences[[#This Row],[1]:[12]]),"Ecart : "&amp;SUM(absences[[#This Row],[1]:[12]])-absences[[#This Row],[Durée]],)</f>
        <v>0</v>
      </c>
    </row>
    <row r="147" spans="1:18">
      <c r="A147" s="5" t="s">
        <v>28</v>
      </c>
      <c r="B147" s="6">
        <v>43951</v>
      </c>
      <c r="C147" s="6">
        <v>43951</v>
      </c>
      <c r="D147" s="8">
        <v>1</v>
      </c>
      <c r="E147" s="7" t="str">
        <f>IF(MONTH(absences[[#This Row],[Date Départ]])=MONTH(absences[[#This Row],[Date Retour]]),"OK","Attention")</f>
        <v>OK</v>
      </c>
      <c r="F14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4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4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47" s="16">
        <f xml:space="preserve"> MAX(NETWORKDAYS(MAX(absences[[#This Row],[Date Départ]:[Date Départ]],EOMONTH(DATE(Annee,I$1,1),-1)+1),
MIN(absences[[#This Row],[Date Retour]:[Date Retour]],EOMONTH(DATE(Annee,I$1,1),0)),ListeJoursFériés),0)</f>
        <v>1</v>
      </c>
      <c r="J14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4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4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4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4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4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4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4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47" s="9">
        <f>IF(absences[[#This Row],[Durée]]&lt;&gt;SUM(absences[[#This Row],[1]:[12]]),"Ecart : "&amp;SUM(absences[[#This Row],[1]:[12]])-absences[[#This Row],[Durée]],)</f>
        <v>0</v>
      </c>
    </row>
    <row r="148" spans="1:18">
      <c r="A148" s="5" t="s">
        <v>28</v>
      </c>
      <c r="B148" s="6">
        <v>43958</v>
      </c>
      <c r="C148" s="6">
        <v>43958</v>
      </c>
      <c r="D148" s="8">
        <v>1</v>
      </c>
      <c r="E148" s="7" t="str">
        <f>IF(MONTH(absences[[#This Row],[Date Départ]])=MONTH(absences[[#This Row],[Date Retour]]),"OK","Attention")</f>
        <v>OK</v>
      </c>
      <c r="F14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4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4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4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48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14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4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4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4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4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4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4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48" s="9">
        <f>IF(absences[[#This Row],[Durée]]&lt;&gt;SUM(absences[[#This Row],[1]:[12]]),"Ecart : "&amp;SUM(absences[[#This Row],[1]:[12]])-absences[[#This Row],[Durée]],)</f>
        <v>0</v>
      </c>
    </row>
    <row r="149" spans="1:18">
      <c r="A149" s="5" t="s">
        <v>28</v>
      </c>
      <c r="B149" s="6">
        <v>43970</v>
      </c>
      <c r="C149" s="6">
        <v>43970</v>
      </c>
      <c r="D149" s="8">
        <v>1</v>
      </c>
      <c r="E149" s="7" t="str">
        <f>IF(MONTH(absences[[#This Row],[Date Départ]])=MONTH(absences[[#This Row],[Date Retour]]),"OK","Attention")</f>
        <v>OK</v>
      </c>
      <c r="F14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4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4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4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49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14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4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4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4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4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4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4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49" s="9">
        <f>IF(absences[[#This Row],[Durée]]&lt;&gt;SUM(absences[[#This Row],[1]:[12]]),"Ecart : "&amp;SUM(absences[[#This Row],[1]:[12]])-absences[[#This Row],[Durée]],)</f>
        <v>0</v>
      </c>
    </row>
    <row r="150" spans="1:18">
      <c r="A150" s="5" t="s">
        <v>28</v>
      </c>
      <c r="B150" s="6">
        <v>43973</v>
      </c>
      <c r="C150" s="6">
        <v>43973</v>
      </c>
      <c r="D150" s="8">
        <v>1</v>
      </c>
      <c r="E150" s="7" t="str">
        <f>IF(MONTH(absences[[#This Row],[Date Départ]])=MONTH(absences[[#This Row],[Date Retour]]),"OK","Attention")</f>
        <v>OK</v>
      </c>
      <c r="F15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5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5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5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50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15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5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5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5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5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5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5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50" s="9">
        <f>IF(absences[[#This Row],[Durée]]&lt;&gt;SUM(absences[[#This Row],[1]:[12]]),"Ecart : "&amp;SUM(absences[[#This Row],[1]:[12]])-absences[[#This Row],[Durée]],)</f>
        <v>0</v>
      </c>
    </row>
    <row r="151" spans="1:18">
      <c r="A151" s="5" t="s">
        <v>28</v>
      </c>
      <c r="B151" s="6">
        <v>43976</v>
      </c>
      <c r="C151" s="6">
        <v>43977</v>
      </c>
      <c r="D151" s="8">
        <v>2</v>
      </c>
      <c r="E151" s="7" t="str">
        <f>IF(MONTH(absences[[#This Row],[Date Départ]])=MONTH(absences[[#This Row],[Date Retour]]),"OK","Attention")</f>
        <v>OK</v>
      </c>
      <c r="F15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5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5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5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51" s="16">
        <f xml:space="preserve"> MAX(NETWORKDAYS(MAX(absences[[#This Row],[Date Départ]:[Date Départ]],EOMONTH(DATE(Annee,J$1,1),-1)+1),
MIN(absences[[#This Row],[Date Retour]:[Date Retour]],EOMONTH(DATE(Annee,J$1,1),0)),ListeJoursFériés),0)</f>
        <v>2</v>
      </c>
      <c r="K15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5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5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5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5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5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5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51" s="9">
        <f>IF(absences[[#This Row],[Durée]]&lt;&gt;SUM(absences[[#This Row],[1]:[12]]),"Ecart : "&amp;SUM(absences[[#This Row],[1]:[12]])-absences[[#This Row],[Durée]],)</f>
        <v>0</v>
      </c>
    </row>
    <row r="152" spans="1:18">
      <c r="A152" s="5" t="s">
        <v>28</v>
      </c>
      <c r="B152" s="6">
        <v>43979</v>
      </c>
      <c r="C152" s="6">
        <v>43980</v>
      </c>
      <c r="D152" s="8">
        <v>2</v>
      </c>
      <c r="E152" s="7" t="str">
        <f>IF(MONTH(absences[[#This Row],[Date Départ]])=MONTH(absences[[#This Row],[Date Retour]]),"OK","Attention")</f>
        <v>OK</v>
      </c>
      <c r="F15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5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5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5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52" s="16">
        <f xml:space="preserve"> MAX(NETWORKDAYS(MAX(absences[[#This Row],[Date Départ]:[Date Départ]],EOMONTH(DATE(Annee,J$1,1),-1)+1),
MIN(absences[[#This Row],[Date Retour]:[Date Retour]],EOMONTH(DATE(Annee,J$1,1),0)),ListeJoursFériés),0)</f>
        <v>2</v>
      </c>
      <c r="K15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5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5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5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5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5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5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52" s="9">
        <f>IF(absences[[#This Row],[Durée]]&lt;&gt;SUM(absences[[#This Row],[1]:[12]]),"Ecart : "&amp;SUM(absences[[#This Row],[1]:[12]])-absences[[#This Row],[Durée]],)</f>
        <v>0</v>
      </c>
    </row>
    <row r="153" spans="1:18">
      <c r="A153" s="5" t="s">
        <v>28</v>
      </c>
      <c r="B153" s="6">
        <v>43983</v>
      </c>
      <c r="C153" s="6">
        <v>43983</v>
      </c>
      <c r="D153" s="8">
        <v>1</v>
      </c>
      <c r="E153" s="7" t="str">
        <f>IF(MONTH(absences[[#This Row],[Date Départ]])=MONTH(absences[[#This Row],[Date Retour]]),"OK","Attention")</f>
        <v>OK</v>
      </c>
      <c r="F15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5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5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5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5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5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5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5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5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5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5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5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53" s="9" t="str">
        <f>IF(absences[[#This Row],[Durée]]&lt;&gt;SUM(absences[[#This Row],[1]:[12]]),"Ecart : "&amp;SUM(absences[[#This Row],[1]:[12]])-absences[[#This Row],[Durée]],)</f>
        <v>Ecart : -1</v>
      </c>
    </row>
    <row r="154" spans="1:18">
      <c r="A154" s="5" t="s">
        <v>28</v>
      </c>
      <c r="B154" s="6">
        <v>44018</v>
      </c>
      <c r="C154" s="6">
        <v>44019</v>
      </c>
      <c r="D154" s="8">
        <v>2</v>
      </c>
      <c r="E154" s="7" t="str">
        <f>IF(MONTH(absences[[#This Row],[Date Départ]])=MONTH(absences[[#This Row],[Date Retour]]),"OK","Attention")</f>
        <v>OK</v>
      </c>
      <c r="F15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5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5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5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5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5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54" s="16">
        <f xml:space="preserve"> MAX(NETWORKDAYS(MAX(absences[[#This Row],[Date Départ]:[Date Départ]],EOMONTH(DATE(Annee,L$1,1),-1)+1),
MIN(absences[[#This Row],[Date Retour]:[Date Retour]],EOMONTH(DATE(Annee,L$1,1),0)),ListeJoursFériés),0)</f>
        <v>2</v>
      </c>
      <c r="M15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5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5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5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5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54" s="9">
        <f>IF(absences[[#This Row],[Durée]]&lt;&gt;SUM(absences[[#This Row],[1]:[12]]),"Ecart : "&amp;SUM(absences[[#This Row],[1]:[12]])-absences[[#This Row],[Durée]],)</f>
        <v>0</v>
      </c>
    </row>
    <row r="155" spans="1:18">
      <c r="A155" s="5" t="s">
        <v>28</v>
      </c>
      <c r="B155" s="6">
        <v>44029</v>
      </c>
      <c r="C155" s="6">
        <v>44029</v>
      </c>
      <c r="D155" s="8">
        <v>0.5</v>
      </c>
      <c r="E155" s="7" t="str">
        <f>IF(MONTH(absences[[#This Row],[Date Départ]])=MONTH(absences[[#This Row],[Date Retour]]),"OK","Attention")</f>
        <v>OK</v>
      </c>
      <c r="F15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5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5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5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5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5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55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15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5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5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5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5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55" s="9" t="str">
        <f>IF(absences[[#This Row],[Durée]]&lt;&gt;SUM(absences[[#This Row],[1]:[12]]),"Ecart : "&amp;SUM(absences[[#This Row],[1]:[12]])-absences[[#This Row],[Durée]],)</f>
        <v>Ecart : 0,5</v>
      </c>
    </row>
    <row r="156" spans="1:18">
      <c r="A156" s="5" t="s">
        <v>28</v>
      </c>
      <c r="B156" s="6">
        <v>44032</v>
      </c>
      <c r="C156" s="6">
        <v>44036</v>
      </c>
      <c r="D156" s="8">
        <v>5</v>
      </c>
      <c r="E156" s="7" t="str">
        <f>IF(MONTH(absences[[#This Row],[Date Départ]])=MONTH(absences[[#This Row],[Date Retour]]),"OK","Attention")</f>
        <v>OK</v>
      </c>
      <c r="F15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5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5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5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5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5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56" s="16">
        <f xml:space="preserve"> MAX(NETWORKDAYS(MAX(absences[[#This Row],[Date Départ]:[Date Départ]],EOMONTH(DATE(Annee,L$1,1),-1)+1),
MIN(absences[[#This Row],[Date Retour]:[Date Retour]],EOMONTH(DATE(Annee,L$1,1),0)),ListeJoursFériés),0)</f>
        <v>5</v>
      </c>
      <c r="M15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5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5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5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5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56" s="9">
        <f>IF(absences[[#This Row],[Durée]]&lt;&gt;SUM(absences[[#This Row],[1]:[12]]),"Ecart : "&amp;SUM(absences[[#This Row],[1]:[12]])-absences[[#This Row],[Durée]],)</f>
        <v>0</v>
      </c>
    </row>
    <row r="157" spans="1:18">
      <c r="A157" s="5" t="s">
        <v>28</v>
      </c>
      <c r="B157" s="6">
        <v>44039</v>
      </c>
      <c r="C157" s="6">
        <v>44039</v>
      </c>
      <c r="D157" s="8">
        <v>1</v>
      </c>
      <c r="E157" s="7" t="str">
        <f>IF(MONTH(absences[[#This Row],[Date Départ]])=MONTH(absences[[#This Row],[Date Retour]]),"OK","Attention")</f>
        <v>OK</v>
      </c>
      <c r="F15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5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5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5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5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5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57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15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5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5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5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5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57" s="9">
        <f>IF(absences[[#This Row],[Durée]]&lt;&gt;SUM(absences[[#This Row],[1]:[12]]),"Ecart : "&amp;SUM(absences[[#This Row],[1]:[12]])-absences[[#This Row],[Durée]],)</f>
        <v>0</v>
      </c>
    </row>
    <row r="158" spans="1:18">
      <c r="A158" s="5" t="s">
        <v>17</v>
      </c>
      <c r="B158" s="6">
        <v>43887</v>
      </c>
      <c r="C158" s="6">
        <v>43892</v>
      </c>
      <c r="D158" s="8">
        <v>4</v>
      </c>
      <c r="E158" s="7" t="str">
        <f>IF(MONTH(absences[[#This Row],[Date Départ]])=MONTH(absences[[#This Row],[Date Retour]]),"OK","Attention")</f>
        <v>Attention</v>
      </c>
      <c r="F15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58" s="16">
        <f xml:space="preserve"> MAX(NETWORKDAYS(MAX(absences[[#This Row],[Date Départ]:[Date Départ]],EOMONTH(DATE(Annee,G$1,1),-1)+1),
MIN(absences[[#This Row],[Date Retour]:[Date Retour]],EOMONTH(DATE(Annee,G$1,1),0)),ListeJoursFériés),0)</f>
        <v>3</v>
      </c>
      <c r="H158" s="16">
        <f xml:space="preserve"> MAX(NETWORKDAYS(MAX(absences[[#This Row],[Date Départ]:[Date Départ]],EOMONTH(DATE(Annee,H$1,1),-1)+1),
MIN(absences[[#This Row],[Date Retour]:[Date Retour]],EOMONTH(DATE(Annee,H$1,1),0)),ListeJoursFériés),0)</f>
        <v>1</v>
      </c>
      <c r="I15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5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5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5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5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5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5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5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5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58" s="9">
        <f>IF(absences[[#This Row],[Durée]]&lt;&gt;SUM(absences[[#This Row],[1]:[12]]),"Ecart : "&amp;SUM(absences[[#This Row],[1]:[12]])-absences[[#This Row],[Durée]],)</f>
        <v>0</v>
      </c>
    </row>
    <row r="159" spans="1:18">
      <c r="A159" s="5" t="s">
        <v>17</v>
      </c>
      <c r="B159" s="6">
        <v>43943</v>
      </c>
      <c r="C159" s="6">
        <v>43950</v>
      </c>
      <c r="D159" s="8">
        <v>6</v>
      </c>
      <c r="E159" s="7" t="str">
        <f>IF(MONTH(absences[[#This Row],[Date Départ]])=MONTH(absences[[#This Row],[Date Retour]]),"OK","Attention")</f>
        <v>OK</v>
      </c>
      <c r="F15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5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5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59" s="16">
        <f xml:space="preserve"> MAX(NETWORKDAYS(MAX(absences[[#This Row],[Date Départ]:[Date Départ]],EOMONTH(DATE(Annee,I$1,1),-1)+1),
MIN(absences[[#This Row],[Date Retour]:[Date Retour]],EOMONTH(DATE(Annee,I$1,1),0)),ListeJoursFériés),0)</f>
        <v>6</v>
      </c>
      <c r="J15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5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5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5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5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5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5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5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59" s="9">
        <f>IF(absences[[#This Row],[Durée]]&lt;&gt;SUM(absences[[#This Row],[1]:[12]]),"Ecart : "&amp;SUM(absences[[#This Row],[1]:[12]])-absences[[#This Row],[Durée]],)</f>
        <v>0</v>
      </c>
    </row>
    <row r="160" spans="1:18">
      <c r="A160" s="5" t="s">
        <v>17</v>
      </c>
      <c r="B160" s="6">
        <v>43951</v>
      </c>
      <c r="C160" s="6">
        <v>43955</v>
      </c>
      <c r="D160" s="8">
        <v>2</v>
      </c>
      <c r="E160" s="7" t="str">
        <f>IF(MONTH(absences[[#This Row],[Date Départ]])=MONTH(absences[[#This Row],[Date Retour]]),"OK","Attention")</f>
        <v>Attention</v>
      </c>
      <c r="F16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6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6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60" s="16">
        <f xml:space="preserve"> MAX(NETWORKDAYS(MAX(absences[[#This Row],[Date Départ]:[Date Départ]],EOMONTH(DATE(Annee,I$1,1),-1)+1),
MIN(absences[[#This Row],[Date Retour]:[Date Retour]],EOMONTH(DATE(Annee,I$1,1),0)),ListeJoursFériés),0)</f>
        <v>1</v>
      </c>
      <c r="J160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16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6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6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6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6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6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6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60" s="9">
        <f>IF(absences[[#This Row],[Durée]]&lt;&gt;SUM(absences[[#This Row],[1]:[12]]),"Ecart : "&amp;SUM(absences[[#This Row],[1]:[12]])-absences[[#This Row],[Durée]],)</f>
        <v>0</v>
      </c>
    </row>
    <row r="161" spans="1:18">
      <c r="A161" s="5" t="s">
        <v>17</v>
      </c>
      <c r="B161" s="6">
        <v>43980</v>
      </c>
      <c r="C161" s="6">
        <v>43980</v>
      </c>
      <c r="D161" s="8">
        <v>1</v>
      </c>
      <c r="E161" s="7" t="str">
        <f>IF(MONTH(absences[[#This Row],[Date Départ]])=MONTH(absences[[#This Row],[Date Retour]]),"OK","Attention")</f>
        <v>OK</v>
      </c>
      <c r="F16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6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6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6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61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16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6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6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6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6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6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6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61" s="9">
        <f>IF(absences[[#This Row],[Durée]]&lt;&gt;SUM(absences[[#This Row],[1]:[12]]),"Ecart : "&amp;SUM(absences[[#This Row],[1]:[12]])-absences[[#This Row],[Durée]],)</f>
        <v>0</v>
      </c>
    </row>
    <row r="162" spans="1:18">
      <c r="A162" s="5" t="s">
        <v>17</v>
      </c>
      <c r="B162" s="6">
        <v>43983</v>
      </c>
      <c r="C162" s="6">
        <v>43983</v>
      </c>
      <c r="D162" s="8">
        <v>1</v>
      </c>
      <c r="E162" s="7" t="str">
        <f>IF(MONTH(absences[[#This Row],[Date Départ]])=MONTH(absences[[#This Row],[Date Retour]]),"OK","Attention")</f>
        <v>OK</v>
      </c>
      <c r="F16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6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6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6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6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6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6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6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6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6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6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6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62" s="9" t="str">
        <f>IF(absences[[#This Row],[Durée]]&lt;&gt;SUM(absences[[#This Row],[1]:[12]]),"Ecart : "&amp;SUM(absences[[#This Row],[1]:[12]])-absences[[#This Row],[Durée]],)</f>
        <v>Ecart : -1</v>
      </c>
    </row>
    <row r="163" spans="1:18">
      <c r="A163" s="5" t="s">
        <v>17</v>
      </c>
      <c r="B163" s="6">
        <v>44015</v>
      </c>
      <c r="C163" s="6">
        <v>44015</v>
      </c>
      <c r="D163" s="8">
        <v>1</v>
      </c>
      <c r="E163" s="7" t="str">
        <f>IF(MONTH(absences[[#This Row],[Date Départ]])=MONTH(absences[[#This Row],[Date Retour]]),"OK","Attention")</f>
        <v>OK</v>
      </c>
      <c r="F16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6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6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6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6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6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63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16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6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6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6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6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63" s="9">
        <f>IF(absences[[#This Row],[Durée]]&lt;&gt;SUM(absences[[#This Row],[1]:[12]]),"Ecart : "&amp;SUM(absences[[#This Row],[1]:[12]])-absences[[#This Row],[Durée]],)</f>
        <v>0</v>
      </c>
    </row>
    <row r="164" spans="1:18">
      <c r="A164" s="5" t="s">
        <v>17</v>
      </c>
      <c r="B164" s="6">
        <v>44032</v>
      </c>
      <c r="C164" s="6">
        <v>44036</v>
      </c>
      <c r="D164" s="8">
        <v>5</v>
      </c>
      <c r="E164" s="7" t="str">
        <f>IF(MONTH(absences[[#This Row],[Date Départ]])=MONTH(absences[[#This Row],[Date Retour]]),"OK","Attention")</f>
        <v>OK</v>
      </c>
      <c r="F16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6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6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6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6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6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64" s="16">
        <f xml:space="preserve"> MAX(NETWORKDAYS(MAX(absences[[#This Row],[Date Départ]:[Date Départ]],EOMONTH(DATE(Annee,L$1,1),-1)+1),
MIN(absences[[#This Row],[Date Retour]:[Date Retour]],EOMONTH(DATE(Annee,L$1,1),0)),ListeJoursFériés),0)</f>
        <v>5</v>
      </c>
      <c r="M16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6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6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6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6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64" s="9">
        <f>IF(absences[[#This Row],[Durée]]&lt;&gt;SUM(absences[[#This Row],[1]:[12]]),"Ecart : "&amp;SUM(absences[[#This Row],[1]:[12]])-absences[[#This Row],[Durée]],)</f>
        <v>0</v>
      </c>
    </row>
    <row r="165" spans="1:18">
      <c r="A165" s="5" t="s">
        <v>17</v>
      </c>
      <c r="B165" s="6">
        <v>44053</v>
      </c>
      <c r="C165" s="6">
        <v>44054</v>
      </c>
      <c r="D165" s="8">
        <v>2</v>
      </c>
      <c r="E165" s="7" t="str">
        <f>IF(MONTH(absences[[#This Row],[Date Départ]])=MONTH(absences[[#This Row],[Date Retour]]),"OK","Attention")</f>
        <v>OK</v>
      </c>
      <c r="F16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6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6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6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6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6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6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65" s="16">
        <f xml:space="preserve"> MAX(NETWORKDAYS(MAX(absences[[#This Row],[Date Départ]:[Date Départ]],EOMONTH(DATE(Annee,M$1,1),-1)+1),
MIN(absences[[#This Row],[Date Retour]:[Date Retour]],EOMONTH(DATE(Annee,M$1,1),0)),ListeJoursFériés),0)</f>
        <v>2</v>
      </c>
      <c r="N16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6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6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6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65" s="9">
        <f>IF(absences[[#This Row],[Durée]]&lt;&gt;SUM(absences[[#This Row],[1]:[12]]),"Ecart : "&amp;SUM(absences[[#This Row],[1]:[12]])-absences[[#This Row],[Durée]],)</f>
        <v>0</v>
      </c>
    </row>
    <row r="166" spans="1:18">
      <c r="A166" s="5" t="s">
        <v>17</v>
      </c>
      <c r="B166" s="6">
        <v>44055</v>
      </c>
      <c r="C166" s="6">
        <v>44062</v>
      </c>
      <c r="D166" s="8">
        <v>6</v>
      </c>
      <c r="E166" s="7" t="str">
        <f>IF(MONTH(absences[[#This Row],[Date Départ]])=MONTH(absences[[#This Row],[Date Retour]]),"OK","Attention")</f>
        <v>OK</v>
      </c>
      <c r="F16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6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6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6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6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6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6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66" s="16">
        <f xml:space="preserve"> MAX(NETWORKDAYS(MAX(absences[[#This Row],[Date Départ]:[Date Départ]],EOMONTH(DATE(Annee,M$1,1),-1)+1),
MIN(absences[[#This Row],[Date Retour]:[Date Retour]],EOMONTH(DATE(Annee,M$1,1),0)),ListeJoursFériés),0)</f>
        <v>6</v>
      </c>
      <c r="N16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6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6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6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66" s="9">
        <f>IF(absences[[#This Row],[Durée]]&lt;&gt;SUM(absences[[#This Row],[1]:[12]]),"Ecart : "&amp;SUM(absences[[#This Row],[1]:[12]])-absences[[#This Row],[Durée]],)</f>
        <v>0</v>
      </c>
    </row>
    <row r="167" spans="1:18">
      <c r="A167" s="5" t="s">
        <v>17</v>
      </c>
      <c r="B167" s="6">
        <v>44063</v>
      </c>
      <c r="C167" s="6">
        <v>44071</v>
      </c>
      <c r="D167" s="8">
        <v>7</v>
      </c>
      <c r="E167" s="7" t="str">
        <f>IF(MONTH(absences[[#This Row],[Date Départ]])=MONTH(absences[[#This Row],[Date Retour]]),"OK","Attention")</f>
        <v>OK</v>
      </c>
      <c r="F16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6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6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6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6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6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6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67" s="16">
        <f xml:space="preserve"> MAX(NETWORKDAYS(MAX(absences[[#This Row],[Date Départ]:[Date Départ]],EOMONTH(DATE(Annee,M$1,1),-1)+1),
MIN(absences[[#This Row],[Date Retour]:[Date Retour]],EOMONTH(DATE(Annee,M$1,1),0)),ListeJoursFériés),0)</f>
        <v>7</v>
      </c>
      <c r="N16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6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6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6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67" s="9">
        <f>IF(absences[[#This Row],[Durée]]&lt;&gt;SUM(absences[[#This Row],[1]:[12]]),"Ecart : "&amp;SUM(absences[[#This Row],[1]:[12]])-absences[[#This Row],[Durée]],)</f>
        <v>0</v>
      </c>
    </row>
    <row r="168" spans="1:18">
      <c r="A168" s="5" t="s">
        <v>46</v>
      </c>
      <c r="B168" s="6">
        <v>43836</v>
      </c>
      <c r="C168" s="6">
        <v>43836</v>
      </c>
      <c r="D168" s="8">
        <v>0.5</v>
      </c>
      <c r="E168" s="7" t="str">
        <f>IF(MONTH(absences[[#This Row],[Date Départ]])=MONTH(absences[[#This Row],[Date Retour]]),"OK","Attention")</f>
        <v>OK</v>
      </c>
      <c r="F168" s="16">
        <f xml:space="preserve"> MAX(NETWORKDAYS(MAX(absences[[#This Row],[Date Départ]:[Date Départ]],EOMONTH(DATE(Annee,F$1,1),-1)+1),
MIN(absences[[#This Row],[Date Retour]:[Date Retour]],EOMONTH(DATE(Annee,F$1,1),0)),ListeJoursFériés),0)</f>
        <v>1</v>
      </c>
      <c r="G16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6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6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6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6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6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6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6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6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6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6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68" s="9" t="str">
        <f>IF(absences[[#This Row],[Durée]]&lt;&gt;SUM(absences[[#This Row],[1]:[12]]),"Ecart : "&amp;SUM(absences[[#This Row],[1]:[12]])-absences[[#This Row],[Durée]],)</f>
        <v>Ecart : 0,5</v>
      </c>
    </row>
    <row r="169" spans="1:18">
      <c r="A169" s="5" t="s">
        <v>46</v>
      </c>
      <c r="B169" s="6">
        <v>43844</v>
      </c>
      <c r="C169" s="6">
        <v>43847</v>
      </c>
      <c r="D169" s="8">
        <v>3</v>
      </c>
      <c r="E169" s="7" t="str">
        <f>IF(MONTH(absences[[#This Row],[Date Départ]])=MONTH(absences[[#This Row],[Date Retour]]),"OK","Attention")</f>
        <v>OK</v>
      </c>
      <c r="F169" s="16">
        <f xml:space="preserve"> MAX(NETWORKDAYS(MAX(absences[[#This Row],[Date Départ]:[Date Départ]],EOMONTH(DATE(Annee,F$1,1),-1)+1),
MIN(absences[[#This Row],[Date Retour]:[Date Retour]],EOMONTH(DATE(Annee,F$1,1),0)),ListeJoursFériés),0)</f>
        <v>4</v>
      </c>
      <c r="G16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6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6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6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6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6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6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6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6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6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6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69" s="9" t="str">
        <f>IF(absences[[#This Row],[Durée]]&lt;&gt;SUM(absences[[#This Row],[1]:[12]]),"Ecart : "&amp;SUM(absences[[#This Row],[1]:[12]])-absences[[#This Row],[Durée]],)</f>
        <v>Ecart : 1</v>
      </c>
    </row>
    <row r="170" spans="1:18">
      <c r="A170" s="5" t="s">
        <v>46</v>
      </c>
      <c r="B170" s="6">
        <v>43847</v>
      </c>
      <c r="C170" s="6">
        <v>43847</v>
      </c>
      <c r="D170" s="8">
        <v>0.5</v>
      </c>
      <c r="E170" s="7" t="str">
        <f>IF(MONTH(absences[[#This Row],[Date Départ]])=MONTH(absences[[#This Row],[Date Retour]]),"OK","Attention")</f>
        <v>OK</v>
      </c>
      <c r="F170" s="16">
        <f xml:space="preserve"> MAX(NETWORKDAYS(MAX(absences[[#This Row],[Date Départ]:[Date Départ]],EOMONTH(DATE(Annee,F$1,1),-1)+1),
MIN(absences[[#This Row],[Date Retour]:[Date Retour]],EOMONTH(DATE(Annee,F$1,1),0)),ListeJoursFériés),0)</f>
        <v>1</v>
      </c>
      <c r="G17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7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7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7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7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7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7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7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7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7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7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70" s="9" t="str">
        <f>IF(absences[[#This Row],[Durée]]&lt;&gt;SUM(absences[[#This Row],[1]:[12]]),"Ecart : "&amp;SUM(absences[[#This Row],[1]:[12]])-absences[[#This Row],[Durée]],)</f>
        <v>Ecart : 0,5</v>
      </c>
    </row>
    <row r="171" spans="1:18">
      <c r="A171" s="5" t="s">
        <v>46</v>
      </c>
      <c r="B171" s="6">
        <v>43983</v>
      </c>
      <c r="C171" s="6">
        <v>43983</v>
      </c>
      <c r="D171" s="8">
        <v>1</v>
      </c>
      <c r="E171" s="7" t="str">
        <f>IF(MONTH(absences[[#This Row],[Date Départ]])=MONTH(absences[[#This Row],[Date Retour]]),"OK","Attention")</f>
        <v>OK</v>
      </c>
      <c r="F17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7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7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7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7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7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7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7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7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7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7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7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71" s="9" t="str">
        <f>IF(absences[[#This Row],[Durée]]&lt;&gt;SUM(absences[[#This Row],[1]:[12]]),"Ecart : "&amp;SUM(absences[[#This Row],[1]:[12]])-absences[[#This Row],[Durée]],)</f>
        <v>Ecart : -1</v>
      </c>
    </row>
    <row r="172" spans="1:18">
      <c r="A172" s="5" t="s">
        <v>46</v>
      </c>
      <c r="B172" s="6">
        <v>44025</v>
      </c>
      <c r="C172" s="6">
        <v>44025</v>
      </c>
      <c r="D172" s="8">
        <v>1</v>
      </c>
      <c r="E172" s="7" t="str">
        <f>IF(MONTH(absences[[#This Row],[Date Départ]])=MONTH(absences[[#This Row],[Date Retour]]),"OK","Attention")</f>
        <v>OK</v>
      </c>
      <c r="F17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7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7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7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7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7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72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17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7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7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7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7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72" s="9">
        <f>IF(absences[[#This Row],[Durée]]&lt;&gt;SUM(absences[[#This Row],[1]:[12]]),"Ecart : "&amp;SUM(absences[[#This Row],[1]:[12]])-absences[[#This Row],[Durée]],)</f>
        <v>0</v>
      </c>
    </row>
    <row r="173" spans="1:18">
      <c r="A173" s="5" t="s">
        <v>46</v>
      </c>
      <c r="B173" s="6">
        <v>44043</v>
      </c>
      <c r="C173" s="6">
        <v>44043</v>
      </c>
      <c r="D173" s="8">
        <v>1</v>
      </c>
      <c r="E173" s="7" t="str">
        <f>IF(MONTH(absences[[#This Row],[Date Départ]])=MONTH(absences[[#This Row],[Date Retour]]),"OK","Attention")</f>
        <v>OK</v>
      </c>
      <c r="F17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7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7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7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7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7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73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17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7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7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7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7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73" s="9">
        <f>IF(absences[[#This Row],[Durée]]&lt;&gt;SUM(absences[[#This Row],[1]:[12]]),"Ecart : "&amp;SUM(absences[[#This Row],[1]:[12]])-absences[[#This Row],[Durée]],)</f>
        <v>0</v>
      </c>
    </row>
    <row r="174" spans="1:18">
      <c r="A174" s="5" t="s">
        <v>26</v>
      </c>
      <c r="B174" s="6">
        <v>43832</v>
      </c>
      <c r="C174" s="6">
        <v>43833</v>
      </c>
      <c r="D174" s="8">
        <v>2</v>
      </c>
      <c r="E174" s="7" t="str">
        <f>IF(MONTH(absences[[#This Row],[Date Départ]])=MONTH(absences[[#This Row],[Date Retour]]),"OK","Attention")</f>
        <v>OK</v>
      </c>
      <c r="F174" s="16">
        <f xml:space="preserve"> MAX(NETWORKDAYS(MAX(absences[[#This Row],[Date Départ]:[Date Départ]],EOMONTH(DATE(Annee,F$1,1),-1)+1),
MIN(absences[[#This Row],[Date Retour]:[Date Retour]],EOMONTH(DATE(Annee,F$1,1),0)),ListeJoursFériés),0)</f>
        <v>2</v>
      </c>
      <c r="G17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7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7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7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7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7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7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7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7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7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7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74" s="9">
        <f>IF(absences[[#This Row],[Durée]]&lt;&gt;SUM(absences[[#This Row],[1]:[12]]),"Ecart : "&amp;SUM(absences[[#This Row],[1]:[12]])-absences[[#This Row],[Durée]],)</f>
        <v>0</v>
      </c>
    </row>
    <row r="175" spans="1:18">
      <c r="A175" s="5" t="s">
        <v>26</v>
      </c>
      <c r="B175" s="6">
        <v>43983</v>
      </c>
      <c r="C175" s="6">
        <v>43983</v>
      </c>
      <c r="D175" s="8">
        <v>1</v>
      </c>
      <c r="E175" s="7" t="str">
        <f>IF(MONTH(absences[[#This Row],[Date Départ]])=MONTH(absences[[#This Row],[Date Retour]]),"OK","Attention")</f>
        <v>OK</v>
      </c>
      <c r="F17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7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7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7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7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7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7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7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7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7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7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7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75" s="9" t="str">
        <f>IF(absences[[#This Row],[Durée]]&lt;&gt;SUM(absences[[#This Row],[1]:[12]]),"Ecart : "&amp;SUM(absences[[#This Row],[1]:[12]])-absences[[#This Row],[Durée]],)</f>
        <v>Ecart : -1</v>
      </c>
    </row>
    <row r="176" spans="1:18">
      <c r="A176" s="5" t="s">
        <v>26</v>
      </c>
      <c r="B176" s="6">
        <v>44029</v>
      </c>
      <c r="C176" s="6">
        <v>44029</v>
      </c>
      <c r="D176" s="8">
        <v>0.5</v>
      </c>
      <c r="E176" s="7" t="str">
        <f>IF(MONTH(absences[[#This Row],[Date Départ]])=MONTH(absences[[#This Row],[Date Retour]]),"OK","Attention")</f>
        <v>OK</v>
      </c>
      <c r="F17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7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7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7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7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7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76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17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7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7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7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7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76" s="9" t="str">
        <f>IF(absences[[#This Row],[Durée]]&lt;&gt;SUM(absences[[#This Row],[1]:[12]]),"Ecart : "&amp;SUM(absences[[#This Row],[1]:[12]])-absences[[#This Row],[Durée]],)</f>
        <v>Ecart : 0,5</v>
      </c>
    </row>
    <row r="177" spans="1:18">
      <c r="A177" s="5" t="s">
        <v>26</v>
      </c>
      <c r="B177" s="6">
        <v>44039</v>
      </c>
      <c r="C177" s="6">
        <v>44039</v>
      </c>
      <c r="D177" s="8">
        <v>0.5</v>
      </c>
      <c r="E177" s="7" t="str">
        <f>IF(MONTH(absences[[#This Row],[Date Départ]])=MONTH(absences[[#This Row],[Date Retour]]),"OK","Attention")</f>
        <v>OK</v>
      </c>
      <c r="F17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7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7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7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7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7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77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17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7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7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7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7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77" s="9" t="str">
        <f>IF(absences[[#This Row],[Durée]]&lt;&gt;SUM(absences[[#This Row],[1]:[12]]),"Ecart : "&amp;SUM(absences[[#This Row],[1]:[12]])-absences[[#This Row],[Durée]],)</f>
        <v>Ecart : 0,5</v>
      </c>
    </row>
    <row r="178" spans="1:18">
      <c r="A178" s="5" t="s">
        <v>26</v>
      </c>
      <c r="B178" s="6">
        <v>44040</v>
      </c>
      <c r="C178" s="6">
        <v>44050</v>
      </c>
      <c r="D178" s="8">
        <v>9</v>
      </c>
      <c r="E178" s="7" t="str">
        <f>IF(MONTH(absences[[#This Row],[Date Départ]])=MONTH(absences[[#This Row],[Date Retour]]),"OK","Attention")</f>
        <v>Attention</v>
      </c>
      <c r="F17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7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7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7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7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7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78" s="16">
        <f xml:space="preserve"> MAX(NETWORKDAYS(MAX(absences[[#This Row],[Date Départ]:[Date Départ]],EOMONTH(DATE(Annee,L$1,1),-1)+1),
MIN(absences[[#This Row],[Date Retour]:[Date Retour]],EOMONTH(DATE(Annee,L$1,1),0)),ListeJoursFériés),0)</f>
        <v>4</v>
      </c>
      <c r="M178" s="16">
        <f xml:space="preserve"> MAX(NETWORKDAYS(MAX(absences[[#This Row],[Date Départ]:[Date Départ]],EOMONTH(DATE(Annee,M$1,1),-1)+1),
MIN(absences[[#This Row],[Date Retour]:[Date Retour]],EOMONTH(DATE(Annee,M$1,1),0)),ListeJoursFériés),0)</f>
        <v>5</v>
      </c>
      <c r="N17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7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7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7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78" s="9">
        <f>IF(absences[[#This Row],[Durée]]&lt;&gt;SUM(absences[[#This Row],[1]:[12]]),"Ecart : "&amp;SUM(absences[[#This Row],[1]:[12]])-absences[[#This Row],[Durée]],)</f>
        <v>0</v>
      </c>
    </row>
    <row r="179" spans="1:18">
      <c r="A179" s="5" t="s">
        <v>26</v>
      </c>
      <c r="B179" s="6">
        <v>44064</v>
      </c>
      <c r="C179" s="6">
        <v>44064</v>
      </c>
      <c r="D179" s="8">
        <v>1</v>
      </c>
      <c r="E179" s="7" t="str">
        <f>IF(MONTH(absences[[#This Row],[Date Départ]])=MONTH(absences[[#This Row],[Date Retour]]),"OK","Attention")</f>
        <v>OK</v>
      </c>
      <c r="F17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7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7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7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7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7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7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79" s="16">
        <f xml:space="preserve"> MAX(NETWORKDAYS(MAX(absences[[#This Row],[Date Départ]:[Date Départ]],EOMONTH(DATE(Annee,M$1,1),-1)+1),
MIN(absences[[#This Row],[Date Retour]:[Date Retour]],EOMONTH(DATE(Annee,M$1,1),0)),ListeJoursFériés),0)</f>
        <v>1</v>
      </c>
      <c r="N17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7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7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7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79" s="9">
        <f>IF(absences[[#This Row],[Durée]]&lt;&gt;SUM(absences[[#This Row],[1]:[12]]),"Ecart : "&amp;SUM(absences[[#This Row],[1]:[12]])-absences[[#This Row],[Durée]],)</f>
        <v>0</v>
      </c>
    </row>
    <row r="180" spans="1:18">
      <c r="A180" s="5" t="s">
        <v>26</v>
      </c>
      <c r="B180" s="6">
        <v>44067</v>
      </c>
      <c r="C180" s="6">
        <v>44071</v>
      </c>
      <c r="D180" s="8">
        <v>5</v>
      </c>
      <c r="E180" s="7" t="str">
        <f>IF(MONTH(absences[[#This Row],[Date Départ]])=MONTH(absences[[#This Row],[Date Retour]]),"OK","Attention")</f>
        <v>OK</v>
      </c>
      <c r="F18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8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8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8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8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8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8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80" s="16">
        <f xml:space="preserve"> MAX(NETWORKDAYS(MAX(absences[[#This Row],[Date Départ]:[Date Départ]],EOMONTH(DATE(Annee,M$1,1),-1)+1),
MIN(absences[[#This Row],[Date Retour]:[Date Retour]],EOMONTH(DATE(Annee,M$1,1),0)),ListeJoursFériés),0)</f>
        <v>5</v>
      </c>
      <c r="N18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8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8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8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80" s="9">
        <f>IF(absences[[#This Row],[Durée]]&lt;&gt;SUM(absences[[#This Row],[1]:[12]]),"Ecart : "&amp;SUM(absences[[#This Row],[1]:[12]])-absences[[#This Row],[Durée]],)</f>
        <v>0</v>
      </c>
    </row>
    <row r="181" spans="1:18">
      <c r="A181" s="5" t="s">
        <v>26</v>
      </c>
      <c r="B181" s="6">
        <v>44074</v>
      </c>
      <c r="C181" s="6">
        <v>44074</v>
      </c>
      <c r="D181" s="8">
        <v>1</v>
      </c>
      <c r="E181" s="7" t="str">
        <f>IF(MONTH(absences[[#This Row],[Date Départ]])=MONTH(absences[[#This Row],[Date Retour]]),"OK","Attention")</f>
        <v>OK</v>
      </c>
      <c r="F18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8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8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8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8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8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8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81" s="16">
        <f xml:space="preserve"> MAX(NETWORKDAYS(MAX(absences[[#This Row],[Date Départ]:[Date Départ]],EOMONTH(DATE(Annee,M$1,1),-1)+1),
MIN(absences[[#This Row],[Date Retour]:[Date Retour]],EOMONTH(DATE(Annee,M$1,1),0)),ListeJoursFériés),0)</f>
        <v>1</v>
      </c>
      <c r="N18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8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8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8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81" s="9">
        <f>IF(absences[[#This Row],[Durée]]&lt;&gt;SUM(absences[[#This Row],[1]:[12]]),"Ecart : "&amp;SUM(absences[[#This Row],[1]:[12]])-absences[[#This Row],[Durée]],)</f>
        <v>0</v>
      </c>
    </row>
    <row r="182" spans="1:18">
      <c r="A182" s="5" t="s">
        <v>36</v>
      </c>
      <c r="B182" s="6">
        <v>43858</v>
      </c>
      <c r="C182" s="6">
        <v>43858</v>
      </c>
      <c r="D182" s="8">
        <v>1</v>
      </c>
      <c r="E182" s="7" t="str">
        <f>IF(MONTH(absences[[#This Row],[Date Départ]])=MONTH(absences[[#This Row],[Date Retour]]),"OK","Attention")</f>
        <v>OK</v>
      </c>
      <c r="F182" s="16">
        <f xml:space="preserve"> MAX(NETWORKDAYS(MAX(absences[[#This Row],[Date Départ]:[Date Départ]],EOMONTH(DATE(Annee,F$1,1),-1)+1),
MIN(absences[[#This Row],[Date Retour]:[Date Retour]],EOMONTH(DATE(Annee,F$1,1),0)),ListeJoursFériés),0)</f>
        <v>1</v>
      </c>
      <c r="G18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8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8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8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8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8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8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8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8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8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8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82" s="9">
        <f>IF(absences[[#This Row],[Durée]]&lt;&gt;SUM(absences[[#This Row],[1]:[12]]),"Ecart : "&amp;SUM(absences[[#This Row],[1]:[12]])-absences[[#This Row],[Durée]],)</f>
        <v>0</v>
      </c>
    </row>
    <row r="183" spans="1:18">
      <c r="A183" s="5" t="s">
        <v>36</v>
      </c>
      <c r="B183" s="6">
        <v>43861</v>
      </c>
      <c r="C183" s="6">
        <v>43861</v>
      </c>
      <c r="D183" s="8">
        <v>1</v>
      </c>
      <c r="E183" s="7" t="str">
        <f>IF(MONTH(absences[[#This Row],[Date Départ]])=MONTH(absences[[#This Row],[Date Retour]]),"OK","Attention")</f>
        <v>OK</v>
      </c>
      <c r="F183" s="16">
        <f xml:space="preserve"> MAX(NETWORKDAYS(MAX(absences[[#This Row],[Date Départ]:[Date Départ]],EOMONTH(DATE(Annee,F$1,1),-1)+1),
MIN(absences[[#This Row],[Date Retour]:[Date Retour]],EOMONTH(DATE(Annee,F$1,1),0)),ListeJoursFériés),0)</f>
        <v>1</v>
      </c>
      <c r="G18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8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8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8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8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8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8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8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8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8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8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83" s="9">
        <f>IF(absences[[#This Row],[Durée]]&lt;&gt;SUM(absences[[#This Row],[1]:[12]]),"Ecart : "&amp;SUM(absences[[#This Row],[1]:[12]])-absences[[#This Row],[Durée]],)</f>
        <v>0</v>
      </c>
    </row>
    <row r="184" spans="1:18">
      <c r="A184" s="5" t="s">
        <v>36</v>
      </c>
      <c r="B184" s="6">
        <v>43900</v>
      </c>
      <c r="C184" s="6">
        <v>43900</v>
      </c>
      <c r="D184" s="8">
        <v>0.5</v>
      </c>
      <c r="E184" s="7" t="str">
        <f>IF(MONTH(absences[[#This Row],[Date Départ]])=MONTH(absences[[#This Row],[Date Retour]]),"OK","Attention")</f>
        <v>OK</v>
      </c>
      <c r="F18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8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84" s="16">
        <f xml:space="preserve"> MAX(NETWORKDAYS(MAX(absences[[#This Row],[Date Départ]:[Date Départ]],EOMONTH(DATE(Annee,H$1,1),-1)+1),
MIN(absences[[#This Row],[Date Retour]:[Date Retour]],EOMONTH(DATE(Annee,H$1,1),0)),ListeJoursFériés),0)</f>
        <v>1</v>
      </c>
      <c r="I18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8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8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8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8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8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8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8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8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84" s="9" t="str">
        <f>IF(absences[[#This Row],[Durée]]&lt;&gt;SUM(absences[[#This Row],[1]:[12]]),"Ecart : "&amp;SUM(absences[[#This Row],[1]:[12]])-absences[[#This Row],[Durée]],)</f>
        <v>Ecart : 0,5</v>
      </c>
    </row>
    <row r="185" spans="1:18">
      <c r="A185" s="5" t="s">
        <v>36</v>
      </c>
      <c r="B185" s="6">
        <v>43955</v>
      </c>
      <c r="C185" s="6">
        <v>43958</v>
      </c>
      <c r="D185" s="8">
        <v>4</v>
      </c>
      <c r="E185" s="7" t="str">
        <f>IF(MONTH(absences[[#This Row],[Date Départ]])=MONTH(absences[[#This Row],[Date Retour]]),"OK","Attention")</f>
        <v>OK</v>
      </c>
      <c r="F18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8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8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8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85" s="16">
        <f xml:space="preserve"> MAX(NETWORKDAYS(MAX(absences[[#This Row],[Date Départ]:[Date Départ]],EOMONTH(DATE(Annee,J$1,1),-1)+1),
MIN(absences[[#This Row],[Date Retour]:[Date Retour]],EOMONTH(DATE(Annee,J$1,1),0)),ListeJoursFériés),0)</f>
        <v>4</v>
      </c>
      <c r="K18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8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8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8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8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8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8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85" s="9">
        <f>IF(absences[[#This Row],[Durée]]&lt;&gt;SUM(absences[[#This Row],[1]:[12]]),"Ecart : "&amp;SUM(absences[[#This Row],[1]:[12]])-absences[[#This Row],[Durée]],)</f>
        <v>0</v>
      </c>
    </row>
    <row r="186" spans="1:18">
      <c r="A186" s="5" t="s">
        <v>36</v>
      </c>
      <c r="B186" s="6">
        <v>43973</v>
      </c>
      <c r="C186" s="6">
        <v>43973</v>
      </c>
      <c r="D186" s="8">
        <v>1</v>
      </c>
      <c r="E186" s="7" t="str">
        <f>IF(MONTH(absences[[#This Row],[Date Départ]])=MONTH(absences[[#This Row],[Date Retour]]),"OK","Attention")</f>
        <v>OK</v>
      </c>
      <c r="F18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8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8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8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86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18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8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8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8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8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8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8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86" s="9">
        <f>IF(absences[[#This Row],[Durée]]&lt;&gt;SUM(absences[[#This Row],[1]:[12]]),"Ecart : "&amp;SUM(absences[[#This Row],[1]:[12]])-absences[[#This Row],[Durée]],)</f>
        <v>0</v>
      </c>
    </row>
    <row r="187" spans="1:18">
      <c r="A187" s="5" t="s">
        <v>36</v>
      </c>
      <c r="B187" s="6">
        <v>43980</v>
      </c>
      <c r="C187" s="6">
        <v>43980</v>
      </c>
      <c r="D187" s="8">
        <v>1</v>
      </c>
      <c r="E187" s="7" t="str">
        <f>IF(MONTH(absences[[#This Row],[Date Départ]])=MONTH(absences[[#This Row],[Date Retour]]),"OK","Attention")</f>
        <v>OK</v>
      </c>
      <c r="F18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8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8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8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87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18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8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8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8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8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8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8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87" s="9">
        <f>IF(absences[[#This Row],[Durée]]&lt;&gt;SUM(absences[[#This Row],[1]:[12]]),"Ecart : "&amp;SUM(absences[[#This Row],[1]:[12]])-absences[[#This Row],[Durée]],)</f>
        <v>0</v>
      </c>
    </row>
    <row r="188" spans="1:18">
      <c r="A188" s="5" t="s">
        <v>36</v>
      </c>
      <c r="B188" s="6">
        <v>43983</v>
      </c>
      <c r="C188" s="6">
        <v>43983</v>
      </c>
      <c r="D188" s="8">
        <v>1</v>
      </c>
      <c r="E188" s="7" t="str">
        <f>IF(MONTH(absences[[#This Row],[Date Départ]])=MONTH(absences[[#This Row],[Date Retour]]),"OK","Attention")</f>
        <v>OK</v>
      </c>
      <c r="F18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8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8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8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8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8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8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8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8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8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8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8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88" s="9" t="str">
        <f>IF(absences[[#This Row],[Durée]]&lt;&gt;SUM(absences[[#This Row],[1]:[12]]),"Ecart : "&amp;SUM(absences[[#This Row],[1]:[12]])-absences[[#This Row],[Durée]],)</f>
        <v>Ecart : -1</v>
      </c>
    </row>
    <row r="189" spans="1:18">
      <c r="A189" s="5" t="s">
        <v>36</v>
      </c>
      <c r="B189" s="6">
        <v>43987</v>
      </c>
      <c r="C189" s="6">
        <v>43987</v>
      </c>
      <c r="D189" s="8">
        <v>1</v>
      </c>
      <c r="E189" s="7" t="str">
        <f>IF(MONTH(absences[[#This Row],[Date Départ]])=MONTH(absences[[#This Row],[Date Retour]]),"OK","Attention")</f>
        <v>OK</v>
      </c>
      <c r="F18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8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8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8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8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89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18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8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8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8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8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8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89" s="9">
        <f>IF(absences[[#This Row],[Durée]]&lt;&gt;SUM(absences[[#This Row],[1]:[12]]),"Ecart : "&amp;SUM(absences[[#This Row],[1]:[12]])-absences[[#This Row],[Durée]],)</f>
        <v>0</v>
      </c>
    </row>
    <row r="190" spans="1:18">
      <c r="A190" s="5" t="s">
        <v>36</v>
      </c>
      <c r="B190" s="6">
        <v>43994</v>
      </c>
      <c r="C190" s="6">
        <v>43994</v>
      </c>
      <c r="D190" s="8">
        <v>1</v>
      </c>
      <c r="E190" s="7" t="str">
        <f>IF(MONTH(absences[[#This Row],[Date Départ]])=MONTH(absences[[#This Row],[Date Retour]]),"OK","Attention")</f>
        <v>OK</v>
      </c>
      <c r="F19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9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9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9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9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90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19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9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9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9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9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9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90" s="9">
        <f>IF(absences[[#This Row],[Durée]]&lt;&gt;SUM(absences[[#This Row],[1]:[12]]),"Ecart : "&amp;SUM(absences[[#This Row],[1]:[12]])-absences[[#This Row],[Durée]],)</f>
        <v>0</v>
      </c>
    </row>
    <row r="191" spans="1:18">
      <c r="A191" s="5" t="s">
        <v>36</v>
      </c>
      <c r="B191" s="6">
        <v>43999</v>
      </c>
      <c r="C191" s="6">
        <v>43999</v>
      </c>
      <c r="D191" s="8">
        <v>0.5</v>
      </c>
      <c r="E191" s="7" t="str">
        <f>IF(MONTH(absences[[#This Row],[Date Départ]])=MONTH(absences[[#This Row],[Date Retour]]),"OK","Attention")</f>
        <v>OK</v>
      </c>
      <c r="F19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9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9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9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9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91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19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9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9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9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9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9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91" s="9" t="str">
        <f>IF(absences[[#This Row],[Durée]]&lt;&gt;SUM(absences[[#This Row],[1]:[12]]),"Ecart : "&amp;SUM(absences[[#This Row],[1]:[12]])-absences[[#This Row],[Durée]],)</f>
        <v>Ecart : 0,5</v>
      </c>
    </row>
    <row r="192" spans="1:18">
      <c r="A192" s="5" t="s">
        <v>36</v>
      </c>
      <c r="B192" s="6">
        <v>44004</v>
      </c>
      <c r="C192" s="6">
        <v>44008</v>
      </c>
      <c r="D192" s="8">
        <v>5</v>
      </c>
      <c r="E192" s="7" t="str">
        <f>IF(MONTH(absences[[#This Row],[Date Départ]])=MONTH(absences[[#This Row],[Date Retour]]),"OK","Attention")</f>
        <v>OK</v>
      </c>
      <c r="F19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9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9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9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9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92" s="16">
        <f xml:space="preserve"> MAX(NETWORKDAYS(MAX(absences[[#This Row],[Date Départ]:[Date Départ]],EOMONTH(DATE(Annee,K$1,1),-1)+1),
MIN(absences[[#This Row],[Date Retour]:[Date Retour]],EOMONTH(DATE(Annee,K$1,1),0)),ListeJoursFériés),0)</f>
        <v>5</v>
      </c>
      <c r="L19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9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9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9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9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9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92" s="9">
        <f>IF(absences[[#This Row],[Durée]]&lt;&gt;SUM(absences[[#This Row],[1]:[12]]),"Ecart : "&amp;SUM(absences[[#This Row],[1]:[12]])-absences[[#This Row],[Durée]],)</f>
        <v>0</v>
      </c>
    </row>
    <row r="193" spans="1:18">
      <c r="A193" s="5" t="s">
        <v>36</v>
      </c>
      <c r="B193" s="6">
        <v>44036</v>
      </c>
      <c r="C193" s="6">
        <v>44036</v>
      </c>
      <c r="D193" s="8">
        <v>1</v>
      </c>
      <c r="E193" s="7" t="str">
        <f>IF(MONTH(absences[[#This Row],[Date Départ]])=MONTH(absences[[#This Row],[Date Retour]]),"OK","Attention")</f>
        <v>OK</v>
      </c>
      <c r="F19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9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9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9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9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9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93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19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9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9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9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9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93" s="9">
        <f>IF(absences[[#This Row],[Durée]]&lt;&gt;SUM(absences[[#This Row],[1]:[12]]),"Ecart : "&amp;SUM(absences[[#This Row],[1]:[12]])-absences[[#This Row],[Durée]],)</f>
        <v>0</v>
      </c>
    </row>
    <row r="194" spans="1:18">
      <c r="A194" s="5" t="s">
        <v>39</v>
      </c>
      <c r="B194" s="6">
        <v>43858</v>
      </c>
      <c r="C194" s="6">
        <v>43858</v>
      </c>
      <c r="D194" s="8">
        <v>1</v>
      </c>
      <c r="E194" s="7" t="str">
        <f>IF(MONTH(absences[[#This Row],[Date Départ]])=MONTH(absences[[#This Row],[Date Retour]]),"OK","Attention")</f>
        <v>OK</v>
      </c>
      <c r="F194" s="16">
        <f xml:space="preserve"> MAX(NETWORKDAYS(MAX(absences[[#This Row],[Date Départ]:[Date Départ]],EOMONTH(DATE(Annee,F$1,1),-1)+1),
MIN(absences[[#This Row],[Date Retour]:[Date Retour]],EOMONTH(DATE(Annee,F$1,1),0)),ListeJoursFériés),0)</f>
        <v>1</v>
      </c>
      <c r="G19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9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9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9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9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9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9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9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9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9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9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94" s="9">
        <f>IF(absences[[#This Row],[Durée]]&lt;&gt;SUM(absences[[#This Row],[1]:[12]]),"Ecart : "&amp;SUM(absences[[#This Row],[1]:[12]])-absences[[#This Row],[Durée]],)</f>
        <v>0</v>
      </c>
    </row>
    <row r="195" spans="1:18">
      <c r="A195" s="5" t="s">
        <v>39</v>
      </c>
      <c r="B195" s="6">
        <v>43861</v>
      </c>
      <c r="C195" s="6">
        <v>43861</v>
      </c>
      <c r="D195" s="8">
        <v>1</v>
      </c>
      <c r="E195" s="7" t="str">
        <f>IF(MONTH(absences[[#This Row],[Date Départ]])=MONTH(absences[[#This Row],[Date Retour]]),"OK","Attention")</f>
        <v>OK</v>
      </c>
      <c r="F195" s="16">
        <f xml:space="preserve"> MAX(NETWORKDAYS(MAX(absences[[#This Row],[Date Départ]:[Date Départ]],EOMONTH(DATE(Annee,F$1,1),-1)+1),
MIN(absences[[#This Row],[Date Retour]:[Date Retour]],EOMONTH(DATE(Annee,F$1,1),0)),ListeJoursFériés),0)</f>
        <v>1</v>
      </c>
      <c r="G19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9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9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9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9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9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9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9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9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9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9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95" s="9">
        <f>IF(absences[[#This Row],[Durée]]&lt;&gt;SUM(absences[[#This Row],[1]:[12]]),"Ecart : "&amp;SUM(absences[[#This Row],[1]:[12]])-absences[[#This Row],[Durée]],)</f>
        <v>0</v>
      </c>
    </row>
    <row r="196" spans="1:18">
      <c r="A196" s="5" t="s">
        <v>39</v>
      </c>
      <c r="B196" s="6">
        <v>43900</v>
      </c>
      <c r="C196" s="6">
        <v>43900</v>
      </c>
      <c r="D196" s="8">
        <v>0.5</v>
      </c>
      <c r="E196" s="7" t="str">
        <f>IF(MONTH(absences[[#This Row],[Date Départ]])=MONTH(absences[[#This Row],[Date Retour]]),"OK","Attention")</f>
        <v>OK</v>
      </c>
      <c r="F19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9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96" s="16">
        <f xml:space="preserve"> MAX(NETWORKDAYS(MAX(absences[[#This Row],[Date Départ]:[Date Départ]],EOMONTH(DATE(Annee,H$1,1),-1)+1),
MIN(absences[[#This Row],[Date Retour]:[Date Retour]],EOMONTH(DATE(Annee,H$1,1),0)),ListeJoursFériés),0)</f>
        <v>1</v>
      </c>
      <c r="I19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9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19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9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9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9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9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9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9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96" s="9" t="str">
        <f>IF(absences[[#This Row],[Durée]]&lt;&gt;SUM(absences[[#This Row],[1]:[12]]),"Ecart : "&amp;SUM(absences[[#This Row],[1]:[12]])-absences[[#This Row],[Durée]],)</f>
        <v>Ecart : 0,5</v>
      </c>
    </row>
    <row r="197" spans="1:18">
      <c r="A197" s="5" t="s">
        <v>39</v>
      </c>
      <c r="B197" s="6">
        <v>43955</v>
      </c>
      <c r="C197" s="6">
        <v>43958</v>
      </c>
      <c r="D197" s="8">
        <v>4</v>
      </c>
      <c r="E197" s="7" t="str">
        <f>IF(MONTH(absences[[#This Row],[Date Départ]])=MONTH(absences[[#This Row],[Date Retour]]),"OK","Attention")</f>
        <v>OK</v>
      </c>
      <c r="F19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9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9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9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97" s="16">
        <f xml:space="preserve"> MAX(NETWORKDAYS(MAX(absences[[#This Row],[Date Départ]:[Date Départ]],EOMONTH(DATE(Annee,J$1,1),-1)+1),
MIN(absences[[#This Row],[Date Retour]:[Date Retour]],EOMONTH(DATE(Annee,J$1,1),0)),ListeJoursFériés),0)</f>
        <v>4</v>
      </c>
      <c r="K19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9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9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9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9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9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9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97" s="9">
        <f>IF(absences[[#This Row],[Durée]]&lt;&gt;SUM(absences[[#This Row],[1]:[12]]),"Ecart : "&amp;SUM(absences[[#This Row],[1]:[12]])-absences[[#This Row],[Durée]],)</f>
        <v>0</v>
      </c>
    </row>
    <row r="198" spans="1:18">
      <c r="A198" s="5" t="s">
        <v>39</v>
      </c>
      <c r="B198" s="6">
        <v>43973</v>
      </c>
      <c r="C198" s="6">
        <v>43973</v>
      </c>
      <c r="D198" s="8">
        <v>1</v>
      </c>
      <c r="E198" s="7" t="str">
        <f>IF(MONTH(absences[[#This Row],[Date Départ]])=MONTH(absences[[#This Row],[Date Retour]]),"OK","Attention")</f>
        <v>OK</v>
      </c>
      <c r="F19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9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9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9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98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19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9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9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9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9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9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9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98" s="9">
        <f>IF(absences[[#This Row],[Durée]]&lt;&gt;SUM(absences[[#This Row],[1]:[12]]),"Ecart : "&amp;SUM(absences[[#This Row],[1]:[12]])-absences[[#This Row],[Durée]],)</f>
        <v>0</v>
      </c>
    </row>
    <row r="199" spans="1:18">
      <c r="A199" s="5" t="s">
        <v>39</v>
      </c>
      <c r="B199" s="6">
        <v>43980</v>
      </c>
      <c r="C199" s="6">
        <v>43980</v>
      </c>
      <c r="D199" s="8">
        <v>1</v>
      </c>
      <c r="E199" s="7" t="str">
        <f>IF(MONTH(absences[[#This Row],[Date Départ]])=MONTH(absences[[#This Row],[Date Retour]]),"OK","Attention")</f>
        <v>OK</v>
      </c>
      <c r="F19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19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19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19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199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19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19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19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19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19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19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19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199" s="9">
        <f>IF(absences[[#This Row],[Durée]]&lt;&gt;SUM(absences[[#This Row],[1]:[12]]),"Ecart : "&amp;SUM(absences[[#This Row],[1]:[12]])-absences[[#This Row],[Durée]],)</f>
        <v>0</v>
      </c>
    </row>
    <row r="200" spans="1:18">
      <c r="A200" s="5" t="s">
        <v>39</v>
      </c>
      <c r="B200" s="6">
        <v>43983</v>
      </c>
      <c r="C200" s="6">
        <v>43983</v>
      </c>
      <c r="D200" s="8">
        <v>1</v>
      </c>
      <c r="E200" s="7" t="str">
        <f>IF(MONTH(absences[[#This Row],[Date Départ]])=MONTH(absences[[#This Row],[Date Retour]]),"OK","Attention")</f>
        <v>OK</v>
      </c>
      <c r="F20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0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0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0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0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0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0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0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0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0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0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0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00" s="9" t="str">
        <f>IF(absences[[#This Row],[Durée]]&lt;&gt;SUM(absences[[#This Row],[1]:[12]]),"Ecart : "&amp;SUM(absences[[#This Row],[1]:[12]])-absences[[#This Row],[Durée]],)</f>
        <v>Ecart : -1</v>
      </c>
    </row>
    <row r="201" spans="1:18">
      <c r="A201" s="5" t="s">
        <v>39</v>
      </c>
      <c r="B201" s="6">
        <v>43987</v>
      </c>
      <c r="C201" s="6">
        <v>43987</v>
      </c>
      <c r="D201" s="8">
        <v>1</v>
      </c>
      <c r="E201" s="7" t="str">
        <f>IF(MONTH(absences[[#This Row],[Date Départ]])=MONTH(absences[[#This Row],[Date Retour]]),"OK","Attention")</f>
        <v>OK</v>
      </c>
      <c r="F20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0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0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0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0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01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20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0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0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0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0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0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01" s="9">
        <f>IF(absences[[#This Row],[Durée]]&lt;&gt;SUM(absences[[#This Row],[1]:[12]]),"Ecart : "&amp;SUM(absences[[#This Row],[1]:[12]])-absences[[#This Row],[Durée]],)</f>
        <v>0</v>
      </c>
    </row>
    <row r="202" spans="1:18">
      <c r="A202" s="5" t="s">
        <v>39</v>
      </c>
      <c r="B202" s="6">
        <v>43994</v>
      </c>
      <c r="C202" s="6">
        <v>43994</v>
      </c>
      <c r="D202" s="8">
        <v>1</v>
      </c>
      <c r="E202" s="7" t="str">
        <f>IF(MONTH(absences[[#This Row],[Date Départ]])=MONTH(absences[[#This Row],[Date Retour]]),"OK","Attention")</f>
        <v>OK</v>
      </c>
      <c r="F20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0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0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0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0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02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20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0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0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0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0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0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02" s="9">
        <f>IF(absences[[#This Row],[Durée]]&lt;&gt;SUM(absences[[#This Row],[1]:[12]]),"Ecart : "&amp;SUM(absences[[#This Row],[1]:[12]])-absences[[#This Row],[Durée]],)</f>
        <v>0</v>
      </c>
    </row>
    <row r="203" spans="1:18">
      <c r="A203" s="5" t="s">
        <v>39</v>
      </c>
      <c r="B203" s="6">
        <v>43999</v>
      </c>
      <c r="C203" s="6">
        <v>43999</v>
      </c>
      <c r="D203" s="8">
        <v>0.5</v>
      </c>
      <c r="E203" s="7" t="str">
        <f>IF(MONTH(absences[[#This Row],[Date Départ]])=MONTH(absences[[#This Row],[Date Retour]]),"OK","Attention")</f>
        <v>OK</v>
      </c>
      <c r="F20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0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0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0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0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03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20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0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0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0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0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0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03" s="9" t="str">
        <f>IF(absences[[#This Row],[Durée]]&lt;&gt;SUM(absences[[#This Row],[1]:[12]]),"Ecart : "&amp;SUM(absences[[#This Row],[1]:[12]])-absences[[#This Row],[Durée]],)</f>
        <v>Ecart : 0,5</v>
      </c>
    </row>
    <row r="204" spans="1:18">
      <c r="A204" s="5" t="s">
        <v>39</v>
      </c>
      <c r="B204" s="6">
        <v>44004</v>
      </c>
      <c r="C204" s="6">
        <v>44008</v>
      </c>
      <c r="D204" s="8">
        <v>5</v>
      </c>
      <c r="E204" s="7" t="str">
        <f>IF(MONTH(absences[[#This Row],[Date Départ]])=MONTH(absences[[#This Row],[Date Retour]]),"OK","Attention")</f>
        <v>OK</v>
      </c>
      <c r="F20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0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0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0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0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04" s="16">
        <f xml:space="preserve"> MAX(NETWORKDAYS(MAX(absences[[#This Row],[Date Départ]:[Date Départ]],EOMONTH(DATE(Annee,K$1,1),-1)+1),
MIN(absences[[#This Row],[Date Retour]:[Date Retour]],EOMONTH(DATE(Annee,K$1,1),0)),ListeJoursFériés),0)</f>
        <v>5</v>
      </c>
      <c r="L20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0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0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0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0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0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04" s="9">
        <f>IF(absences[[#This Row],[Durée]]&lt;&gt;SUM(absences[[#This Row],[1]:[12]]),"Ecart : "&amp;SUM(absences[[#This Row],[1]:[12]])-absences[[#This Row],[Durée]],)</f>
        <v>0</v>
      </c>
    </row>
    <row r="205" spans="1:18">
      <c r="A205" s="5" t="s">
        <v>39</v>
      </c>
      <c r="B205" s="6">
        <v>44036</v>
      </c>
      <c r="C205" s="6">
        <v>44036</v>
      </c>
      <c r="D205" s="8">
        <v>1</v>
      </c>
      <c r="E205" s="7" t="str">
        <f>IF(MONTH(absences[[#This Row],[Date Départ]])=MONTH(absences[[#This Row],[Date Retour]]),"OK","Attention")</f>
        <v>OK</v>
      </c>
      <c r="F20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0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0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0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0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0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05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20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0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0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0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0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05" s="9">
        <f>IF(absences[[#This Row],[Durée]]&lt;&gt;SUM(absences[[#This Row],[1]:[12]]),"Ecart : "&amp;SUM(absences[[#This Row],[1]:[12]])-absences[[#This Row],[Durée]],)</f>
        <v>0</v>
      </c>
    </row>
    <row r="206" spans="1:18">
      <c r="A206" s="5" t="s">
        <v>45</v>
      </c>
      <c r="B206" s="6">
        <v>43881</v>
      </c>
      <c r="C206" s="6">
        <v>43881</v>
      </c>
      <c r="D206" s="8">
        <v>0.5</v>
      </c>
      <c r="E206" s="7" t="str">
        <f>IF(MONTH(absences[[#This Row],[Date Départ]])=MONTH(absences[[#This Row],[Date Retour]]),"OK","Attention")</f>
        <v>OK</v>
      </c>
      <c r="F20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06" s="16">
        <f xml:space="preserve"> MAX(NETWORKDAYS(MAX(absences[[#This Row],[Date Départ]:[Date Départ]],EOMONTH(DATE(Annee,G$1,1),-1)+1),
MIN(absences[[#This Row],[Date Retour]:[Date Retour]],EOMONTH(DATE(Annee,G$1,1),0)),ListeJoursFériés),0)</f>
        <v>1</v>
      </c>
      <c r="H20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0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0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0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0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0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0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0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0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0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06" s="9" t="str">
        <f>IF(absences[[#This Row],[Durée]]&lt;&gt;SUM(absences[[#This Row],[1]:[12]]),"Ecart : "&amp;SUM(absences[[#This Row],[1]:[12]])-absences[[#This Row],[Durée]],)</f>
        <v>Ecart : 0,5</v>
      </c>
    </row>
    <row r="207" spans="1:18">
      <c r="A207" s="5" t="s">
        <v>45</v>
      </c>
      <c r="B207" s="6">
        <v>43901</v>
      </c>
      <c r="C207" s="6">
        <v>43903</v>
      </c>
      <c r="D207" s="8">
        <v>3</v>
      </c>
      <c r="E207" s="7" t="str">
        <f>IF(MONTH(absences[[#This Row],[Date Départ]])=MONTH(absences[[#This Row],[Date Retour]]),"OK","Attention")</f>
        <v>OK</v>
      </c>
      <c r="F20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0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07" s="16">
        <f xml:space="preserve"> MAX(NETWORKDAYS(MAX(absences[[#This Row],[Date Départ]:[Date Départ]],EOMONTH(DATE(Annee,H$1,1),-1)+1),
MIN(absences[[#This Row],[Date Retour]:[Date Retour]],EOMONTH(DATE(Annee,H$1,1),0)),ListeJoursFériés),0)</f>
        <v>3</v>
      </c>
      <c r="I20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0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0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0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0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0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0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0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0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07" s="9">
        <f>IF(absences[[#This Row],[Durée]]&lt;&gt;SUM(absences[[#This Row],[1]:[12]]),"Ecart : "&amp;SUM(absences[[#This Row],[1]:[12]])-absences[[#This Row],[Durée]],)</f>
        <v>0</v>
      </c>
    </row>
    <row r="208" spans="1:18">
      <c r="A208" s="5" t="s">
        <v>45</v>
      </c>
      <c r="B208" s="6">
        <v>43983</v>
      </c>
      <c r="C208" s="6">
        <v>43983</v>
      </c>
      <c r="D208" s="8">
        <v>1</v>
      </c>
      <c r="E208" s="7" t="str">
        <f>IF(MONTH(absences[[#This Row],[Date Départ]])=MONTH(absences[[#This Row],[Date Retour]]),"OK","Attention")</f>
        <v>OK</v>
      </c>
      <c r="F20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0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0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0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0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0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0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0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0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0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0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0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08" s="9" t="str">
        <f>IF(absences[[#This Row],[Durée]]&lt;&gt;SUM(absences[[#This Row],[1]:[12]]),"Ecart : "&amp;SUM(absences[[#This Row],[1]:[12]])-absences[[#This Row],[Durée]],)</f>
        <v>Ecart : -1</v>
      </c>
    </row>
    <row r="209" spans="1:18">
      <c r="A209" s="5" t="s">
        <v>45</v>
      </c>
      <c r="B209" s="6">
        <v>44022</v>
      </c>
      <c r="C209" s="6">
        <v>44025</v>
      </c>
      <c r="D209" s="8">
        <v>1.5</v>
      </c>
      <c r="E209" s="7" t="str">
        <f>IF(MONTH(absences[[#This Row],[Date Départ]])=MONTH(absences[[#This Row],[Date Retour]]),"OK","Attention")</f>
        <v>OK</v>
      </c>
      <c r="F20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0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0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0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0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0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09" s="16">
        <f xml:space="preserve"> MAX(NETWORKDAYS(MAX(absences[[#This Row],[Date Départ]:[Date Départ]],EOMONTH(DATE(Annee,L$1,1),-1)+1),
MIN(absences[[#This Row],[Date Retour]:[Date Retour]],EOMONTH(DATE(Annee,L$1,1),0)),ListeJoursFériés),0)</f>
        <v>2</v>
      </c>
      <c r="M20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0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0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0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0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09" s="9" t="str">
        <f>IF(absences[[#This Row],[Durée]]&lt;&gt;SUM(absences[[#This Row],[1]:[12]]),"Ecart : "&amp;SUM(absences[[#This Row],[1]:[12]])-absences[[#This Row],[Durée]],)</f>
        <v>Ecart : 0,5</v>
      </c>
    </row>
    <row r="210" spans="1:18">
      <c r="A210" s="5" t="s">
        <v>45</v>
      </c>
      <c r="B210" s="6">
        <v>44027</v>
      </c>
      <c r="C210" s="6">
        <v>44027</v>
      </c>
      <c r="D210" s="8">
        <v>1</v>
      </c>
      <c r="E210" s="7" t="str">
        <f>IF(MONTH(absences[[#This Row],[Date Départ]])=MONTH(absences[[#This Row],[Date Retour]]),"OK","Attention")</f>
        <v>OK</v>
      </c>
      <c r="F21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1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1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1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1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1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10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21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1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1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1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1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10" s="9">
        <f>IF(absences[[#This Row],[Durée]]&lt;&gt;SUM(absences[[#This Row],[1]:[12]]),"Ecart : "&amp;SUM(absences[[#This Row],[1]:[12]])-absences[[#This Row],[Durée]],)</f>
        <v>0</v>
      </c>
    </row>
    <row r="211" spans="1:18">
      <c r="A211" s="5" t="s">
        <v>45</v>
      </c>
      <c r="B211" s="6">
        <v>44039</v>
      </c>
      <c r="C211" s="6">
        <v>44046</v>
      </c>
      <c r="D211" s="8">
        <v>6</v>
      </c>
      <c r="E211" s="7" t="str">
        <f>IF(MONTH(absences[[#This Row],[Date Départ]])=MONTH(absences[[#This Row],[Date Retour]]),"OK","Attention")</f>
        <v>Attention</v>
      </c>
      <c r="F21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1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1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1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1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1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11" s="16">
        <f xml:space="preserve"> MAX(NETWORKDAYS(MAX(absences[[#This Row],[Date Départ]:[Date Départ]],EOMONTH(DATE(Annee,L$1,1),-1)+1),
MIN(absences[[#This Row],[Date Retour]:[Date Retour]],EOMONTH(DATE(Annee,L$1,1),0)),ListeJoursFériés),0)</f>
        <v>5</v>
      </c>
      <c r="M211" s="16">
        <f xml:space="preserve"> MAX(NETWORKDAYS(MAX(absences[[#This Row],[Date Départ]:[Date Départ]],EOMONTH(DATE(Annee,M$1,1),-1)+1),
MIN(absences[[#This Row],[Date Retour]:[Date Retour]],EOMONTH(DATE(Annee,M$1,1),0)),ListeJoursFériés),0)</f>
        <v>1</v>
      </c>
      <c r="N21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1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1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1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11" s="9">
        <f>IF(absences[[#This Row],[Durée]]&lt;&gt;SUM(absences[[#This Row],[1]:[12]]),"Ecart : "&amp;SUM(absences[[#This Row],[1]:[12]])-absences[[#This Row],[Durée]],)</f>
        <v>0</v>
      </c>
    </row>
    <row r="212" spans="1:18">
      <c r="A212" s="5" t="s">
        <v>48</v>
      </c>
      <c r="B212" s="6">
        <v>43899</v>
      </c>
      <c r="C212" s="6">
        <v>43903</v>
      </c>
      <c r="D212" s="8">
        <v>5</v>
      </c>
      <c r="E212" s="7" t="str">
        <f>IF(MONTH(absences[[#This Row],[Date Départ]])=MONTH(absences[[#This Row],[Date Retour]]),"OK","Attention")</f>
        <v>OK</v>
      </c>
      <c r="F21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1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12" s="16">
        <f xml:space="preserve"> MAX(NETWORKDAYS(MAX(absences[[#This Row],[Date Départ]:[Date Départ]],EOMONTH(DATE(Annee,H$1,1),-1)+1),
MIN(absences[[#This Row],[Date Retour]:[Date Retour]],EOMONTH(DATE(Annee,H$1,1),0)),ListeJoursFériés),0)</f>
        <v>5</v>
      </c>
      <c r="I21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1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1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1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1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1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1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1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1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12" s="9">
        <f>IF(absences[[#This Row],[Durée]]&lt;&gt;SUM(absences[[#This Row],[1]:[12]]),"Ecart : "&amp;SUM(absences[[#This Row],[1]:[12]])-absences[[#This Row],[Durée]],)</f>
        <v>0</v>
      </c>
    </row>
    <row r="213" spans="1:18">
      <c r="A213" s="5" t="s">
        <v>48</v>
      </c>
      <c r="B213" s="6">
        <v>43927</v>
      </c>
      <c r="C213" s="6">
        <v>43931</v>
      </c>
      <c r="D213" s="8">
        <v>5</v>
      </c>
      <c r="E213" s="7" t="str">
        <f>IF(MONTH(absences[[#This Row],[Date Départ]])=MONTH(absences[[#This Row],[Date Retour]]),"OK","Attention")</f>
        <v>OK</v>
      </c>
      <c r="F21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1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1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13" s="16">
        <f xml:space="preserve"> MAX(NETWORKDAYS(MAX(absences[[#This Row],[Date Départ]:[Date Départ]],EOMONTH(DATE(Annee,I$1,1),-1)+1),
MIN(absences[[#This Row],[Date Retour]:[Date Retour]],EOMONTH(DATE(Annee,I$1,1),0)),ListeJoursFériés),0)</f>
        <v>5</v>
      </c>
      <c r="J21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1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1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1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1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1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1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1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13" s="9">
        <f>IF(absences[[#This Row],[Durée]]&lt;&gt;SUM(absences[[#This Row],[1]:[12]]),"Ecart : "&amp;SUM(absences[[#This Row],[1]:[12]])-absences[[#This Row],[Durée]],)</f>
        <v>0</v>
      </c>
    </row>
    <row r="214" spans="1:18">
      <c r="A214" s="5" t="s">
        <v>48</v>
      </c>
      <c r="B214" s="6">
        <v>43966</v>
      </c>
      <c r="C214" s="6">
        <v>43966</v>
      </c>
      <c r="D214" s="8">
        <v>1</v>
      </c>
      <c r="E214" s="7" t="str">
        <f>IF(MONTH(absences[[#This Row],[Date Départ]])=MONTH(absences[[#This Row],[Date Retour]]),"OK","Attention")</f>
        <v>OK</v>
      </c>
      <c r="F21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1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1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1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14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21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1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1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1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1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1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1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14" s="9">
        <f>IF(absences[[#This Row],[Durée]]&lt;&gt;SUM(absences[[#This Row],[1]:[12]]),"Ecart : "&amp;SUM(absences[[#This Row],[1]:[12]])-absences[[#This Row],[Durée]],)</f>
        <v>0</v>
      </c>
    </row>
    <row r="215" spans="1:18">
      <c r="A215" s="5" t="s">
        <v>48</v>
      </c>
      <c r="B215" s="6">
        <v>43973</v>
      </c>
      <c r="C215" s="6">
        <v>43973</v>
      </c>
      <c r="D215" s="8">
        <v>1</v>
      </c>
      <c r="E215" s="7" t="str">
        <f>IF(MONTH(absences[[#This Row],[Date Départ]])=MONTH(absences[[#This Row],[Date Retour]]),"OK","Attention")</f>
        <v>OK</v>
      </c>
      <c r="F21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1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1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1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15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21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1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1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1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1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1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1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15" s="9">
        <f>IF(absences[[#This Row],[Durée]]&lt;&gt;SUM(absences[[#This Row],[1]:[12]]),"Ecart : "&amp;SUM(absences[[#This Row],[1]:[12]])-absences[[#This Row],[Durée]],)</f>
        <v>0</v>
      </c>
    </row>
    <row r="216" spans="1:18">
      <c r="A216" s="5" t="s">
        <v>48</v>
      </c>
      <c r="B216" s="6">
        <v>43983</v>
      </c>
      <c r="C216" s="6">
        <v>43983</v>
      </c>
      <c r="D216" s="8">
        <v>1</v>
      </c>
      <c r="E216" s="7" t="str">
        <f>IF(MONTH(absences[[#This Row],[Date Départ]])=MONTH(absences[[#This Row],[Date Retour]]),"OK","Attention")</f>
        <v>OK</v>
      </c>
      <c r="F21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1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1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1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1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1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1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1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1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1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1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1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16" s="9" t="str">
        <f>IF(absences[[#This Row],[Durée]]&lt;&gt;SUM(absences[[#This Row],[1]:[12]]),"Ecart : "&amp;SUM(absences[[#This Row],[1]:[12]])-absences[[#This Row],[Durée]],)</f>
        <v>Ecart : -1</v>
      </c>
    </row>
    <row r="217" spans="1:18">
      <c r="A217" s="5" t="s">
        <v>48</v>
      </c>
      <c r="B217" s="6">
        <v>43993</v>
      </c>
      <c r="C217" s="6">
        <v>43994</v>
      </c>
      <c r="D217" s="8">
        <v>2</v>
      </c>
      <c r="E217" s="7" t="str">
        <f>IF(MONTH(absences[[#This Row],[Date Départ]])=MONTH(absences[[#This Row],[Date Retour]]),"OK","Attention")</f>
        <v>OK</v>
      </c>
      <c r="F21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1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1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1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1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17" s="16">
        <f xml:space="preserve"> MAX(NETWORKDAYS(MAX(absences[[#This Row],[Date Départ]:[Date Départ]],EOMONTH(DATE(Annee,K$1,1),-1)+1),
MIN(absences[[#This Row],[Date Retour]:[Date Retour]],EOMONTH(DATE(Annee,K$1,1),0)),ListeJoursFériés),0)</f>
        <v>2</v>
      </c>
      <c r="L21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1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1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1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1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1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17" s="9">
        <f>IF(absences[[#This Row],[Durée]]&lt;&gt;SUM(absences[[#This Row],[1]:[12]]),"Ecart : "&amp;SUM(absences[[#This Row],[1]:[12]])-absences[[#This Row],[Durée]],)</f>
        <v>0</v>
      </c>
    </row>
    <row r="218" spans="1:18">
      <c r="A218" s="5" t="s">
        <v>48</v>
      </c>
      <c r="B218" s="6">
        <v>44000</v>
      </c>
      <c r="C218" s="6">
        <v>44001</v>
      </c>
      <c r="D218" s="8">
        <v>2</v>
      </c>
      <c r="E218" s="7" t="str">
        <f>IF(MONTH(absences[[#This Row],[Date Départ]])=MONTH(absences[[#This Row],[Date Retour]]),"OK","Attention")</f>
        <v>OK</v>
      </c>
      <c r="F21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1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1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1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1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18" s="16">
        <f xml:space="preserve"> MAX(NETWORKDAYS(MAX(absences[[#This Row],[Date Départ]:[Date Départ]],EOMONTH(DATE(Annee,K$1,1),-1)+1),
MIN(absences[[#This Row],[Date Retour]:[Date Retour]],EOMONTH(DATE(Annee,K$1,1),0)),ListeJoursFériés),0)</f>
        <v>2</v>
      </c>
      <c r="L21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1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1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1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1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1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18" s="9">
        <f>IF(absences[[#This Row],[Durée]]&lt;&gt;SUM(absences[[#This Row],[1]:[12]]),"Ecart : "&amp;SUM(absences[[#This Row],[1]:[12]])-absences[[#This Row],[Durée]],)</f>
        <v>0</v>
      </c>
    </row>
    <row r="219" spans="1:18">
      <c r="A219" s="5" t="s">
        <v>48</v>
      </c>
      <c r="B219" s="6">
        <v>44007</v>
      </c>
      <c r="C219" s="6">
        <v>44008</v>
      </c>
      <c r="D219" s="8">
        <v>2</v>
      </c>
      <c r="E219" s="7" t="str">
        <f>IF(MONTH(absences[[#This Row],[Date Départ]])=MONTH(absences[[#This Row],[Date Retour]]),"OK","Attention")</f>
        <v>OK</v>
      </c>
      <c r="F21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1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1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1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1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19" s="16">
        <f xml:space="preserve"> MAX(NETWORKDAYS(MAX(absences[[#This Row],[Date Départ]:[Date Départ]],EOMONTH(DATE(Annee,K$1,1),-1)+1),
MIN(absences[[#This Row],[Date Retour]:[Date Retour]],EOMONTH(DATE(Annee,K$1,1),0)),ListeJoursFériés),0)</f>
        <v>2</v>
      </c>
      <c r="L21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1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1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1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1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1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19" s="9">
        <f>IF(absences[[#This Row],[Durée]]&lt;&gt;SUM(absences[[#This Row],[1]:[12]]),"Ecart : "&amp;SUM(absences[[#This Row],[1]:[12]])-absences[[#This Row],[Durée]],)</f>
        <v>0</v>
      </c>
    </row>
    <row r="220" spans="1:18">
      <c r="A220" s="5" t="s">
        <v>48</v>
      </c>
      <c r="B220" s="6">
        <v>44011</v>
      </c>
      <c r="C220" s="6">
        <v>44011</v>
      </c>
      <c r="D220" s="8">
        <v>1</v>
      </c>
      <c r="E220" s="7" t="str">
        <f>IF(MONTH(absences[[#This Row],[Date Départ]])=MONTH(absences[[#This Row],[Date Retour]]),"OK","Attention")</f>
        <v>OK</v>
      </c>
      <c r="F22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2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2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2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2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20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22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2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2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2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2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2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20" s="9">
        <f>IF(absences[[#This Row],[Durée]]&lt;&gt;SUM(absences[[#This Row],[1]:[12]]),"Ecart : "&amp;SUM(absences[[#This Row],[1]:[12]])-absences[[#This Row],[Durée]],)</f>
        <v>0</v>
      </c>
    </row>
    <row r="221" spans="1:18">
      <c r="A221" s="5" t="s">
        <v>48</v>
      </c>
      <c r="B221" s="6">
        <v>44025</v>
      </c>
      <c r="C221" s="6">
        <v>44033</v>
      </c>
      <c r="D221" s="8">
        <v>6</v>
      </c>
      <c r="E221" s="7" t="str">
        <f>IF(MONTH(absences[[#This Row],[Date Départ]])=MONTH(absences[[#This Row],[Date Retour]]),"OK","Attention")</f>
        <v>OK</v>
      </c>
      <c r="F22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2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2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2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2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2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21" s="16">
        <f xml:space="preserve"> MAX(NETWORKDAYS(MAX(absences[[#This Row],[Date Départ]:[Date Départ]],EOMONTH(DATE(Annee,L$1,1),-1)+1),
MIN(absences[[#This Row],[Date Retour]:[Date Retour]],EOMONTH(DATE(Annee,L$1,1),0)),ListeJoursFériés),0)</f>
        <v>6</v>
      </c>
      <c r="M22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2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2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2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2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21" s="9">
        <f>IF(absences[[#This Row],[Durée]]&lt;&gt;SUM(absences[[#This Row],[1]:[12]]),"Ecart : "&amp;SUM(absences[[#This Row],[1]:[12]])-absences[[#This Row],[Durée]],)</f>
        <v>0</v>
      </c>
    </row>
    <row r="222" spans="1:18">
      <c r="A222" s="5" t="s">
        <v>48</v>
      </c>
      <c r="B222" s="6">
        <v>44034</v>
      </c>
      <c r="C222" s="6">
        <v>44036</v>
      </c>
      <c r="D222" s="8">
        <v>3</v>
      </c>
      <c r="E222" s="7" t="str">
        <f>IF(MONTH(absences[[#This Row],[Date Départ]])=MONTH(absences[[#This Row],[Date Retour]]),"OK","Attention")</f>
        <v>OK</v>
      </c>
      <c r="F22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2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2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2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2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2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22" s="16">
        <f xml:space="preserve"> MAX(NETWORKDAYS(MAX(absences[[#This Row],[Date Départ]:[Date Départ]],EOMONTH(DATE(Annee,L$1,1),-1)+1),
MIN(absences[[#This Row],[Date Retour]:[Date Retour]],EOMONTH(DATE(Annee,L$1,1),0)),ListeJoursFériés),0)</f>
        <v>3</v>
      </c>
      <c r="M22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2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2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2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2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22" s="9">
        <f>IF(absences[[#This Row],[Durée]]&lt;&gt;SUM(absences[[#This Row],[1]:[12]]),"Ecart : "&amp;SUM(absences[[#This Row],[1]:[12]])-absences[[#This Row],[Durée]],)</f>
        <v>0</v>
      </c>
    </row>
    <row r="223" spans="1:18">
      <c r="A223" s="5" t="s">
        <v>48</v>
      </c>
      <c r="B223" s="6">
        <v>44043</v>
      </c>
      <c r="C223" s="6">
        <v>44043</v>
      </c>
      <c r="D223" s="8">
        <v>1</v>
      </c>
      <c r="E223" s="7" t="str">
        <f>IF(MONTH(absences[[#This Row],[Date Départ]])=MONTH(absences[[#This Row],[Date Retour]]),"OK","Attention")</f>
        <v>OK</v>
      </c>
      <c r="F22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2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2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2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2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2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23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22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2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2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2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2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23" s="9">
        <f>IF(absences[[#This Row],[Durée]]&lt;&gt;SUM(absences[[#This Row],[1]:[12]]),"Ecart : "&amp;SUM(absences[[#This Row],[1]:[12]])-absences[[#This Row],[Durée]],)</f>
        <v>0</v>
      </c>
    </row>
    <row r="224" spans="1:18">
      <c r="A224" s="5" t="s">
        <v>44</v>
      </c>
      <c r="B224" s="6">
        <v>43857</v>
      </c>
      <c r="C224" s="6">
        <v>43857</v>
      </c>
      <c r="D224" s="8">
        <v>1</v>
      </c>
      <c r="E224" s="7" t="str">
        <f>IF(MONTH(absences[[#This Row],[Date Départ]])=MONTH(absences[[#This Row],[Date Retour]]),"OK","Attention")</f>
        <v>OK</v>
      </c>
      <c r="F224" s="16">
        <f xml:space="preserve"> MAX(NETWORKDAYS(MAX(absences[[#This Row],[Date Départ]:[Date Départ]],EOMONTH(DATE(Annee,F$1,1),-1)+1),
MIN(absences[[#This Row],[Date Retour]:[Date Retour]],EOMONTH(DATE(Annee,F$1,1),0)),ListeJoursFériés),0)</f>
        <v>1</v>
      </c>
      <c r="G22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2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2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2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2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2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2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2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2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2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2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24" s="9">
        <f>IF(absences[[#This Row],[Durée]]&lt;&gt;SUM(absences[[#This Row],[1]:[12]]),"Ecart : "&amp;SUM(absences[[#This Row],[1]:[12]])-absences[[#This Row],[Durée]],)</f>
        <v>0</v>
      </c>
    </row>
    <row r="225" spans="1:18">
      <c r="A225" s="5" t="s">
        <v>44</v>
      </c>
      <c r="B225" s="6">
        <v>43881</v>
      </c>
      <c r="C225" s="6">
        <v>43882</v>
      </c>
      <c r="D225" s="8">
        <v>2</v>
      </c>
      <c r="E225" s="7" t="str">
        <f>IF(MONTH(absences[[#This Row],[Date Départ]])=MONTH(absences[[#This Row],[Date Retour]]),"OK","Attention")</f>
        <v>OK</v>
      </c>
      <c r="F22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25" s="16">
        <f xml:space="preserve"> MAX(NETWORKDAYS(MAX(absences[[#This Row],[Date Départ]:[Date Départ]],EOMONTH(DATE(Annee,G$1,1),-1)+1),
MIN(absences[[#This Row],[Date Retour]:[Date Retour]],EOMONTH(DATE(Annee,G$1,1),0)),ListeJoursFériés),0)</f>
        <v>2</v>
      </c>
      <c r="H22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2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2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2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2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2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2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2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2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2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25" s="9">
        <f>IF(absences[[#This Row],[Durée]]&lt;&gt;SUM(absences[[#This Row],[1]:[12]]),"Ecart : "&amp;SUM(absences[[#This Row],[1]:[12]])-absences[[#This Row],[Durée]],)</f>
        <v>0</v>
      </c>
    </row>
    <row r="226" spans="1:18">
      <c r="A226" s="5" t="s">
        <v>44</v>
      </c>
      <c r="B226" s="6">
        <v>43906</v>
      </c>
      <c r="C226" s="6">
        <v>43906</v>
      </c>
      <c r="D226" s="8">
        <v>1</v>
      </c>
      <c r="E226" s="7" t="str">
        <f>IF(MONTH(absences[[#This Row],[Date Départ]])=MONTH(absences[[#This Row],[Date Retour]]),"OK","Attention")</f>
        <v>OK</v>
      </c>
      <c r="F22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2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26" s="16">
        <f xml:space="preserve"> MAX(NETWORKDAYS(MAX(absences[[#This Row],[Date Départ]:[Date Départ]],EOMONTH(DATE(Annee,H$1,1),-1)+1),
MIN(absences[[#This Row],[Date Retour]:[Date Retour]],EOMONTH(DATE(Annee,H$1,1),0)),ListeJoursFériés),0)</f>
        <v>1</v>
      </c>
      <c r="I22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2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2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2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2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2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2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2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2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26" s="9">
        <f>IF(absences[[#This Row],[Durée]]&lt;&gt;SUM(absences[[#This Row],[1]:[12]]),"Ecart : "&amp;SUM(absences[[#This Row],[1]:[12]])-absences[[#This Row],[Durée]],)</f>
        <v>0</v>
      </c>
    </row>
    <row r="227" spans="1:18">
      <c r="A227" s="5" t="s">
        <v>44</v>
      </c>
      <c r="B227" s="6">
        <v>43913</v>
      </c>
      <c r="C227" s="6">
        <v>43913</v>
      </c>
      <c r="D227" s="8">
        <v>1</v>
      </c>
      <c r="E227" s="7" t="str">
        <f>IF(MONTH(absences[[#This Row],[Date Départ]])=MONTH(absences[[#This Row],[Date Retour]]),"OK","Attention")</f>
        <v>OK</v>
      </c>
      <c r="F22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2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27" s="16">
        <f xml:space="preserve"> MAX(NETWORKDAYS(MAX(absences[[#This Row],[Date Départ]:[Date Départ]],EOMONTH(DATE(Annee,H$1,1),-1)+1),
MIN(absences[[#This Row],[Date Retour]:[Date Retour]],EOMONTH(DATE(Annee,H$1,1),0)),ListeJoursFériés),0)</f>
        <v>1</v>
      </c>
      <c r="I22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2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2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2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2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2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2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2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2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27" s="9">
        <f>IF(absences[[#This Row],[Durée]]&lt;&gt;SUM(absences[[#This Row],[1]:[12]]),"Ecart : "&amp;SUM(absences[[#This Row],[1]:[12]])-absences[[#This Row],[Durée]],)</f>
        <v>0</v>
      </c>
    </row>
    <row r="228" spans="1:18">
      <c r="A228" s="5" t="s">
        <v>44</v>
      </c>
      <c r="B228" s="6">
        <v>43914</v>
      </c>
      <c r="C228" s="6">
        <v>43914</v>
      </c>
      <c r="D228" s="8">
        <v>1</v>
      </c>
      <c r="E228" s="7" t="str">
        <f>IF(MONTH(absences[[#This Row],[Date Départ]])=MONTH(absences[[#This Row],[Date Retour]]),"OK","Attention")</f>
        <v>OK</v>
      </c>
      <c r="F22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2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28" s="16">
        <f xml:space="preserve"> MAX(NETWORKDAYS(MAX(absences[[#This Row],[Date Départ]:[Date Départ]],EOMONTH(DATE(Annee,H$1,1),-1)+1),
MIN(absences[[#This Row],[Date Retour]:[Date Retour]],EOMONTH(DATE(Annee,H$1,1),0)),ListeJoursFériés),0)</f>
        <v>1</v>
      </c>
      <c r="I22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2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2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2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2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2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2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2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2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28" s="9">
        <f>IF(absences[[#This Row],[Durée]]&lt;&gt;SUM(absences[[#This Row],[1]:[12]]),"Ecart : "&amp;SUM(absences[[#This Row],[1]:[12]])-absences[[#This Row],[Durée]],)</f>
        <v>0</v>
      </c>
    </row>
    <row r="229" spans="1:18">
      <c r="A229" s="5" t="s">
        <v>44</v>
      </c>
      <c r="B229" s="6">
        <v>43935</v>
      </c>
      <c r="C229" s="6">
        <v>43938</v>
      </c>
      <c r="D229" s="8">
        <v>4</v>
      </c>
      <c r="E229" s="7" t="str">
        <f>IF(MONTH(absences[[#This Row],[Date Départ]])=MONTH(absences[[#This Row],[Date Retour]]),"OK","Attention")</f>
        <v>OK</v>
      </c>
      <c r="F22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2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2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29" s="16">
        <f xml:space="preserve"> MAX(NETWORKDAYS(MAX(absences[[#This Row],[Date Départ]:[Date Départ]],EOMONTH(DATE(Annee,I$1,1),-1)+1),
MIN(absences[[#This Row],[Date Retour]:[Date Retour]],EOMONTH(DATE(Annee,I$1,1),0)),ListeJoursFériés),0)</f>
        <v>4</v>
      </c>
      <c r="J22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2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2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2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2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2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2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2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29" s="9">
        <f>IF(absences[[#This Row],[Durée]]&lt;&gt;SUM(absences[[#This Row],[1]:[12]]),"Ecart : "&amp;SUM(absences[[#This Row],[1]:[12]])-absences[[#This Row],[Durée]],)</f>
        <v>0</v>
      </c>
    </row>
    <row r="230" spans="1:18">
      <c r="A230" s="5" t="s">
        <v>44</v>
      </c>
      <c r="B230" s="6">
        <v>43973</v>
      </c>
      <c r="C230" s="6">
        <v>43973</v>
      </c>
      <c r="D230" s="8">
        <v>1</v>
      </c>
      <c r="E230" s="7" t="str">
        <f>IF(MONTH(absences[[#This Row],[Date Départ]])=MONTH(absences[[#This Row],[Date Retour]]),"OK","Attention")</f>
        <v>OK</v>
      </c>
      <c r="F23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3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3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3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30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23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3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3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3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3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3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3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30" s="9">
        <f>IF(absences[[#This Row],[Durée]]&lt;&gt;SUM(absences[[#This Row],[1]:[12]]),"Ecart : "&amp;SUM(absences[[#This Row],[1]:[12]])-absences[[#This Row],[Durée]],)</f>
        <v>0</v>
      </c>
    </row>
    <row r="231" spans="1:18">
      <c r="A231" s="5" t="s">
        <v>44</v>
      </c>
      <c r="B231" s="6">
        <v>43976</v>
      </c>
      <c r="C231" s="6">
        <v>43977</v>
      </c>
      <c r="D231" s="8">
        <v>2</v>
      </c>
      <c r="E231" s="7" t="str">
        <f>IF(MONTH(absences[[#This Row],[Date Départ]])=MONTH(absences[[#This Row],[Date Retour]]),"OK","Attention")</f>
        <v>OK</v>
      </c>
      <c r="F23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3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3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3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31" s="16">
        <f xml:space="preserve"> MAX(NETWORKDAYS(MAX(absences[[#This Row],[Date Départ]:[Date Départ]],EOMONTH(DATE(Annee,J$1,1),-1)+1),
MIN(absences[[#This Row],[Date Retour]:[Date Retour]],EOMONTH(DATE(Annee,J$1,1),0)),ListeJoursFériés),0)</f>
        <v>2</v>
      </c>
      <c r="K23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3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3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3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3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3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3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31" s="9">
        <f>IF(absences[[#This Row],[Durée]]&lt;&gt;SUM(absences[[#This Row],[1]:[12]]),"Ecart : "&amp;SUM(absences[[#This Row],[1]:[12]])-absences[[#This Row],[Durée]],)</f>
        <v>0</v>
      </c>
    </row>
    <row r="232" spans="1:18">
      <c r="A232" s="5" t="s">
        <v>44</v>
      </c>
      <c r="B232" s="6">
        <v>43983</v>
      </c>
      <c r="C232" s="6">
        <v>43983</v>
      </c>
      <c r="D232" s="8">
        <v>1</v>
      </c>
      <c r="E232" s="7" t="str">
        <f>IF(MONTH(absences[[#This Row],[Date Départ]])=MONTH(absences[[#This Row],[Date Retour]]),"OK","Attention")</f>
        <v>OK</v>
      </c>
      <c r="F23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3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3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3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3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3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3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3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3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3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3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3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32" s="9" t="str">
        <f>IF(absences[[#This Row],[Durée]]&lt;&gt;SUM(absences[[#This Row],[1]:[12]]),"Ecart : "&amp;SUM(absences[[#This Row],[1]:[12]])-absences[[#This Row],[Durée]],)</f>
        <v>Ecart : -1</v>
      </c>
    </row>
    <row r="233" spans="1:18">
      <c r="A233" s="5" t="s">
        <v>44</v>
      </c>
      <c r="B233" s="6">
        <v>43985</v>
      </c>
      <c r="C233" s="6">
        <v>43985</v>
      </c>
      <c r="D233" s="8">
        <v>1</v>
      </c>
      <c r="E233" s="7" t="str">
        <f>IF(MONTH(absences[[#This Row],[Date Départ]])=MONTH(absences[[#This Row],[Date Retour]]),"OK","Attention")</f>
        <v>OK</v>
      </c>
      <c r="F23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3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3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3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3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33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23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3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3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3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3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3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33" s="9">
        <f>IF(absences[[#This Row],[Durée]]&lt;&gt;SUM(absences[[#This Row],[1]:[12]]),"Ecart : "&amp;SUM(absences[[#This Row],[1]:[12]])-absences[[#This Row],[Durée]],)</f>
        <v>0</v>
      </c>
    </row>
    <row r="234" spans="1:18">
      <c r="A234" s="5" t="s">
        <v>44</v>
      </c>
      <c r="B234" s="6">
        <v>43990</v>
      </c>
      <c r="C234" s="6">
        <v>43990</v>
      </c>
      <c r="D234" s="8">
        <v>1</v>
      </c>
      <c r="E234" s="7" t="str">
        <f>IF(MONTH(absences[[#This Row],[Date Départ]])=MONTH(absences[[#This Row],[Date Retour]]),"OK","Attention")</f>
        <v>OK</v>
      </c>
      <c r="F23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3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3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3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3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34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23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3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3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3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3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3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34" s="9">
        <f>IF(absences[[#This Row],[Durée]]&lt;&gt;SUM(absences[[#This Row],[1]:[12]]),"Ecart : "&amp;SUM(absences[[#This Row],[1]:[12]])-absences[[#This Row],[Durée]],)</f>
        <v>0</v>
      </c>
    </row>
    <row r="235" spans="1:18">
      <c r="A235" s="5" t="s">
        <v>44</v>
      </c>
      <c r="B235" s="6">
        <v>44001</v>
      </c>
      <c r="C235" s="6">
        <v>44001</v>
      </c>
      <c r="D235" s="8">
        <v>1</v>
      </c>
      <c r="E235" s="7" t="str">
        <f>IF(MONTH(absences[[#This Row],[Date Départ]])=MONTH(absences[[#This Row],[Date Retour]]),"OK","Attention")</f>
        <v>OK</v>
      </c>
      <c r="F23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3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3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3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3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35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23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3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3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3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3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3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35" s="9">
        <f>IF(absences[[#This Row],[Durée]]&lt;&gt;SUM(absences[[#This Row],[1]:[12]]),"Ecart : "&amp;SUM(absences[[#This Row],[1]:[12]])-absences[[#This Row],[Durée]],)</f>
        <v>0</v>
      </c>
    </row>
    <row r="236" spans="1:18">
      <c r="A236" s="5" t="s">
        <v>44</v>
      </c>
      <c r="B236" s="6">
        <v>44006</v>
      </c>
      <c r="C236" s="6">
        <v>44006</v>
      </c>
      <c r="D236" s="8">
        <v>1</v>
      </c>
      <c r="E236" s="7" t="str">
        <f>IF(MONTH(absences[[#This Row],[Date Départ]])=MONTH(absences[[#This Row],[Date Retour]]),"OK","Attention")</f>
        <v>OK</v>
      </c>
      <c r="F23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3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3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3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3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36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23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3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3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3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3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3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36" s="9">
        <f>IF(absences[[#This Row],[Durée]]&lt;&gt;SUM(absences[[#This Row],[1]:[12]]),"Ecart : "&amp;SUM(absences[[#This Row],[1]:[12]])-absences[[#This Row],[Durée]],)</f>
        <v>0</v>
      </c>
    </row>
    <row r="237" spans="1:18">
      <c r="A237" s="5" t="s">
        <v>44</v>
      </c>
      <c r="B237" s="6">
        <v>44008</v>
      </c>
      <c r="C237" s="6">
        <v>44008</v>
      </c>
      <c r="D237" s="8">
        <v>1</v>
      </c>
      <c r="E237" s="7" t="str">
        <f>IF(MONTH(absences[[#This Row],[Date Départ]])=MONTH(absences[[#This Row],[Date Retour]]),"OK","Attention")</f>
        <v>OK</v>
      </c>
      <c r="F23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3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3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3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3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37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23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3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3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3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3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3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37" s="9">
        <f>IF(absences[[#This Row],[Durée]]&lt;&gt;SUM(absences[[#This Row],[1]:[12]]),"Ecart : "&amp;SUM(absences[[#This Row],[1]:[12]])-absences[[#This Row],[Durée]],)</f>
        <v>0</v>
      </c>
    </row>
    <row r="238" spans="1:18">
      <c r="A238" s="5" t="s">
        <v>44</v>
      </c>
      <c r="B238" s="6">
        <v>44011</v>
      </c>
      <c r="C238" s="6">
        <v>44011</v>
      </c>
      <c r="D238" s="8">
        <v>0.5</v>
      </c>
      <c r="E238" s="7" t="str">
        <f>IF(MONTH(absences[[#This Row],[Date Départ]])=MONTH(absences[[#This Row],[Date Retour]]),"OK","Attention")</f>
        <v>OK</v>
      </c>
      <c r="F23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3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3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3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3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38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23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3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3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3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3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3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38" s="9" t="str">
        <f>IF(absences[[#This Row],[Durée]]&lt;&gt;SUM(absences[[#This Row],[1]:[12]]),"Ecart : "&amp;SUM(absences[[#This Row],[1]:[12]])-absences[[#This Row],[Durée]],)</f>
        <v>Ecart : 0,5</v>
      </c>
    </row>
    <row r="239" spans="1:18">
      <c r="A239" s="5" t="s">
        <v>44</v>
      </c>
      <c r="B239" s="6">
        <v>44025</v>
      </c>
      <c r="C239" s="6">
        <v>44027</v>
      </c>
      <c r="D239" s="8">
        <v>2</v>
      </c>
      <c r="E239" s="7" t="str">
        <f>IF(MONTH(absences[[#This Row],[Date Départ]])=MONTH(absences[[#This Row],[Date Retour]]),"OK","Attention")</f>
        <v>OK</v>
      </c>
      <c r="F23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3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3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3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3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3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39" s="16">
        <f xml:space="preserve"> MAX(NETWORKDAYS(MAX(absences[[#This Row],[Date Départ]:[Date Départ]],EOMONTH(DATE(Annee,L$1,1),-1)+1),
MIN(absences[[#This Row],[Date Retour]:[Date Retour]],EOMONTH(DATE(Annee,L$1,1),0)),ListeJoursFériés),0)</f>
        <v>2</v>
      </c>
      <c r="M23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3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3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3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3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39" s="9">
        <f>IF(absences[[#This Row],[Durée]]&lt;&gt;SUM(absences[[#This Row],[1]:[12]]),"Ecart : "&amp;SUM(absences[[#This Row],[1]:[12]])-absences[[#This Row],[Durée]],)</f>
        <v>0</v>
      </c>
    </row>
    <row r="240" spans="1:18">
      <c r="A240" s="5" t="s">
        <v>44</v>
      </c>
      <c r="B240" s="6">
        <v>44028</v>
      </c>
      <c r="C240" s="6">
        <v>44043</v>
      </c>
      <c r="D240" s="8">
        <v>12</v>
      </c>
      <c r="E240" s="7" t="str">
        <f>IF(MONTH(absences[[#This Row],[Date Départ]])=MONTH(absences[[#This Row],[Date Retour]]),"OK","Attention")</f>
        <v>OK</v>
      </c>
      <c r="F24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4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4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4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4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4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40" s="16">
        <f xml:space="preserve"> MAX(NETWORKDAYS(MAX(absences[[#This Row],[Date Départ]:[Date Départ]],EOMONTH(DATE(Annee,L$1,1),-1)+1),
MIN(absences[[#This Row],[Date Retour]:[Date Retour]],EOMONTH(DATE(Annee,L$1,1),0)),ListeJoursFériés),0)</f>
        <v>12</v>
      </c>
      <c r="M24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4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4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4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4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40" s="9">
        <f>IF(absences[[#This Row],[Durée]]&lt;&gt;SUM(absences[[#This Row],[1]:[12]]),"Ecart : "&amp;SUM(absences[[#This Row],[1]:[12]])-absences[[#This Row],[Durée]],)</f>
        <v>0</v>
      </c>
    </row>
    <row r="241" spans="1:18">
      <c r="A241" s="5" t="s">
        <v>20</v>
      </c>
      <c r="B241" s="6">
        <v>43832</v>
      </c>
      <c r="C241" s="6">
        <v>43832</v>
      </c>
      <c r="D241" s="8">
        <v>1</v>
      </c>
      <c r="E241" s="7" t="str">
        <f>IF(MONTH(absences[[#This Row],[Date Départ]])=MONTH(absences[[#This Row],[Date Retour]]),"OK","Attention")</f>
        <v>OK</v>
      </c>
      <c r="F241" s="16">
        <f xml:space="preserve"> MAX(NETWORKDAYS(MAX(absences[[#This Row],[Date Départ]:[Date Départ]],EOMONTH(DATE(Annee,F$1,1),-1)+1),
MIN(absences[[#This Row],[Date Retour]:[Date Retour]],EOMONTH(DATE(Annee,F$1,1),0)),ListeJoursFériés),0)</f>
        <v>1</v>
      </c>
      <c r="G24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4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4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4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4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4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4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4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4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4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4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41" s="9">
        <f>IF(absences[[#This Row],[Durée]]&lt;&gt;SUM(absences[[#This Row],[1]:[12]]),"Ecart : "&amp;SUM(absences[[#This Row],[1]:[12]])-absences[[#This Row],[Durée]],)</f>
        <v>0</v>
      </c>
    </row>
    <row r="242" spans="1:18">
      <c r="A242" s="5" t="s">
        <v>20</v>
      </c>
      <c r="B242" s="6">
        <v>43838</v>
      </c>
      <c r="C242" s="6">
        <v>43838</v>
      </c>
      <c r="D242" s="8">
        <v>1</v>
      </c>
      <c r="E242" s="7" t="str">
        <f>IF(MONTH(absences[[#This Row],[Date Départ]])=MONTH(absences[[#This Row],[Date Retour]]),"OK","Attention")</f>
        <v>OK</v>
      </c>
      <c r="F242" s="16">
        <f xml:space="preserve"> MAX(NETWORKDAYS(MAX(absences[[#This Row],[Date Départ]:[Date Départ]],EOMONTH(DATE(Annee,F$1,1),-1)+1),
MIN(absences[[#This Row],[Date Retour]:[Date Retour]],EOMONTH(DATE(Annee,F$1,1),0)),ListeJoursFériés),0)</f>
        <v>1</v>
      </c>
      <c r="G24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4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4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4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4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4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4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4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4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4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4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42" s="9">
        <f>IF(absences[[#This Row],[Durée]]&lt;&gt;SUM(absences[[#This Row],[1]:[12]]),"Ecart : "&amp;SUM(absences[[#This Row],[1]:[12]])-absences[[#This Row],[Durée]],)</f>
        <v>0</v>
      </c>
    </row>
    <row r="243" spans="1:18">
      <c r="A243" s="5" t="s">
        <v>20</v>
      </c>
      <c r="B243" s="6">
        <v>43853</v>
      </c>
      <c r="C243" s="6">
        <v>43854</v>
      </c>
      <c r="D243" s="8">
        <v>2</v>
      </c>
      <c r="E243" s="7" t="str">
        <f>IF(MONTH(absences[[#This Row],[Date Départ]])=MONTH(absences[[#This Row],[Date Retour]]),"OK","Attention")</f>
        <v>OK</v>
      </c>
      <c r="F243" s="16">
        <f xml:space="preserve"> MAX(NETWORKDAYS(MAX(absences[[#This Row],[Date Départ]:[Date Départ]],EOMONTH(DATE(Annee,F$1,1),-1)+1),
MIN(absences[[#This Row],[Date Retour]:[Date Retour]],EOMONTH(DATE(Annee,F$1,1),0)),ListeJoursFériés),0)</f>
        <v>2</v>
      </c>
      <c r="G24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4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4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4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4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4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4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4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4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4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4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43" s="9">
        <f>IF(absences[[#This Row],[Durée]]&lt;&gt;SUM(absences[[#This Row],[1]:[12]]),"Ecart : "&amp;SUM(absences[[#This Row],[1]:[12]])-absences[[#This Row],[Durée]],)</f>
        <v>0</v>
      </c>
    </row>
    <row r="244" spans="1:18">
      <c r="A244" s="5" t="s">
        <v>23</v>
      </c>
      <c r="B244" s="6">
        <v>43832</v>
      </c>
      <c r="C244" s="6">
        <v>43832</v>
      </c>
      <c r="D244" s="8">
        <v>1</v>
      </c>
      <c r="E244" s="7" t="str">
        <f>IF(MONTH(absences[[#This Row],[Date Départ]])=MONTH(absences[[#This Row],[Date Retour]]),"OK","Attention")</f>
        <v>OK</v>
      </c>
      <c r="F244" s="16">
        <f xml:space="preserve"> MAX(NETWORKDAYS(MAX(absences[[#This Row],[Date Départ]:[Date Départ]],EOMONTH(DATE(Annee,F$1,1),-1)+1),
MIN(absences[[#This Row],[Date Retour]:[Date Retour]],EOMONTH(DATE(Annee,F$1,1),0)),ListeJoursFériés),0)</f>
        <v>1</v>
      </c>
      <c r="G24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4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4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4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4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4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4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4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4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4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4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44" s="9">
        <f>IF(absences[[#This Row],[Durée]]&lt;&gt;SUM(absences[[#This Row],[1]:[12]]),"Ecart : "&amp;SUM(absences[[#This Row],[1]:[12]])-absences[[#This Row],[Durée]],)</f>
        <v>0</v>
      </c>
    </row>
    <row r="245" spans="1:18">
      <c r="A245" s="5" t="s">
        <v>23</v>
      </c>
      <c r="B245" s="6">
        <v>43833</v>
      </c>
      <c r="C245" s="6">
        <v>43833</v>
      </c>
      <c r="D245" s="8">
        <v>1</v>
      </c>
      <c r="E245" s="7" t="str">
        <f>IF(MONTH(absences[[#This Row],[Date Départ]])=MONTH(absences[[#This Row],[Date Retour]]),"OK","Attention")</f>
        <v>OK</v>
      </c>
      <c r="F245" s="16">
        <f xml:space="preserve"> MAX(NETWORKDAYS(MAX(absences[[#This Row],[Date Départ]:[Date Départ]],EOMONTH(DATE(Annee,F$1,1),-1)+1),
MIN(absences[[#This Row],[Date Retour]:[Date Retour]],EOMONTH(DATE(Annee,F$1,1),0)),ListeJoursFériés),0)</f>
        <v>1</v>
      </c>
      <c r="G24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4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4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4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4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4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4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4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4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4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4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45" s="9">
        <f>IF(absences[[#This Row],[Durée]]&lt;&gt;SUM(absences[[#This Row],[1]:[12]]),"Ecart : "&amp;SUM(absences[[#This Row],[1]:[12]])-absences[[#This Row],[Durée]],)</f>
        <v>0</v>
      </c>
    </row>
    <row r="246" spans="1:18">
      <c r="A246" s="5" t="s">
        <v>23</v>
      </c>
      <c r="B246" s="6">
        <v>43885</v>
      </c>
      <c r="C246" s="6">
        <v>43889</v>
      </c>
      <c r="D246" s="8">
        <v>5</v>
      </c>
      <c r="E246" s="7" t="str">
        <f>IF(MONTH(absences[[#This Row],[Date Départ]])=MONTH(absences[[#This Row],[Date Retour]]),"OK","Attention")</f>
        <v>OK</v>
      </c>
      <c r="F24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46" s="16">
        <f xml:space="preserve"> MAX(NETWORKDAYS(MAX(absences[[#This Row],[Date Départ]:[Date Départ]],EOMONTH(DATE(Annee,G$1,1),-1)+1),
MIN(absences[[#This Row],[Date Retour]:[Date Retour]],EOMONTH(DATE(Annee,G$1,1),0)),ListeJoursFériés),0)</f>
        <v>5</v>
      </c>
      <c r="H24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4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4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4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4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4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4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4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4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4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46" s="9">
        <f>IF(absences[[#This Row],[Durée]]&lt;&gt;SUM(absences[[#This Row],[1]:[12]]),"Ecart : "&amp;SUM(absences[[#This Row],[1]:[12]])-absences[[#This Row],[Durée]],)</f>
        <v>0</v>
      </c>
    </row>
    <row r="247" spans="1:18">
      <c r="A247" s="5" t="s">
        <v>23</v>
      </c>
      <c r="B247" s="6">
        <v>43966</v>
      </c>
      <c r="C247" s="6">
        <v>43966</v>
      </c>
      <c r="D247" s="8">
        <v>1</v>
      </c>
      <c r="E247" s="7" t="str">
        <f>IF(MONTH(absences[[#This Row],[Date Départ]])=MONTH(absences[[#This Row],[Date Retour]]),"OK","Attention")</f>
        <v>OK</v>
      </c>
      <c r="F24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4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4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4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47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24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4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4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4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4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4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4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47" s="9">
        <f>IF(absences[[#This Row],[Durée]]&lt;&gt;SUM(absences[[#This Row],[1]:[12]]),"Ecart : "&amp;SUM(absences[[#This Row],[1]:[12]])-absences[[#This Row],[Durée]],)</f>
        <v>0</v>
      </c>
    </row>
    <row r="248" spans="1:18">
      <c r="A248" s="5" t="s">
        <v>23</v>
      </c>
      <c r="B248" s="6">
        <v>43973</v>
      </c>
      <c r="C248" s="6">
        <v>43973</v>
      </c>
      <c r="D248" s="8">
        <v>1</v>
      </c>
      <c r="E248" s="7" t="str">
        <f>IF(MONTH(absences[[#This Row],[Date Départ]])=MONTH(absences[[#This Row],[Date Retour]]),"OK","Attention")</f>
        <v>OK</v>
      </c>
      <c r="F24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4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4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4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48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24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4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4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4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4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4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4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48" s="9">
        <f>IF(absences[[#This Row],[Durée]]&lt;&gt;SUM(absences[[#This Row],[1]:[12]]),"Ecart : "&amp;SUM(absences[[#This Row],[1]:[12]])-absences[[#This Row],[Durée]],)</f>
        <v>0</v>
      </c>
    </row>
    <row r="249" spans="1:18">
      <c r="A249" s="5" t="s">
        <v>23</v>
      </c>
      <c r="B249" s="6">
        <v>43983</v>
      </c>
      <c r="C249" s="6">
        <v>43983</v>
      </c>
      <c r="D249" s="8">
        <v>1</v>
      </c>
      <c r="E249" s="7" t="str">
        <f>IF(MONTH(absences[[#This Row],[Date Départ]])=MONTH(absences[[#This Row],[Date Retour]]),"OK","Attention")</f>
        <v>OK</v>
      </c>
      <c r="F24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4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4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4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4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4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4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4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4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4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4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4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49" s="9" t="str">
        <f>IF(absences[[#This Row],[Durée]]&lt;&gt;SUM(absences[[#This Row],[1]:[12]]),"Ecart : "&amp;SUM(absences[[#This Row],[1]:[12]])-absences[[#This Row],[Durée]],)</f>
        <v>Ecart : -1</v>
      </c>
    </row>
    <row r="250" spans="1:18">
      <c r="A250" s="5" t="s">
        <v>23</v>
      </c>
      <c r="B250" s="6">
        <v>43987</v>
      </c>
      <c r="C250" s="6">
        <v>43987</v>
      </c>
      <c r="D250" s="8">
        <v>1</v>
      </c>
      <c r="E250" s="7" t="str">
        <f>IF(MONTH(absences[[#This Row],[Date Départ]])=MONTH(absences[[#This Row],[Date Retour]]),"OK","Attention")</f>
        <v>OK</v>
      </c>
      <c r="F25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5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5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5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5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50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25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5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5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5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5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5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50" s="9">
        <f>IF(absences[[#This Row],[Durée]]&lt;&gt;SUM(absences[[#This Row],[1]:[12]]),"Ecart : "&amp;SUM(absences[[#This Row],[1]:[12]])-absences[[#This Row],[Durée]],)</f>
        <v>0</v>
      </c>
    </row>
    <row r="251" spans="1:18">
      <c r="A251" s="5" t="s">
        <v>23</v>
      </c>
      <c r="B251" s="6">
        <v>43994</v>
      </c>
      <c r="C251" s="6">
        <v>43994</v>
      </c>
      <c r="D251" s="8">
        <v>1</v>
      </c>
      <c r="E251" s="7" t="str">
        <f>IF(MONTH(absences[[#This Row],[Date Départ]])=MONTH(absences[[#This Row],[Date Retour]]),"OK","Attention")</f>
        <v>OK</v>
      </c>
      <c r="F25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5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5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5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5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51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25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5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5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5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5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5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51" s="9">
        <f>IF(absences[[#This Row],[Durée]]&lt;&gt;SUM(absences[[#This Row],[1]:[12]]),"Ecart : "&amp;SUM(absences[[#This Row],[1]:[12]])-absences[[#This Row],[Durée]],)</f>
        <v>0</v>
      </c>
    </row>
    <row r="252" spans="1:18">
      <c r="A252" s="5" t="s">
        <v>23</v>
      </c>
      <c r="B252" s="6">
        <v>43999</v>
      </c>
      <c r="C252" s="6">
        <v>43999</v>
      </c>
      <c r="D252" s="8">
        <v>0.5</v>
      </c>
      <c r="E252" s="7" t="str">
        <f>IF(MONTH(absences[[#This Row],[Date Départ]])=MONTH(absences[[#This Row],[Date Retour]]),"OK","Attention")</f>
        <v>OK</v>
      </c>
      <c r="F25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5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5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5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5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52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25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5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5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5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5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5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52" s="9" t="str">
        <f>IF(absences[[#This Row],[Durée]]&lt;&gt;SUM(absences[[#This Row],[1]:[12]]),"Ecart : "&amp;SUM(absences[[#This Row],[1]:[12]])-absences[[#This Row],[Durée]],)</f>
        <v>Ecart : 0,5</v>
      </c>
    </row>
    <row r="253" spans="1:18">
      <c r="A253" s="5" t="s">
        <v>23</v>
      </c>
      <c r="B253" s="6">
        <v>44001</v>
      </c>
      <c r="C253" s="6">
        <v>44001</v>
      </c>
      <c r="D253" s="8">
        <v>1</v>
      </c>
      <c r="E253" s="7" t="str">
        <f>IF(MONTH(absences[[#This Row],[Date Départ]])=MONTH(absences[[#This Row],[Date Retour]]),"OK","Attention")</f>
        <v>OK</v>
      </c>
      <c r="F25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5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5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5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5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53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25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5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5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5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5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5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53" s="9">
        <f>IF(absences[[#This Row],[Durée]]&lt;&gt;SUM(absences[[#This Row],[1]:[12]]),"Ecart : "&amp;SUM(absences[[#This Row],[1]:[12]])-absences[[#This Row],[Durée]],)</f>
        <v>0</v>
      </c>
    </row>
    <row r="254" spans="1:18">
      <c r="A254" s="5" t="s">
        <v>23</v>
      </c>
      <c r="B254" s="6">
        <v>44025</v>
      </c>
      <c r="C254" s="6">
        <v>44025</v>
      </c>
      <c r="D254" s="8">
        <v>1</v>
      </c>
      <c r="E254" s="7" t="str">
        <f>IF(MONTH(absences[[#This Row],[Date Départ]])=MONTH(absences[[#This Row],[Date Retour]]),"OK","Attention")</f>
        <v>OK</v>
      </c>
      <c r="F25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5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5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5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5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5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54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25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5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5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5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5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54" s="9">
        <f>IF(absences[[#This Row],[Durée]]&lt;&gt;SUM(absences[[#This Row],[1]:[12]]),"Ecart : "&amp;SUM(absences[[#This Row],[1]:[12]])-absences[[#This Row],[Durée]],)</f>
        <v>0</v>
      </c>
    </row>
    <row r="255" spans="1:18">
      <c r="A255" s="5" t="s">
        <v>23</v>
      </c>
      <c r="B255" s="6">
        <v>44032</v>
      </c>
      <c r="C255" s="6">
        <v>44043</v>
      </c>
      <c r="D255" s="8">
        <v>10</v>
      </c>
      <c r="E255" s="7" t="str">
        <f>IF(MONTH(absences[[#This Row],[Date Départ]])=MONTH(absences[[#This Row],[Date Retour]]),"OK","Attention")</f>
        <v>OK</v>
      </c>
      <c r="F25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5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5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5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5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5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55" s="16">
        <f xml:space="preserve"> MAX(NETWORKDAYS(MAX(absences[[#This Row],[Date Départ]:[Date Départ]],EOMONTH(DATE(Annee,L$1,1),-1)+1),
MIN(absences[[#This Row],[Date Retour]:[Date Retour]],EOMONTH(DATE(Annee,L$1,1),0)),ListeJoursFériés),0)</f>
        <v>10</v>
      </c>
      <c r="M25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5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5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5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5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55" s="9">
        <f>IF(absences[[#This Row],[Durée]]&lt;&gt;SUM(absences[[#This Row],[1]:[12]]),"Ecart : "&amp;SUM(absences[[#This Row],[1]:[12]])-absences[[#This Row],[Durée]],)</f>
        <v>0</v>
      </c>
    </row>
    <row r="256" spans="1:18">
      <c r="A256" s="5" t="s">
        <v>23</v>
      </c>
      <c r="B256" s="6">
        <v>44046</v>
      </c>
      <c r="C256" s="6">
        <v>44046</v>
      </c>
      <c r="D256" s="8">
        <v>1</v>
      </c>
      <c r="E256" s="7" t="str">
        <f>IF(MONTH(absences[[#This Row],[Date Départ]])=MONTH(absences[[#This Row],[Date Retour]]),"OK","Attention")</f>
        <v>OK</v>
      </c>
      <c r="F25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5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5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5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5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5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5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56" s="16">
        <f xml:space="preserve"> MAX(NETWORKDAYS(MAX(absences[[#This Row],[Date Départ]:[Date Départ]],EOMONTH(DATE(Annee,M$1,1),-1)+1),
MIN(absences[[#This Row],[Date Retour]:[Date Retour]],EOMONTH(DATE(Annee,M$1,1),0)),ListeJoursFériés),0)</f>
        <v>1</v>
      </c>
      <c r="N25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5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5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5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56" s="9">
        <f>IF(absences[[#This Row],[Durée]]&lt;&gt;SUM(absences[[#This Row],[1]:[12]]),"Ecart : "&amp;SUM(absences[[#This Row],[1]:[12]])-absences[[#This Row],[Durée]],)</f>
        <v>0</v>
      </c>
    </row>
    <row r="257" spans="1:18">
      <c r="A257" s="5" t="s">
        <v>23</v>
      </c>
      <c r="B257" s="6">
        <v>44067</v>
      </c>
      <c r="C257" s="6">
        <v>44069</v>
      </c>
      <c r="D257" s="8">
        <v>3</v>
      </c>
      <c r="E257" s="7" t="str">
        <f>IF(MONTH(absences[[#This Row],[Date Départ]])=MONTH(absences[[#This Row],[Date Retour]]),"OK","Attention")</f>
        <v>OK</v>
      </c>
      <c r="F25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5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5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5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5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5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5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57" s="16">
        <f xml:space="preserve"> MAX(NETWORKDAYS(MAX(absences[[#This Row],[Date Départ]:[Date Départ]],EOMONTH(DATE(Annee,M$1,1),-1)+1),
MIN(absences[[#This Row],[Date Retour]:[Date Retour]],EOMONTH(DATE(Annee,M$1,1),0)),ListeJoursFériés),0)</f>
        <v>3</v>
      </c>
      <c r="N25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5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5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5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57" s="9">
        <f>IF(absences[[#This Row],[Durée]]&lt;&gt;SUM(absences[[#This Row],[1]:[12]]),"Ecart : "&amp;SUM(absences[[#This Row],[1]:[12]])-absences[[#This Row],[Durée]],)</f>
        <v>0</v>
      </c>
    </row>
    <row r="258" spans="1:18">
      <c r="A258" s="5" t="s">
        <v>23</v>
      </c>
      <c r="B258" s="6">
        <v>44070</v>
      </c>
      <c r="C258" s="6">
        <v>44071</v>
      </c>
      <c r="D258" s="8">
        <v>2</v>
      </c>
      <c r="E258" s="7" t="str">
        <f>IF(MONTH(absences[[#This Row],[Date Départ]])=MONTH(absences[[#This Row],[Date Retour]]),"OK","Attention")</f>
        <v>OK</v>
      </c>
      <c r="F25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5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5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5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5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5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5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58" s="16">
        <f xml:space="preserve"> MAX(NETWORKDAYS(MAX(absences[[#This Row],[Date Départ]:[Date Départ]],EOMONTH(DATE(Annee,M$1,1),-1)+1),
MIN(absences[[#This Row],[Date Retour]:[Date Retour]],EOMONTH(DATE(Annee,M$1,1),0)),ListeJoursFériés),0)</f>
        <v>2</v>
      </c>
      <c r="N25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5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5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5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58" s="9">
        <f>IF(absences[[#This Row],[Durée]]&lt;&gt;SUM(absences[[#This Row],[1]:[12]]),"Ecart : "&amp;SUM(absences[[#This Row],[1]:[12]])-absences[[#This Row],[Durée]],)</f>
        <v>0</v>
      </c>
    </row>
    <row r="259" spans="1:18">
      <c r="A259" s="5" t="s">
        <v>50</v>
      </c>
      <c r="B259" s="6">
        <v>43847</v>
      </c>
      <c r="C259" s="6">
        <v>43847</v>
      </c>
      <c r="D259" s="8">
        <v>1</v>
      </c>
      <c r="E259" s="7" t="str">
        <f>IF(MONTH(absences[[#This Row],[Date Départ]])=MONTH(absences[[#This Row],[Date Retour]]),"OK","Attention")</f>
        <v>OK</v>
      </c>
      <c r="F259" s="16">
        <f xml:space="preserve"> MAX(NETWORKDAYS(MAX(absences[[#This Row],[Date Départ]:[Date Départ]],EOMONTH(DATE(Annee,F$1,1),-1)+1),
MIN(absences[[#This Row],[Date Retour]:[Date Retour]],EOMONTH(DATE(Annee,F$1,1),0)),ListeJoursFériés),0)</f>
        <v>1</v>
      </c>
      <c r="G25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5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5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5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5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5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5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5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5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5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5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59" s="9">
        <f>IF(absences[[#This Row],[Durée]]&lt;&gt;SUM(absences[[#This Row],[1]:[12]]),"Ecart : "&amp;SUM(absences[[#This Row],[1]:[12]])-absences[[#This Row],[Durée]],)</f>
        <v>0</v>
      </c>
    </row>
    <row r="260" spans="1:18">
      <c r="A260" s="5" t="s">
        <v>50</v>
      </c>
      <c r="B260" s="6">
        <v>43878</v>
      </c>
      <c r="C260" s="6">
        <v>43878</v>
      </c>
      <c r="D260" s="8">
        <v>1</v>
      </c>
      <c r="E260" s="7" t="str">
        <f>IF(MONTH(absences[[#This Row],[Date Départ]])=MONTH(absences[[#This Row],[Date Retour]]),"OK","Attention")</f>
        <v>OK</v>
      </c>
      <c r="F26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60" s="16">
        <f xml:space="preserve"> MAX(NETWORKDAYS(MAX(absences[[#This Row],[Date Départ]:[Date Départ]],EOMONTH(DATE(Annee,G$1,1),-1)+1),
MIN(absences[[#This Row],[Date Retour]:[Date Retour]],EOMONTH(DATE(Annee,G$1,1),0)),ListeJoursFériés),0)</f>
        <v>1</v>
      </c>
      <c r="H26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6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6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6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6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6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6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6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6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6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60" s="9">
        <f>IF(absences[[#This Row],[Durée]]&lt;&gt;SUM(absences[[#This Row],[1]:[12]]),"Ecart : "&amp;SUM(absences[[#This Row],[1]:[12]])-absences[[#This Row],[Durée]],)</f>
        <v>0</v>
      </c>
    </row>
    <row r="261" spans="1:18">
      <c r="A261" s="5" t="s">
        <v>50</v>
      </c>
      <c r="B261" s="6">
        <v>43879</v>
      </c>
      <c r="C261" s="6">
        <v>43880</v>
      </c>
      <c r="D261" s="8">
        <v>2</v>
      </c>
      <c r="E261" s="7" t="str">
        <f>IF(MONTH(absences[[#This Row],[Date Départ]])=MONTH(absences[[#This Row],[Date Retour]]),"OK","Attention")</f>
        <v>OK</v>
      </c>
      <c r="F26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61" s="16">
        <f xml:space="preserve"> MAX(NETWORKDAYS(MAX(absences[[#This Row],[Date Départ]:[Date Départ]],EOMONTH(DATE(Annee,G$1,1),-1)+1),
MIN(absences[[#This Row],[Date Retour]:[Date Retour]],EOMONTH(DATE(Annee,G$1,1),0)),ListeJoursFériés),0)</f>
        <v>2</v>
      </c>
      <c r="H26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6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6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6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6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6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6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6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6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6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61" s="9">
        <f>IF(absences[[#This Row],[Durée]]&lt;&gt;SUM(absences[[#This Row],[1]:[12]]),"Ecart : "&amp;SUM(absences[[#This Row],[1]:[12]])-absences[[#This Row],[Durée]],)</f>
        <v>0</v>
      </c>
    </row>
    <row r="262" spans="1:18">
      <c r="A262" s="5" t="s">
        <v>50</v>
      </c>
      <c r="B262" s="6">
        <v>43881</v>
      </c>
      <c r="C262" s="6">
        <v>43882</v>
      </c>
      <c r="D262" s="8">
        <v>2</v>
      </c>
      <c r="E262" s="7" t="str">
        <f>IF(MONTH(absences[[#This Row],[Date Départ]])=MONTH(absences[[#This Row],[Date Retour]]),"OK","Attention")</f>
        <v>OK</v>
      </c>
      <c r="F26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62" s="16">
        <f xml:space="preserve"> MAX(NETWORKDAYS(MAX(absences[[#This Row],[Date Départ]:[Date Départ]],EOMONTH(DATE(Annee,G$1,1),-1)+1),
MIN(absences[[#This Row],[Date Retour]:[Date Retour]],EOMONTH(DATE(Annee,G$1,1),0)),ListeJoursFériés),0)</f>
        <v>2</v>
      </c>
      <c r="H26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6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6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6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6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6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6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6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6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6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62" s="9">
        <f>IF(absences[[#This Row],[Durée]]&lt;&gt;SUM(absences[[#This Row],[1]:[12]]),"Ecart : "&amp;SUM(absences[[#This Row],[1]:[12]])-absences[[#This Row],[Durée]],)</f>
        <v>0</v>
      </c>
    </row>
    <row r="263" spans="1:18">
      <c r="A263" s="5" t="s">
        <v>50</v>
      </c>
      <c r="B263" s="6">
        <v>43935</v>
      </c>
      <c r="C263" s="6">
        <v>43938</v>
      </c>
      <c r="D263" s="8">
        <v>4</v>
      </c>
      <c r="E263" s="7" t="str">
        <f>IF(MONTH(absences[[#This Row],[Date Départ]])=MONTH(absences[[#This Row],[Date Retour]]),"OK","Attention")</f>
        <v>OK</v>
      </c>
      <c r="F26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6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6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63" s="16">
        <f xml:space="preserve"> MAX(NETWORKDAYS(MAX(absences[[#This Row],[Date Départ]:[Date Départ]],EOMONTH(DATE(Annee,I$1,1),-1)+1),
MIN(absences[[#This Row],[Date Retour]:[Date Retour]],EOMONTH(DATE(Annee,I$1,1),0)),ListeJoursFériés),0)</f>
        <v>4</v>
      </c>
      <c r="J26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6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6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6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6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6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6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6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63" s="9">
        <f>IF(absences[[#This Row],[Durée]]&lt;&gt;SUM(absences[[#This Row],[1]:[12]]),"Ecart : "&amp;SUM(absences[[#This Row],[1]:[12]])-absences[[#This Row],[Durée]],)</f>
        <v>0</v>
      </c>
    </row>
    <row r="264" spans="1:18">
      <c r="A264" s="5" t="s">
        <v>50</v>
      </c>
      <c r="B264" s="6">
        <v>43973</v>
      </c>
      <c r="C264" s="6">
        <v>43973</v>
      </c>
      <c r="D264" s="8">
        <v>1</v>
      </c>
      <c r="E264" s="7" t="str">
        <f>IF(MONTH(absences[[#This Row],[Date Départ]])=MONTH(absences[[#This Row],[Date Retour]]),"OK","Attention")</f>
        <v>OK</v>
      </c>
      <c r="F26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6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6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6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64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26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6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6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6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6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6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6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64" s="9">
        <f>IF(absences[[#This Row],[Durée]]&lt;&gt;SUM(absences[[#This Row],[1]:[12]]),"Ecart : "&amp;SUM(absences[[#This Row],[1]:[12]])-absences[[#This Row],[Durée]],)</f>
        <v>0</v>
      </c>
    </row>
    <row r="265" spans="1:18">
      <c r="A265" s="5" t="s">
        <v>50</v>
      </c>
      <c r="B265" s="6">
        <v>43980</v>
      </c>
      <c r="C265" s="6">
        <v>43980</v>
      </c>
      <c r="D265" s="8">
        <v>0.5</v>
      </c>
      <c r="E265" s="7" t="str">
        <f>IF(MONTH(absences[[#This Row],[Date Départ]])=MONTH(absences[[#This Row],[Date Retour]]),"OK","Attention")</f>
        <v>OK</v>
      </c>
      <c r="F26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6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6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6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65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26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6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6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6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6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6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6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65" s="9" t="str">
        <f>IF(absences[[#This Row],[Durée]]&lt;&gt;SUM(absences[[#This Row],[1]:[12]]),"Ecart : "&amp;SUM(absences[[#This Row],[1]:[12]])-absences[[#This Row],[Durée]],)</f>
        <v>Ecart : 0,5</v>
      </c>
    </row>
    <row r="266" spans="1:18">
      <c r="A266" s="5" t="s">
        <v>50</v>
      </c>
      <c r="B266" s="6">
        <v>43983</v>
      </c>
      <c r="C266" s="6">
        <v>43983</v>
      </c>
      <c r="D266" s="8">
        <v>1</v>
      </c>
      <c r="E266" s="7" t="str">
        <f>IF(MONTH(absences[[#This Row],[Date Départ]])=MONTH(absences[[#This Row],[Date Retour]]),"OK","Attention")</f>
        <v>OK</v>
      </c>
      <c r="F26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6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6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6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6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6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6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6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6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6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6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6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66" s="9" t="str">
        <f>IF(absences[[#This Row],[Durée]]&lt;&gt;SUM(absences[[#This Row],[1]:[12]]),"Ecart : "&amp;SUM(absences[[#This Row],[1]:[12]])-absences[[#This Row],[Durée]],)</f>
        <v>Ecart : -1</v>
      </c>
    </row>
    <row r="267" spans="1:18">
      <c r="A267" s="5" t="s">
        <v>50</v>
      </c>
      <c r="B267" s="6">
        <v>43987</v>
      </c>
      <c r="C267" s="6">
        <v>43987</v>
      </c>
      <c r="D267" s="8">
        <v>1</v>
      </c>
      <c r="E267" s="7" t="str">
        <f>IF(MONTH(absences[[#This Row],[Date Départ]])=MONTH(absences[[#This Row],[Date Retour]]),"OK","Attention")</f>
        <v>OK</v>
      </c>
      <c r="F26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6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6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6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6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67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26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6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6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6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6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6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67" s="9">
        <f>IF(absences[[#This Row],[Durée]]&lt;&gt;SUM(absences[[#This Row],[1]:[12]]),"Ecart : "&amp;SUM(absences[[#This Row],[1]:[12]])-absences[[#This Row],[Durée]],)</f>
        <v>0</v>
      </c>
    </row>
    <row r="268" spans="1:18">
      <c r="A268" s="5" t="s">
        <v>50</v>
      </c>
      <c r="B268" s="6">
        <v>43993</v>
      </c>
      <c r="C268" s="6">
        <v>43993</v>
      </c>
      <c r="D268" s="8">
        <v>1</v>
      </c>
      <c r="E268" s="7" t="str">
        <f>IF(MONTH(absences[[#This Row],[Date Départ]])=MONTH(absences[[#This Row],[Date Retour]]),"OK","Attention")</f>
        <v>OK</v>
      </c>
      <c r="F26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6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6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6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6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68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26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6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6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6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6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6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68" s="9">
        <f>IF(absences[[#This Row],[Durée]]&lt;&gt;SUM(absences[[#This Row],[1]:[12]]),"Ecart : "&amp;SUM(absences[[#This Row],[1]:[12]])-absences[[#This Row],[Durée]],)</f>
        <v>0</v>
      </c>
    </row>
    <row r="269" spans="1:18">
      <c r="A269" s="5" t="s">
        <v>50</v>
      </c>
      <c r="B269" s="6">
        <v>43997</v>
      </c>
      <c r="C269" s="6">
        <v>44001</v>
      </c>
      <c r="D269" s="8">
        <v>5</v>
      </c>
      <c r="E269" s="7" t="str">
        <f>IF(MONTH(absences[[#This Row],[Date Départ]])=MONTH(absences[[#This Row],[Date Retour]]),"OK","Attention")</f>
        <v>OK</v>
      </c>
      <c r="F26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6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6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6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6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69" s="16">
        <f xml:space="preserve"> MAX(NETWORKDAYS(MAX(absences[[#This Row],[Date Départ]:[Date Départ]],EOMONTH(DATE(Annee,K$1,1),-1)+1),
MIN(absences[[#This Row],[Date Retour]:[Date Retour]],EOMONTH(DATE(Annee,K$1,1),0)),ListeJoursFériés),0)</f>
        <v>5</v>
      </c>
      <c r="L26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6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6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6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6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6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69" s="9">
        <f>IF(absences[[#This Row],[Durée]]&lt;&gt;SUM(absences[[#This Row],[1]:[12]]),"Ecart : "&amp;SUM(absences[[#This Row],[1]:[12]])-absences[[#This Row],[Durée]],)</f>
        <v>0</v>
      </c>
    </row>
    <row r="270" spans="1:18">
      <c r="A270" s="5" t="s">
        <v>50</v>
      </c>
      <c r="B270" s="6">
        <v>44012</v>
      </c>
      <c r="C270" s="6">
        <v>44012</v>
      </c>
      <c r="D270" s="8">
        <v>0.5</v>
      </c>
      <c r="E270" s="7" t="str">
        <f>IF(MONTH(absences[[#This Row],[Date Départ]])=MONTH(absences[[#This Row],[Date Retour]]),"OK","Attention")</f>
        <v>OK</v>
      </c>
      <c r="F27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7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7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7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7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70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27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7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7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7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7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7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70" s="9" t="str">
        <f>IF(absences[[#This Row],[Durée]]&lt;&gt;SUM(absences[[#This Row],[1]:[12]]),"Ecart : "&amp;SUM(absences[[#This Row],[1]:[12]])-absences[[#This Row],[Durée]],)</f>
        <v>Ecart : 0,5</v>
      </c>
    </row>
    <row r="271" spans="1:18">
      <c r="A271" s="5" t="s">
        <v>50</v>
      </c>
      <c r="B271" s="6">
        <v>44022</v>
      </c>
      <c r="C271" s="6">
        <v>44022</v>
      </c>
      <c r="D271" s="8">
        <v>0.5</v>
      </c>
      <c r="E271" s="7" t="str">
        <f>IF(MONTH(absences[[#This Row],[Date Départ]])=MONTH(absences[[#This Row],[Date Retour]]),"OK","Attention")</f>
        <v>OK</v>
      </c>
      <c r="F27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7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7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7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7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7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71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27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7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7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7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7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71" s="9" t="str">
        <f>IF(absences[[#This Row],[Durée]]&lt;&gt;SUM(absences[[#This Row],[1]:[12]]),"Ecart : "&amp;SUM(absences[[#This Row],[1]:[12]])-absences[[#This Row],[Durée]],)</f>
        <v>Ecart : 0,5</v>
      </c>
    </row>
    <row r="272" spans="1:18">
      <c r="A272" s="5" t="s">
        <v>50</v>
      </c>
      <c r="B272" s="6">
        <v>44022</v>
      </c>
      <c r="C272" s="6">
        <v>44022</v>
      </c>
      <c r="D272" s="8">
        <v>0.5</v>
      </c>
      <c r="E272" s="7" t="str">
        <f>IF(MONTH(absences[[#This Row],[Date Départ]])=MONTH(absences[[#This Row],[Date Retour]]),"OK","Attention")</f>
        <v>OK</v>
      </c>
      <c r="F27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7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7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7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7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7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72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27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7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7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7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7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72" s="9" t="str">
        <f>IF(absences[[#This Row],[Durée]]&lt;&gt;SUM(absences[[#This Row],[1]:[12]]),"Ecart : "&amp;SUM(absences[[#This Row],[1]:[12]])-absences[[#This Row],[Durée]],)</f>
        <v>Ecart : 0,5</v>
      </c>
    </row>
    <row r="273" spans="1:18">
      <c r="A273" s="5" t="s">
        <v>50</v>
      </c>
      <c r="B273" s="6">
        <v>44025</v>
      </c>
      <c r="C273" s="6">
        <v>44025</v>
      </c>
      <c r="D273" s="8">
        <v>1</v>
      </c>
      <c r="E273" s="7" t="str">
        <f>IF(MONTH(absences[[#This Row],[Date Départ]])=MONTH(absences[[#This Row],[Date Retour]]),"OK","Attention")</f>
        <v>OK</v>
      </c>
      <c r="F27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7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7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7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7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7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73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27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7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7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7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7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73" s="9">
        <f>IF(absences[[#This Row],[Durée]]&lt;&gt;SUM(absences[[#This Row],[1]:[12]]),"Ecart : "&amp;SUM(absences[[#This Row],[1]:[12]])-absences[[#This Row],[Durée]],)</f>
        <v>0</v>
      </c>
    </row>
    <row r="274" spans="1:18">
      <c r="A274" s="5" t="s">
        <v>50</v>
      </c>
      <c r="B274" s="6">
        <v>44039</v>
      </c>
      <c r="C274" s="6">
        <v>44039</v>
      </c>
      <c r="D274" s="8">
        <v>0.5</v>
      </c>
      <c r="E274" s="7" t="str">
        <f>IF(MONTH(absences[[#This Row],[Date Départ]])=MONTH(absences[[#This Row],[Date Retour]]),"OK","Attention")</f>
        <v>OK</v>
      </c>
      <c r="F27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7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7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7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7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7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74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27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7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7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7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7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74" s="9" t="str">
        <f>IF(absences[[#This Row],[Durée]]&lt;&gt;SUM(absences[[#This Row],[1]:[12]]),"Ecart : "&amp;SUM(absences[[#This Row],[1]:[12]])-absences[[#This Row],[Durée]],)</f>
        <v>Ecart : 0,5</v>
      </c>
    </row>
    <row r="275" spans="1:18">
      <c r="A275" s="5" t="s">
        <v>50</v>
      </c>
      <c r="B275" s="6">
        <v>44053</v>
      </c>
      <c r="C275" s="6">
        <v>44064</v>
      </c>
      <c r="D275" s="8">
        <v>10</v>
      </c>
      <c r="E275" s="7" t="str">
        <f>IF(MONTH(absences[[#This Row],[Date Départ]])=MONTH(absences[[#This Row],[Date Retour]]),"OK","Attention")</f>
        <v>OK</v>
      </c>
      <c r="F27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7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7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7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7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7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7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75" s="16">
        <f xml:space="preserve"> MAX(NETWORKDAYS(MAX(absences[[#This Row],[Date Départ]:[Date Départ]],EOMONTH(DATE(Annee,M$1,1),-1)+1),
MIN(absences[[#This Row],[Date Retour]:[Date Retour]],EOMONTH(DATE(Annee,M$1,1),0)),ListeJoursFériés),0)</f>
        <v>10</v>
      </c>
      <c r="N27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7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7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7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75" s="9">
        <f>IF(absences[[#This Row],[Durée]]&lt;&gt;SUM(absences[[#This Row],[1]:[12]]),"Ecart : "&amp;SUM(absences[[#This Row],[1]:[12]])-absences[[#This Row],[Durée]],)</f>
        <v>0</v>
      </c>
    </row>
    <row r="276" spans="1:18">
      <c r="A276" s="5" t="s">
        <v>19</v>
      </c>
      <c r="B276" s="6">
        <v>43840</v>
      </c>
      <c r="C276" s="6">
        <v>43840</v>
      </c>
      <c r="D276" s="8">
        <v>0.5</v>
      </c>
      <c r="E276" s="7" t="str">
        <f>IF(MONTH(absences[[#This Row],[Date Départ]])=MONTH(absences[[#This Row],[Date Retour]]),"OK","Attention")</f>
        <v>OK</v>
      </c>
      <c r="F276" s="16">
        <f xml:space="preserve"> MAX(NETWORKDAYS(MAX(absences[[#This Row],[Date Départ]:[Date Départ]],EOMONTH(DATE(Annee,F$1,1),-1)+1),
MIN(absences[[#This Row],[Date Retour]:[Date Retour]],EOMONTH(DATE(Annee,F$1,1),0)),ListeJoursFériés),0)</f>
        <v>1</v>
      </c>
      <c r="G27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7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7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7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7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7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7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7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7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7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7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76" s="9" t="str">
        <f>IF(absences[[#This Row],[Durée]]&lt;&gt;SUM(absences[[#This Row],[1]:[12]]),"Ecart : "&amp;SUM(absences[[#This Row],[1]:[12]])-absences[[#This Row],[Durée]],)</f>
        <v>Ecart : 0,5</v>
      </c>
    </row>
    <row r="277" spans="1:18">
      <c r="A277" s="5" t="s">
        <v>19</v>
      </c>
      <c r="B277" s="6">
        <v>43868</v>
      </c>
      <c r="C277" s="6">
        <v>43868</v>
      </c>
      <c r="D277" s="8">
        <v>1</v>
      </c>
      <c r="E277" s="7" t="str">
        <f>IF(MONTH(absences[[#This Row],[Date Départ]])=MONTH(absences[[#This Row],[Date Retour]]),"OK","Attention")</f>
        <v>OK</v>
      </c>
      <c r="F27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77" s="16">
        <f xml:space="preserve"> MAX(NETWORKDAYS(MAX(absences[[#This Row],[Date Départ]:[Date Départ]],EOMONTH(DATE(Annee,G$1,1),-1)+1),
MIN(absences[[#This Row],[Date Retour]:[Date Retour]],EOMONTH(DATE(Annee,G$1,1),0)),ListeJoursFériés),0)</f>
        <v>1</v>
      </c>
      <c r="H27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7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7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7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7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7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7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7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7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7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77" s="9">
        <f>IF(absences[[#This Row],[Durée]]&lt;&gt;SUM(absences[[#This Row],[1]:[12]]),"Ecart : "&amp;SUM(absences[[#This Row],[1]:[12]])-absences[[#This Row],[Durée]],)</f>
        <v>0</v>
      </c>
    </row>
    <row r="278" spans="1:18">
      <c r="A278" s="5" t="s">
        <v>19</v>
      </c>
      <c r="B278" s="6">
        <v>43875</v>
      </c>
      <c r="C278" s="6">
        <v>43875</v>
      </c>
      <c r="D278" s="8">
        <v>1</v>
      </c>
      <c r="E278" s="7" t="str">
        <f>IF(MONTH(absences[[#This Row],[Date Départ]])=MONTH(absences[[#This Row],[Date Retour]]),"OK","Attention")</f>
        <v>OK</v>
      </c>
      <c r="F27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78" s="16">
        <f xml:space="preserve"> MAX(NETWORKDAYS(MAX(absences[[#This Row],[Date Départ]:[Date Départ]],EOMONTH(DATE(Annee,G$1,1),-1)+1),
MIN(absences[[#This Row],[Date Retour]:[Date Retour]],EOMONTH(DATE(Annee,G$1,1),0)),ListeJoursFériés),0)</f>
        <v>1</v>
      </c>
      <c r="H27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7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7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7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7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7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7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7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7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7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78" s="9">
        <f>IF(absences[[#This Row],[Durée]]&lt;&gt;SUM(absences[[#This Row],[1]:[12]]),"Ecart : "&amp;SUM(absences[[#This Row],[1]:[12]])-absences[[#This Row],[Durée]],)</f>
        <v>0</v>
      </c>
    </row>
    <row r="279" spans="1:18">
      <c r="A279" s="5" t="s">
        <v>19</v>
      </c>
      <c r="B279" s="6">
        <v>43973</v>
      </c>
      <c r="C279" s="6">
        <v>43973</v>
      </c>
      <c r="D279" s="8">
        <v>1</v>
      </c>
      <c r="E279" s="7" t="str">
        <f>IF(MONTH(absences[[#This Row],[Date Départ]])=MONTH(absences[[#This Row],[Date Retour]]),"OK","Attention")</f>
        <v>OK</v>
      </c>
      <c r="F27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7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7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7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79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27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7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7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7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7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7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7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79" s="9">
        <f>IF(absences[[#This Row],[Durée]]&lt;&gt;SUM(absences[[#This Row],[1]:[12]]),"Ecart : "&amp;SUM(absences[[#This Row],[1]:[12]])-absences[[#This Row],[Durée]],)</f>
        <v>0</v>
      </c>
    </row>
    <row r="280" spans="1:18">
      <c r="A280" s="5" t="s">
        <v>19</v>
      </c>
      <c r="B280" s="6">
        <v>43983</v>
      </c>
      <c r="C280" s="6">
        <v>43983</v>
      </c>
      <c r="D280" s="8">
        <v>1</v>
      </c>
      <c r="E280" s="7" t="str">
        <f>IF(MONTH(absences[[#This Row],[Date Départ]])=MONTH(absences[[#This Row],[Date Retour]]),"OK","Attention")</f>
        <v>OK</v>
      </c>
      <c r="F28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8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8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8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8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8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8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8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8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8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8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8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80" s="9" t="str">
        <f>IF(absences[[#This Row],[Durée]]&lt;&gt;SUM(absences[[#This Row],[1]:[12]]),"Ecart : "&amp;SUM(absences[[#This Row],[1]:[12]])-absences[[#This Row],[Durée]],)</f>
        <v>Ecart : -1</v>
      </c>
    </row>
    <row r="281" spans="1:18">
      <c r="A281" s="5" t="s">
        <v>19</v>
      </c>
      <c r="B281" s="6">
        <v>43990</v>
      </c>
      <c r="C281" s="6">
        <v>43994</v>
      </c>
      <c r="D281" s="8">
        <v>5</v>
      </c>
      <c r="E281" s="7" t="str">
        <f>IF(MONTH(absences[[#This Row],[Date Départ]])=MONTH(absences[[#This Row],[Date Retour]]),"OK","Attention")</f>
        <v>OK</v>
      </c>
      <c r="F28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8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8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8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8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81" s="16">
        <f xml:space="preserve"> MAX(NETWORKDAYS(MAX(absences[[#This Row],[Date Départ]:[Date Départ]],EOMONTH(DATE(Annee,K$1,1),-1)+1),
MIN(absences[[#This Row],[Date Retour]:[Date Retour]],EOMONTH(DATE(Annee,K$1,1),0)),ListeJoursFériés),0)</f>
        <v>5</v>
      </c>
      <c r="L28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8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8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8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8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8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81" s="9">
        <f>IF(absences[[#This Row],[Durée]]&lt;&gt;SUM(absences[[#This Row],[1]:[12]]),"Ecart : "&amp;SUM(absences[[#This Row],[1]:[12]])-absences[[#This Row],[Durée]],)</f>
        <v>0</v>
      </c>
    </row>
    <row r="282" spans="1:18">
      <c r="A282" s="5" t="s">
        <v>19</v>
      </c>
      <c r="B282" s="6">
        <v>43997</v>
      </c>
      <c r="C282" s="6">
        <v>44001</v>
      </c>
      <c r="D282" s="8">
        <v>5</v>
      </c>
      <c r="E282" s="7" t="str">
        <f>IF(MONTH(absences[[#This Row],[Date Départ]])=MONTH(absences[[#This Row],[Date Retour]]),"OK","Attention")</f>
        <v>OK</v>
      </c>
      <c r="F28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8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8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8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8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82" s="16">
        <f xml:space="preserve"> MAX(NETWORKDAYS(MAX(absences[[#This Row],[Date Départ]:[Date Départ]],EOMONTH(DATE(Annee,K$1,1),-1)+1),
MIN(absences[[#This Row],[Date Retour]:[Date Retour]],EOMONTH(DATE(Annee,K$1,1),0)),ListeJoursFériés),0)</f>
        <v>5</v>
      </c>
      <c r="L28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8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8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8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8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8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82" s="9">
        <f>IF(absences[[#This Row],[Durée]]&lt;&gt;SUM(absences[[#This Row],[1]:[12]]),"Ecart : "&amp;SUM(absences[[#This Row],[1]:[12]])-absences[[#This Row],[Durée]],)</f>
        <v>0</v>
      </c>
    </row>
    <row r="283" spans="1:18">
      <c r="A283" s="5" t="s">
        <v>19</v>
      </c>
      <c r="B283" s="6">
        <v>44004</v>
      </c>
      <c r="C283" s="6">
        <v>44008</v>
      </c>
      <c r="D283" s="8">
        <v>5</v>
      </c>
      <c r="E283" s="7" t="str">
        <f>IF(MONTH(absences[[#This Row],[Date Départ]])=MONTH(absences[[#This Row],[Date Retour]]),"OK","Attention")</f>
        <v>OK</v>
      </c>
      <c r="F28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8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8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8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8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83" s="16">
        <f xml:space="preserve"> MAX(NETWORKDAYS(MAX(absences[[#This Row],[Date Départ]:[Date Départ]],EOMONTH(DATE(Annee,K$1,1),-1)+1),
MIN(absences[[#This Row],[Date Retour]:[Date Retour]],EOMONTH(DATE(Annee,K$1,1),0)),ListeJoursFériés),0)</f>
        <v>5</v>
      </c>
      <c r="L28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8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8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8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8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8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83" s="9">
        <f>IF(absences[[#This Row],[Durée]]&lt;&gt;SUM(absences[[#This Row],[1]:[12]]),"Ecart : "&amp;SUM(absences[[#This Row],[1]:[12]])-absences[[#This Row],[Durée]],)</f>
        <v>0</v>
      </c>
    </row>
    <row r="284" spans="1:18">
      <c r="A284" s="5" t="s">
        <v>19</v>
      </c>
      <c r="B284" s="6">
        <v>44015</v>
      </c>
      <c r="C284" s="6">
        <v>44015</v>
      </c>
      <c r="D284" s="8">
        <v>1</v>
      </c>
      <c r="E284" s="7" t="str">
        <f>IF(MONTH(absences[[#This Row],[Date Départ]])=MONTH(absences[[#This Row],[Date Retour]]),"OK","Attention")</f>
        <v>OK</v>
      </c>
      <c r="F28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8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8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8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8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8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84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28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8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8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8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8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84" s="9">
        <f>IF(absences[[#This Row],[Durée]]&lt;&gt;SUM(absences[[#This Row],[1]:[12]]),"Ecart : "&amp;SUM(absences[[#This Row],[1]:[12]])-absences[[#This Row],[Durée]],)</f>
        <v>0</v>
      </c>
    </row>
    <row r="285" spans="1:18">
      <c r="A285" s="5" t="s">
        <v>19</v>
      </c>
      <c r="B285" s="6">
        <v>44025</v>
      </c>
      <c r="C285" s="6">
        <v>44025</v>
      </c>
      <c r="D285" s="8">
        <v>1</v>
      </c>
      <c r="E285" s="7" t="str">
        <f>IF(MONTH(absences[[#This Row],[Date Départ]])=MONTH(absences[[#This Row],[Date Retour]]),"OK","Attention")</f>
        <v>OK</v>
      </c>
      <c r="F28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8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8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8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8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8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85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28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8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8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8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8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85" s="9">
        <f>IF(absences[[#This Row],[Durée]]&lt;&gt;SUM(absences[[#This Row],[1]:[12]]),"Ecart : "&amp;SUM(absences[[#This Row],[1]:[12]])-absences[[#This Row],[Durée]],)</f>
        <v>0</v>
      </c>
    </row>
    <row r="286" spans="1:18">
      <c r="A286" s="5" t="s">
        <v>19</v>
      </c>
      <c r="B286" s="6">
        <v>44027</v>
      </c>
      <c r="C286" s="6">
        <v>44027</v>
      </c>
      <c r="D286" s="8">
        <v>1</v>
      </c>
      <c r="E286" s="7" t="str">
        <f>IF(MONTH(absences[[#This Row],[Date Départ]])=MONTH(absences[[#This Row],[Date Retour]]),"OK","Attention")</f>
        <v>OK</v>
      </c>
      <c r="F28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8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8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8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8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8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86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28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8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8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8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8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86" s="9">
        <f>IF(absences[[#This Row],[Durée]]&lt;&gt;SUM(absences[[#This Row],[1]:[12]]),"Ecart : "&amp;SUM(absences[[#This Row],[1]:[12]])-absences[[#This Row],[Durée]],)</f>
        <v>0</v>
      </c>
    </row>
    <row r="287" spans="1:18">
      <c r="A287" s="5" t="s">
        <v>19</v>
      </c>
      <c r="B287" s="6">
        <v>44029</v>
      </c>
      <c r="C287" s="6">
        <v>44029</v>
      </c>
      <c r="D287" s="8">
        <v>1</v>
      </c>
      <c r="E287" s="7" t="str">
        <f>IF(MONTH(absences[[#This Row],[Date Départ]])=MONTH(absences[[#This Row],[Date Retour]]),"OK","Attention")</f>
        <v>OK</v>
      </c>
      <c r="F28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8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8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8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8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8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87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28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8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8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8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8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87" s="9">
        <f>IF(absences[[#This Row],[Durée]]&lt;&gt;SUM(absences[[#This Row],[1]:[12]]),"Ecart : "&amp;SUM(absences[[#This Row],[1]:[12]])-absences[[#This Row],[Durée]],)</f>
        <v>0</v>
      </c>
    </row>
    <row r="288" spans="1:18">
      <c r="A288" s="5" t="s">
        <v>19</v>
      </c>
      <c r="B288" s="6">
        <v>44035</v>
      </c>
      <c r="C288" s="6">
        <v>44035</v>
      </c>
      <c r="D288" s="8">
        <v>0.5</v>
      </c>
      <c r="E288" s="7" t="str">
        <f>IF(MONTH(absences[[#This Row],[Date Départ]])=MONTH(absences[[#This Row],[Date Retour]]),"OK","Attention")</f>
        <v>OK</v>
      </c>
      <c r="F28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8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8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8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8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8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88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28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8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8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8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8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88" s="9" t="str">
        <f>IF(absences[[#This Row],[Durée]]&lt;&gt;SUM(absences[[#This Row],[1]:[12]]),"Ecart : "&amp;SUM(absences[[#This Row],[1]:[12]])-absences[[#This Row],[Durée]],)</f>
        <v>Ecart : 0,5</v>
      </c>
    </row>
    <row r="289" spans="1:18">
      <c r="A289" s="5" t="s">
        <v>19</v>
      </c>
      <c r="B289" s="6">
        <v>44036</v>
      </c>
      <c r="C289" s="6">
        <v>44036</v>
      </c>
      <c r="D289" s="8">
        <v>1</v>
      </c>
      <c r="E289" s="7" t="str">
        <f>IF(MONTH(absences[[#This Row],[Date Départ]])=MONTH(absences[[#This Row],[Date Retour]]),"OK","Attention")</f>
        <v>OK</v>
      </c>
      <c r="F28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8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8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8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8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8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89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28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8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8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8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8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89" s="9">
        <f>IF(absences[[#This Row],[Durée]]&lt;&gt;SUM(absences[[#This Row],[1]:[12]]),"Ecart : "&amp;SUM(absences[[#This Row],[1]:[12]])-absences[[#This Row],[Durée]],)</f>
        <v>0</v>
      </c>
    </row>
    <row r="290" spans="1:18">
      <c r="A290" s="5" t="s">
        <v>19</v>
      </c>
      <c r="B290" s="6">
        <v>44039</v>
      </c>
      <c r="C290" s="6">
        <v>44043</v>
      </c>
      <c r="D290" s="8">
        <v>5</v>
      </c>
      <c r="E290" s="7" t="str">
        <f>IF(MONTH(absences[[#This Row],[Date Départ]])=MONTH(absences[[#This Row],[Date Retour]]),"OK","Attention")</f>
        <v>OK</v>
      </c>
      <c r="F29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9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9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9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9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9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90" s="16">
        <f xml:space="preserve"> MAX(NETWORKDAYS(MAX(absences[[#This Row],[Date Départ]:[Date Départ]],EOMONTH(DATE(Annee,L$1,1),-1)+1),
MIN(absences[[#This Row],[Date Retour]:[Date Retour]],EOMONTH(DATE(Annee,L$1,1),0)),ListeJoursFériés),0)</f>
        <v>5</v>
      </c>
      <c r="M29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9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9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9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9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90" s="9">
        <f>IF(absences[[#This Row],[Durée]]&lt;&gt;SUM(absences[[#This Row],[1]:[12]]),"Ecart : "&amp;SUM(absences[[#This Row],[1]:[12]])-absences[[#This Row],[Durée]],)</f>
        <v>0</v>
      </c>
    </row>
    <row r="291" spans="1:18">
      <c r="A291" s="5" t="s">
        <v>19</v>
      </c>
      <c r="B291" s="6">
        <v>44046</v>
      </c>
      <c r="C291" s="6">
        <v>44046</v>
      </c>
      <c r="D291" s="8">
        <v>1</v>
      </c>
      <c r="E291" s="7" t="str">
        <f>IF(MONTH(absences[[#This Row],[Date Départ]])=MONTH(absences[[#This Row],[Date Retour]]),"OK","Attention")</f>
        <v>OK</v>
      </c>
      <c r="F29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9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9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9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9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9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9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91" s="16">
        <f xml:space="preserve"> MAX(NETWORKDAYS(MAX(absences[[#This Row],[Date Départ]:[Date Départ]],EOMONTH(DATE(Annee,M$1,1),-1)+1),
MIN(absences[[#This Row],[Date Retour]:[Date Retour]],EOMONTH(DATE(Annee,M$1,1),0)),ListeJoursFériés),0)</f>
        <v>1</v>
      </c>
      <c r="N29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9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9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9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91" s="9">
        <f>IF(absences[[#This Row],[Durée]]&lt;&gt;SUM(absences[[#This Row],[1]:[12]]),"Ecart : "&amp;SUM(absences[[#This Row],[1]:[12]])-absences[[#This Row],[Durée]],)</f>
        <v>0</v>
      </c>
    </row>
    <row r="292" spans="1:18">
      <c r="A292" s="5" t="s">
        <v>19</v>
      </c>
      <c r="B292" s="6">
        <v>44047</v>
      </c>
      <c r="C292" s="6">
        <v>44049</v>
      </c>
      <c r="D292" s="8">
        <v>3</v>
      </c>
      <c r="E292" s="7" t="str">
        <f>IF(MONTH(absences[[#This Row],[Date Départ]])=MONTH(absences[[#This Row],[Date Retour]]),"OK","Attention")</f>
        <v>OK</v>
      </c>
      <c r="F29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9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9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9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9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9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9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92" s="16">
        <f xml:space="preserve"> MAX(NETWORKDAYS(MAX(absences[[#This Row],[Date Départ]:[Date Départ]],EOMONTH(DATE(Annee,M$1,1),-1)+1),
MIN(absences[[#This Row],[Date Retour]:[Date Retour]],EOMONTH(DATE(Annee,M$1,1),0)),ListeJoursFériés),0)</f>
        <v>3</v>
      </c>
      <c r="N29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9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9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9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92" s="9">
        <f>IF(absences[[#This Row],[Durée]]&lt;&gt;SUM(absences[[#This Row],[1]:[12]]),"Ecart : "&amp;SUM(absences[[#This Row],[1]:[12]])-absences[[#This Row],[Durée]],)</f>
        <v>0</v>
      </c>
    </row>
    <row r="293" spans="1:18">
      <c r="A293" s="5" t="s">
        <v>19</v>
      </c>
      <c r="B293" s="6">
        <v>44050</v>
      </c>
      <c r="C293" s="6">
        <v>44050</v>
      </c>
      <c r="D293" s="8">
        <v>1</v>
      </c>
      <c r="E293" s="7" t="str">
        <f>IF(MONTH(absences[[#This Row],[Date Départ]])=MONTH(absences[[#This Row],[Date Retour]]),"OK","Attention")</f>
        <v>OK</v>
      </c>
      <c r="F29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9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9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9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9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9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9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93" s="16">
        <f xml:space="preserve"> MAX(NETWORKDAYS(MAX(absences[[#This Row],[Date Départ]:[Date Départ]],EOMONTH(DATE(Annee,M$1,1),-1)+1),
MIN(absences[[#This Row],[Date Retour]:[Date Retour]],EOMONTH(DATE(Annee,M$1,1),0)),ListeJoursFériés),0)</f>
        <v>1</v>
      </c>
      <c r="N29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9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9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9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93" s="9">
        <f>IF(absences[[#This Row],[Durée]]&lt;&gt;SUM(absences[[#This Row],[1]:[12]]),"Ecart : "&amp;SUM(absences[[#This Row],[1]:[12]])-absences[[#This Row],[Durée]],)</f>
        <v>0</v>
      </c>
    </row>
    <row r="294" spans="1:18">
      <c r="A294" s="5" t="s">
        <v>19</v>
      </c>
      <c r="B294" s="6">
        <v>44067</v>
      </c>
      <c r="C294" s="6">
        <v>44067</v>
      </c>
      <c r="D294" s="8">
        <v>1</v>
      </c>
      <c r="E294" s="7" t="str">
        <f>IF(MONTH(absences[[#This Row],[Date Départ]])=MONTH(absences[[#This Row],[Date Retour]]),"OK","Attention")</f>
        <v>OK</v>
      </c>
      <c r="F29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9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9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9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9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9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9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94" s="16">
        <f xml:space="preserve"> MAX(NETWORKDAYS(MAX(absences[[#This Row],[Date Départ]:[Date Départ]],EOMONTH(DATE(Annee,M$1,1),-1)+1),
MIN(absences[[#This Row],[Date Retour]:[Date Retour]],EOMONTH(DATE(Annee,M$1,1),0)),ListeJoursFériés),0)</f>
        <v>1</v>
      </c>
      <c r="N29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9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9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9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94" s="9">
        <f>IF(absences[[#This Row],[Durée]]&lt;&gt;SUM(absences[[#This Row],[1]:[12]]),"Ecart : "&amp;SUM(absences[[#This Row],[1]:[12]])-absences[[#This Row],[Durée]],)</f>
        <v>0</v>
      </c>
    </row>
    <row r="295" spans="1:18">
      <c r="A295" s="5" t="s">
        <v>19</v>
      </c>
      <c r="B295" s="6">
        <v>44068</v>
      </c>
      <c r="C295" s="6">
        <v>44071</v>
      </c>
      <c r="D295" s="8">
        <v>4</v>
      </c>
      <c r="E295" s="7" t="str">
        <f>IF(MONTH(absences[[#This Row],[Date Départ]])=MONTH(absences[[#This Row],[Date Retour]]),"OK","Attention")</f>
        <v>OK</v>
      </c>
      <c r="F29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9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9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9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9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9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9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95" s="16">
        <f xml:space="preserve"> MAX(NETWORKDAYS(MAX(absences[[#This Row],[Date Départ]:[Date Départ]],EOMONTH(DATE(Annee,M$1,1),-1)+1),
MIN(absences[[#This Row],[Date Retour]:[Date Retour]],EOMONTH(DATE(Annee,M$1,1),0)),ListeJoursFériés),0)</f>
        <v>4</v>
      </c>
      <c r="N29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9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9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9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95" s="9">
        <f>IF(absences[[#This Row],[Durée]]&lt;&gt;SUM(absences[[#This Row],[1]:[12]]),"Ecart : "&amp;SUM(absences[[#This Row],[1]:[12]])-absences[[#This Row],[Durée]],)</f>
        <v>0</v>
      </c>
    </row>
    <row r="296" spans="1:18">
      <c r="A296" s="5" t="s">
        <v>21</v>
      </c>
      <c r="B296" s="6">
        <v>43832</v>
      </c>
      <c r="C296" s="6">
        <v>43833</v>
      </c>
      <c r="D296" s="8">
        <v>2</v>
      </c>
      <c r="E296" s="7" t="str">
        <f>IF(MONTH(absences[[#This Row],[Date Départ]])=MONTH(absences[[#This Row],[Date Retour]]),"OK","Attention")</f>
        <v>OK</v>
      </c>
      <c r="F296" s="16">
        <f xml:space="preserve"> MAX(NETWORKDAYS(MAX(absences[[#This Row],[Date Départ]:[Date Départ]],EOMONTH(DATE(Annee,F$1,1),-1)+1),
MIN(absences[[#This Row],[Date Retour]:[Date Retour]],EOMONTH(DATE(Annee,F$1,1),0)),ListeJoursFériés),0)</f>
        <v>2</v>
      </c>
      <c r="G29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9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9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9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9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9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9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9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9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9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9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96" s="9">
        <f>IF(absences[[#This Row],[Durée]]&lt;&gt;SUM(absences[[#This Row],[1]:[12]]),"Ecart : "&amp;SUM(absences[[#This Row],[1]:[12]])-absences[[#This Row],[Durée]],)</f>
        <v>0</v>
      </c>
    </row>
    <row r="297" spans="1:18">
      <c r="A297" s="5" t="s">
        <v>21</v>
      </c>
      <c r="B297" s="6">
        <v>43878</v>
      </c>
      <c r="C297" s="6">
        <v>43882</v>
      </c>
      <c r="D297" s="8">
        <v>5</v>
      </c>
      <c r="E297" s="7" t="str">
        <f>IF(MONTH(absences[[#This Row],[Date Départ]])=MONTH(absences[[#This Row],[Date Retour]]),"OK","Attention")</f>
        <v>OK</v>
      </c>
      <c r="F29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97" s="16">
        <f xml:space="preserve"> MAX(NETWORKDAYS(MAX(absences[[#This Row],[Date Départ]:[Date Départ]],EOMONTH(DATE(Annee,G$1,1),-1)+1),
MIN(absences[[#This Row],[Date Retour]:[Date Retour]],EOMONTH(DATE(Annee,G$1,1),0)),ListeJoursFériés),0)</f>
        <v>5</v>
      </c>
      <c r="H29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9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9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9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9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9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9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9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9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9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97" s="9">
        <f>IF(absences[[#This Row],[Durée]]&lt;&gt;SUM(absences[[#This Row],[1]:[12]]),"Ecart : "&amp;SUM(absences[[#This Row],[1]:[12]])-absences[[#This Row],[Durée]],)</f>
        <v>0</v>
      </c>
    </row>
    <row r="298" spans="1:18">
      <c r="A298" s="5" t="s">
        <v>21</v>
      </c>
      <c r="B298" s="6">
        <v>43983</v>
      </c>
      <c r="C298" s="6">
        <v>43983</v>
      </c>
      <c r="D298" s="8">
        <v>1</v>
      </c>
      <c r="E298" s="7" t="str">
        <f>IF(MONTH(absences[[#This Row],[Date Départ]])=MONTH(absences[[#This Row],[Date Retour]]),"OK","Attention")</f>
        <v>OK</v>
      </c>
      <c r="F29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9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9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9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9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9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9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29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29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9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9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9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98" s="9" t="str">
        <f>IF(absences[[#This Row],[Durée]]&lt;&gt;SUM(absences[[#This Row],[1]:[12]]),"Ecart : "&amp;SUM(absences[[#This Row],[1]:[12]])-absences[[#This Row],[Durée]],)</f>
        <v>Ecart : -1</v>
      </c>
    </row>
    <row r="299" spans="1:18">
      <c r="A299" s="5" t="s">
        <v>21</v>
      </c>
      <c r="B299" s="6">
        <v>44032</v>
      </c>
      <c r="C299" s="6">
        <v>44061</v>
      </c>
      <c r="D299" s="8">
        <v>22</v>
      </c>
      <c r="E299" s="7" t="str">
        <f>IF(MONTH(absences[[#This Row],[Date Départ]])=MONTH(absences[[#This Row],[Date Retour]]),"OK","Attention")</f>
        <v>Attention</v>
      </c>
      <c r="F29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29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29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29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29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29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299" s="16">
        <f xml:space="preserve"> MAX(NETWORKDAYS(MAX(absences[[#This Row],[Date Départ]:[Date Départ]],EOMONTH(DATE(Annee,L$1,1),-1)+1),
MIN(absences[[#This Row],[Date Retour]:[Date Retour]],EOMONTH(DATE(Annee,L$1,1),0)),ListeJoursFériés),0)</f>
        <v>10</v>
      </c>
      <c r="M299" s="16">
        <f xml:space="preserve"> MAX(NETWORKDAYS(MAX(absences[[#This Row],[Date Départ]:[Date Départ]],EOMONTH(DATE(Annee,M$1,1),-1)+1),
MIN(absences[[#This Row],[Date Retour]:[Date Retour]],EOMONTH(DATE(Annee,M$1,1),0)),ListeJoursFériés),0)</f>
        <v>12</v>
      </c>
      <c r="N29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29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29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29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299" s="9">
        <f>IF(absences[[#This Row],[Durée]]&lt;&gt;SUM(absences[[#This Row],[1]:[12]]),"Ecart : "&amp;SUM(absences[[#This Row],[1]:[12]])-absences[[#This Row],[Durée]],)</f>
        <v>0</v>
      </c>
    </row>
    <row r="300" spans="1:18">
      <c r="A300" s="5" t="s">
        <v>21</v>
      </c>
      <c r="B300" s="6">
        <v>44062</v>
      </c>
      <c r="C300" s="6">
        <v>44071</v>
      </c>
      <c r="D300" s="8">
        <v>8</v>
      </c>
      <c r="E300" s="7" t="str">
        <f>IF(MONTH(absences[[#This Row],[Date Départ]])=MONTH(absences[[#This Row],[Date Retour]]),"OK","Attention")</f>
        <v>OK</v>
      </c>
      <c r="F30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0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0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0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0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0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0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00" s="16">
        <f xml:space="preserve"> MAX(NETWORKDAYS(MAX(absences[[#This Row],[Date Départ]:[Date Départ]],EOMONTH(DATE(Annee,M$1,1),-1)+1),
MIN(absences[[#This Row],[Date Retour]:[Date Retour]],EOMONTH(DATE(Annee,M$1,1),0)),ListeJoursFériés),0)</f>
        <v>8</v>
      </c>
      <c r="N30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0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0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0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00" s="9">
        <f>IF(absences[[#This Row],[Durée]]&lt;&gt;SUM(absences[[#This Row],[1]:[12]]),"Ecart : "&amp;SUM(absences[[#This Row],[1]:[12]])-absences[[#This Row],[Durée]],)</f>
        <v>0</v>
      </c>
    </row>
    <row r="301" spans="1:18">
      <c r="A301" s="5" t="s">
        <v>49</v>
      </c>
      <c r="B301" s="6">
        <v>43832</v>
      </c>
      <c r="C301" s="6">
        <v>43833</v>
      </c>
      <c r="D301" s="8">
        <v>2</v>
      </c>
      <c r="E301" s="7" t="str">
        <f>IF(MONTH(absences[[#This Row],[Date Départ]])=MONTH(absences[[#This Row],[Date Retour]]),"OK","Attention")</f>
        <v>OK</v>
      </c>
      <c r="F301" s="16">
        <f xml:space="preserve"> MAX(NETWORKDAYS(MAX(absences[[#This Row],[Date Départ]:[Date Départ]],EOMONTH(DATE(Annee,F$1,1),-1)+1),
MIN(absences[[#This Row],[Date Retour]:[Date Retour]],EOMONTH(DATE(Annee,F$1,1),0)),ListeJoursFériés),0)</f>
        <v>2</v>
      </c>
      <c r="G30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0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0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0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0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0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0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0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0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0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0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01" s="9">
        <f>IF(absences[[#This Row],[Durée]]&lt;&gt;SUM(absences[[#This Row],[1]:[12]]),"Ecart : "&amp;SUM(absences[[#This Row],[1]:[12]])-absences[[#This Row],[Durée]],)</f>
        <v>0</v>
      </c>
    </row>
    <row r="302" spans="1:18">
      <c r="A302" s="5" t="s">
        <v>49</v>
      </c>
      <c r="B302" s="6">
        <v>43874</v>
      </c>
      <c r="C302" s="6">
        <v>43874</v>
      </c>
      <c r="D302" s="8">
        <v>1</v>
      </c>
      <c r="E302" s="7" t="str">
        <f>IF(MONTH(absences[[#This Row],[Date Départ]])=MONTH(absences[[#This Row],[Date Retour]]),"OK","Attention")</f>
        <v>OK</v>
      </c>
      <c r="F30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02" s="16">
        <f xml:space="preserve"> MAX(NETWORKDAYS(MAX(absences[[#This Row],[Date Départ]:[Date Départ]],EOMONTH(DATE(Annee,G$1,1),-1)+1),
MIN(absences[[#This Row],[Date Retour]:[Date Retour]],EOMONTH(DATE(Annee,G$1,1),0)),ListeJoursFériés),0)</f>
        <v>1</v>
      </c>
      <c r="H30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0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0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0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0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0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0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0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0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0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02" s="9">
        <f>IF(absences[[#This Row],[Durée]]&lt;&gt;SUM(absences[[#This Row],[1]:[12]]),"Ecart : "&amp;SUM(absences[[#This Row],[1]:[12]])-absences[[#This Row],[Durée]],)</f>
        <v>0</v>
      </c>
    </row>
    <row r="303" spans="1:18">
      <c r="A303" s="5" t="s">
        <v>49</v>
      </c>
      <c r="B303" s="6">
        <v>43875</v>
      </c>
      <c r="C303" s="6">
        <v>43875</v>
      </c>
      <c r="D303" s="8">
        <v>1</v>
      </c>
      <c r="E303" s="7" t="str">
        <f>IF(MONTH(absences[[#This Row],[Date Départ]])=MONTH(absences[[#This Row],[Date Retour]]),"OK","Attention")</f>
        <v>OK</v>
      </c>
      <c r="F30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03" s="16">
        <f xml:space="preserve"> MAX(NETWORKDAYS(MAX(absences[[#This Row],[Date Départ]:[Date Départ]],EOMONTH(DATE(Annee,G$1,1),-1)+1),
MIN(absences[[#This Row],[Date Retour]:[Date Retour]],EOMONTH(DATE(Annee,G$1,1),0)),ListeJoursFériés),0)</f>
        <v>1</v>
      </c>
      <c r="H30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0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0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0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0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0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0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0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0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0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03" s="9">
        <f>IF(absences[[#This Row],[Durée]]&lt;&gt;SUM(absences[[#This Row],[1]:[12]]),"Ecart : "&amp;SUM(absences[[#This Row],[1]:[12]])-absences[[#This Row],[Durée]],)</f>
        <v>0</v>
      </c>
    </row>
    <row r="304" spans="1:18">
      <c r="A304" s="5" t="s">
        <v>49</v>
      </c>
      <c r="B304" s="6">
        <v>43929</v>
      </c>
      <c r="C304" s="6">
        <v>43929</v>
      </c>
      <c r="D304" s="8">
        <v>1</v>
      </c>
      <c r="E304" s="7" t="str">
        <f>IF(MONTH(absences[[#This Row],[Date Départ]])=MONTH(absences[[#This Row],[Date Retour]]),"OK","Attention")</f>
        <v>OK</v>
      </c>
      <c r="F30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0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0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04" s="16">
        <f xml:space="preserve"> MAX(NETWORKDAYS(MAX(absences[[#This Row],[Date Départ]:[Date Départ]],EOMONTH(DATE(Annee,I$1,1),-1)+1),
MIN(absences[[#This Row],[Date Retour]:[Date Retour]],EOMONTH(DATE(Annee,I$1,1),0)),ListeJoursFériés),0)</f>
        <v>1</v>
      </c>
      <c r="J30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0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0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0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0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0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0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0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04" s="9">
        <f>IF(absences[[#This Row],[Durée]]&lt;&gt;SUM(absences[[#This Row],[1]:[12]]),"Ecart : "&amp;SUM(absences[[#This Row],[1]:[12]])-absences[[#This Row],[Durée]],)</f>
        <v>0</v>
      </c>
    </row>
    <row r="305" spans="1:18">
      <c r="A305" s="5" t="s">
        <v>49</v>
      </c>
      <c r="B305" s="6">
        <v>43931</v>
      </c>
      <c r="C305" s="6">
        <v>43931</v>
      </c>
      <c r="D305" s="8">
        <v>1</v>
      </c>
      <c r="E305" s="7" t="str">
        <f>IF(MONTH(absences[[#This Row],[Date Départ]])=MONTH(absences[[#This Row],[Date Retour]]),"OK","Attention")</f>
        <v>OK</v>
      </c>
      <c r="F30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0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0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05" s="16">
        <f xml:space="preserve"> MAX(NETWORKDAYS(MAX(absences[[#This Row],[Date Départ]:[Date Départ]],EOMONTH(DATE(Annee,I$1,1),-1)+1),
MIN(absences[[#This Row],[Date Retour]:[Date Retour]],EOMONTH(DATE(Annee,I$1,1),0)),ListeJoursFériés),0)</f>
        <v>1</v>
      </c>
      <c r="J30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0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0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0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0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0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0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0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05" s="9">
        <f>IF(absences[[#This Row],[Durée]]&lt;&gt;SUM(absences[[#This Row],[1]:[12]]),"Ecart : "&amp;SUM(absences[[#This Row],[1]:[12]])-absences[[#This Row],[Durée]],)</f>
        <v>0</v>
      </c>
    </row>
    <row r="306" spans="1:18">
      <c r="A306" s="5" t="s">
        <v>49</v>
      </c>
      <c r="B306" s="6">
        <v>43938</v>
      </c>
      <c r="C306" s="6">
        <v>43938</v>
      </c>
      <c r="D306" s="8">
        <v>1</v>
      </c>
      <c r="E306" s="7" t="str">
        <f>IF(MONTH(absences[[#This Row],[Date Départ]])=MONTH(absences[[#This Row],[Date Retour]]),"OK","Attention")</f>
        <v>OK</v>
      </c>
      <c r="F30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0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0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06" s="16">
        <f xml:space="preserve"> MAX(NETWORKDAYS(MAX(absences[[#This Row],[Date Départ]:[Date Départ]],EOMONTH(DATE(Annee,I$1,1),-1)+1),
MIN(absences[[#This Row],[Date Retour]:[Date Retour]],EOMONTH(DATE(Annee,I$1,1),0)),ListeJoursFériés),0)</f>
        <v>1</v>
      </c>
      <c r="J30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0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0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0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0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0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0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0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06" s="9">
        <f>IF(absences[[#This Row],[Durée]]&lt;&gt;SUM(absences[[#This Row],[1]:[12]]),"Ecart : "&amp;SUM(absences[[#This Row],[1]:[12]])-absences[[#This Row],[Durée]],)</f>
        <v>0</v>
      </c>
    </row>
    <row r="307" spans="1:18">
      <c r="A307" s="5" t="s">
        <v>49</v>
      </c>
      <c r="B307" s="6">
        <v>43943</v>
      </c>
      <c r="C307" s="6">
        <v>43943</v>
      </c>
      <c r="D307" s="8">
        <v>1</v>
      </c>
      <c r="E307" s="7" t="str">
        <f>IF(MONTH(absences[[#This Row],[Date Départ]])=MONTH(absences[[#This Row],[Date Retour]]),"OK","Attention")</f>
        <v>OK</v>
      </c>
      <c r="F30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0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0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07" s="16">
        <f xml:space="preserve"> MAX(NETWORKDAYS(MAX(absences[[#This Row],[Date Départ]:[Date Départ]],EOMONTH(DATE(Annee,I$1,1),-1)+1),
MIN(absences[[#This Row],[Date Retour]:[Date Retour]],EOMONTH(DATE(Annee,I$1,1),0)),ListeJoursFériés),0)</f>
        <v>1</v>
      </c>
      <c r="J30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0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0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0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0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0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0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0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07" s="9">
        <f>IF(absences[[#This Row],[Durée]]&lt;&gt;SUM(absences[[#This Row],[1]:[12]]),"Ecart : "&amp;SUM(absences[[#This Row],[1]:[12]])-absences[[#This Row],[Durée]],)</f>
        <v>0</v>
      </c>
    </row>
    <row r="308" spans="1:18">
      <c r="A308" s="5" t="s">
        <v>49</v>
      </c>
      <c r="B308" s="6">
        <v>43945</v>
      </c>
      <c r="C308" s="6">
        <v>43945</v>
      </c>
      <c r="D308" s="8">
        <v>1</v>
      </c>
      <c r="E308" s="7" t="str">
        <f>IF(MONTH(absences[[#This Row],[Date Départ]])=MONTH(absences[[#This Row],[Date Retour]]),"OK","Attention")</f>
        <v>OK</v>
      </c>
      <c r="F30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0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0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08" s="16">
        <f xml:space="preserve"> MAX(NETWORKDAYS(MAX(absences[[#This Row],[Date Départ]:[Date Départ]],EOMONTH(DATE(Annee,I$1,1),-1)+1),
MIN(absences[[#This Row],[Date Retour]:[Date Retour]],EOMONTH(DATE(Annee,I$1,1),0)),ListeJoursFériés),0)</f>
        <v>1</v>
      </c>
      <c r="J30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0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0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0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0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0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0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0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08" s="9">
        <f>IF(absences[[#This Row],[Durée]]&lt;&gt;SUM(absences[[#This Row],[1]:[12]]),"Ecart : "&amp;SUM(absences[[#This Row],[1]:[12]])-absences[[#This Row],[Durée]],)</f>
        <v>0</v>
      </c>
    </row>
    <row r="309" spans="1:18">
      <c r="A309" s="5" t="s">
        <v>49</v>
      </c>
      <c r="B309" s="6">
        <v>43950</v>
      </c>
      <c r="C309" s="6">
        <v>43950</v>
      </c>
      <c r="D309" s="8">
        <v>1</v>
      </c>
      <c r="E309" s="7" t="str">
        <f>IF(MONTH(absences[[#This Row],[Date Départ]])=MONTH(absences[[#This Row],[Date Retour]]),"OK","Attention")</f>
        <v>OK</v>
      </c>
      <c r="F30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0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0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09" s="16">
        <f xml:space="preserve"> MAX(NETWORKDAYS(MAX(absences[[#This Row],[Date Départ]:[Date Départ]],EOMONTH(DATE(Annee,I$1,1),-1)+1),
MIN(absences[[#This Row],[Date Retour]:[Date Retour]],EOMONTH(DATE(Annee,I$1,1),0)),ListeJoursFériés),0)</f>
        <v>1</v>
      </c>
      <c r="J30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0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0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0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0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0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0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0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09" s="9">
        <f>IF(absences[[#This Row],[Durée]]&lt;&gt;SUM(absences[[#This Row],[1]:[12]]),"Ecart : "&amp;SUM(absences[[#This Row],[1]:[12]])-absences[[#This Row],[Durée]],)</f>
        <v>0</v>
      </c>
    </row>
    <row r="310" spans="1:18">
      <c r="A310" s="5" t="s">
        <v>49</v>
      </c>
      <c r="B310" s="6">
        <v>43957</v>
      </c>
      <c r="C310" s="6">
        <v>43957</v>
      </c>
      <c r="D310" s="8">
        <v>1</v>
      </c>
      <c r="E310" s="7" t="str">
        <f>IF(MONTH(absences[[#This Row],[Date Départ]])=MONTH(absences[[#This Row],[Date Retour]]),"OK","Attention")</f>
        <v>OK</v>
      </c>
      <c r="F31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1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1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1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10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31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1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1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1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1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1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1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10" s="9">
        <f>IF(absences[[#This Row],[Durée]]&lt;&gt;SUM(absences[[#This Row],[1]:[12]]),"Ecart : "&amp;SUM(absences[[#This Row],[1]:[12]])-absences[[#This Row],[Durée]],)</f>
        <v>0</v>
      </c>
    </row>
    <row r="311" spans="1:18">
      <c r="A311" s="5" t="s">
        <v>49</v>
      </c>
      <c r="B311" s="6">
        <v>43964</v>
      </c>
      <c r="C311" s="6">
        <v>43964</v>
      </c>
      <c r="D311" s="8">
        <v>1</v>
      </c>
      <c r="E311" s="7" t="str">
        <f>IF(MONTH(absences[[#This Row],[Date Départ]])=MONTH(absences[[#This Row],[Date Retour]]),"OK","Attention")</f>
        <v>OK</v>
      </c>
      <c r="F31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1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1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1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11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31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1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1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1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1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1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1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11" s="9">
        <f>IF(absences[[#This Row],[Durée]]&lt;&gt;SUM(absences[[#This Row],[1]:[12]]),"Ecart : "&amp;SUM(absences[[#This Row],[1]:[12]])-absences[[#This Row],[Durée]],)</f>
        <v>0</v>
      </c>
    </row>
    <row r="312" spans="1:18">
      <c r="A312" s="5" t="s">
        <v>49</v>
      </c>
      <c r="B312" s="6">
        <v>43973</v>
      </c>
      <c r="C312" s="6">
        <v>43973</v>
      </c>
      <c r="D312" s="8">
        <v>1</v>
      </c>
      <c r="E312" s="7" t="str">
        <f>IF(MONTH(absences[[#This Row],[Date Départ]])=MONTH(absences[[#This Row],[Date Retour]]),"OK","Attention")</f>
        <v>OK</v>
      </c>
      <c r="F31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1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1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1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12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31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1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1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1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1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1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1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12" s="9">
        <f>IF(absences[[#This Row],[Durée]]&lt;&gt;SUM(absences[[#This Row],[1]:[12]]),"Ecart : "&amp;SUM(absences[[#This Row],[1]:[12]])-absences[[#This Row],[Durée]],)</f>
        <v>0</v>
      </c>
    </row>
    <row r="313" spans="1:18">
      <c r="A313" s="5" t="s">
        <v>49</v>
      </c>
      <c r="B313" s="6">
        <v>43978</v>
      </c>
      <c r="C313" s="6">
        <v>43978</v>
      </c>
      <c r="D313" s="8">
        <v>1</v>
      </c>
      <c r="E313" s="7" t="str">
        <f>IF(MONTH(absences[[#This Row],[Date Départ]])=MONTH(absences[[#This Row],[Date Retour]]),"OK","Attention")</f>
        <v>OK</v>
      </c>
      <c r="F31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1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1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1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13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31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1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1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1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1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1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1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13" s="9">
        <f>IF(absences[[#This Row],[Durée]]&lt;&gt;SUM(absences[[#This Row],[1]:[12]]),"Ecart : "&amp;SUM(absences[[#This Row],[1]:[12]])-absences[[#This Row],[Durée]],)</f>
        <v>0</v>
      </c>
    </row>
    <row r="314" spans="1:18">
      <c r="A314" s="5" t="s">
        <v>49</v>
      </c>
      <c r="B314" s="6">
        <v>43983</v>
      </c>
      <c r="C314" s="6">
        <v>43983</v>
      </c>
      <c r="D314" s="8">
        <v>1</v>
      </c>
      <c r="E314" s="7" t="str">
        <f>IF(MONTH(absences[[#This Row],[Date Départ]])=MONTH(absences[[#This Row],[Date Retour]]),"OK","Attention")</f>
        <v>OK</v>
      </c>
      <c r="F31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1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1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1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1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1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1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1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1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1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1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1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14" s="9" t="str">
        <f>IF(absences[[#This Row],[Durée]]&lt;&gt;SUM(absences[[#This Row],[1]:[12]]),"Ecart : "&amp;SUM(absences[[#This Row],[1]:[12]])-absences[[#This Row],[Durée]],)</f>
        <v>Ecart : -1</v>
      </c>
    </row>
    <row r="315" spans="1:18">
      <c r="A315" s="5" t="s">
        <v>49</v>
      </c>
      <c r="B315" s="6">
        <v>43985</v>
      </c>
      <c r="C315" s="6">
        <v>43985</v>
      </c>
      <c r="D315" s="8">
        <v>1</v>
      </c>
      <c r="E315" s="7" t="str">
        <f>IF(MONTH(absences[[#This Row],[Date Départ]])=MONTH(absences[[#This Row],[Date Retour]]),"OK","Attention")</f>
        <v>OK</v>
      </c>
      <c r="F31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1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1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1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1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15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31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1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1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1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1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1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15" s="9">
        <f>IF(absences[[#This Row],[Durée]]&lt;&gt;SUM(absences[[#This Row],[1]:[12]]),"Ecart : "&amp;SUM(absences[[#This Row],[1]:[12]])-absences[[#This Row],[Durée]],)</f>
        <v>0</v>
      </c>
    </row>
    <row r="316" spans="1:18">
      <c r="A316" s="5" t="s">
        <v>49</v>
      </c>
      <c r="B316" s="6">
        <v>43992</v>
      </c>
      <c r="C316" s="6">
        <v>43992</v>
      </c>
      <c r="D316" s="8">
        <v>1</v>
      </c>
      <c r="E316" s="7" t="str">
        <f>IF(MONTH(absences[[#This Row],[Date Départ]])=MONTH(absences[[#This Row],[Date Retour]]),"OK","Attention")</f>
        <v>OK</v>
      </c>
      <c r="F31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1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1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1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1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16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31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1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1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1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1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1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16" s="9">
        <f>IF(absences[[#This Row],[Durée]]&lt;&gt;SUM(absences[[#This Row],[1]:[12]]),"Ecart : "&amp;SUM(absences[[#This Row],[1]:[12]])-absences[[#This Row],[Durée]],)</f>
        <v>0</v>
      </c>
    </row>
    <row r="317" spans="1:18">
      <c r="A317" s="5" t="s">
        <v>49</v>
      </c>
      <c r="B317" s="6">
        <v>43999</v>
      </c>
      <c r="C317" s="6">
        <v>43999</v>
      </c>
      <c r="D317" s="8">
        <v>0.5</v>
      </c>
      <c r="E317" s="7" t="str">
        <f>IF(MONTH(absences[[#This Row],[Date Départ]])=MONTH(absences[[#This Row],[Date Retour]]),"OK","Attention")</f>
        <v>OK</v>
      </c>
      <c r="F31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1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1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1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1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17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31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1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1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1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1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1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17" s="9" t="str">
        <f>IF(absences[[#This Row],[Durée]]&lt;&gt;SUM(absences[[#This Row],[1]:[12]]),"Ecart : "&amp;SUM(absences[[#This Row],[1]:[12]])-absences[[#This Row],[Durée]],)</f>
        <v>Ecart : 0,5</v>
      </c>
    </row>
    <row r="318" spans="1:18">
      <c r="A318" s="5" t="s">
        <v>49</v>
      </c>
      <c r="B318" s="6">
        <v>43999</v>
      </c>
      <c r="C318" s="6">
        <v>43999</v>
      </c>
      <c r="D318" s="8">
        <v>0.5</v>
      </c>
      <c r="E318" s="7" t="str">
        <f>IF(MONTH(absences[[#This Row],[Date Départ]])=MONTH(absences[[#This Row],[Date Retour]]),"OK","Attention")</f>
        <v>OK</v>
      </c>
      <c r="F31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1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1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1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1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18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31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1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1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1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1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1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18" s="9" t="str">
        <f>IF(absences[[#This Row],[Durée]]&lt;&gt;SUM(absences[[#This Row],[1]:[12]]),"Ecart : "&amp;SUM(absences[[#This Row],[1]:[12]])-absences[[#This Row],[Durée]],)</f>
        <v>Ecart : 0,5</v>
      </c>
    </row>
    <row r="319" spans="1:18">
      <c r="A319" s="5" t="s">
        <v>49</v>
      </c>
      <c r="B319" s="6">
        <v>44006</v>
      </c>
      <c r="C319" s="6">
        <v>44006</v>
      </c>
      <c r="D319" s="8">
        <v>1</v>
      </c>
      <c r="E319" s="7" t="str">
        <f>IF(MONTH(absences[[#This Row],[Date Départ]])=MONTH(absences[[#This Row],[Date Retour]]),"OK","Attention")</f>
        <v>OK</v>
      </c>
      <c r="F31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1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1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1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1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19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31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1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1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1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1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1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19" s="9">
        <f>IF(absences[[#This Row],[Durée]]&lt;&gt;SUM(absences[[#This Row],[1]:[12]]),"Ecart : "&amp;SUM(absences[[#This Row],[1]:[12]])-absences[[#This Row],[Durée]],)</f>
        <v>0</v>
      </c>
    </row>
    <row r="320" spans="1:18">
      <c r="A320" s="5" t="s">
        <v>49</v>
      </c>
      <c r="B320" s="6">
        <v>44011</v>
      </c>
      <c r="C320" s="6">
        <v>44012</v>
      </c>
      <c r="D320" s="8">
        <v>2</v>
      </c>
      <c r="E320" s="7" t="str">
        <f>IF(MONTH(absences[[#This Row],[Date Départ]])=MONTH(absences[[#This Row],[Date Retour]]),"OK","Attention")</f>
        <v>OK</v>
      </c>
      <c r="F32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2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2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2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2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20" s="16">
        <f xml:space="preserve"> MAX(NETWORKDAYS(MAX(absences[[#This Row],[Date Départ]:[Date Départ]],EOMONTH(DATE(Annee,K$1,1),-1)+1),
MIN(absences[[#This Row],[Date Retour]:[Date Retour]],EOMONTH(DATE(Annee,K$1,1),0)),ListeJoursFériés),0)</f>
        <v>2</v>
      </c>
      <c r="L32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2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2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2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2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2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20" s="9">
        <f>IF(absences[[#This Row],[Durée]]&lt;&gt;SUM(absences[[#This Row],[1]:[12]]),"Ecart : "&amp;SUM(absences[[#This Row],[1]:[12]])-absences[[#This Row],[Durée]],)</f>
        <v>0</v>
      </c>
    </row>
    <row r="321" spans="1:18">
      <c r="A321" s="5" t="s">
        <v>49</v>
      </c>
      <c r="B321" s="6">
        <v>44025</v>
      </c>
      <c r="C321" s="6">
        <v>44025</v>
      </c>
      <c r="D321" s="8">
        <v>0.5</v>
      </c>
      <c r="E321" s="7" t="str">
        <f>IF(MONTH(absences[[#This Row],[Date Départ]])=MONTH(absences[[#This Row],[Date Retour]]),"OK","Attention")</f>
        <v>OK</v>
      </c>
      <c r="F32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2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2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2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2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2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21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32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2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2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2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2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21" s="9" t="str">
        <f>IF(absences[[#This Row],[Durée]]&lt;&gt;SUM(absences[[#This Row],[1]:[12]]),"Ecart : "&amp;SUM(absences[[#This Row],[1]:[12]])-absences[[#This Row],[Durée]],)</f>
        <v>Ecart : 0,5</v>
      </c>
    </row>
    <row r="322" spans="1:18">
      <c r="A322" s="5" t="s">
        <v>49</v>
      </c>
      <c r="B322" s="6">
        <v>44028</v>
      </c>
      <c r="C322" s="6">
        <v>44028</v>
      </c>
      <c r="D322" s="8">
        <v>0.5</v>
      </c>
      <c r="E322" s="7" t="str">
        <f>IF(MONTH(absences[[#This Row],[Date Départ]])=MONTH(absences[[#This Row],[Date Retour]]),"OK","Attention")</f>
        <v>OK</v>
      </c>
      <c r="F32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2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2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2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2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2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22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32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2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2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2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2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22" s="9" t="str">
        <f>IF(absences[[#This Row],[Durée]]&lt;&gt;SUM(absences[[#This Row],[1]:[12]]),"Ecart : "&amp;SUM(absences[[#This Row],[1]:[12]])-absences[[#This Row],[Durée]],)</f>
        <v>Ecart : 0,5</v>
      </c>
    </row>
    <row r="323" spans="1:18">
      <c r="A323" s="5" t="s">
        <v>49</v>
      </c>
      <c r="B323" s="6">
        <v>44046</v>
      </c>
      <c r="C323" s="6">
        <v>44050</v>
      </c>
      <c r="D323" s="8">
        <v>5</v>
      </c>
      <c r="E323" s="7" t="str">
        <f>IF(MONTH(absences[[#This Row],[Date Départ]])=MONTH(absences[[#This Row],[Date Retour]]),"OK","Attention")</f>
        <v>OK</v>
      </c>
      <c r="F32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2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2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2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2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2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2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23" s="16">
        <f xml:space="preserve"> MAX(NETWORKDAYS(MAX(absences[[#This Row],[Date Départ]:[Date Départ]],EOMONTH(DATE(Annee,M$1,1),-1)+1),
MIN(absences[[#This Row],[Date Retour]:[Date Retour]],EOMONTH(DATE(Annee,M$1,1),0)),ListeJoursFériés),0)</f>
        <v>5</v>
      </c>
      <c r="N32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2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2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2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23" s="9">
        <f>IF(absences[[#This Row],[Durée]]&lt;&gt;SUM(absences[[#This Row],[1]:[12]]),"Ecart : "&amp;SUM(absences[[#This Row],[1]:[12]])-absences[[#This Row],[Durée]],)</f>
        <v>0</v>
      </c>
    </row>
    <row r="324" spans="1:18">
      <c r="A324" s="5" t="s">
        <v>49</v>
      </c>
      <c r="B324" s="6">
        <v>44053</v>
      </c>
      <c r="C324" s="6">
        <v>44057</v>
      </c>
      <c r="D324" s="8">
        <v>5</v>
      </c>
      <c r="E324" s="7" t="str">
        <f>IF(MONTH(absences[[#This Row],[Date Départ]])=MONTH(absences[[#This Row],[Date Retour]]),"OK","Attention")</f>
        <v>OK</v>
      </c>
      <c r="F32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2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2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2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2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2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2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24" s="16">
        <f xml:space="preserve"> MAX(NETWORKDAYS(MAX(absences[[#This Row],[Date Départ]:[Date Départ]],EOMONTH(DATE(Annee,M$1,1),-1)+1),
MIN(absences[[#This Row],[Date Retour]:[Date Retour]],EOMONTH(DATE(Annee,M$1,1),0)),ListeJoursFériés),0)</f>
        <v>5</v>
      </c>
      <c r="N32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2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2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2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24" s="9">
        <f>IF(absences[[#This Row],[Durée]]&lt;&gt;SUM(absences[[#This Row],[1]:[12]]),"Ecart : "&amp;SUM(absences[[#This Row],[1]:[12]])-absences[[#This Row],[Durée]],)</f>
        <v>0</v>
      </c>
    </row>
    <row r="325" spans="1:18">
      <c r="A325" s="5" t="s">
        <v>24</v>
      </c>
      <c r="B325" s="6">
        <v>43851</v>
      </c>
      <c r="C325" s="6">
        <v>43852</v>
      </c>
      <c r="D325" s="8">
        <v>2</v>
      </c>
      <c r="E325" s="7" t="str">
        <f>IF(MONTH(absences[[#This Row],[Date Départ]])=MONTH(absences[[#This Row],[Date Retour]]),"OK","Attention")</f>
        <v>OK</v>
      </c>
      <c r="F325" s="16">
        <f xml:space="preserve"> MAX(NETWORKDAYS(MAX(absences[[#This Row],[Date Départ]:[Date Départ]],EOMONTH(DATE(Annee,F$1,1),-1)+1),
MIN(absences[[#This Row],[Date Retour]:[Date Retour]],EOMONTH(DATE(Annee,F$1,1),0)),ListeJoursFériés),0)</f>
        <v>2</v>
      </c>
      <c r="G32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2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2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2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2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2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2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2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2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2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2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25" s="9">
        <f>IF(absences[[#This Row],[Durée]]&lt;&gt;SUM(absences[[#This Row],[1]:[12]]),"Ecart : "&amp;SUM(absences[[#This Row],[1]:[12]])-absences[[#This Row],[Durée]],)</f>
        <v>0</v>
      </c>
    </row>
    <row r="326" spans="1:18">
      <c r="A326" s="5" t="s">
        <v>24</v>
      </c>
      <c r="B326" s="6">
        <v>43885</v>
      </c>
      <c r="C326" s="6">
        <v>43888</v>
      </c>
      <c r="D326" s="8">
        <v>4</v>
      </c>
      <c r="E326" s="7" t="str">
        <f>IF(MONTH(absences[[#This Row],[Date Départ]])=MONTH(absences[[#This Row],[Date Retour]]),"OK","Attention")</f>
        <v>OK</v>
      </c>
      <c r="F32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26" s="16">
        <f xml:space="preserve"> MAX(NETWORKDAYS(MAX(absences[[#This Row],[Date Départ]:[Date Départ]],EOMONTH(DATE(Annee,G$1,1),-1)+1),
MIN(absences[[#This Row],[Date Retour]:[Date Retour]],EOMONTH(DATE(Annee,G$1,1),0)),ListeJoursFériés),0)</f>
        <v>4</v>
      </c>
      <c r="H32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2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2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2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2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2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2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2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2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2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26" s="9">
        <f>IF(absences[[#This Row],[Durée]]&lt;&gt;SUM(absences[[#This Row],[1]:[12]]),"Ecart : "&amp;SUM(absences[[#This Row],[1]:[12]])-absences[[#This Row],[Durée]],)</f>
        <v>0</v>
      </c>
    </row>
    <row r="327" spans="1:18">
      <c r="A327" s="5" t="s">
        <v>24</v>
      </c>
      <c r="B327" s="6">
        <v>43893</v>
      </c>
      <c r="C327" s="6">
        <v>43895</v>
      </c>
      <c r="D327" s="8">
        <v>3</v>
      </c>
      <c r="E327" s="7" t="str">
        <f>IF(MONTH(absences[[#This Row],[Date Départ]])=MONTH(absences[[#This Row],[Date Retour]]),"OK","Attention")</f>
        <v>OK</v>
      </c>
      <c r="F32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2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27" s="16">
        <f xml:space="preserve"> MAX(NETWORKDAYS(MAX(absences[[#This Row],[Date Départ]:[Date Départ]],EOMONTH(DATE(Annee,H$1,1),-1)+1),
MIN(absences[[#This Row],[Date Retour]:[Date Retour]],EOMONTH(DATE(Annee,H$1,1),0)),ListeJoursFériés),0)</f>
        <v>3</v>
      </c>
      <c r="I32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2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2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2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2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2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2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2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2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27" s="9">
        <f>IF(absences[[#This Row],[Durée]]&lt;&gt;SUM(absences[[#This Row],[1]:[12]]),"Ecart : "&amp;SUM(absences[[#This Row],[1]:[12]])-absences[[#This Row],[Durée]],)</f>
        <v>0</v>
      </c>
    </row>
    <row r="328" spans="1:18">
      <c r="A328" s="5" t="s">
        <v>24</v>
      </c>
      <c r="B328" s="6">
        <v>43983</v>
      </c>
      <c r="C328" s="6">
        <v>43983</v>
      </c>
      <c r="D328" s="8">
        <v>1</v>
      </c>
      <c r="E328" s="7" t="str">
        <f>IF(MONTH(absences[[#This Row],[Date Départ]])=MONTH(absences[[#This Row],[Date Retour]]),"OK","Attention")</f>
        <v>OK</v>
      </c>
      <c r="F32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2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2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2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2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2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2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2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2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2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2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2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28" s="9" t="str">
        <f>IF(absences[[#This Row],[Durée]]&lt;&gt;SUM(absences[[#This Row],[1]:[12]]),"Ecart : "&amp;SUM(absences[[#This Row],[1]:[12]])-absences[[#This Row],[Durée]],)</f>
        <v>Ecart : -1</v>
      </c>
    </row>
    <row r="329" spans="1:18">
      <c r="A329" s="5" t="s">
        <v>24</v>
      </c>
      <c r="B329" s="6">
        <v>43991</v>
      </c>
      <c r="C329" s="6">
        <v>43991</v>
      </c>
      <c r="D329" s="8">
        <v>0.5</v>
      </c>
      <c r="E329" s="7" t="str">
        <f>IF(MONTH(absences[[#This Row],[Date Départ]])=MONTH(absences[[#This Row],[Date Retour]]),"OK","Attention")</f>
        <v>OK</v>
      </c>
      <c r="F32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2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2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2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2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29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32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2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2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2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2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2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29" s="9" t="str">
        <f>IF(absences[[#This Row],[Durée]]&lt;&gt;SUM(absences[[#This Row],[1]:[12]]),"Ecart : "&amp;SUM(absences[[#This Row],[1]:[12]])-absences[[#This Row],[Durée]],)</f>
        <v>Ecart : 0,5</v>
      </c>
    </row>
    <row r="330" spans="1:18">
      <c r="A330" s="5" t="s">
        <v>24</v>
      </c>
      <c r="B330" s="6">
        <v>44025</v>
      </c>
      <c r="C330" s="6">
        <v>44025</v>
      </c>
      <c r="D330" s="8">
        <v>1</v>
      </c>
      <c r="E330" s="7" t="str">
        <f>IF(MONTH(absences[[#This Row],[Date Départ]])=MONTH(absences[[#This Row],[Date Retour]]),"OK","Attention")</f>
        <v>OK</v>
      </c>
      <c r="F33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3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3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3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3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3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30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33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3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3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3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3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30" s="9">
        <f>IF(absences[[#This Row],[Durée]]&lt;&gt;SUM(absences[[#This Row],[1]:[12]]),"Ecart : "&amp;SUM(absences[[#This Row],[1]:[12]])-absences[[#This Row],[Durée]],)</f>
        <v>0</v>
      </c>
    </row>
    <row r="331" spans="1:18">
      <c r="A331" s="5" t="s">
        <v>24</v>
      </c>
      <c r="B331" s="6">
        <v>44032</v>
      </c>
      <c r="C331" s="6">
        <v>44032</v>
      </c>
      <c r="D331" s="8">
        <v>1</v>
      </c>
      <c r="E331" s="7" t="str">
        <f>IF(MONTH(absences[[#This Row],[Date Départ]])=MONTH(absences[[#This Row],[Date Retour]]),"OK","Attention")</f>
        <v>OK</v>
      </c>
      <c r="F33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3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3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3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3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3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31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33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3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3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3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3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31" s="9">
        <f>IF(absences[[#This Row],[Durée]]&lt;&gt;SUM(absences[[#This Row],[1]:[12]]),"Ecart : "&amp;SUM(absences[[#This Row],[1]:[12]])-absences[[#This Row],[Durée]],)</f>
        <v>0</v>
      </c>
    </row>
    <row r="332" spans="1:18">
      <c r="A332" s="5" t="s">
        <v>24</v>
      </c>
      <c r="B332" s="6">
        <v>44067</v>
      </c>
      <c r="C332" s="6">
        <v>44070</v>
      </c>
      <c r="D332" s="8">
        <v>4</v>
      </c>
      <c r="E332" s="7" t="str">
        <f>IF(MONTH(absences[[#This Row],[Date Départ]])=MONTH(absences[[#This Row],[Date Retour]]),"OK","Attention")</f>
        <v>OK</v>
      </c>
      <c r="F33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3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3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3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3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3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3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32" s="16">
        <f xml:space="preserve"> MAX(NETWORKDAYS(MAX(absences[[#This Row],[Date Départ]:[Date Départ]],EOMONTH(DATE(Annee,M$1,1),-1)+1),
MIN(absences[[#This Row],[Date Retour]:[Date Retour]],EOMONTH(DATE(Annee,M$1,1),0)),ListeJoursFériés),0)</f>
        <v>4</v>
      </c>
      <c r="N33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3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3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3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32" s="9">
        <f>IF(absences[[#This Row],[Durée]]&lt;&gt;SUM(absences[[#This Row],[1]:[12]]),"Ecart : "&amp;SUM(absences[[#This Row],[1]:[12]])-absences[[#This Row],[Durée]],)</f>
        <v>0</v>
      </c>
    </row>
    <row r="333" spans="1:18">
      <c r="A333" s="5" t="s">
        <v>24</v>
      </c>
      <c r="B333" s="6">
        <v>44071</v>
      </c>
      <c r="C333" s="6">
        <v>44071</v>
      </c>
      <c r="D333" s="8">
        <v>1</v>
      </c>
      <c r="E333" s="7" t="str">
        <f>IF(MONTH(absences[[#This Row],[Date Départ]])=MONTH(absences[[#This Row],[Date Retour]]),"OK","Attention")</f>
        <v>OK</v>
      </c>
      <c r="F33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3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3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3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3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3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3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33" s="16">
        <f xml:space="preserve"> MAX(NETWORKDAYS(MAX(absences[[#This Row],[Date Départ]:[Date Départ]],EOMONTH(DATE(Annee,M$1,1),-1)+1),
MIN(absences[[#This Row],[Date Retour]:[Date Retour]],EOMONTH(DATE(Annee,M$1,1),0)),ListeJoursFériés),0)</f>
        <v>1</v>
      </c>
      <c r="N33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3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3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3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33" s="9">
        <f>IF(absences[[#This Row],[Durée]]&lt;&gt;SUM(absences[[#This Row],[1]:[12]]),"Ecart : "&amp;SUM(absences[[#This Row],[1]:[12]])-absences[[#This Row],[Durée]],)</f>
        <v>0</v>
      </c>
    </row>
    <row r="334" spans="1:18">
      <c r="A334" s="5" t="s">
        <v>27</v>
      </c>
      <c r="B334" s="6">
        <v>43983</v>
      </c>
      <c r="C334" s="6">
        <v>43983</v>
      </c>
      <c r="D334" s="8">
        <v>1</v>
      </c>
      <c r="E334" s="7" t="str">
        <f>IF(MONTH(absences[[#This Row],[Date Départ]])=MONTH(absences[[#This Row],[Date Retour]]),"OK","Attention")</f>
        <v>OK</v>
      </c>
      <c r="F33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3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3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3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3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3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3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3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3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3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3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3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34" s="9" t="str">
        <f>IF(absences[[#This Row],[Durée]]&lt;&gt;SUM(absences[[#This Row],[1]:[12]]),"Ecart : "&amp;SUM(absences[[#This Row],[1]:[12]])-absences[[#This Row],[Durée]],)</f>
        <v>Ecart : -1</v>
      </c>
    </row>
    <row r="335" spans="1:18">
      <c r="A335" s="5" t="s">
        <v>27</v>
      </c>
      <c r="B335" s="6">
        <v>44025</v>
      </c>
      <c r="C335" s="6">
        <v>44025</v>
      </c>
      <c r="D335" s="8">
        <v>1</v>
      </c>
      <c r="E335" s="7" t="str">
        <f>IF(MONTH(absences[[#This Row],[Date Départ]])=MONTH(absences[[#This Row],[Date Retour]]),"OK","Attention")</f>
        <v>OK</v>
      </c>
      <c r="F33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3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3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3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3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3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35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33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3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3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3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3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35" s="9">
        <f>IF(absences[[#This Row],[Durée]]&lt;&gt;SUM(absences[[#This Row],[1]:[12]]),"Ecart : "&amp;SUM(absences[[#This Row],[1]:[12]])-absences[[#This Row],[Durée]],)</f>
        <v>0</v>
      </c>
    </row>
    <row r="336" spans="1:18">
      <c r="A336" s="5" t="s">
        <v>27</v>
      </c>
      <c r="B336" s="6">
        <v>44053</v>
      </c>
      <c r="C336" s="6">
        <v>44054</v>
      </c>
      <c r="D336" s="8">
        <v>2</v>
      </c>
      <c r="E336" s="7" t="str">
        <f>IF(MONTH(absences[[#This Row],[Date Départ]])=MONTH(absences[[#This Row],[Date Retour]]),"OK","Attention")</f>
        <v>OK</v>
      </c>
      <c r="F33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3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3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3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3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3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3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36" s="16">
        <f xml:space="preserve"> MAX(NETWORKDAYS(MAX(absences[[#This Row],[Date Départ]:[Date Départ]],EOMONTH(DATE(Annee,M$1,1),-1)+1),
MIN(absences[[#This Row],[Date Retour]:[Date Retour]],EOMONTH(DATE(Annee,M$1,1),0)),ListeJoursFériés),0)</f>
        <v>2</v>
      </c>
      <c r="N33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3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3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3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36" s="9">
        <f>IF(absences[[#This Row],[Durée]]&lt;&gt;SUM(absences[[#This Row],[1]:[12]]),"Ecart : "&amp;SUM(absences[[#This Row],[1]:[12]])-absences[[#This Row],[Durée]],)</f>
        <v>0</v>
      </c>
    </row>
    <row r="337" spans="1:18">
      <c r="A337" s="5" t="s">
        <v>35</v>
      </c>
      <c r="B337" s="6">
        <v>43878</v>
      </c>
      <c r="C337" s="6">
        <v>43878</v>
      </c>
      <c r="D337" s="8">
        <v>1</v>
      </c>
      <c r="E337" s="7" t="str">
        <f>IF(MONTH(absences[[#This Row],[Date Départ]])=MONTH(absences[[#This Row],[Date Retour]]),"OK","Attention")</f>
        <v>OK</v>
      </c>
      <c r="F33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37" s="16">
        <f xml:space="preserve"> MAX(NETWORKDAYS(MAX(absences[[#This Row],[Date Départ]:[Date Départ]],EOMONTH(DATE(Annee,G$1,1),-1)+1),
MIN(absences[[#This Row],[Date Retour]:[Date Retour]],EOMONTH(DATE(Annee,G$1,1),0)),ListeJoursFériés),0)</f>
        <v>1</v>
      </c>
      <c r="H33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3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3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3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3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3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3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3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3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3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37" s="9">
        <f>IF(absences[[#This Row],[Durée]]&lt;&gt;SUM(absences[[#This Row],[1]:[12]]),"Ecart : "&amp;SUM(absences[[#This Row],[1]:[12]])-absences[[#This Row],[Durée]],)</f>
        <v>0</v>
      </c>
    </row>
    <row r="338" spans="1:18">
      <c r="A338" s="5" t="s">
        <v>35</v>
      </c>
      <c r="B338" s="6">
        <v>43929</v>
      </c>
      <c r="C338" s="6">
        <v>43929</v>
      </c>
      <c r="D338" s="8">
        <v>1</v>
      </c>
      <c r="E338" s="7" t="str">
        <f>IF(MONTH(absences[[#This Row],[Date Départ]])=MONTH(absences[[#This Row],[Date Retour]]),"OK","Attention")</f>
        <v>OK</v>
      </c>
      <c r="F33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3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3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38" s="16">
        <f xml:space="preserve"> MAX(NETWORKDAYS(MAX(absences[[#This Row],[Date Départ]:[Date Départ]],EOMONTH(DATE(Annee,I$1,1),-1)+1),
MIN(absences[[#This Row],[Date Retour]:[Date Retour]],EOMONTH(DATE(Annee,I$1,1),0)),ListeJoursFériés),0)</f>
        <v>1</v>
      </c>
      <c r="J33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3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3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3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3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3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3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3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38" s="9">
        <f>IF(absences[[#This Row],[Durée]]&lt;&gt;SUM(absences[[#This Row],[1]:[12]]),"Ecart : "&amp;SUM(absences[[#This Row],[1]:[12]])-absences[[#This Row],[Durée]],)</f>
        <v>0</v>
      </c>
    </row>
    <row r="339" spans="1:18">
      <c r="A339" s="5" t="s">
        <v>35</v>
      </c>
      <c r="B339" s="6">
        <v>43936</v>
      </c>
      <c r="C339" s="6">
        <v>43936</v>
      </c>
      <c r="D339" s="8">
        <v>1</v>
      </c>
      <c r="E339" s="7" t="str">
        <f>IF(MONTH(absences[[#This Row],[Date Départ]])=MONTH(absences[[#This Row],[Date Retour]]),"OK","Attention")</f>
        <v>OK</v>
      </c>
      <c r="F33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3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3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39" s="16">
        <f xml:space="preserve"> MAX(NETWORKDAYS(MAX(absences[[#This Row],[Date Départ]:[Date Départ]],EOMONTH(DATE(Annee,I$1,1),-1)+1),
MIN(absences[[#This Row],[Date Retour]:[Date Retour]],EOMONTH(DATE(Annee,I$1,1),0)),ListeJoursFériés),0)</f>
        <v>1</v>
      </c>
      <c r="J33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3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3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3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3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3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3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3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39" s="9">
        <f>IF(absences[[#This Row],[Durée]]&lt;&gt;SUM(absences[[#This Row],[1]:[12]]),"Ecart : "&amp;SUM(absences[[#This Row],[1]:[12]])-absences[[#This Row],[Durée]],)</f>
        <v>0</v>
      </c>
    </row>
    <row r="340" spans="1:18">
      <c r="A340" s="5" t="s">
        <v>35</v>
      </c>
      <c r="B340" s="6">
        <v>43943</v>
      </c>
      <c r="C340" s="6">
        <v>43943</v>
      </c>
      <c r="D340" s="8">
        <v>1</v>
      </c>
      <c r="E340" s="7" t="str">
        <f>IF(MONTH(absences[[#This Row],[Date Départ]])=MONTH(absences[[#This Row],[Date Retour]]),"OK","Attention")</f>
        <v>OK</v>
      </c>
      <c r="F34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4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4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40" s="16">
        <f xml:space="preserve"> MAX(NETWORKDAYS(MAX(absences[[#This Row],[Date Départ]:[Date Départ]],EOMONTH(DATE(Annee,I$1,1),-1)+1),
MIN(absences[[#This Row],[Date Retour]:[Date Retour]],EOMONTH(DATE(Annee,I$1,1),0)),ListeJoursFériés),0)</f>
        <v>1</v>
      </c>
      <c r="J34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4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4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4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4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4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4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4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40" s="9">
        <f>IF(absences[[#This Row],[Durée]]&lt;&gt;SUM(absences[[#This Row],[1]:[12]]),"Ecart : "&amp;SUM(absences[[#This Row],[1]:[12]])-absences[[#This Row],[Durée]],)</f>
        <v>0</v>
      </c>
    </row>
    <row r="341" spans="1:18">
      <c r="A341" s="5" t="s">
        <v>35</v>
      </c>
      <c r="B341" s="6">
        <v>43950</v>
      </c>
      <c r="C341" s="6">
        <v>43950</v>
      </c>
      <c r="D341" s="8">
        <v>1</v>
      </c>
      <c r="E341" s="7" t="str">
        <f>IF(MONTH(absences[[#This Row],[Date Départ]])=MONTH(absences[[#This Row],[Date Retour]]),"OK","Attention")</f>
        <v>OK</v>
      </c>
      <c r="F34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4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4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41" s="16">
        <f xml:space="preserve"> MAX(NETWORKDAYS(MAX(absences[[#This Row],[Date Départ]:[Date Départ]],EOMONTH(DATE(Annee,I$1,1),-1)+1),
MIN(absences[[#This Row],[Date Retour]:[Date Retour]],EOMONTH(DATE(Annee,I$1,1),0)),ListeJoursFériés),0)</f>
        <v>1</v>
      </c>
      <c r="J34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4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4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4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4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4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4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4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41" s="9">
        <f>IF(absences[[#This Row],[Durée]]&lt;&gt;SUM(absences[[#This Row],[1]:[12]]),"Ecart : "&amp;SUM(absences[[#This Row],[1]:[12]])-absences[[#This Row],[Durée]],)</f>
        <v>0</v>
      </c>
    </row>
    <row r="342" spans="1:18">
      <c r="A342" s="5" t="s">
        <v>35</v>
      </c>
      <c r="B342" s="6">
        <v>43964</v>
      </c>
      <c r="C342" s="6">
        <v>43964</v>
      </c>
      <c r="D342" s="8">
        <v>1</v>
      </c>
      <c r="E342" s="7" t="str">
        <f>IF(MONTH(absences[[#This Row],[Date Départ]])=MONTH(absences[[#This Row],[Date Retour]]),"OK","Attention")</f>
        <v>OK</v>
      </c>
      <c r="F34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4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4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4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42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34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4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4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4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4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4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4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42" s="9">
        <f>IF(absences[[#This Row],[Durée]]&lt;&gt;SUM(absences[[#This Row],[1]:[12]]),"Ecart : "&amp;SUM(absences[[#This Row],[1]:[12]])-absences[[#This Row],[Durée]],)</f>
        <v>0</v>
      </c>
    </row>
    <row r="343" spans="1:18">
      <c r="A343" s="5" t="s">
        <v>35</v>
      </c>
      <c r="B343" s="6">
        <v>43973</v>
      </c>
      <c r="C343" s="6">
        <v>43973</v>
      </c>
      <c r="D343" s="8">
        <v>1</v>
      </c>
      <c r="E343" s="7" t="str">
        <f>IF(MONTH(absences[[#This Row],[Date Départ]])=MONTH(absences[[#This Row],[Date Retour]]),"OK","Attention")</f>
        <v>OK</v>
      </c>
      <c r="F34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4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4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4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43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34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4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4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4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4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4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4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43" s="9">
        <f>IF(absences[[#This Row],[Durée]]&lt;&gt;SUM(absences[[#This Row],[1]:[12]]),"Ecart : "&amp;SUM(absences[[#This Row],[1]:[12]])-absences[[#This Row],[Durée]],)</f>
        <v>0</v>
      </c>
    </row>
    <row r="344" spans="1:18">
      <c r="A344" s="5" t="s">
        <v>35</v>
      </c>
      <c r="B344" s="6">
        <v>43978</v>
      </c>
      <c r="C344" s="6">
        <v>43978</v>
      </c>
      <c r="D344" s="8">
        <v>1</v>
      </c>
      <c r="E344" s="7" t="str">
        <f>IF(MONTH(absences[[#This Row],[Date Départ]])=MONTH(absences[[#This Row],[Date Retour]]),"OK","Attention")</f>
        <v>OK</v>
      </c>
      <c r="F34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4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4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4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44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34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4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4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4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4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4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4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44" s="9">
        <f>IF(absences[[#This Row],[Durée]]&lt;&gt;SUM(absences[[#This Row],[1]:[12]]),"Ecart : "&amp;SUM(absences[[#This Row],[1]:[12]])-absences[[#This Row],[Durée]],)</f>
        <v>0</v>
      </c>
    </row>
    <row r="345" spans="1:18">
      <c r="A345" s="5" t="s">
        <v>35</v>
      </c>
      <c r="B345" s="6">
        <v>43983</v>
      </c>
      <c r="C345" s="6">
        <v>43983</v>
      </c>
      <c r="D345" s="8">
        <v>1</v>
      </c>
      <c r="E345" s="7" t="str">
        <f>IF(MONTH(absences[[#This Row],[Date Départ]])=MONTH(absences[[#This Row],[Date Retour]]),"OK","Attention")</f>
        <v>OK</v>
      </c>
      <c r="F34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4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4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4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4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4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4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4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4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4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4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4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45" s="9" t="str">
        <f>IF(absences[[#This Row],[Durée]]&lt;&gt;SUM(absences[[#This Row],[1]:[12]]),"Ecart : "&amp;SUM(absences[[#This Row],[1]:[12]])-absences[[#This Row],[Durée]],)</f>
        <v>Ecart : -1</v>
      </c>
    </row>
    <row r="346" spans="1:18">
      <c r="A346" s="5" t="s">
        <v>35</v>
      </c>
      <c r="B346" s="6">
        <v>43985</v>
      </c>
      <c r="C346" s="6">
        <v>43985</v>
      </c>
      <c r="D346" s="8">
        <v>1</v>
      </c>
      <c r="E346" s="7" t="str">
        <f>IF(MONTH(absences[[#This Row],[Date Départ]])=MONTH(absences[[#This Row],[Date Retour]]),"OK","Attention")</f>
        <v>OK</v>
      </c>
      <c r="F34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4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4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4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4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46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34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4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4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4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4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4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46" s="9">
        <f>IF(absences[[#This Row],[Durée]]&lt;&gt;SUM(absences[[#This Row],[1]:[12]]),"Ecart : "&amp;SUM(absences[[#This Row],[1]:[12]])-absences[[#This Row],[Durée]],)</f>
        <v>0</v>
      </c>
    </row>
    <row r="347" spans="1:18">
      <c r="A347" s="5" t="s">
        <v>35</v>
      </c>
      <c r="B347" s="6">
        <v>43992</v>
      </c>
      <c r="C347" s="6">
        <v>43992</v>
      </c>
      <c r="D347" s="8">
        <v>1</v>
      </c>
      <c r="E347" s="7" t="str">
        <f>IF(MONTH(absences[[#This Row],[Date Départ]])=MONTH(absences[[#This Row],[Date Retour]]),"OK","Attention")</f>
        <v>OK</v>
      </c>
      <c r="F34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4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4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4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4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47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34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4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4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4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4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4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47" s="9">
        <f>IF(absences[[#This Row],[Durée]]&lt;&gt;SUM(absences[[#This Row],[1]:[12]]),"Ecart : "&amp;SUM(absences[[#This Row],[1]:[12]])-absences[[#This Row],[Durée]],)</f>
        <v>0</v>
      </c>
    </row>
    <row r="348" spans="1:18">
      <c r="A348" s="5" t="s">
        <v>35</v>
      </c>
      <c r="B348" s="6">
        <v>44000</v>
      </c>
      <c r="C348" s="6">
        <v>44001</v>
      </c>
      <c r="D348" s="8">
        <v>2</v>
      </c>
      <c r="E348" s="7" t="str">
        <f>IF(MONTH(absences[[#This Row],[Date Départ]])=MONTH(absences[[#This Row],[Date Retour]]),"OK","Attention")</f>
        <v>OK</v>
      </c>
      <c r="F34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4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4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4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4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48" s="16">
        <f xml:space="preserve"> MAX(NETWORKDAYS(MAX(absences[[#This Row],[Date Départ]:[Date Départ]],EOMONTH(DATE(Annee,K$1,1),-1)+1),
MIN(absences[[#This Row],[Date Retour]:[Date Retour]],EOMONTH(DATE(Annee,K$1,1),0)),ListeJoursFériés),0)</f>
        <v>2</v>
      </c>
      <c r="L34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4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4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4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4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4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48" s="9">
        <f>IF(absences[[#This Row],[Durée]]&lt;&gt;SUM(absences[[#This Row],[1]:[12]]),"Ecart : "&amp;SUM(absences[[#This Row],[1]:[12]])-absences[[#This Row],[Durée]],)</f>
        <v>0</v>
      </c>
    </row>
    <row r="349" spans="1:18">
      <c r="A349" s="5" t="s">
        <v>35</v>
      </c>
      <c r="B349" s="6">
        <v>44007</v>
      </c>
      <c r="C349" s="6">
        <v>44007</v>
      </c>
      <c r="D349" s="8">
        <v>1</v>
      </c>
      <c r="E349" s="7" t="str">
        <f>IF(MONTH(absences[[#This Row],[Date Départ]])=MONTH(absences[[#This Row],[Date Retour]]),"OK","Attention")</f>
        <v>OK</v>
      </c>
      <c r="F34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4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4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4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4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49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34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4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4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4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4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4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49" s="9">
        <f>IF(absences[[#This Row],[Durée]]&lt;&gt;SUM(absences[[#This Row],[1]:[12]]),"Ecart : "&amp;SUM(absences[[#This Row],[1]:[12]])-absences[[#This Row],[Durée]],)</f>
        <v>0</v>
      </c>
    </row>
    <row r="350" spans="1:18">
      <c r="A350" s="5" t="s">
        <v>35</v>
      </c>
      <c r="B350" s="6">
        <v>44008</v>
      </c>
      <c r="C350" s="6">
        <v>44008</v>
      </c>
      <c r="D350" s="8">
        <v>1</v>
      </c>
      <c r="E350" s="7" t="str">
        <f>IF(MONTH(absences[[#This Row],[Date Départ]])=MONTH(absences[[#This Row],[Date Retour]]),"OK","Attention")</f>
        <v>OK</v>
      </c>
      <c r="F35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5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5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5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5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50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35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5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5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5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5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5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50" s="9">
        <f>IF(absences[[#This Row],[Durée]]&lt;&gt;SUM(absences[[#This Row],[1]:[12]]),"Ecart : "&amp;SUM(absences[[#This Row],[1]:[12]])-absences[[#This Row],[Durée]],)</f>
        <v>0</v>
      </c>
    </row>
    <row r="351" spans="1:18">
      <c r="A351" s="5" t="s">
        <v>35</v>
      </c>
      <c r="B351" s="6">
        <v>44025</v>
      </c>
      <c r="C351" s="6">
        <v>44025</v>
      </c>
      <c r="D351" s="8">
        <v>1</v>
      </c>
      <c r="E351" s="7" t="str">
        <f>IF(MONTH(absences[[#This Row],[Date Départ]])=MONTH(absences[[#This Row],[Date Retour]]),"OK","Attention")</f>
        <v>OK</v>
      </c>
      <c r="F35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5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5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5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5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5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51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35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5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5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5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5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51" s="9">
        <f>IF(absences[[#This Row],[Durée]]&lt;&gt;SUM(absences[[#This Row],[1]:[12]]),"Ecart : "&amp;SUM(absences[[#This Row],[1]:[12]])-absences[[#This Row],[Durée]],)</f>
        <v>0</v>
      </c>
    </row>
    <row r="352" spans="1:18">
      <c r="A352" s="5" t="s">
        <v>35</v>
      </c>
      <c r="B352" s="6">
        <v>44039</v>
      </c>
      <c r="C352" s="6">
        <v>44043</v>
      </c>
      <c r="D352" s="8">
        <v>5</v>
      </c>
      <c r="E352" s="7" t="str">
        <f>IF(MONTH(absences[[#This Row],[Date Départ]])=MONTH(absences[[#This Row],[Date Retour]]),"OK","Attention")</f>
        <v>OK</v>
      </c>
      <c r="F35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5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5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5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5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5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52" s="16">
        <f xml:space="preserve"> MAX(NETWORKDAYS(MAX(absences[[#This Row],[Date Départ]:[Date Départ]],EOMONTH(DATE(Annee,L$1,1),-1)+1),
MIN(absences[[#This Row],[Date Retour]:[Date Retour]],EOMONTH(DATE(Annee,L$1,1),0)),ListeJoursFériés),0)</f>
        <v>5</v>
      </c>
      <c r="M35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5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5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5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5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52" s="9">
        <f>IF(absences[[#This Row],[Durée]]&lt;&gt;SUM(absences[[#This Row],[1]:[12]]),"Ecart : "&amp;SUM(absences[[#This Row],[1]:[12]])-absences[[#This Row],[Durée]],)</f>
        <v>0</v>
      </c>
    </row>
    <row r="353" spans="1:18">
      <c r="A353" s="5" t="s">
        <v>35</v>
      </c>
      <c r="B353" s="6">
        <v>44046</v>
      </c>
      <c r="C353" s="6">
        <v>44046</v>
      </c>
      <c r="D353" s="8">
        <v>1</v>
      </c>
      <c r="E353" s="7" t="str">
        <f>IF(MONTH(absences[[#This Row],[Date Départ]])=MONTH(absences[[#This Row],[Date Retour]]),"OK","Attention")</f>
        <v>OK</v>
      </c>
      <c r="F35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5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5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5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5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5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5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53" s="16">
        <f xml:space="preserve"> MAX(NETWORKDAYS(MAX(absences[[#This Row],[Date Départ]:[Date Départ]],EOMONTH(DATE(Annee,M$1,1),-1)+1),
MIN(absences[[#This Row],[Date Retour]:[Date Retour]],EOMONTH(DATE(Annee,M$1,1),0)),ListeJoursFériés),0)</f>
        <v>1</v>
      </c>
      <c r="N35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5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5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5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53" s="9">
        <f>IF(absences[[#This Row],[Durée]]&lt;&gt;SUM(absences[[#This Row],[1]:[12]]),"Ecart : "&amp;SUM(absences[[#This Row],[1]:[12]])-absences[[#This Row],[Durée]],)</f>
        <v>0</v>
      </c>
    </row>
    <row r="354" spans="1:18">
      <c r="A354" s="5" t="s">
        <v>35</v>
      </c>
      <c r="B354" s="6">
        <v>44047</v>
      </c>
      <c r="C354" s="6">
        <v>44057</v>
      </c>
      <c r="D354" s="8">
        <v>9</v>
      </c>
      <c r="E354" s="7" t="str">
        <f>IF(MONTH(absences[[#This Row],[Date Départ]])=MONTH(absences[[#This Row],[Date Retour]]),"OK","Attention")</f>
        <v>OK</v>
      </c>
      <c r="F35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5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5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5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5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5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5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54" s="16">
        <f xml:space="preserve"> MAX(NETWORKDAYS(MAX(absences[[#This Row],[Date Départ]:[Date Départ]],EOMONTH(DATE(Annee,M$1,1),-1)+1),
MIN(absences[[#This Row],[Date Retour]:[Date Retour]],EOMONTH(DATE(Annee,M$1,1),0)),ListeJoursFériés),0)</f>
        <v>9</v>
      </c>
      <c r="N35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5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5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5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54" s="9">
        <f>IF(absences[[#This Row],[Durée]]&lt;&gt;SUM(absences[[#This Row],[1]:[12]]),"Ecart : "&amp;SUM(absences[[#This Row],[1]:[12]])-absences[[#This Row],[Durée]],)</f>
        <v>0</v>
      </c>
    </row>
    <row r="355" spans="1:18">
      <c r="A355" s="5" t="s">
        <v>34</v>
      </c>
      <c r="B355" s="6">
        <v>43832</v>
      </c>
      <c r="C355" s="6">
        <v>43833</v>
      </c>
      <c r="D355" s="8">
        <v>2</v>
      </c>
      <c r="E355" s="7" t="str">
        <f>IF(MONTH(absences[[#This Row],[Date Départ]])=MONTH(absences[[#This Row],[Date Retour]]),"OK","Attention")</f>
        <v>OK</v>
      </c>
      <c r="F355" s="16">
        <f xml:space="preserve"> MAX(NETWORKDAYS(MAX(absences[[#This Row],[Date Départ]:[Date Départ]],EOMONTH(DATE(Annee,F$1,1),-1)+1),
MIN(absences[[#This Row],[Date Retour]:[Date Retour]],EOMONTH(DATE(Annee,F$1,1),0)),ListeJoursFériés),0)</f>
        <v>2</v>
      </c>
      <c r="G35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5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5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5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5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5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5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5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5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5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5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55" s="9">
        <f>IF(absences[[#This Row],[Durée]]&lt;&gt;SUM(absences[[#This Row],[1]:[12]]),"Ecart : "&amp;SUM(absences[[#This Row],[1]:[12]])-absences[[#This Row],[Durée]],)</f>
        <v>0</v>
      </c>
    </row>
    <row r="356" spans="1:18">
      <c r="A356" s="5" t="s">
        <v>34</v>
      </c>
      <c r="B356" s="6">
        <v>43872</v>
      </c>
      <c r="C356" s="6">
        <v>43872</v>
      </c>
      <c r="D356" s="8">
        <v>1</v>
      </c>
      <c r="E356" s="7" t="str">
        <f>IF(MONTH(absences[[#This Row],[Date Départ]])=MONTH(absences[[#This Row],[Date Retour]]),"OK","Attention")</f>
        <v>OK</v>
      </c>
      <c r="F35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56" s="16">
        <f xml:space="preserve"> MAX(NETWORKDAYS(MAX(absences[[#This Row],[Date Départ]:[Date Départ]],EOMONTH(DATE(Annee,G$1,1),-1)+1),
MIN(absences[[#This Row],[Date Retour]:[Date Retour]],EOMONTH(DATE(Annee,G$1,1),0)),ListeJoursFériés),0)</f>
        <v>1</v>
      </c>
      <c r="H35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5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5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5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5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5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5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5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5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5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56" s="9">
        <f>IF(absences[[#This Row],[Durée]]&lt;&gt;SUM(absences[[#This Row],[1]:[12]]),"Ecart : "&amp;SUM(absences[[#This Row],[1]:[12]])-absences[[#This Row],[Durée]],)</f>
        <v>0</v>
      </c>
    </row>
    <row r="357" spans="1:18">
      <c r="A357" s="5" t="s">
        <v>34</v>
      </c>
      <c r="B357" s="6">
        <v>43983</v>
      </c>
      <c r="C357" s="6">
        <v>43983</v>
      </c>
      <c r="D357" s="8">
        <v>1</v>
      </c>
      <c r="E357" s="7" t="str">
        <f>IF(MONTH(absences[[#This Row],[Date Départ]])=MONTH(absences[[#This Row],[Date Retour]]),"OK","Attention")</f>
        <v>OK</v>
      </c>
      <c r="F35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5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5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5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5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5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5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5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5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5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5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5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57" s="9" t="str">
        <f>IF(absences[[#This Row],[Durée]]&lt;&gt;SUM(absences[[#This Row],[1]:[12]]),"Ecart : "&amp;SUM(absences[[#This Row],[1]:[12]])-absences[[#This Row],[Durée]],)</f>
        <v>Ecart : -1</v>
      </c>
    </row>
    <row r="358" spans="1:18">
      <c r="A358" s="5" t="s">
        <v>34</v>
      </c>
      <c r="B358" s="6">
        <v>44012</v>
      </c>
      <c r="C358" s="6">
        <v>44012</v>
      </c>
      <c r="D358" s="8">
        <v>1</v>
      </c>
      <c r="E358" s="7" t="str">
        <f>IF(MONTH(absences[[#This Row],[Date Départ]])=MONTH(absences[[#This Row],[Date Retour]]),"OK","Attention")</f>
        <v>OK</v>
      </c>
      <c r="F35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5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5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5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5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58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35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5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5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5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5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5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58" s="9">
        <f>IF(absences[[#This Row],[Durée]]&lt;&gt;SUM(absences[[#This Row],[1]:[12]]),"Ecart : "&amp;SUM(absences[[#This Row],[1]:[12]])-absences[[#This Row],[Durée]],)</f>
        <v>0</v>
      </c>
    </row>
    <row r="359" spans="1:18">
      <c r="A359" s="5" t="s">
        <v>51</v>
      </c>
      <c r="B359" s="6">
        <v>43832</v>
      </c>
      <c r="C359" s="6">
        <v>43833</v>
      </c>
      <c r="D359" s="8">
        <v>2</v>
      </c>
      <c r="E359" s="7" t="str">
        <f>IF(MONTH(absences[[#This Row],[Date Départ]])=MONTH(absences[[#This Row],[Date Retour]]),"OK","Attention")</f>
        <v>OK</v>
      </c>
      <c r="F359" s="16">
        <f xml:space="preserve"> MAX(NETWORKDAYS(MAX(absences[[#This Row],[Date Départ]:[Date Départ]],EOMONTH(DATE(Annee,F$1,1),-1)+1),
MIN(absences[[#This Row],[Date Retour]:[Date Retour]],EOMONTH(DATE(Annee,F$1,1),0)),ListeJoursFériés),0)</f>
        <v>2</v>
      </c>
      <c r="G35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5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5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5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5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5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5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5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5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5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5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59" s="9">
        <f>IF(absences[[#This Row],[Durée]]&lt;&gt;SUM(absences[[#This Row],[1]:[12]]),"Ecart : "&amp;SUM(absences[[#This Row],[1]:[12]])-absences[[#This Row],[Durée]],)</f>
        <v>0</v>
      </c>
    </row>
    <row r="360" spans="1:18">
      <c r="A360" s="5" t="s">
        <v>51</v>
      </c>
      <c r="B360" s="6">
        <v>43861</v>
      </c>
      <c r="C360" s="6">
        <v>43861</v>
      </c>
      <c r="D360" s="8">
        <v>1</v>
      </c>
      <c r="E360" s="7" t="str">
        <f>IF(MONTH(absences[[#This Row],[Date Départ]])=MONTH(absences[[#This Row],[Date Retour]]),"OK","Attention")</f>
        <v>OK</v>
      </c>
      <c r="F360" s="16">
        <f xml:space="preserve"> MAX(NETWORKDAYS(MAX(absences[[#This Row],[Date Départ]:[Date Départ]],EOMONTH(DATE(Annee,F$1,1),-1)+1),
MIN(absences[[#This Row],[Date Retour]:[Date Retour]],EOMONTH(DATE(Annee,F$1,1),0)),ListeJoursFériés),0)</f>
        <v>1</v>
      </c>
      <c r="G36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6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6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6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6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6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6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6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6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6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6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60" s="9">
        <f>IF(absences[[#This Row],[Durée]]&lt;&gt;SUM(absences[[#This Row],[1]:[12]]),"Ecart : "&amp;SUM(absences[[#This Row],[1]:[12]])-absences[[#This Row],[Durée]],)</f>
        <v>0</v>
      </c>
    </row>
    <row r="361" spans="1:18">
      <c r="A361" s="5" t="s">
        <v>51</v>
      </c>
      <c r="B361" s="6">
        <v>43924</v>
      </c>
      <c r="C361" s="6">
        <v>43924</v>
      </c>
      <c r="D361" s="8">
        <v>0.5</v>
      </c>
      <c r="E361" s="7" t="str">
        <f>IF(MONTH(absences[[#This Row],[Date Départ]])=MONTH(absences[[#This Row],[Date Retour]]),"OK","Attention")</f>
        <v>OK</v>
      </c>
      <c r="F36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6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6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61" s="16">
        <f xml:space="preserve"> MAX(NETWORKDAYS(MAX(absences[[#This Row],[Date Départ]:[Date Départ]],EOMONTH(DATE(Annee,I$1,1),-1)+1),
MIN(absences[[#This Row],[Date Retour]:[Date Retour]],EOMONTH(DATE(Annee,I$1,1),0)),ListeJoursFériés),0)</f>
        <v>1</v>
      </c>
      <c r="J36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6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6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6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6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6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6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6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61" s="9" t="str">
        <f>IF(absences[[#This Row],[Durée]]&lt;&gt;SUM(absences[[#This Row],[1]:[12]]),"Ecart : "&amp;SUM(absences[[#This Row],[1]:[12]])-absences[[#This Row],[Durée]],)</f>
        <v>Ecart : 0,5</v>
      </c>
    </row>
    <row r="362" spans="1:18">
      <c r="A362" s="5" t="s">
        <v>51</v>
      </c>
      <c r="B362" s="6">
        <v>43973</v>
      </c>
      <c r="C362" s="6">
        <v>43973</v>
      </c>
      <c r="D362" s="8">
        <v>1</v>
      </c>
      <c r="E362" s="7" t="str">
        <f>IF(MONTH(absences[[#This Row],[Date Départ]])=MONTH(absences[[#This Row],[Date Retour]]),"OK","Attention")</f>
        <v>OK</v>
      </c>
      <c r="F36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6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6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6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62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36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6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6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6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6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6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6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62" s="9">
        <f>IF(absences[[#This Row],[Durée]]&lt;&gt;SUM(absences[[#This Row],[1]:[12]]),"Ecart : "&amp;SUM(absences[[#This Row],[1]:[12]])-absences[[#This Row],[Durée]],)</f>
        <v>0</v>
      </c>
    </row>
    <row r="363" spans="1:18">
      <c r="A363" s="5" t="s">
        <v>51</v>
      </c>
      <c r="B363" s="6">
        <v>43983</v>
      </c>
      <c r="C363" s="6">
        <v>43983</v>
      </c>
      <c r="D363" s="8">
        <v>1</v>
      </c>
      <c r="E363" s="7" t="str">
        <f>IF(MONTH(absences[[#This Row],[Date Départ]])=MONTH(absences[[#This Row],[Date Retour]]),"OK","Attention")</f>
        <v>OK</v>
      </c>
      <c r="F36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6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6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6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6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6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6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6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6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6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6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6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63" s="9" t="str">
        <f>IF(absences[[#This Row],[Durée]]&lt;&gt;SUM(absences[[#This Row],[1]:[12]]),"Ecart : "&amp;SUM(absences[[#This Row],[1]:[12]])-absences[[#This Row],[Durée]],)</f>
        <v>Ecart : -1</v>
      </c>
    </row>
    <row r="364" spans="1:18">
      <c r="A364" s="5" t="s">
        <v>51</v>
      </c>
      <c r="B364" s="6">
        <v>43985</v>
      </c>
      <c r="C364" s="6">
        <v>43985</v>
      </c>
      <c r="D364" s="8">
        <v>0.5</v>
      </c>
      <c r="E364" s="7" t="str">
        <f>IF(MONTH(absences[[#This Row],[Date Départ]])=MONTH(absences[[#This Row],[Date Retour]]),"OK","Attention")</f>
        <v>OK</v>
      </c>
      <c r="F36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6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6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6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6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64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36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6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6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6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6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6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64" s="9" t="str">
        <f>IF(absences[[#This Row],[Durée]]&lt;&gt;SUM(absences[[#This Row],[1]:[12]]),"Ecart : "&amp;SUM(absences[[#This Row],[1]:[12]])-absences[[#This Row],[Durée]],)</f>
        <v>Ecart : 0,5</v>
      </c>
    </row>
    <row r="365" spans="1:18">
      <c r="A365" s="5" t="s">
        <v>51</v>
      </c>
      <c r="B365" s="6">
        <v>44004</v>
      </c>
      <c r="C365" s="6">
        <v>44004</v>
      </c>
      <c r="D365" s="8">
        <v>1</v>
      </c>
      <c r="E365" s="7" t="str">
        <f>IF(MONTH(absences[[#This Row],[Date Départ]])=MONTH(absences[[#This Row],[Date Retour]]),"OK","Attention")</f>
        <v>OK</v>
      </c>
      <c r="F36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6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6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6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6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65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36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6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6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6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6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6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65" s="9">
        <f>IF(absences[[#This Row],[Durée]]&lt;&gt;SUM(absences[[#This Row],[1]:[12]]),"Ecart : "&amp;SUM(absences[[#This Row],[1]:[12]])-absences[[#This Row],[Durée]],)</f>
        <v>0</v>
      </c>
    </row>
    <row r="366" spans="1:18">
      <c r="A366" s="5" t="s">
        <v>51</v>
      </c>
      <c r="B366" s="6">
        <v>44025</v>
      </c>
      <c r="C366" s="6">
        <v>44025</v>
      </c>
      <c r="D366" s="8">
        <v>1</v>
      </c>
      <c r="E366" s="7" t="str">
        <f>IF(MONTH(absences[[#This Row],[Date Départ]])=MONTH(absences[[#This Row],[Date Retour]]),"OK","Attention")</f>
        <v>OK</v>
      </c>
      <c r="F36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6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6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6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6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6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66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36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6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6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6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6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66" s="9">
        <f>IF(absences[[#This Row],[Durée]]&lt;&gt;SUM(absences[[#This Row],[1]:[12]]),"Ecart : "&amp;SUM(absences[[#This Row],[1]:[12]])-absences[[#This Row],[Durée]],)</f>
        <v>0</v>
      </c>
    </row>
    <row r="367" spans="1:18">
      <c r="A367" s="5" t="s">
        <v>51</v>
      </c>
      <c r="B367" s="6">
        <v>44029</v>
      </c>
      <c r="C367" s="6">
        <v>44029</v>
      </c>
      <c r="D367" s="8">
        <v>1</v>
      </c>
      <c r="E367" s="7" t="str">
        <f>IF(MONTH(absences[[#This Row],[Date Départ]])=MONTH(absences[[#This Row],[Date Retour]]),"OK","Attention")</f>
        <v>OK</v>
      </c>
      <c r="F36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6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6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6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6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6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67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36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6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6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6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6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67" s="9">
        <f>IF(absences[[#This Row],[Durée]]&lt;&gt;SUM(absences[[#This Row],[1]:[12]]),"Ecart : "&amp;SUM(absences[[#This Row],[1]:[12]])-absences[[#This Row],[Durée]],)</f>
        <v>0</v>
      </c>
    </row>
    <row r="368" spans="1:18">
      <c r="A368" s="5" t="s">
        <v>51</v>
      </c>
      <c r="B368" s="6">
        <v>44036</v>
      </c>
      <c r="C368" s="6">
        <v>44036</v>
      </c>
      <c r="D368" s="8">
        <v>0.5</v>
      </c>
      <c r="E368" s="7" t="str">
        <f>IF(MONTH(absences[[#This Row],[Date Départ]])=MONTH(absences[[#This Row],[Date Retour]]),"OK","Attention")</f>
        <v>OK</v>
      </c>
      <c r="F36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6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6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6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6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6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68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36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6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6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6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6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68" s="9" t="str">
        <f>IF(absences[[#This Row],[Durée]]&lt;&gt;SUM(absences[[#This Row],[1]:[12]]),"Ecart : "&amp;SUM(absences[[#This Row],[1]:[12]])-absences[[#This Row],[Durée]],)</f>
        <v>Ecart : 0,5</v>
      </c>
    </row>
    <row r="369" spans="1:18">
      <c r="A369" s="5" t="s">
        <v>51</v>
      </c>
      <c r="B369" s="6">
        <v>44039</v>
      </c>
      <c r="C369" s="6">
        <v>44046</v>
      </c>
      <c r="D369" s="8">
        <v>1.5</v>
      </c>
      <c r="E369" s="7" t="str">
        <f>IF(MONTH(absences[[#This Row],[Date Départ]])=MONTH(absences[[#This Row],[Date Retour]]),"OK","Attention")</f>
        <v>Attention</v>
      </c>
      <c r="F36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6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6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6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6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6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69" s="16">
        <f xml:space="preserve"> MAX(NETWORKDAYS(MAX(absences[[#This Row],[Date Départ]:[Date Départ]],EOMONTH(DATE(Annee,L$1,1),-1)+1),
MIN(absences[[#This Row],[Date Retour]:[Date Retour]],EOMONTH(DATE(Annee,L$1,1),0)),ListeJoursFériés),0)</f>
        <v>5</v>
      </c>
      <c r="M369" s="16">
        <f xml:space="preserve"> MAX(NETWORKDAYS(MAX(absences[[#This Row],[Date Départ]:[Date Départ]],EOMONTH(DATE(Annee,M$1,1),-1)+1),
MIN(absences[[#This Row],[Date Retour]:[Date Retour]],EOMONTH(DATE(Annee,M$1,1),0)),ListeJoursFériés),0)</f>
        <v>1</v>
      </c>
      <c r="N36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6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6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6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69" s="9" t="str">
        <f>IF(absences[[#This Row],[Durée]]&lt;&gt;SUM(absences[[#This Row],[1]:[12]]),"Ecart : "&amp;SUM(absences[[#This Row],[1]:[12]])-absences[[#This Row],[Durée]],)</f>
        <v>Ecart : 4,5</v>
      </c>
    </row>
    <row r="370" spans="1:18">
      <c r="A370" s="5" t="s">
        <v>51</v>
      </c>
      <c r="B370" s="6">
        <v>44039</v>
      </c>
      <c r="C370" s="6">
        <v>44050</v>
      </c>
      <c r="D370" s="8">
        <v>8.5</v>
      </c>
      <c r="E370" s="7" t="str">
        <f>IF(MONTH(absences[[#This Row],[Date Départ]])=MONTH(absences[[#This Row],[Date Retour]]),"OK","Attention")</f>
        <v>Attention</v>
      </c>
      <c r="F37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7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7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7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7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7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70" s="16">
        <f xml:space="preserve"> MAX(NETWORKDAYS(MAX(absences[[#This Row],[Date Départ]:[Date Départ]],EOMONTH(DATE(Annee,L$1,1),-1)+1),
MIN(absences[[#This Row],[Date Retour]:[Date Retour]],EOMONTH(DATE(Annee,L$1,1),0)),ListeJoursFériés),0)</f>
        <v>5</v>
      </c>
      <c r="M370" s="16">
        <f xml:space="preserve"> MAX(NETWORKDAYS(MAX(absences[[#This Row],[Date Départ]:[Date Départ]],EOMONTH(DATE(Annee,M$1,1),-1)+1),
MIN(absences[[#This Row],[Date Retour]:[Date Retour]],EOMONTH(DATE(Annee,M$1,1),0)),ListeJoursFériés),0)</f>
        <v>5</v>
      </c>
      <c r="N37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7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7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7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70" s="9" t="str">
        <f>IF(absences[[#This Row],[Durée]]&lt;&gt;SUM(absences[[#This Row],[1]:[12]]),"Ecart : "&amp;SUM(absences[[#This Row],[1]:[12]])-absences[[#This Row],[Durée]],)</f>
        <v>Ecart : 1,5</v>
      </c>
    </row>
    <row r="371" spans="1:18">
      <c r="A371" s="5" t="s">
        <v>37</v>
      </c>
      <c r="B371" s="6">
        <v>43833</v>
      </c>
      <c r="C371" s="6">
        <v>43833</v>
      </c>
      <c r="D371" s="8">
        <v>1</v>
      </c>
      <c r="E371" s="7" t="str">
        <f>IF(MONTH(absences[[#This Row],[Date Départ]])=MONTH(absences[[#This Row],[Date Retour]]),"OK","Attention")</f>
        <v>OK</v>
      </c>
      <c r="F371" s="16">
        <f xml:space="preserve"> MAX(NETWORKDAYS(MAX(absences[[#This Row],[Date Départ]:[Date Départ]],EOMONTH(DATE(Annee,F$1,1),-1)+1),
MIN(absences[[#This Row],[Date Retour]:[Date Retour]],EOMONTH(DATE(Annee,F$1,1),0)),ListeJoursFériés),0)</f>
        <v>1</v>
      </c>
      <c r="G37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7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7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7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7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7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7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7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7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7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7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71" s="9">
        <f>IF(absences[[#This Row],[Durée]]&lt;&gt;SUM(absences[[#This Row],[1]:[12]]),"Ecart : "&amp;SUM(absences[[#This Row],[1]:[12]])-absences[[#This Row],[Durée]],)</f>
        <v>0</v>
      </c>
    </row>
    <row r="372" spans="1:18">
      <c r="A372" s="5" t="s">
        <v>37</v>
      </c>
      <c r="B372" s="6">
        <v>43861</v>
      </c>
      <c r="C372" s="6">
        <v>43861</v>
      </c>
      <c r="D372" s="8">
        <v>1</v>
      </c>
      <c r="E372" s="7" t="str">
        <f>IF(MONTH(absences[[#This Row],[Date Départ]])=MONTH(absences[[#This Row],[Date Retour]]),"OK","Attention")</f>
        <v>OK</v>
      </c>
      <c r="F372" s="16">
        <f xml:space="preserve"> MAX(NETWORKDAYS(MAX(absences[[#This Row],[Date Départ]:[Date Départ]],EOMONTH(DATE(Annee,F$1,1),-1)+1),
MIN(absences[[#This Row],[Date Retour]:[Date Retour]],EOMONTH(DATE(Annee,F$1,1),0)),ListeJoursFériés),0)</f>
        <v>1</v>
      </c>
      <c r="G37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7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7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7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7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7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7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7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7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7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7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72" s="9">
        <f>IF(absences[[#This Row],[Durée]]&lt;&gt;SUM(absences[[#This Row],[1]:[12]]),"Ecart : "&amp;SUM(absences[[#This Row],[1]:[12]])-absences[[#This Row],[Durée]],)</f>
        <v>0</v>
      </c>
    </row>
    <row r="373" spans="1:18">
      <c r="A373" s="5" t="s">
        <v>37</v>
      </c>
      <c r="B373" s="6">
        <v>43871</v>
      </c>
      <c r="C373" s="6">
        <v>43871</v>
      </c>
      <c r="D373" s="8">
        <v>1</v>
      </c>
      <c r="E373" s="7" t="str">
        <f>IF(MONTH(absences[[#This Row],[Date Départ]])=MONTH(absences[[#This Row],[Date Retour]]),"OK","Attention")</f>
        <v>OK</v>
      </c>
      <c r="F37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73" s="16">
        <f xml:space="preserve"> MAX(NETWORKDAYS(MAX(absences[[#This Row],[Date Départ]:[Date Départ]],EOMONTH(DATE(Annee,G$1,1),-1)+1),
MIN(absences[[#This Row],[Date Retour]:[Date Retour]],EOMONTH(DATE(Annee,G$1,1),0)),ListeJoursFériés),0)</f>
        <v>1</v>
      </c>
      <c r="H37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7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7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7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7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7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7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7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7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7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73" s="9">
        <f>IF(absences[[#This Row],[Durée]]&lt;&gt;SUM(absences[[#This Row],[1]:[12]]),"Ecart : "&amp;SUM(absences[[#This Row],[1]:[12]])-absences[[#This Row],[Durée]],)</f>
        <v>0</v>
      </c>
    </row>
    <row r="374" spans="1:18">
      <c r="A374" s="5" t="s">
        <v>37</v>
      </c>
      <c r="B374" s="6">
        <v>43874</v>
      </c>
      <c r="C374" s="6">
        <v>43874</v>
      </c>
      <c r="D374" s="8">
        <v>1</v>
      </c>
      <c r="E374" s="7" t="str">
        <f>IF(MONTH(absences[[#This Row],[Date Départ]])=MONTH(absences[[#This Row],[Date Retour]]),"OK","Attention")</f>
        <v>OK</v>
      </c>
      <c r="F37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74" s="16">
        <f xml:space="preserve"> MAX(NETWORKDAYS(MAX(absences[[#This Row],[Date Départ]:[Date Départ]],EOMONTH(DATE(Annee,G$1,1),-1)+1),
MIN(absences[[#This Row],[Date Retour]:[Date Retour]],EOMONTH(DATE(Annee,G$1,1),0)),ListeJoursFériés),0)</f>
        <v>1</v>
      </c>
      <c r="H37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7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7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7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7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7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7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7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7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7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74" s="9">
        <f>IF(absences[[#This Row],[Durée]]&lt;&gt;SUM(absences[[#This Row],[1]:[12]]),"Ecart : "&amp;SUM(absences[[#This Row],[1]:[12]])-absences[[#This Row],[Durée]],)</f>
        <v>0</v>
      </c>
    </row>
    <row r="375" spans="1:18">
      <c r="A375" s="5" t="s">
        <v>37</v>
      </c>
      <c r="B375" s="6">
        <v>43875</v>
      </c>
      <c r="C375" s="6">
        <v>43878</v>
      </c>
      <c r="D375" s="8">
        <v>2</v>
      </c>
      <c r="E375" s="7" t="str">
        <f>IF(MONTH(absences[[#This Row],[Date Départ]])=MONTH(absences[[#This Row],[Date Retour]]),"OK","Attention")</f>
        <v>OK</v>
      </c>
      <c r="F37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75" s="16">
        <f xml:space="preserve"> MAX(NETWORKDAYS(MAX(absences[[#This Row],[Date Départ]:[Date Départ]],EOMONTH(DATE(Annee,G$1,1),-1)+1),
MIN(absences[[#This Row],[Date Retour]:[Date Retour]],EOMONTH(DATE(Annee,G$1,1),0)),ListeJoursFériés),0)</f>
        <v>2</v>
      </c>
      <c r="H37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7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7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7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7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7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7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7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7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7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75" s="9">
        <f>IF(absences[[#This Row],[Durée]]&lt;&gt;SUM(absences[[#This Row],[1]:[12]]),"Ecart : "&amp;SUM(absences[[#This Row],[1]:[12]])-absences[[#This Row],[Durée]],)</f>
        <v>0</v>
      </c>
    </row>
    <row r="376" spans="1:18">
      <c r="A376" s="5" t="s">
        <v>37</v>
      </c>
      <c r="B376" s="6">
        <v>43887</v>
      </c>
      <c r="C376" s="6">
        <v>43887</v>
      </c>
      <c r="D376" s="8">
        <v>1</v>
      </c>
      <c r="E376" s="7" t="str">
        <f>IF(MONTH(absences[[#This Row],[Date Départ]])=MONTH(absences[[#This Row],[Date Retour]]),"OK","Attention")</f>
        <v>OK</v>
      </c>
      <c r="F37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76" s="16">
        <f xml:space="preserve"> MAX(NETWORKDAYS(MAX(absences[[#This Row],[Date Départ]:[Date Départ]],EOMONTH(DATE(Annee,G$1,1),-1)+1),
MIN(absences[[#This Row],[Date Retour]:[Date Retour]],EOMONTH(DATE(Annee,G$1,1),0)),ListeJoursFériés),0)</f>
        <v>1</v>
      </c>
      <c r="H37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7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7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7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7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7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7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7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7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7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76" s="9">
        <f>IF(absences[[#This Row],[Durée]]&lt;&gt;SUM(absences[[#This Row],[1]:[12]]),"Ecart : "&amp;SUM(absences[[#This Row],[1]:[12]])-absences[[#This Row],[Durée]],)</f>
        <v>0</v>
      </c>
    </row>
    <row r="377" spans="1:18">
      <c r="A377" s="5" t="s">
        <v>37</v>
      </c>
      <c r="B377" s="6">
        <v>43973</v>
      </c>
      <c r="C377" s="6">
        <v>43973</v>
      </c>
      <c r="D377" s="8">
        <v>1</v>
      </c>
      <c r="E377" s="7" t="str">
        <f>IF(MONTH(absences[[#This Row],[Date Départ]])=MONTH(absences[[#This Row],[Date Retour]]),"OK","Attention")</f>
        <v>OK</v>
      </c>
      <c r="F37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7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7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7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77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37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7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7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7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7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7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7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77" s="9">
        <f>IF(absences[[#This Row],[Durée]]&lt;&gt;SUM(absences[[#This Row],[1]:[12]]),"Ecart : "&amp;SUM(absences[[#This Row],[1]:[12]])-absences[[#This Row],[Durée]],)</f>
        <v>0</v>
      </c>
    </row>
    <row r="378" spans="1:18">
      <c r="A378" s="5" t="s">
        <v>37</v>
      </c>
      <c r="B378" s="6">
        <v>43983</v>
      </c>
      <c r="C378" s="6">
        <v>43983</v>
      </c>
      <c r="D378" s="8">
        <v>1</v>
      </c>
      <c r="E378" s="7" t="str">
        <f>IF(MONTH(absences[[#This Row],[Date Départ]])=MONTH(absences[[#This Row],[Date Retour]]),"OK","Attention")</f>
        <v>OK</v>
      </c>
      <c r="F37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7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7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7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7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7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7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7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7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7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7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7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78" s="9" t="str">
        <f>IF(absences[[#This Row],[Durée]]&lt;&gt;SUM(absences[[#This Row],[1]:[12]]),"Ecart : "&amp;SUM(absences[[#This Row],[1]:[12]])-absences[[#This Row],[Durée]],)</f>
        <v>Ecart : -1</v>
      </c>
    </row>
    <row r="379" spans="1:18">
      <c r="A379" s="5" t="s">
        <v>37</v>
      </c>
      <c r="B379" s="6">
        <v>43986</v>
      </c>
      <c r="C379" s="6">
        <v>43987</v>
      </c>
      <c r="D379" s="8">
        <v>2</v>
      </c>
      <c r="E379" s="7" t="str">
        <f>IF(MONTH(absences[[#This Row],[Date Départ]])=MONTH(absences[[#This Row],[Date Retour]]),"OK","Attention")</f>
        <v>OK</v>
      </c>
      <c r="F37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7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7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7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7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79" s="16">
        <f xml:space="preserve"> MAX(NETWORKDAYS(MAX(absences[[#This Row],[Date Départ]:[Date Départ]],EOMONTH(DATE(Annee,K$1,1),-1)+1),
MIN(absences[[#This Row],[Date Retour]:[Date Retour]],EOMONTH(DATE(Annee,K$1,1),0)),ListeJoursFériés),0)</f>
        <v>2</v>
      </c>
      <c r="L37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7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7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7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7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7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79" s="9">
        <f>IF(absences[[#This Row],[Durée]]&lt;&gt;SUM(absences[[#This Row],[1]:[12]]),"Ecart : "&amp;SUM(absences[[#This Row],[1]:[12]])-absences[[#This Row],[Durée]],)</f>
        <v>0</v>
      </c>
    </row>
    <row r="380" spans="1:18">
      <c r="A380" s="5" t="s">
        <v>37</v>
      </c>
      <c r="B380" s="6">
        <v>43990</v>
      </c>
      <c r="C380" s="6">
        <v>43990</v>
      </c>
      <c r="D380" s="8">
        <v>0.5</v>
      </c>
      <c r="E380" s="7" t="str">
        <f>IF(MONTH(absences[[#This Row],[Date Départ]])=MONTH(absences[[#This Row],[Date Retour]]),"OK","Attention")</f>
        <v>OK</v>
      </c>
      <c r="F38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8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8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8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8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80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38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8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8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8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8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8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80" s="9" t="str">
        <f>IF(absences[[#This Row],[Durée]]&lt;&gt;SUM(absences[[#This Row],[1]:[12]]),"Ecart : "&amp;SUM(absences[[#This Row],[1]:[12]])-absences[[#This Row],[Durée]],)</f>
        <v>Ecart : 0,5</v>
      </c>
    </row>
    <row r="381" spans="1:18">
      <c r="A381" s="5" t="s">
        <v>37</v>
      </c>
      <c r="B381" s="6">
        <v>43993</v>
      </c>
      <c r="C381" s="6">
        <v>43994</v>
      </c>
      <c r="D381" s="8">
        <v>2</v>
      </c>
      <c r="E381" s="7" t="str">
        <f>IF(MONTH(absences[[#This Row],[Date Départ]])=MONTH(absences[[#This Row],[Date Retour]]),"OK","Attention")</f>
        <v>OK</v>
      </c>
      <c r="F38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8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8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8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8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81" s="16">
        <f xml:space="preserve"> MAX(NETWORKDAYS(MAX(absences[[#This Row],[Date Départ]:[Date Départ]],EOMONTH(DATE(Annee,K$1,1),-1)+1),
MIN(absences[[#This Row],[Date Retour]:[Date Retour]],EOMONTH(DATE(Annee,K$1,1),0)),ListeJoursFériés),0)</f>
        <v>2</v>
      </c>
      <c r="L38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8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8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8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8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8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81" s="9">
        <f>IF(absences[[#This Row],[Durée]]&lt;&gt;SUM(absences[[#This Row],[1]:[12]]),"Ecart : "&amp;SUM(absences[[#This Row],[1]:[12]])-absences[[#This Row],[Durée]],)</f>
        <v>0</v>
      </c>
    </row>
    <row r="382" spans="1:18">
      <c r="A382" s="5" t="s">
        <v>37</v>
      </c>
      <c r="B382" s="6">
        <v>44001</v>
      </c>
      <c r="C382" s="6">
        <v>44001</v>
      </c>
      <c r="D382" s="8">
        <v>1</v>
      </c>
      <c r="E382" s="7" t="str">
        <f>IF(MONTH(absences[[#This Row],[Date Départ]])=MONTH(absences[[#This Row],[Date Retour]]),"OK","Attention")</f>
        <v>OK</v>
      </c>
      <c r="F38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8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8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8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8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82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38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8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8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8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8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8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82" s="9">
        <f>IF(absences[[#This Row],[Durée]]&lt;&gt;SUM(absences[[#This Row],[1]:[12]]),"Ecart : "&amp;SUM(absences[[#This Row],[1]:[12]])-absences[[#This Row],[Durée]],)</f>
        <v>0</v>
      </c>
    </row>
    <row r="383" spans="1:18">
      <c r="A383" s="5" t="s">
        <v>37</v>
      </c>
      <c r="B383" s="6">
        <v>44006</v>
      </c>
      <c r="C383" s="6">
        <v>44006</v>
      </c>
      <c r="D383" s="8">
        <v>1</v>
      </c>
      <c r="E383" s="7" t="str">
        <f>IF(MONTH(absences[[#This Row],[Date Départ]])=MONTH(absences[[#This Row],[Date Retour]]),"OK","Attention")</f>
        <v>OK</v>
      </c>
      <c r="F38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8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8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8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8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83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38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8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8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8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8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8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83" s="9">
        <f>IF(absences[[#This Row],[Durée]]&lt;&gt;SUM(absences[[#This Row],[1]:[12]]),"Ecart : "&amp;SUM(absences[[#This Row],[1]:[12]])-absences[[#This Row],[Durée]],)</f>
        <v>0</v>
      </c>
    </row>
    <row r="384" spans="1:18">
      <c r="A384" s="5" t="s">
        <v>37</v>
      </c>
      <c r="B384" s="6">
        <v>44007</v>
      </c>
      <c r="C384" s="6">
        <v>44012</v>
      </c>
      <c r="D384" s="8">
        <v>4</v>
      </c>
      <c r="E384" s="7" t="str">
        <f>IF(MONTH(absences[[#This Row],[Date Départ]])=MONTH(absences[[#This Row],[Date Retour]]),"OK","Attention")</f>
        <v>OK</v>
      </c>
      <c r="F38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8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8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8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8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84" s="16">
        <f xml:space="preserve"> MAX(NETWORKDAYS(MAX(absences[[#This Row],[Date Départ]:[Date Départ]],EOMONTH(DATE(Annee,K$1,1),-1)+1),
MIN(absences[[#This Row],[Date Retour]:[Date Retour]],EOMONTH(DATE(Annee,K$1,1),0)),ListeJoursFériés),0)</f>
        <v>4</v>
      </c>
      <c r="L38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8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8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8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8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8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84" s="9">
        <f>IF(absences[[#This Row],[Durée]]&lt;&gt;SUM(absences[[#This Row],[1]:[12]]),"Ecart : "&amp;SUM(absences[[#This Row],[1]:[12]])-absences[[#This Row],[Durée]],)</f>
        <v>0</v>
      </c>
    </row>
    <row r="385" spans="1:18">
      <c r="A385" s="5" t="s">
        <v>37</v>
      </c>
      <c r="B385" s="6">
        <v>44027</v>
      </c>
      <c r="C385" s="6">
        <v>44027</v>
      </c>
      <c r="D385" s="8">
        <v>1</v>
      </c>
      <c r="E385" s="7" t="str">
        <f>IF(MONTH(absences[[#This Row],[Date Départ]])=MONTH(absences[[#This Row],[Date Retour]]),"OK","Attention")</f>
        <v>OK</v>
      </c>
      <c r="F38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8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8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8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8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8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85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38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8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8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8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8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85" s="9">
        <f>IF(absences[[#This Row],[Durée]]&lt;&gt;SUM(absences[[#This Row],[1]:[12]]),"Ecart : "&amp;SUM(absences[[#This Row],[1]:[12]])-absences[[#This Row],[Durée]],)</f>
        <v>0</v>
      </c>
    </row>
    <row r="386" spans="1:18">
      <c r="A386" s="5" t="s">
        <v>30</v>
      </c>
      <c r="B386" s="6">
        <v>43875</v>
      </c>
      <c r="C386" s="6">
        <v>43875</v>
      </c>
      <c r="D386" s="8">
        <v>1</v>
      </c>
      <c r="E386" s="7" t="str">
        <f>IF(MONTH(absences[[#This Row],[Date Départ]])=MONTH(absences[[#This Row],[Date Retour]]),"OK","Attention")</f>
        <v>OK</v>
      </c>
      <c r="F38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86" s="16">
        <f xml:space="preserve"> MAX(NETWORKDAYS(MAX(absences[[#This Row],[Date Départ]:[Date Départ]],EOMONTH(DATE(Annee,G$1,1),-1)+1),
MIN(absences[[#This Row],[Date Retour]:[Date Retour]],EOMONTH(DATE(Annee,G$1,1),0)),ListeJoursFériés),0)</f>
        <v>1</v>
      </c>
      <c r="H38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8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8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8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8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8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8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8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8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8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86" s="9">
        <f>IF(absences[[#This Row],[Durée]]&lt;&gt;SUM(absences[[#This Row],[1]:[12]]),"Ecart : "&amp;SUM(absences[[#This Row],[1]:[12]])-absences[[#This Row],[Durée]],)</f>
        <v>0</v>
      </c>
    </row>
    <row r="387" spans="1:18">
      <c r="A387" s="5" t="s">
        <v>30</v>
      </c>
      <c r="B387" s="6">
        <v>43878</v>
      </c>
      <c r="C387" s="6">
        <v>43882</v>
      </c>
      <c r="D387" s="8">
        <v>5</v>
      </c>
      <c r="E387" s="7" t="str">
        <f>IF(MONTH(absences[[#This Row],[Date Départ]])=MONTH(absences[[#This Row],[Date Retour]]),"OK","Attention")</f>
        <v>OK</v>
      </c>
      <c r="F38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87" s="16">
        <f xml:space="preserve"> MAX(NETWORKDAYS(MAX(absences[[#This Row],[Date Départ]:[Date Départ]],EOMONTH(DATE(Annee,G$1,1),-1)+1),
MIN(absences[[#This Row],[Date Retour]:[Date Retour]],EOMONTH(DATE(Annee,G$1,1),0)),ListeJoursFériés),0)</f>
        <v>5</v>
      </c>
      <c r="H38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8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8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8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8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8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8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8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8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8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87" s="9">
        <f>IF(absences[[#This Row],[Durée]]&lt;&gt;SUM(absences[[#This Row],[1]:[12]]),"Ecart : "&amp;SUM(absences[[#This Row],[1]:[12]])-absences[[#This Row],[Durée]],)</f>
        <v>0</v>
      </c>
    </row>
    <row r="388" spans="1:18">
      <c r="A388" s="5" t="s">
        <v>30</v>
      </c>
      <c r="B388" s="6">
        <v>43935</v>
      </c>
      <c r="C388" s="6">
        <v>43938</v>
      </c>
      <c r="D388" s="8">
        <v>4</v>
      </c>
      <c r="E388" s="7" t="str">
        <f>IF(MONTH(absences[[#This Row],[Date Départ]])=MONTH(absences[[#This Row],[Date Retour]]),"OK","Attention")</f>
        <v>OK</v>
      </c>
      <c r="F38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8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8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88" s="16">
        <f xml:space="preserve"> MAX(NETWORKDAYS(MAX(absences[[#This Row],[Date Départ]:[Date Départ]],EOMONTH(DATE(Annee,I$1,1),-1)+1),
MIN(absences[[#This Row],[Date Retour]:[Date Retour]],EOMONTH(DATE(Annee,I$1,1),0)),ListeJoursFériés),0)</f>
        <v>4</v>
      </c>
      <c r="J38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8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8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8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8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8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8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8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88" s="9">
        <f>IF(absences[[#This Row],[Durée]]&lt;&gt;SUM(absences[[#This Row],[1]:[12]]),"Ecart : "&amp;SUM(absences[[#This Row],[1]:[12]])-absences[[#This Row],[Durée]],)</f>
        <v>0</v>
      </c>
    </row>
    <row r="389" spans="1:18">
      <c r="A389" s="5" t="s">
        <v>30</v>
      </c>
      <c r="B389" s="6">
        <v>43973</v>
      </c>
      <c r="C389" s="6">
        <v>43973</v>
      </c>
      <c r="D389" s="8">
        <v>1</v>
      </c>
      <c r="E389" s="7" t="str">
        <f>IF(MONTH(absences[[#This Row],[Date Départ]])=MONTH(absences[[#This Row],[Date Retour]]),"OK","Attention")</f>
        <v>OK</v>
      </c>
      <c r="F38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8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8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8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89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38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8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8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8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8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8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8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89" s="9">
        <f>IF(absences[[#This Row],[Durée]]&lt;&gt;SUM(absences[[#This Row],[1]:[12]]),"Ecart : "&amp;SUM(absences[[#This Row],[1]:[12]])-absences[[#This Row],[Durée]],)</f>
        <v>0</v>
      </c>
    </row>
    <row r="390" spans="1:18">
      <c r="A390" s="5" t="s">
        <v>30</v>
      </c>
      <c r="B390" s="6">
        <v>43983</v>
      </c>
      <c r="C390" s="6">
        <v>43983</v>
      </c>
      <c r="D390" s="8">
        <v>1</v>
      </c>
      <c r="E390" s="7" t="str">
        <f>IF(MONTH(absences[[#This Row],[Date Départ]])=MONTH(absences[[#This Row],[Date Retour]]),"OK","Attention")</f>
        <v>OK</v>
      </c>
      <c r="F39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9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9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9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9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9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9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9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9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9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9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9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90" s="9" t="str">
        <f>IF(absences[[#This Row],[Durée]]&lt;&gt;SUM(absences[[#This Row],[1]:[12]]),"Ecart : "&amp;SUM(absences[[#This Row],[1]:[12]])-absences[[#This Row],[Durée]],)</f>
        <v>Ecart : -1</v>
      </c>
    </row>
    <row r="391" spans="1:18">
      <c r="A391" s="5" t="s">
        <v>30</v>
      </c>
      <c r="B391" s="6">
        <v>43986</v>
      </c>
      <c r="C391" s="6">
        <v>43986</v>
      </c>
      <c r="D391" s="8">
        <v>1</v>
      </c>
      <c r="E391" s="7" t="str">
        <f>IF(MONTH(absences[[#This Row],[Date Départ]])=MONTH(absences[[#This Row],[Date Retour]]),"OK","Attention")</f>
        <v>OK</v>
      </c>
      <c r="F39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9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9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9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9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91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39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9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9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9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9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9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91" s="9">
        <f>IF(absences[[#This Row],[Durée]]&lt;&gt;SUM(absences[[#This Row],[1]:[12]]),"Ecart : "&amp;SUM(absences[[#This Row],[1]:[12]])-absences[[#This Row],[Durée]],)</f>
        <v>0</v>
      </c>
    </row>
    <row r="392" spans="1:18">
      <c r="A392" s="5" t="s">
        <v>30</v>
      </c>
      <c r="B392" s="6">
        <v>44001</v>
      </c>
      <c r="C392" s="6">
        <v>44001</v>
      </c>
      <c r="D392" s="8">
        <v>1</v>
      </c>
      <c r="E392" s="7" t="str">
        <f>IF(MONTH(absences[[#This Row],[Date Départ]])=MONTH(absences[[#This Row],[Date Retour]]),"OK","Attention")</f>
        <v>OK</v>
      </c>
      <c r="F39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9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9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9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9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92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39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9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9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9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9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9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92" s="9">
        <f>IF(absences[[#This Row],[Durée]]&lt;&gt;SUM(absences[[#This Row],[1]:[12]]),"Ecart : "&amp;SUM(absences[[#This Row],[1]:[12]])-absences[[#This Row],[Durée]],)</f>
        <v>0</v>
      </c>
    </row>
    <row r="393" spans="1:18">
      <c r="A393" s="5" t="s">
        <v>30</v>
      </c>
      <c r="B393" s="6">
        <v>44005</v>
      </c>
      <c r="C393" s="6">
        <v>44005</v>
      </c>
      <c r="D393" s="8">
        <v>0.5</v>
      </c>
      <c r="E393" s="7" t="str">
        <f>IF(MONTH(absences[[#This Row],[Date Départ]])=MONTH(absences[[#This Row],[Date Retour]]),"OK","Attention")</f>
        <v>OK</v>
      </c>
      <c r="F39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93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9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9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9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93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39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9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9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9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9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9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93" s="9" t="str">
        <f>IF(absences[[#This Row],[Durée]]&lt;&gt;SUM(absences[[#This Row],[1]:[12]]),"Ecart : "&amp;SUM(absences[[#This Row],[1]:[12]])-absences[[#This Row],[Durée]],)</f>
        <v>Ecart : 0,5</v>
      </c>
    </row>
    <row r="394" spans="1:18">
      <c r="A394" s="5" t="s">
        <v>30</v>
      </c>
      <c r="B394" s="6">
        <v>44008</v>
      </c>
      <c r="C394" s="6">
        <v>44008</v>
      </c>
      <c r="D394" s="8">
        <v>1</v>
      </c>
      <c r="E394" s="7" t="str">
        <f>IF(MONTH(absences[[#This Row],[Date Départ]])=MONTH(absences[[#This Row],[Date Retour]]),"OK","Attention")</f>
        <v>OK</v>
      </c>
      <c r="F39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9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9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9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9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94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39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9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9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9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9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9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94" s="9">
        <f>IF(absences[[#This Row],[Durée]]&lt;&gt;SUM(absences[[#This Row],[1]:[12]]),"Ecart : "&amp;SUM(absences[[#This Row],[1]:[12]])-absences[[#This Row],[Durée]],)</f>
        <v>0</v>
      </c>
    </row>
    <row r="395" spans="1:18">
      <c r="A395" s="5" t="s">
        <v>30</v>
      </c>
      <c r="B395" s="6">
        <v>44025</v>
      </c>
      <c r="C395" s="6">
        <v>44025</v>
      </c>
      <c r="D395" s="8">
        <v>1</v>
      </c>
      <c r="E395" s="7" t="str">
        <f>IF(MONTH(absences[[#This Row],[Date Départ]])=MONTH(absences[[#This Row],[Date Retour]]),"OK","Attention")</f>
        <v>OK</v>
      </c>
      <c r="F39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9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9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9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9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9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95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39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9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9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9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9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95" s="9">
        <f>IF(absences[[#This Row],[Durée]]&lt;&gt;SUM(absences[[#This Row],[1]:[12]]),"Ecart : "&amp;SUM(absences[[#This Row],[1]:[12]])-absences[[#This Row],[Durée]],)</f>
        <v>0</v>
      </c>
    </row>
    <row r="396" spans="1:18">
      <c r="A396" s="5" t="s">
        <v>30</v>
      </c>
      <c r="B396" s="6">
        <v>44036</v>
      </c>
      <c r="C396" s="6">
        <v>44036</v>
      </c>
      <c r="D396" s="8">
        <v>1</v>
      </c>
      <c r="E396" s="7" t="str">
        <f>IF(MONTH(absences[[#This Row],[Date Départ]])=MONTH(absences[[#This Row],[Date Retour]]),"OK","Attention")</f>
        <v>OK</v>
      </c>
      <c r="F39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9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9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9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9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9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96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39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9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9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9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9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96" s="9">
        <f>IF(absences[[#This Row],[Durée]]&lt;&gt;SUM(absences[[#This Row],[1]:[12]]),"Ecart : "&amp;SUM(absences[[#This Row],[1]:[12]])-absences[[#This Row],[Durée]],)</f>
        <v>0</v>
      </c>
    </row>
    <row r="397" spans="1:18">
      <c r="A397" s="5" t="s">
        <v>30</v>
      </c>
      <c r="B397" s="6">
        <v>44040</v>
      </c>
      <c r="C397" s="6">
        <v>44040</v>
      </c>
      <c r="D397" s="8">
        <v>0.5</v>
      </c>
      <c r="E397" s="7" t="str">
        <f>IF(MONTH(absences[[#This Row],[Date Départ]])=MONTH(absences[[#This Row],[Date Retour]]),"OK","Attention")</f>
        <v>OK</v>
      </c>
      <c r="F39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9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9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9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9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9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97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39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9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9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9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9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97" s="9" t="str">
        <f>IF(absences[[#This Row],[Durée]]&lt;&gt;SUM(absences[[#This Row],[1]:[12]]),"Ecart : "&amp;SUM(absences[[#This Row],[1]:[12]])-absences[[#This Row],[Durée]],)</f>
        <v>Ecart : 0,5</v>
      </c>
    </row>
    <row r="398" spans="1:18">
      <c r="A398" s="5" t="s">
        <v>30</v>
      </c>
      <c r="B398" s="6">
        <v>44043</v>
      </c>
      <c r="C398" s="6">
        <v>44043</v>
      </c>
      <c r="D398" s="8">
        <v>1</v>
      </c>
      <c r="E398" s="7" t="str">
        <f>IF(MONTH(absences[[#This Row],[Date Départ]])=MONTH(absences[[#This Row],[Date Retour]]),"OK","Attention")</f>
        <v>OK</v>
      </c>
      <c r="F39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9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9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9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9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9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98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39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39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9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9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9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98" s="9">
        <f>IF(absences[[#This Row],[Durée]]&lt;&gt;SUM(absences[[#This Row],[1]:[12]]),"Ecart : "&amp;SUM(absences[[#This Row],[1]:[12]])-absences[[#This Row],[Durée]],)</f>
        <v>0</v>
      </c>
    </row>
    <row r="399" spans="1:18">
      <c r="A399" s="5" t="s">
        <v>30</v>
      </c>
      <c r="B399" s="6">
        <v>44046</v>
      </c>
      <c r="C399" s="6">
        <v>44047</v>
      </c>
      <c r="D399" s="8">
        <v>2</v>
      </c>
      <c r="E399" s="7" t="str">
        <f>IF(MONTH(absences[[#This Row],[Date Départ]])=MONTH(absences[[#This Row],[Date Retour]]),"OK","Attention")</f>
        <v>OK</v>
      </c>
      <c r="F39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39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39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39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39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39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39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399" s="16">
        <f xml:space="preserve"> MAX(NETWORKDAYS(MAX(absences[[#This Row],[Date Départ]:[Date Départ]],EOMONTH(DATE(Annee,M$1,1),-1)+1),
MIN(absences[[#This Row],[Date Retour]:[Date Retour]],EOMONTH(DATE(Annee,M$1,1),0)),ListeJoursFériés),0)</f>
        <v>2</v>
      </c>
      <c r="N39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39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39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39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399" s="9">
        <f>IF(absences[[#This Row],[Durée]]&lt;&gt;SUM(absences[[#This Row],[1]:[12]]),"Ecart : "&amp;SUM(absences[[#This Row],[1]:[12]])-absences[[#This Row],[Durée]],)</f>
        <v>0</v>
      </c>
    </row>
    <row r="400" spans="1:18">
      <c r="A400" s="5" t="s">
        <v>30</v>
      </c>
      <c r="B400" s="6">
        <v>44048</v>
      </c>
      <c r="C400" s="6">
        <v>44055</v>
      </c>
      <c r="D400" s="8">
        <v>6</v>
      </c>
      <c r="E400" s="7" t="str">
        <f>IF(MONTH(absences[[#This Row],[Date Départ]])=MONTH(absences[[#This Row],[Date Retour]]),"OK","Attention")</f>
        <v>OK</v>
      </c>
      <c r="F40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40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40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40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40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400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40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400" s="16">
        <f xml:space="preserve"> MAX(NETWORKDAYS(MAX(absences[[#This Row],[Date Départ]:[Date Départ]],EOMONTH(DATE(Annee,M$1,1),-1)+1),
MIN(absences[[#This Row],[Date Retour]:[Date Retour]],EOMONTH(DATE(Annee,M$1,1),0)),ListeJoursFériés),0)</f>
        <v>6</v>
      </c>
      <c r="N40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0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0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0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00" s="9">
        <f>IF(absences[[#This Row],[Durée]]&lt;&gt;SUM(absences[[#This Row],[1]:[12]]),"Ecart : "&amp;SUM(absences[[#This Row],[1]:[12]])-absences[[#This Row],[Durée]],)</f>
        <v>0</v>
      </c>
    </row>
    <row r="401" spans="1:18">
      <c r="A401" s="5" t="s">
        <v>30</v>
      </c>
      <c r="B401" s="6">
        <v>44056</v>
      </c>
      <c r="C401" s="6">
        <v>44064</v>
      </c>
      <c r="D401" s="8">
        <v>7</v>
      </c>
      <c r="E401" s="7" t="str">
        <f>IF(MONTH(absences[[#This Row],[Date Départ]])=MONTH(absences[[#This Row],[Date Retour]]),"OK","Attention")</f>
        <v>OK</v>
      </c>
      <c r="F40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40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40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40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40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40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401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401" s="16">
        <f xml:space="preserve"> MAX(NETWORKDAYS(MAX(absences[[#This Row],[Date Départ]:[Date Départ]],EOMONTH(DATE(Annee,M$1,1),-1)+1),
MIN(absences[[#This Row],[Date Retour]:[Date Retour]],EOMONTH(DATE(Annee,M$1,1),0)),ListeJoursFériés),0)</f>
        <v>7</v>
      </c>
      <c r="N40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0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0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0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01" s="9">
        <f>IF(absences[[#This Row],[Durée]]&lt;&gt;SUM(absences[[#This Row],[1]:[12]]),"Ecart : "&amp;SUM(absences[[#This Row],[1]:[12]])-absences[[#This Row],[Durée]],)</f>
        <v>0</v>
      </c>
    </row>
    <row r="402" spans="1:18">
      <c r="A402" s="5" t="s">
        <v>32</v>
      </c>
      <c r="B402" s="6">
        <v>43847</v>
      </c>
      <c r="C402" s="6">
        <v>43847</v>
      </c>
      <c r="D402" s="8">
        <v>1</v>
      </c>
      <c r="E402" s="7" t="str">
        <f>IF(MONTH(absences[[#This Row],[Date Départ]])=MONTH(absences[[#This Row],[Date Retour]]),"OK","Attention")</f>
        <v>OK</v>
      </c>
      <c r="F402" s="16">
        <f xml:space="preserve"> MAX(NETWORKDAYS(MAX(absences[[#This Row],[Date Départ]:[Date Départ]],EOMONTH(DATE(Annee,F$1,1),-1)+1),
MIN(absences[[#This Row],[Date Retour]:[Date Retour]],EOMONTH(DATE(Annee,F$1,1),0)),ListeJoursFériés),0)</f>
        <v>1</v>
      </c>
      <c r="G40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40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40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40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40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402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402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40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0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0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0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02" s="9">
        <f>IF(absences[[#This Row],[Durée]]&lt;&gt;SUM(absences[[#This Row],[1]:[12]]),"Ecart : "&amp;SUM(absences[[#This Row],[1]:[12]])-absences[[#This Row],[Durée]],)</f>
        <v>0</v>
      </c>
    </row>
    <row r="403" spans="1:18">
      <c r="A403" s="5" t="s">
        <v>32</v>
      </c>
      <c r="B403" s="6">
        <v>43885</v>
      </c>
      <c r="C403" s="6">
        <v>43885</v>
      </c>
      <c r="D403" s="8">
        <v>0.5</v>
      </c>
      <c r="E403" s="7" t="str">
        <f>IF(MONTH(absences[[#This Row],[Date Départ]])=MONTH(absences[[#This Row],[Date Retour]]),"OK","Attention")</f>
        <v>OK</v>
      </c>
      <c r="F40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403" s="16">
        <f xml:space="preserve"> MAX(NETWORKDAYS(MAX(absences[[#This Row],[Date Départ]:[Date Départ]],EOMONTH(DATE(Annee,G$1,1),-1)+1),
MIN(absences[[#This Row],[Date Retour]:[Date Retour]],EOMONTH(DATE(Annee,G$1,1),0)),ListeJoursFériés),0)</f>
        <v>1</v>
      </c>
      <c r="H40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40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40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40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40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40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40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0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0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0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03" s="9" t="str">
        <f>IF(absences[[#This Row],[Durée]]&lt;&gt;SUM(absences[[#This Row],[1]:[12]]),"Ecart : "&amp;SUM(absences[[#This Row],[1]:[12]])-absences[[#This Row],[Durée]],)</f>
        <v>Ecart : 0,5</v>
      </c>
    </row>
    <row r="404" spans="1:18">
      <c r="A404" s="5" t="s">
        <v>32</v>
      </c>
      <c r="B404" s="6">
        <v>43885</v>
      </c>
      <c r="C404" s="6">
        <v>43889</v>
      </c>
      <c r="D404" s="8">
        <v>4</v>
      </c>
      <c r="E404" s="7" t="str">
        <f>IF(MONTH(absences[[#This Row],[Date Départ]])=MONTH(absences[[#This Row],[Date Retour]]),"OK","Attention")</f>
        <v>OK</v>
      </c>
      <c r="F40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404" s="16">
        <f xml:space="preserve"> MAX(NETWORKDAYS(MAX(absences[[#This Row],[Date Départ]:[Date Départ]],EOMONTH(DATE(Annee,G$1,1),-1)+1),
MIN(absences[[#This Row],[Date Retour]:[Date Retour]],EOMONTH(DATE(Annee,G$1,1),0)),ListeJoursFériés),0)</f>
        <v>5</v>
      </c>
      <c r="H40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40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404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40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40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40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40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0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0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0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04" s="9" t="str">
        <f>IF(absences[[#This Row],[Durée]]&lt;&gt;SUM(absences[[#This Row],[1]:[12]]),"Ecart : "&amp;SUM(absences[[#This Row],[1]:[12]])-absences[[#This Row],[Durée]],)</f>
        <v>Ecart : 1</v>
      </c>
    </row>
    <row r="405" spans="1:18">
      <c r="A405" s="5" t="s">
        <v>32</v>
      </c>
      <c r="B405" s="6">
        <v>43889</v>
      </c>
      <c r="C405" s="6">
        <v>43889</v>
      </c>
      <c r="D405" s="8">
        <v>0.5</v>
      </c>
      <c r="E405" s="7" t="str">
        <f>IF(MONTH(absences[[#This Row],[Date Départ]])=MONTH(absences[[#This Row],[Date Retour]]),"OK","Attention")</f>
        <v>OK</v>
      </c>
      <c r="F40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405" s="16">
        <f xml:space="preserve"> MAX(NETWORKDAYS(MAX(absences[[#This Row],[Date Départ]:[Date Départ]],EOMONTH(DATE(Annee,G$1,1),-1)+1),
MIN(absences[[#This Row],[Date Retour]:[Date Retour]],EOMONTH(DATE(Annee,G$1,1),0)),ListeJoursFériés),0)</f>
        <v>1</v>
      </c>
      <c r="H40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40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405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40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40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40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40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0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0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0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05" s="9" t="str">
        <f>IF(absences[[#This Row],[Durée]]&lt;&gt;SUM(absences[[#This Row],[1]:[12]]),"Ecart : "&amp;SUM(absences[[#This Row],[1]:[12]])-absences[[#This Row],[Durée]],)</f>
        <v>Ecart : 0,5</v>
      </c>
    </row>
    <row r="406" spans="1:18">
      <c r="A406" s="5" t="s">
        <v>32</v>
      </c>
      <c r="B406" s="6">
        <v>43941</v>
      </c>
      <c r="C406" s="6">
        <v>43945</v>
      </c>
      <c r="D406" s="8">
        <v>5</v>
      </c>
      <c r="E406" s="7" t="str">
        <f>IF(MONTH(absences[[#This Row],[Date Départ]])=MONTH(absences[[#This Row],[Date Retour]]),"OK","Attention")</f>
        <v>OK</v>
      </c>
      <c r="F40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40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40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406" s="16">
        <f xml:space="preserve"> MAX(NETWORKDAYS(MAX(absences[[#This Row],[Date Départ]:[Date Départ]],EOMONTH(DATE(Annee,I$1,1),-1)+1),
MIN(absences[[#This Row],[Date Retour]:[Date Retour]],EOMONTH(DATE(Annee,I$1,1),0)),ListeJoursFériés),0)</f>
        <v>5</v>
      </c>
      <c r="J406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40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40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40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40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0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0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0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06" s="9">
        <f>IF(absences[[#This Row],[Durée]]&lt;&gt;SUM(absences[[#This Row],[1]:[12]]),"Ecart : "&amp;SUM(absences[[#This Row],[1]:[12]])-absences[[#This Row],[Durée]],)</f>
        <v>0</v>
      </c>
    </row>
    <row r="407" spans="1:18">
      <c r="A407" s="5" t="s">
        <v>32</v>
      </c>
      <c r="B407" s="6">
        <v>43971</v>
      </c>
      <c r="C407" s="6">
        <v>43973</v>
      </c>
      <c r="D407" s="8">
        <v>2</v>
      </c>
      <c r="E407" s="7" t="str">
        <f>IF(MONTH(absences[[#This Row],[Date Départ]])=MONTH(absences[[#This Row],[Date Retour]]),"OK","Attention")</f>
        <v>OK</v>
      </c>
      <c r="F40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40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40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40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407" s="16">
        <f xml:space="preserve"> MAX(NETWORKDAYS(MAX(absences[[#This Row],[Date Départ]:[Date Départ]],EOMONTH(DATE(Annee,J$1,1),-1)+1),
MIN(absences[[#This Row],[Date Retour]:[Date Retour]],EOMONTH(DATE(Annee,J$1,1),0)),ListeJoursFériés),0)</f>
        <v>2</v>
      </c>
      <c r="K407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40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40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40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0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0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0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07" s="9">
        <f>IF(absences[[#This Row],[Durée]]&lt;&gt;SUM(absences[[#This Row],[1]:[12]]),"Ecart : "&amp;SUM(absences[[#This Row],[1]:[12]])-absences[[#This Row],[Durée]],)</f>
        <v>0</v>
      </c>
    </row>
    <row r="408" spans="1:18">
      <c r="A408" s="5" t="s">
        <v>32</v>
      </c>
      <c r="B408" s="6">
        <v>43978</v>
      </c>
      <c r="C408" s="6">
        <v>43978</v>
      </c>
      <c r="D408" s="8">
        <v>1</v>
      </c>
      <c r="E408" s="7" t="str">
        <f>IF(MONTH(absences[[#This Row],[Date Départ]])=MONTH(absences[[#This Row],[Date Retour]]),"OK","Attention")</f>
        <v>OK</v>
      </c>
      <c r="F40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40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40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40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408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40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408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40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40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0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0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0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08" s="9">
        <f>IF(absences[[#This Row],[Durée]]&lt;&gt;SUM(absences[[#This Row],[1]:[12]]),"Ecart : "&amp;SUM(absences[[#This Row],[1]:[12]])-absences[[#This Row],[Durée]],)</f>
        <v>0</v>
      </c>
    </row>
    <row r="409" spans="1:18">
      <c r="A409" s="5" t="s">
        <v>32</v>
      </c>
      <c r="B409" s="6">
        <v>43983</v>
      </c>
      <c r="C409" s="6">
        <v>43983</v>
      </c>
      <c r="D409" s="8">
        <v>1</v>
      </c>
      <c r="E409" s="7" t="str">
        <f>IF(MONTH(absences[[#This Row],[Date Départ]])=MONTH(absences[[#This Row],[Date Retour]]),"OK","Attention")</f>
        <v>OK</v>
      </c>
      <c r="F409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409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409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409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409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409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409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409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409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09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09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09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09" s="9" t="str">
        <f>IF(absences[[#This Row],[Durée]]&lt;&gt;SUM(absences[[#This Row],[1]:[12]]),"Ecart : "&amp;SUM(absences[[#This Row],[1]:[12]])-absences[[#This Row],[Durée]],)</f>
        <v>Ecart : -1</v>
      </c>
    </row>
    <row r="410" spans="1:18">
      <c r="A410" s="5" t="s">
        <v>32</v>
      </c>
      <c r="B410" s="6">
        <v>44006</v>
      </c>
      <c r="C410" s="6">
        <v>44006</v>
      </c>
      <c r="D410" s="8">
        <v>1</v>
      </c>
      <c r="E410" s="7" t="str">
        <f>IF(MONTH(absences[[#This Row],[Date Départ]])=MONTH(absences[[#This Row],[Date Retour]]),"OK","Attention")</f>
        <v>OK</v>
      </c>
      <c r="F410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410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410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410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410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410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410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410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410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10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10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10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10" s="9">
        <f>IF(absences[[#This Row],[Durée]]&lt;&gt;SUM(absences[[#This Row],[1]:[12]]),"Ecart : "&amp;SUM(absences[[#This Row],[1]:[12]])-absences[[#This Row],[Durée]],)</f>
        <v>0</v>
      </c>
    </row>
    <row r="411" spans="1:18">
      <c r="A411" s="5" t="s">
        <v>32</v>
      </c>
      <c r="B411" s="6">
        <v>44025</v>
      </c>
      <c r="C411" s="6">
        <v>44025</v>
      </c>
      <c r="D411" s="8">
        <v>1</v>
      </c>
      <c r="E411" s="7" t="str">
        <f>IF(MONTH(absences[[#This Row],[Date Départ]])=MONTH(absences[[#This Row],[Date Retour]]),"OK","Attention")</f>
        <v>OK</v>
      </c>
      <c r="F411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411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411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411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411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411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411" s="16">
        <f xml:space="preserve"> MAX(NETWORKDAYS(MAX(absences[[#This Row],[Date Départ]:[Date Départ]],EOMONTH(DATE(Annee,L$1,1),-1)+1),
MIN(absences[[#This Row],[Date Retour]:[Date Retour]],EOMONTH(DATE(Annee,L$1,1),0)),ListeJoursFériés),0)</f>
        <v>1</v>
      </c>
      <c r="M411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411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11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11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11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11" s="9">
        <f>IF(absences[[#This Row],[Durée]]&lt;&gt;SUM(absences[[#This Row],[1]:[12]]),"Ecart : "&amp;SUM(absences[[#This Row],[1]:[12]])-absences[[#This Row],[Durée]],)</f>
        <v>0</v>
      </c>
    </row>
    <row r="412" spans="1:18">
      <c r="A412" s="5" t="s">
        <v>32</v>
      </c>
      <c r="B412" s="6">
        <v>44039</v>
      </c>
      <c r="C412" s="6">
        <v>44050</v>
      </c>
      <c r="D412" s="8">
        <v>10</v>
      </c>
      <c r="E412" s="7" t="str">
        <f>IF(MONTH(absences[[#This Row],[Date Départ]])=MONTH(absences[[#This Row],[Date Retour]]),"OK","Attention")</f>
        <v>Attention</v>
      </c>
      <c r="F412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412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412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412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412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412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412" s="16">
        <f xml:space="preserve"> MAX(NETWORKDAYS(MAX(absences[[#This Row],[Date Départ]:[Date Départ]],EOMONTH(DATE(Annee,L$1,1),-1)+1),
MIN(absences[[#This Row],[Date Retour]:[Date Retour]],EOMONTH(DATE(Annee,L$1,1),0)),ListeJoursFériés),0)</f>
        <v>5</v>
      </c>
      <c r="M412" s="16">
        <f xml:space="preserve"> MAX(NETWORKDAYS(MAX(absences[[#This Row],[Date Départ]:[Date Départ]],EOMONTH(DATE(Annee,M$1,1),-1)+1),
MIN(absences[[#This Row],[Date Retour]:[Date Retour]],EOMONTH(DATE(Annee,M$1,1),0)),ListeJoursFériés),0)</f>
        <v>5</v>
      </c>
      <c r="N412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12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12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12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12" s="9">
        <f>IF(absences[[#This Row],[Durée]]&lt;&gt;SUM(absences[[#This Row],[1]:[12]]),"Ecart : "&amp;SUM(absences[[#This Row],[1]:[12]])-absences[[#This Row],[Durée]],)</f>
        <v>0</v>
      </c>
    </row>
    <row r="413" spans="1:18">
      <c r="A413" s="5" t="s">
        <v>25</v>
      </c>
      <c r="B413" s="6">
        <v>43888</v>
      </c>
      <c r="C413" s="6">
        <v>43889</v>
      </c>
      <c r="D413" s="8">
        <v>2</v>
      </c>
      <c r="E413" s="7" t="str">
        <f>IF(MONTH(absences[[#This Row],[Date Départ]])=MONTH(absences[[#This Row],[Date Retour]]),"OK","Attention")</f>
        <v>OK</v>
      </c>
      <c r="F413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413" s="16">
        <f xml:space="preserve"> MAX(NETWORKDAYS(MAX(absences[[#This Row],[Date Départ]:[Date Départ]],EOMONTH(DATE(Annee,G$1,1),-1)+1),
MIN(absences[[#This Row],[Date Retour]:[Date Retour]],EOMONTH(DATE(Annee,G$1,1),0)),ListeJoursFériés),0)</f>
        <v>2</v>
      </c>
      <c r="H413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413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413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413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413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413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413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13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13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13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13" s="9">
        <f>IF(absences[[#This Row],[Durée]]&lt;&gt;SUM(absences[[#This Row],[1]:[12]]),"Ecart : "&amp;SUM(absences[[#This Row],[1]:[12]])-absences[[#This Row],[Durée]],)</f>
        <v>0</v>
      </c>
    </row>
    <row r="414" spans="1:18">
      <c r="A414" s="5" t="s">
        <v>25</v>
      </c>
      <c r="B414" s="6">
        <v>43955</v>
      </c>
      <c r="C414" s="6">
        <v>43957</v>
      </c>
      <c r="D414" s="8">
        <v>3</v>
      </c>
      <c r="E414" s="7" t="str">
        <f>IF(MONTH(absences[[#This Row],[Date Départ]])=MONTH(absences[[#This Row],[Date Retour]]),"OK","Attention")</f>
        <v>OK</v>
      </c>
      <c r="F414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414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414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414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414" s="16">
        <f xml:space="preserve"> MAX(NETWORKDAYS(MAX(absences[[#This Row],[Date Départ]:[Date Départ]],EOMONTH(DATE(Annee,J$1,1),-1)+1),
MIN(absences[[#This Row],[Date Retour]:[Date Retour]],EOMONTH(DATE(Annee,J$1,1),0)),ListeJoursFériés),0)</f>
        <v>3</v>
      </c>
      <c r="K414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414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414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414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14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14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14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14" s="9">
        <f>IF(absences[[#This Row],[Durée]]&lt;&gt;SUM(absences[[#This Row],[1]:[12]]),"Ecart : "&amp;SUM(absences[[#This Row],[1]:[12]])-absences[[#This Row],[Durée]],)</f>
        <v>0</v>
      </c>
    </row>
    <row r="415" spans="1:18">
      <c r="A415" s="5" t="s">
        <v>25</v>
      </c>
      <c r="B415" s="6">
        <v>43958</v>
      </c>
      <c r="C415" s="6">
        <v>43958</v>
      </c>
      <c r="D415" s="8">
        <v>1</v>
      </c>
      <c r="E415" s="7" t="str">
        <f>IF(MONTH(absences[[#This Row],[Date Départ]])=MONTH(absences[[#This Row],[Date Retour]]),"OK","Attention")</f>
        <v>OK</v>
      </c>
      <c r="F415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415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415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415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415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415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415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415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415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15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15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15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15" s="9">
        <f>IF(absences[[#This Row],[Durée]]&lt;&gt;SUM(absences[[#This Row],[1]:[12]]),"Ecart : "&amp;SUM(absences[[#This Row],[1]:[12]])-absences[[#This Row],[Durée]],)</f>
        <v>0</v>
      </c>
    </row>
    <row r="416" spans="1:18">
      <c r="A416" s="5" t="s">
        <v>25</v>
      </c>
      <c r="B416" s="6">
        <v>43973</v>
      </c>
      <c r="C416" s="6">
        <v>43973</v>
      </c>
      <c r="D416" s="8">
        <v>1</v>
      </c>
      <c r="E416" s="7" t="str">
        <f>IF(MONTH(absences[[#This Row],[Date Départ]])=MONTH(absences[[#This Row],[Date Retour]]),"OK","Attention")</f>
        <v>OK</v>
      </c>
      <c r="F416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416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416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416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416" s="16">
        <f xml:space="preserve"> MAX(NETWORKDAYS(MAX(absences[[#This Row],[Date Départ]:[Date Départ]],EOMONTH(DATE(Annee,J$1,1),-1)+1),
MIN(absences[[#This Row],[Date Retour]:[Date Retour]],EOMONTH(DATE(Annee,J$1,1),0)),ListeJoursFériés),0)</f>
        <v>1</v>
      </c>
      <c r="K416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416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416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416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16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16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16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16" s="9">
        <f>IF(absences[[#This Row],[Durée]]&lt;&gt;SUM(absences[[#This Row],[1]:[12]]),"Ecart : "&amp;SUM(absences[[#This Row],[1]:[12]])-absences[[#This Row],[Durée]],)</f>
        <v>0</v>
      </c>
    </row>
    <row r="417" spans="1:18">
      <c r="A417" s="5" t="s">
        <v>25</v>
      </c>
      <c r="B417" s="6">
        <v>44011</v>
      </c>
      <c r="C417" s="6">
        <v>44011</v>
      </c>
      <c r="D417" s="8">
        <v>1</v>
      </c>
      <c r="E417" s="7" t="str">
        <f>IF(MONTH(absences[[#This Row],[Date Départ]])=MONTH(absences[[#This Row],[Date Retour]]),"OK","Attention")</f>
        <v>OK</v>
      </c>
      <c r="F417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417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417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417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417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417" s="16">
        <f xml:space="preserve"> MAX(NETWORKDAYS(MAX(absences[[#This Row],[Date Départ]:[Date Départ]],EOMONTH(DATE(Annee,K$1,1),-1)+1),
MIN(absences[[#This Row],[Date Retour]:[Date Retour]],EOMONTH(DATE(Annee,K$1,1),0)),ListeJoursFériés),0)</f>
        <v>1</v>
      </c>
      <c r="L417" s="16">
        <f xml:space="preserve"> MAX(NETWORKDAYS(MAX(absences[[#This Row],[Date Départ]:[Date Départ]],EOMONTH(DATE(Annee,L$1,1),-1)+1),
MIN(absences[[#This Row],[Date Retour]:[Date Retour]],EOMONTH(DATE(Annee,L$1,1),0)),ListeJoursFériés),0)</f>
        <v>0</v>
      </c>
      <c r="M417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417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17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17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17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17" s="9">
        <f>IF(absences[[#This Row],[Durée]]&lt;&gt;SUM(absences[[#This Row],[1]:[12]]),"Ecart : "&amp;SUM(absences[[#This Row],[1]:[12]])-absences[[#This Row],[Durée]],)</f>
        <v>0</v>
      </c>
    </row>
    <row r="418" spans="1:18">
      <c r="A418" s="5" t="s">
        <v>25</v>
      </c>
      <c r="B418" s="6">
        <v>44032</v>
      </c>
      <c r="C418" s="6">
        <v>44043</v>
      </c>
      <c r="D418" s="8">
        <v>10</v>
      </c>
      <c r="E418" s="7" t="str">
        <f>IF(MONTH(absences[[#This Row],[Date Départ]])=MONTH(absences[[#This Row],[Date Retour]]),"OK","Attention")</f>
        <v>OK</v>
      </c>
      <c r="F418" s="16">
        <f xml:space="preserve"> MAX(NETWORKDAYS(MAX(absences[[#This Row],[Date Départ]:[Date Départ]],EOMONTH(DATE(Annee,F$1,1),-1)+1),
MIN(absences[[#This Row],[Date Retour]:[Date Retour]],EOMONTH(DATE(Annee,F$1,1),0)),ListeJoursFériés),0)</f>
        <v>0</v>
      </c>
      <c r="G418" s="16">
        <f xml:space="preserve"> MAX(NETWORKDAYS(MAX(absences[[#This Row],[Date Départ]:[Date Départ]],EOMONTH(DATE(Annee,G$1,1),-1)+1),
MIN(absences[[#This Row],[Date Retour]:[Date Retour]],EOMONTH(DATE(Annee,G$1,1),0)),ListeJoursFériés),0)</f>
        <v>0</v>
      </c>
      <c r="H418" s="16">
        <f xml:space="preserve"> MAX(NETWORKDAYS(MAX(absences[[#This Row],[Date Départ]:[Date Départ]],EOMONTH(DATE(Annee,H$1,1),-1)+1),
MIN(absences[[#This Row],[Date Retour]:[Date Retour]],EOMONTH(DATE(Annee,H$1,1),0)),ListeJoursFériés),0)</f>
        <v>0</v>
      </c>
      <c r="I418" s="16">
        <f xml:space="preserve"> MAX(NETWORKDAYS(MAX(absences[[#This Row],[Date Départ]:[Date Départ]],EOMONTH(DATE(Annee,I$1,1),-1)+1),
MIN(absences[[#This Row],[Date Retour]:[Date Retour]],EOMONTH(DATE(Annee,I$1,1),0)),ListeJoursFériés),0)</f>
        <v>0</v>
      </c>
      <c r="J418" s="16">
        <f xml:space="preserve"> MAX(NETWORKDAYS(MAX(absences[[#This Row],[Date Départ]:[Date Départ]],EOMONTH(DATE(Annee,J$1,1),-1)+1),
MIN(absences[[#This Row],[Date Retour]:[Date Retour]],EOMONTH(DATE(Annee,J$1,1),0)),ListeJoursFériés),0)</f>
        <v>0</v>
      </c>
      <c r="K418" s="16">
        <f xml:space="preserve"> MAX(NETWORKDAYS(MAX(absences[[#This Row],[Date Départ]:[Date Départ]],EOMONTH(DATE(Annee,K$1,1),-1)+1),
MIN(absences[[#This Row],[Date Retour]:[Date Retour]],EOMONTH(DATE(Annee,K$1,1),0)),ListeJoursFériés),0)</f>
        <v>0</v>
      </c>
      <c r="L418" s="16">
        <f xml:space="preserve"> MAX(NETWORKDAYS(MAX(absences[[#This Row],[Date Départ]:[Date Départ]],EOMONTH(DATE(Annee,L$1,1),-1)+1),
MIN(absences[[#This Row],[Date Retour]:[Date Retour]],EOMONTH(DATE(Annee,L$1,1),0)),ListeJoursFériés),0)</f>
        <v>10</v>
      </c>
      <c r="M418" s="16">
        <f xml:space="preserve"> MAX(NETWORKDAYS(MAX(absences[[#This Row],[Date Départ]:[Date Départ]],EOMONTH(DATE(Annee,M$1,1),-1)+1),
MIN(absences[[#This Row],[Date Retour]:[Date Retour]],EOMONTH(DATE(Annee,M$1,1),0)),ListeJoursFériés),0)</f>
        <v>0</v>
      </c>
      <c r="N418" s="16">
        <f xml:space="preserve"> MAX(NETWORKDAYS(MAX(absences[[#This Row],[Date Départ]:[Date Départ]],EOMONTH(DATE(Annee,N$1,1),-1)+1),
MIN(absences[[#This Row],[Date Retour]:[Date Retour]],EOMONTH(DATE(Annee,N$1,1),0)),ListeJoursFériés),0)</f>
        <v>0</v>
      </c>
      <c r="O418" s="16">
        <f xml:space="preserve"> MAX(NETWORKDAYS(MAX(absences[[#This Row],[Date Départ]:[Date Départ]],EOMONTH(DATE(Annee,O$1,1),-1)+1),
MIN(absences[[#This Row],[Date Retour]:[Date Retour]],EOMONTH(DATE(Annee,O$1,1),0)),ListeJoursFériés),0)</f>
        <v>0</v>
      </c>
      <c r="P418" s="16">
        <f xml:space="preserve"> MAX(NETWORKDAYS(MAX(absences[[#This Row],[Date Départ]:[Date Départ]],EOMONTH(DATE(Annee,P$1,1),-1)+1),
MIN(absences[[#This Row],[Date Retour]:[Date Retour]],EOMONTH(DATE(Annee,P$1,1),0)),ListeJoursFériés),0)</f>
        <v>0</v>
      </c>
      <c r="Q418" s="16">
        <f xml:space="preserve"> MAX(NETWORKDAYS(MAX(absences[[#This Row],[Date Départ]:[Date Départ]],EOMONTH(DATE(Annee,Q$1,1),-1)+1),
MIN(absences[[#This Row],[Date Retour]:[Date Retour]],EOMONTH(DATE(Annee,Q$1,1),0)),ListeJoursFériés),0)</f>
        <v>0</v>
      </c>
      <c r="R418" s="9">
        <f>IF(absences[[#This Row],[Durée]]&lt;&gt;SUM(absences[[#This Row],[1]:[12]]),"Ecart : "&amp;SUM(absences[[#This Row],[1]:[12]])-absences[[#This Row],[Durée]],)</f>
        <v>0</v>
      </c>
    </row>
  </sheetData>
  <phoneticPr fontId="2" type="noConversion"/>
  <pageMargins left="0.75" right="0.75" top="0.75" bottom="0.5" header="0.5" footer="0.75"/>
  <pageSetup paperSize="9" orientation="portrait" horizontalDpi="1200" verticalDpi="120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7"/>
  <sheetViews>
    <sheetView workbookViewId="0">
      <selection activeCell="A19" sqref="A19"/>
    </sheetView>
  </sheetViews>
  <sheetFormatPr baseColWidth="10" defaultRowHeight="14" x14ac:dyDescent="0"/>
  <sheetData>
    <row r="1" spans="1:3">
      <c r="A1" t="s">
        <v>15</v>
      </c>
      <c r="B1" t="s">
        <v>14</v>
      </c>
      <c r="C1" t="s">
        <v>16</v>
      </c>
    </row>
    <row r="2" spans="1:3">
      <c r="A2">
        <f>MONTH(vac_jours[[#This Row],[Date]])</f>
        <v>1</v>
      </c>
      <c r="B2" s="4">
        <v>43831</v>
      </c>
      <c r="C2">
        <f>COUNTIF(absences[[#All],[Date Départ]:[Date Retour]],AND(vac_jours[[#This Row],[Date]]&gt;=absences[[#This Row],[Date Départ]],vac_jours[[#This Row],[Date]]&lt;=absences[[#This Row],[Date Retour]]))</f>
        <v>0</v>
      </c>
    </row>
    <row r="3" spans="1:3">
      <c r="A3">
        <f>MONTH(vac_jours[[#This Row],[Date]])</f>
        <v>1</v>
      </c>
      <c r="B3" s="4">
        <v>43832</v>
      </c>
      <c r="C3">
        <f>COUNTIF(absences[[#All],[Date Départ]:[Date Retour]],AND(vac_jours[[#This Row],[Date]]&gt;=absences[[#This Row],[Date Départ]],vac_jours[[#This Row],[Date]]&lt;=absences[[#This Row],[Date Retour]]))</f>
        <v>0</v>
      </c>
    </row>
    <row r="4" spans="1:3">
      <c r="A4">
        <f>MONTH(vac_jours[[#This Row],[Date]])</f>
        <v>1</v>
      </c>
      <c r="B4" s="4">
        <v>43833</v>
      </c>
      <c r="C4">
        <f>COUNTIF(absences[[#All],[Date Départ]:[Date Retour]],AND(vac_jours[[#This Row],[Date]]&gt;=absences[[#This Row],[Date Départ]],vac_jours[[#This Row],[Date]]&lt;=absences[[#This Row],[Date Retour]]))</f>
        <v>0</v>
      </c>
    </row>
    <row r="5" spans="1:3">
      <c r="A5">
        <f>MONTH(vac_jours[[#This Row],[Date]])</f>
        <v>1</v>
      </c>
      <c r="B5" s="4">
        <v>43834</v>
      </c>
      <c r="C5">
        <f>COUNTIF(absences[[#All],[Date Départ]:[Date Retour]],AND(vac_jours[[#This Row],[Date]]&gt;=absences[[#This Row],[Date Départ]],vac_jours[[#This Row],[Date]]&lt;=absences[[#This Row],[Date Retour]]))</f>
        <v>0</v>
      </c>
    </row>
    <row r="6" spans="1:3">
      <c r="A6">
        <f>MONTH(vac_jours[[#This Row],[Date]])</f>
        <v>1</v>
      </c>
      <c r="B6" s="4">
        <v>43835</v>
      </c>
      <c r="C6">
        <f>COUNTIF(absences[[#All],[Date Départ]:[Date Retour]],AND(vac_jours[[#This Row],[Date]]&gt;=absences[[#This Row],[Date Départ]],vac_jours[[#This Row],[Date]]&lt;=absences[[#This Row],[Date Retour]]))</f>
        <v>0</v>
      </c>
    </row>
    <row r="7" spans="1:3">
      <c r="A7">
        <f>MONTH(vac_jours[[#This Row],[Date]])</f>
        <v>1</v>
      </c>
      <c r="B7" s="4">
        <v>43836</v>
      </c>
      <c r="C7">
        <f>COUNTIF(absences[[#All],[Date Départ]:[Date Retour]],AND(vac_jours[[#This Row],[Date]]&gt;=absences[[#This Row],[Date Départ]],vac_jours[[#This Row],[Date]]&lt;=absences[[#This Row],[Date Retour]]))</f>
        <v>0</v>
      </c>
    </row>
    <row r="8" spans="1:3">
      <c r="A8">
        <f>MONTH(vac_jours[[#This Row],[Date]])</f>
        <v>1</v>
      </c>
      <c r="B8" s="4">
        <v>43837</v>
      </c>
      <c r="C8">
        <f>COUNTIF(absences[[#All],[Date Départ]:[Date Retour]],AND(vac_jours[[#This Row],[Date]]&gt;=absences[[#This Row],[Date Départ]],vac_jours[[#This Row],[Date]]&lt;=absences[[#This Row],[Date Retour]]))</f>
        <v>0</v>
      </c>
    </row>
    <row r="9" spans="1:3">
      <c r="A9">
        <f>MONTH(vac_jours[[#This Row],[Date]])</f>
        <v>1</v>
      </c>
      <c r="B9" s="4">
        <v>43838</v>
      </c>
      <c r="C9">
        <f>COUNTIF(absences[[#All],[Date Départ]:[Date Retour]],AND(vac_jours[[#This Row],[Date]]&gt;=absences[[#This Row],[Date Départ]],vac_jours[[#This Row],[Date]]&lt;=absences[[#This Row],[Date Retour]]))</f>
        <v>0</v>
      </c>
    </row>
    <row r="10" spans="1:3">
      <c r="A10">
        <f>MONTH(vac_jours[[#This Row],[Date]])</f>
        <v>1</v>
      </c>
      <c r="B10" s="4">
        <v>43839</v>
      </c>
      <c r="C10">
        <f>COUNTIF(absences[[#All],[Date Départ]:[Date Retour]],AND(vac_jours[[#This Row],[Date]]&gt;=absences[[#This Row],[Date Départ]],vac_jours[[#This Row],[Date]]&lt;=absences[[#This Row],[Date Retour]]))</f>
        <v>0</v>
      </c>
    </row>
    <row r="11" spans="1:3">
      <c r="A11">
        <f>MONTH(vac_jours[[#This Row],[Date]])</f>
        <v>1</v>
      </c>
      <c r="B11" s="4">
        <v>43840</v>
      </c>
      <c r="C11">
        <f>COUNTIF(absences[[#All],[Date Départ]:[Date Retour]],AND(vac_jours[[#This Row],[Date]]&gt;=absences[[#This Row],[Date Départ]],vac_jours[[#This Row],[Date]]&lt;=absences[[#This Row],[Date Retour]]))</f>
        <v>0</v>
      </c>
    </row>
    <row r="12" spans="1:3">
      <c r="A12">
        <f>MONTH(vac_jours[[#This Row],[Date]])</f>
        <v>1</v>
      </c>
      <c r="B12" s="4">
        <v>43841</v>
      </c>
      <c r="C12">
        <f>COUNTIF(absences[[#All],[Date Départ]:[Date Retour]],AND(vac_jours[[#This Row],[Date]]&gt;=absences[[#This Row],[Date Départ]],vac_jours[[#This Row],[Date]]&lt;=absences[[#This Row],[Date Retour]]))</f>
        <v>0</v>
      </c>
    </row>
    <row r="13" spans="1:3">
      <c r="A13">
        <f>MONTH(vac_jours[[#This Row],[Date]])</f>
        <v>1</v>
      </c>
      <c r="B13" s="4">
        <v>43842</v>
      </c>
      <c r="C13">
        <f>COUNTIF(absences[[#All],[Date Départ]:[Date Retour]],AND(vac_jours[[#This Row],[Date]]&gt;=absences[[#This Row],[Date Départ]],vac_jours[[#This Row],[Date]]&lt;=absences[[#This Row],[Date Retour]]))</f>
        <v>0</v>
      </c>
    </row>
    <row r="14" spans="1:3">
      <c r="A14">
        <f>MONTH(vac_jours[[#This Row],[Date]])</f>
        <v>1</v>
      </c>
      <c r="B14" s="4">
        <v>43843</v>
      </c>
      <c r="C14">
        <f>COUNTIF(absences[[#All],[Date Départ]:[Date Retour]],AND(vac_jours[[#This Row],[Date]]&gt;=absences[[#This Row],[Date Départ]],vac_jours[[#This Row],[Date]]&lt;=absences[[#This Row],[Date Retour]]))</f>
        <v>0</v>
      </c>
    </row>
    <row r="15" spans="1:3">
      <c r="A15">
        <f>MONTH(vac_jours[[#This Row],[Date]])</f>
        <v>1</v>
      </c>
      <c r="B15" s="4">
        <v>43844</v>
      </c>
      <c r="C15">
        <f>COUNTIF(absences[[#All],[Date Départ]:[Date Retour]],AND(vac_jours[[#This Row],[Date]]&gt;=absences[[#This Row],[Date Départ]],vac_jours[[#This Row],[Date]]&lt;=absences[[#This Row],[Date Retour]]))</f>
        <v>0</v>
      </c>
    </row>
    <row r="16" spans="1:3">
      <c r="A16">
        <f>MONTH(vac_jours[[#This Row],[Date]])</f>
        <v>1</v>
      </c>
      <c r="B16" s="4">
        <v>43845</v>
      </c>
      <c r="C16">
        <f>COUNTIF(absences[[#All],[Date Départ]:[Date Retour]],AND(vac_jours[[#This Row],[Date]]&gt;=absences[[#This Row],[Date Départ]],vac_jours[[#This Row],[Date]]&lt;=absences[[#This Row],[Date Retour]]))</f>
        <v>0</v>
      </c>
    </row>
    <row r="17" spans="1:3">
      <c r="A17">
        <f>MONTH(vac_jours[[#This Row],[Date]])</f>
        <v>1</v>
      </c>
      <c r="B17" s="4">
        <v>43846</v>
      </c>
      <c r="C17">
        <f>COUNTIF(absences[[#All],[Date Départ]:[Date Retour]],AND(vac_jours[[#This Row],[Date]]&gt;=absences[[#This Row],[Date Départ]],vac_jours[[#This Row],[Date]]&lt;=absences[[#This Row],[Date Retour]]))</f>
        <v>0</v>
      </c>
    </row>
    <row r="18" spans="1:3">
      <c r="A18">
        <f>MONTH(vac_jours[[#This Row],[Date]])</f>
        <v>1</v>
      </c>
      <c r="B18" s="4">
        <v>43847</v>
      </c>
      <c r="C18">
        <f>COUNTIF(absences[[#All],[Date Départ]:[Date Retour]],AND(vac_jours[[#This Row],[Date]]&gt;=absences[[#This Row],[Date Départ]],vac_jours[[#This Row],[Date]]&lt;=absences[[#This Row],[Date Retour]]))</f>
        <v>0</v>
      </c>
    </row>
    <row r="19" spans="1:3">
      <c r="A19">
        <f>MONTH(vac_jours[[#This Row],[Date]])</f>
        <v>1</v>
      </c>
      <c r="B19" s="4">
        <v>43848</v>
      </c>
      <c r="C19">
        <f>COUNTIF(absences[[#All],[Date Départ]:[Date Retour]],AND(vac_jours[[#This Row],[Date]]&gt;=absences[[#This Row],[Date Départ]],vac_jours[[#This Row],[Date]]&lt;=absences[[#This Row],[Date Retour]]))</f>
        <v>0</v>
      </c>
    </row>
    <row r="20" spans="1:3">
      <c r="A20">
        <f>MONTH(vac_jours[[#This Row],[Date]])</f>
        <v>1</v>
      </c>
      <c r="B20" s="4">
        <v>43849</v>
      </c>
      <c r="C20">
        <f>COUNTIF(absences[[#All],[Date Départ]:[Date Retour]],AND(vac_jours[[#This Row],[Date]]&gt;=absences[[#This Row],[Date Départ]],vac_jours[[#This Row],[Date]]&lt;=absences[[#This Row],[Date Retour]]))</f>
        <v>0</v>
      </c>
    </row>
    <row r="21" spans="1:3">
      <c r="A21">
        <f>MONTH(vac_jours[[#This Row],[Date]])</f>
        <v>1</v>
      </c>
      <c r="B21" s="4">
        <v>43850</v>
      </c>
      <c r="C21">
        <f>COUNTIF(absences[[#All],[Date Départ]:[Date Retour]],AND(vac_jours[[#This Row],[Date]]&gt;=absences[[#This Row],[Date Départ]],vac_jours[[#This Row],[Date]]&lt;=absences[[#This Row],[Date Retour]]))</f>
        <v>0</v>
      </c>
    </row>
    <row r="22" spans="1:3">
      <c r="A22">
        <f>MONTH(vac_jours[[#This Row],[Date]])</f>
        <v>1</v>
      </c>
      <c r="B22" s="4">
        <v>43851</v>
      </c>
      <c r="C22">
        <f>COUNTIF(absences[[#All],[Date Départ]:[Date Retour]],AND(vac_jours[[#This Row],[Date]]&gt;=absences[[#This Row],[Date Départ]],vac_jours[[#This Row],[Date]]&lt;=absences[[#This Row],[Date Retour]]))</f>
        <v>0</v>
      </c>
    </row>
    <row r="23" spans="1:3">
      <c r="A23">
        <f>MONTH(vac_jours[[#This Row],[Date]])</f>
        <v>1</v>
      </c>
      <c r="B23" s="4">
        <v>43852</v>
      </c>
      <c r="C23">
        <f>COUNTIF(absences[[#All],[Date Départ]:[Date Retour]],AND(vac_jours[[#This Row],[Date]]&gt;=absences[[#This Row],[Date Départ]],vac_jours[[#This Row],[Date]]&lt;=absences[[#This Row],[Date Retour]]))</f>
        <v>0</v>
      </c>
    </row>
    <row r="24" spans="1:3">
      <c r="A24">
        <f>MONTH(vac_jours[[#This Row],[Date]])</f>
        <v>1</v>
      </c>
      <c r="B24" s="4">
        <v>43853</v>
      </c>
      <c r="C24">
        <f>COUNTIF(absences[[#All],[Date Départ]:[Date Retour]],AND(vac_jours[[#This Row],[Date]]&gt;=absences[[#This Row],[Date Départ]],vac_jours[[#This Row],[Date]]&lt;=absences[[#This Row],[Date Retour]]))</f>
        <v>0</v>
      </c>
    </row>
    <row r="25" spans="1:3">
      <c r="A25">
        <f>MONTH(vac_jours[[#This Row],[Date]])</f>
        <v>1</v>
      </c>
      <c r="B25" s="4">
        <v>43854</v>
      </c>
      <c r="C25">
        <f>COUNTIF(absences[[#All],[Date Départ]:[Date Retour]],AND(vac_jours[[#This Row],[Date]]&gt;=absences[[#This Row],[Date Départ]],vac_jours[[#This Row],[Date]]&lt;=absences[[#This Row],[Date Retour]]))</f>
        <v>0</v>
      </c>
    </row>
    <row r="26" spans="1:3">
      <c r="A26">
        <f>MONTH(vac_jours[[#This Row],[Date]])</f>
        <v>1</v>
      </c>
      <c r="B26" s="4">
        <v>43855</v>
      </c>
      <c r="C26">
        <f>COUNTIF(absences[[#All],[Date Départ]:[Date Retour]],AND(vac_jours[[#This Row],[Date]]&gt;=absences[[#This Row],[Date Départ]],vac_jours[[#This Row],[Date]]&lt;=absences[[#This Row],[Date Retour]]))</f>
        <v>0</v>
      </c>
    </row>
    <row r="27" spans="1:3">
      <c r="A27">
        <f>MONTH(vac_jours[[#This Row],[Date]])</f>
        <v>1</v>
      </c>
      <c r="B27" s="4">
        <v>43856</v>
      </c>
      <c r="C27">
        <f>COUNTIF(absences[[#All],[Date Départ]:[Date Retour]],AND(vac_jours[[#This Row],[Date]]&gt;=absences[[#This Row],[Date Départ]],vac_jours[[#This Row],[Date]]&lt;=absences[[#This Row],[Date Retour]]))</f>
        <v>0</v>
      </c>
    </row>
    <row r="28" spans="1:3">
      <c r="A28">
        <f>MONTH(vac_jours[[#This Row],[Date]])</f>
        <v>1</v>
      </c>
      <c r="B28" s="4">
        <v>43857</v>
      </c>
      <c r="C28">
        <f>COUNTIF(absences[[#All],[Date Départ]:[Date Retour]],AND(vac_jours[[#This Row],[Date]]&gt;=absences[[#This Row],[Date Départ]],vac_jours[[#This Row],[Date]]&lt;=absences[[#This Row],[Date Retour]]))</f>
        <v>0</v>
      </c>
    </row>
    <row r="29" spans="1:3">
      <c r="A29">
        <f>MONTH(vac_jours[[#This Row],[Date]])</f>
        <v>1</v>
      </c>
      <c r="B29" s="4">
        <v>43858</v>
      </c>
      <c r="C29">
        <f>COUNTIF(absences[[#All],[Date Départ]:[Date Retour]],AND(vac_jours[[#This Row],[Date]]&gt;=absences[[#This Row],[Date Départ]],vac_jours[[#This Row],[Date]]&lt;=absences[[#This Row],[Date Retour]]))</f>
        <v>0</v>
      </c>
    </row>
    <row r="30" spans="1:3">
      <c r="A30">
        <f>MONTH(vac_jours[[#This Row],[Date]])</f>
        <v>1</v>
      </c>
      <c r="B30" s="4">
        <v>43859</v>
      </c>
      <c r="C30">
        <f>COUNTIF(absences[[#All],[Date Départ]:[Date Retour]],AND(vac_jours[[#This Row],[Date]]&gt;=absences[[#This Row],[Date Départ]],vac_jours[[#This Row],[Date]]&lt;=absences[[#This Row],[Date Retour]]))</f>
        <v>0</v>
      </c>
    </row>
    <row r="31" spans="1:3">
      <c r="A31">
        <f>MONTH(vac_jours[[#This Row],[Date]])</f>
        <v>1</v>
      </c>
      <c r="B31" s="4">
        <v>43860</v>
      </c>
      <c r="C31">
        <f>COUNTIF(absences[[#All],[Date Départ]:[Date Retour]],AND(vac_jours[[#This Row],[Date]]&gt;=absences[[#This Row],[Date Départ]],vac_jours[[#This Row],[Date]]&lt;=absences[[#This Row],[Date Retour]]))</f>
        <v>0</v>
      </c>
    </row>
    <row r="32" spans="1:3">
      <c r="A32">
        <f>MONTH(vac_jours[[#This Row],[Date]])</f>
        <v>1</v>
      </c>
      <c r="B32" s="4">
        <v>43861</v>
      </c>
      <c r="C32">
        <f>COUNTIF(absences[[#All],[Date Départ]:[Date Retour]],AND(vac_jours[[#This Row],[Date]]&gt;=absences[[#This Row],[Date Départ]],vac_jours[[#This Row],[Date]]&lt;=absences[[#This Row],[Date Retour]]))</f>
        <v>0</v>
      </c>
    </row>
    <row r="33" spans="1:3">
      <c r="A33">
        <f>MONTH(vac_jours[[#This Row],[Date]])</f>
        <v>2</v>
      </c>
      <c r="B33" s="4">
        <v>43862</v>
      </c>
      <c r="C33">
        <f>COUNTIF(absences[[#All],[Date Départ]:[Date Retour]],AND(vac_jours[[#This Row],[Date]]&gt;=absences[[#This Row],[Date Départ]],vac_jours[[#This Row],[Date]]&lt;=absences[[#This Row],[Date Retour]]))</f>
        <v>0</v>
      </c>
    </row>
    <row r="34" spans="1:3">
      <c r="A34">
        <f>MONTH(vac_jours[[#This Row],[Date]])</f>
        <v>2</v>
      </c>
      <c r="B34" s="4">
        <v>43863</v>
      </c>
      <c r="C34">
        <f>COUNTIF(absences[[#All],[Date Départ]:[Date Retour]],AND(vac_jours[[#This Row],[Date]]&gt;=absences[[#This Row],[Date Départ]],vac_jours[[#This Row],[Date]]&lt;=absences[[#This Row],[Date Retour]]))</f>
        <v>0</v>
      </c>
    </row>
    <row r="35" spans="1:3">
      <c r="A35">
        <f>MONTH(vac_jours[[#This Row],[Date]])</f>
        <v>2</v>
      </c>
      <c r="B35" s="4">
        <v>43864</v>
      </c>
      <c r="C35">
        <f>COUNTIF(absences[[#All],[Date Départ]:[Date Retour]],AND(vac_jours[[#This Row],[Date]]&gt;=absences[[#This Row],[Date Départ]],vac_jours[[#This Row],[Date]]&lt;=absences[[#This Row],[Date Retour]]))</f>
        <v>0</v>
      </c>
    </row>
    <row r="36" spans="1:3">
      <c r="A36">
        <f>MONTH(vac_jours[[#This Row],[Date]])</f>
        <v>2</v>
      </c>
      <c r="B36" s="4">
        <v>43865</v>
      </c>
      <c r="C36">
        <f>COUNTIF(absences[[#All],[Date Départ]:[Date Retour]],AND(vac_jours[[#This Row],[Date]]&gt;=absences[[#This Row],[Date Départ]],vac_jours[[#This Row],[Date]]&lt;=absences[[#This Row],[Date Retour]]))</f>
        <v>0</v>
      </c>
    </row>
    <row r="37" spans="1:3">
      <c r="A37">
        <f>MONTH(vac_jours[[#This Row],[Date]])</f>
        <v>2</v>
      </c>
      <c r="B37" s="4">
        <v>43866</v>
      </c>
      <c r="C37">
        <f>COUNTIF(absences[[#All],[Date Départ]:[Date Retour]],AND(vac_jours[[#This Row],[Date]]&gt;=absences[[#This Row],[Date Départ]],vac_jours[[#This Row],[Date]]&lt;=absences[[#This Row],[Date Retour]]))</f>
        <v>0</v>
      </c>
    </row>
    <row r="38" spans="1:3">
      <c r="A38">
        <f>MONTH(vac_jours[[#This Row],[Date]])</f>
        <v>2</v>
      </c>
      <c r="B38" s="4">
        <v>43867</v>
      </c>
      <c r="C38">
        <f>COUNTIF(absences[[#All],[Date Départ]:[Date Retour]],AND(vac_jours[[#This Row],[Date]]&gt;=absences[[#This Row],[Date Départ]],vac_jours[[#This Row],[Date]]&lt;=absences[[#This Row],[Date Retour]]))</f>
        <v>0</v>
      </c>
    </row>
    <row r="39" spans="1:3">
      <c r="A39">
        <f>MONTH(vac_jours[[#This Row],[Date]])</f>
        <v>2</v>
      </c>
      <c r="B39" s="4">
        <v>43868</v>
      </c>
      <c r="C39">
        <f>COUNTIF(absences[[#All],[Date Départ]:[Date Retour]],AND(vac_jours[[#This Row],[Date]]&gt;=absences[[#This Row],[Date Départ]],vac_jours[[#This Row],[Date]]&lt;=absences[[#This Row],[Date Retour]]))</f>
        <v>0</v>
      </c>
    </row>
    <row r="40" spans="1:3">
      <c r="A40">
        <f>MONTH(vac_jours[[#This Row],[Date]])</f>
        <v>2</v>
      </c>
      <c r="B40" s="4">
        <v>43869</v>
      </c>
      <c r="C40">
        <f>COUNTIF(absences[[#All],[Date Départ]:[Date Retour]],AND(vac_jours[[#This Row],[Date]]&gt;=absences[[#This Row],[Date Départ]],vac_jours[[#This Row],[Date]]&lt;=absences[[#This Row],[Date Retour]]))</f>
        <v>0</v>
      </c>
    </row>
    <row r="41" spans="1:3">
      <c r="A41">
        <f>MONTH(vac_jours[[#This Row],[Date]])</f>
        <v>2</v>
      </c>
      <c r="B41" s="4">
        <v>43870</v>
      </c>
      <c r="C41">
        <f>COUNTIF(absences[[#All],[Date Départ]:[Date Retour]],AND(vac_jours[[#This Row],[Date]]&gt;=absences[[#This Row],[Date Départ]],vac_jours[[#This Row],[Date]]&lt;=absences[[#This Row],[Date Retour]]))</f>
        <v>0</v>
      </c>
    </row>
    <row r="42" spans="1:3">
      <c r="A42">
        <f>MONTH(vac_jours[[#This Row],[Date]])</f>
        <v>2</v>
      </c>
      <c r="B42" s="4">
        <v>43871</v>
      </c>
      <c r="C42">
        <f>COUNTIF(absences[[#All],[Date Départ]:[Date Retour]],AND(vac_jours[[#This Row],[Date]]&gt;=absences[[#This Row],[Date Départ]],vac_jours[[#This Row],[Date]]&lt;=absences[[#This Row],[Date Retour]]))</f>
        <v>0</v>
      </c>
    </row>
    <row r="43" spans="1:3">
      <c r="A43">
        <f>MONTH(vac_jours[[#This Row],[Date]])</f>
        <v>2</v>
      </c>
      <c r="B43" s="4">
        <v>43872</v>
      </c>
      <c r="C43">
        <f>COUNTIF(absences[[#All],[Date Départ]:[Date Retour]],AND(vac_jours[[#This Row],[Date]]&gt;=absences[[#This Row],[Date Départ]],vac_jours[[#This Row],[Date]]&lt;=absences[[#This Row],[Date Retour]]))</f>
        <v>0</v>
      </c>
    </row>
    <row r="44" spans="1:3">
      <c r="A44">
        <f>MONTH(vac_jours[[#This Row],[Date]])</f>
        <v>2</v>
      </c>
      <c r="B44" s="4">
        <v>43873</v>
      </c>
      <c r="C44">
        <f>COUNTIF(absences[[#All],[Date Départ]:[Date Retour]],AND(vac_jours[[#This Row],[Date]]&gt;=absences[[#This Row],[Date Départ]],vac_jours[[#This Row],[Date]]&lt;=absences[[#This Row],[Date Retour]]))</f>
        <v>0</v>
      </c>
    </row>
    <row r="45" spans="1:3">
      <c r="A45">
        <f>MONTH(vac_jours[[#This Row],[Date]])</f>
        <v>2</v>
      </c>
      <c r="B45" s="4">
        <v>43874</v>
      </c>
      <c r="C45">
        <f>COUNTIF(absences[[#All],[Date Départ]:[Date Retour]],AND(vac_jours[[#This Row],[Date]]&gt;=absences[[#This Row],[Date Départ]],vac_jours[[#This Row],[Date]]&lt;=absences[[#This Row],[Date Retour]]))</f>
        <v>0</v>
      </c>
    </row>
    <row r="46" spans="1:3">
      <c r="A46">
        <f>MONTH(vac_jours[[#This Row],[Date]])</f>
        <v>2</v>
      </c>
      <c r="B46" s="4">
        <v>43875</v>
      </c>
      <c r="C46">
        <f>COUNTIF(absences[[#All],[Date Départ]:[Date Retour]],AND(vac_jours[[#This Row],[Date]]&gt;=absences[[#This Row],[Date Départ]],vac_jours[[#This Row],[Date]]&lt;=absences[[#This Row],[Date Retour]]))</f>
        <v>0</v>
      </c>
    </row>
    <row r="47" spans="1:3">
      <c r="A47">
        <f>MONTH(vac_jours[[#This Row],[Date]])</f>
        <v>2</v>
      </c>
      <c r="B47" s="4">
        <v>43876</v>
      </c>
      <c r="C47">
        <f>COUNTIF(absences[[#All],[Date Départ]:[Date Retour]],AND(vac_jours[[#This Row],[Date]]&gt;=absences[[#This Row],[Date Départ]],vac_jours[[#This Row],[Date]]&lt;=absences[[#This Row],[Date Retour]]))</f>
        <v>0</v>
      </c>
    </row>
    <row r="48" spans="1:3">
      <c r="A48">
        <f>MONTH(vac_jours[[#This Row],[Date]])</f>
        <v>2</v>
      </c>
      <c r="B48" s="4">
        <v>43877</v>
      </c>
      <c r="C48">
        <f>COUNTIF(absences[[#All],[Date Départ]:[Date Retour]],AND(vac_jours[[#This Row],[Date]]&gt;=absences[[#This Row],[Date Départ]],vac_jours[[#This Row],[Date]]&lt;=absences[[#This Row],[Date Retour]]))</f>
        <v>0</v>
      </c>
    </row>
    <row r="49" spans="1:3">
      <c r="A49">
        <f>MONTH(vac_jours[[#This Row],[Date]])</f>
        <v>2</v>
      </c>
      <c r="B49" s="4">
        <v>43878</v>
      </c>
      <c r="C49">
        <f>COUNTIF(absences[[#All],[Date Départ]:[Date Retour]],AND(vac_jours[[#This Row],[Date]]&gt;=absences[[#This Row],[Date Départ]],vac_jours[[#This Row],[Date]]&lt;=absences[[#This Row],[Date Retour]]))</f>
        <v>0</v>
      </c>
    </row>
    <row r="50" spans="1:3">
      <c r="A50">
        <f>MONTH(vac_jours[[#This Row],[Date]])</f>
        <v>2</v>
      </c>
      <c r="B50" s="4">
        <v>43879</v>
      </c>
      <c r="C50">
        <f>COUNTIF(absences[[#All],[Date Départ]:[Date Retour]],AND(vac_jours[[#This Row],[Date]]&gt;=absences[[#This Row],[Date Départ]],vac_jours[[#This Row],[Date]]&lt;=absences[[#This Row],[Date Retour]]))</f>
        <v>0</v>
      </c>
    </row>
    <row r="51" spans="1:3">
      <c r="A51">
        <f>MONTH(vac_jours[[#This Row],[Date]])</f>
        <v>2</v>
      </c>
      <c r="B51" s="4">
        <v>43880</v>
      </c>
      <c r="C51">
        <f>COUNTIF(absences[[#All],[Date Départ]:[Date Retour]],AND(vac_jours[[#This Row],[Date]]&gt;=absences[[#This Row],[Date Départ]],vac_jours[[#This Row],[Date]]&lt;=absences[[#This Row],[Date Retour]]))</f>
        <v>0</v>
      </c>
    </row>
    <row r="52" spans="1:3">
      <c r="A52">
        <f>MONTH(vac_jours[[#This Row],[Date]])</f>
        <v>2</v>
      </c>
      <c r="B52" s="4">
        <v>43881</v>
      </c>
      <c r="C52">
        <f>COUNTIF(absences[[#All],[Date Départ]:[Date Retour]],AND(vac_jours[[#This Row],[Date]]&gt;=absences[[#This Row],[Date Départ]],vac_jours[[#This Row],[Date]]&lt;=absences[[#This Row],[Date Retour]]))</f>
        <v>0</v>
      </c>
    </row>
    <row r="53" spans="1:3">
      <c r="A53">
        <f>MONTH(vac_jours[[#This Row],[Date]])</f>
        <v>2</v>
      </c>
      <c r="B53" s="4">
        <v>43882</v>
      </c>
      <c r="C53">
        <f>COUNTIF(absences[[#All],[Date Départ]:[Date Retour]],AND(vac_jours[[#This Row],[Date]]&gt;=absences[[#This Row],[Date Départ]],vac_jours[[#This Row],[Date]]&lt;=absences[[#This Row],[Date Retour]]))</f>
        <v>0</v>
      </c>
    </row>
    <row r="54" spans="1:3">
      <c r="A54">
        <f>MONTH(vac_jours[[#This Row],[Date]])</f>
        <v>2</v>
      </c>
      <c r="B54" s="4">
        <v>43883</v>
      </c>
      <c r="C54">
        <f>COUNTIF(absences[[#All],[Date Départ]:[Date Retour]],AND(vac_jours[[#This Row],[Date]]&gt;=absences[[#This Row],[Date Départ]],vac_jours[[#This Row],[Date]]&lt;=absences[[#This Row],[Date Retour]]))</f>
        <v>0</v>
      </c>
    </row>
    <row r="55" spans="1:3">
      <c r="A55">
        <f>MONTH(vac_jours[[#This Row],[Date]])</f>
        <v>2</v>
      </c>
      <c r="B55" s="4">
        <v>43884</v>
      </c>
      <c r="C55">
        <f>COUNTIF(absences[[#All],[Date Départ]:[Date Retour]],AND(vac_jours[[#This Row],[Date]]&gt;=absences[[#This Row],[Date Départ]],vac_jours[[#This Row],[Date]]&lt;=absences[[#This Row],[Date Retour]]))</f>
        <v>0</v>
      </c>
    </row>
    <row r="56" spans="1:3">
      <c r="A56">
        <f>MONTH(vac_jours[[#This Row],[Date]])</f>
        <v>2</v>
      </c>
      <c r="B56" s="4">
        <v>43885</v>
      </c>
      <c r="C56">
        <f>COUNTIF(absences[[#All],[Date Départ]:[Date Retour]],AND(vac_jours[[#This Row],[Date]]&gt;=absences[[#This Row],[Date Départ]],vac_jours[[#This Row],[Date]]&lt;=absences[[#This Row],[Date Retour]]))</f>
        <v>0</v>
      </c>
    </row>
    <row r="57" spans="1:3">
      <c r="A57">
        <f>MONTH(vac_jours[[#This Row],[Date]])</f>
        <v>2</v>
      </c>
      <c r="B57" s="4">
        <v>43886</v>
      </c>
      <c r="C57">
        <f>COUNTIF(absences[[#All],[Date Départ]:[Date Retour]],AND(vac_jours[[#This Row],[Date]]&gt;=absences[[#This Row],[Date Départ]],vac_jours[[#This Row],[Date]]&lt;=absences[[#This Row],[Date Retour]]))</f>
        <v>0</v>
      </c>
    </row>
    <row r="58" spans="1:3">
      <c r="A58">
        <f>MONTH(vac_jours[[#This Row],[Date]])</f>
        <v>2</v>
      </c>
      <c r="B58" s="4">
        <v>43887</v>
      </c>
      <c r="C58">
        <f>COUNTIF(absences[[#All],[Date Départ]:[Date Retour]],AND(vac_jours[[#This Row],[Date]]&gt;=absences[[#This Row],[Date Départ]],vac_jours[[#This Row],[Date]]&lt;=absences[[#This Row],[Date Retour]]))</f>
        <v>0</v>
      </c>
    </row>
    <row r="59" spans="1:3">
      <c r="A59">
        <f>MONTH(vac_jours[[#This Row],[Date]])</f>
        <v>2</v>
      </c>
      <c r="B59" s="4">
        <v>43888</v>
      </c>
      <c r="C59">
        <f>COUNTIF(absences[[#All],[Date Départ]:[Date Retour]],AND(vac_jours[[#This Row],[Date]]&gt;=absences[[#This Row],[Date Départ]],vac_jours[[#This Row],[Date]]&lt;=absences[[#This Row],[Date Retour]]))</f>
        <v>0</v>
      </c>
    </row>
    <row r="60" spans="1:3">
      <c r="A60">
        <f>MONTH(vac_jours[[#This Row],[Date]])</f>
        <v>2</v>
      </c>
      <c r="B60" s="4">
        <v>43889</v>
      </c>
      <c r="C60">
        <f>COUNTIF(absences[[#All],[Date Départ]:[Date Retour]],AND(vac_jours[[#This Row],[Date]]&gt;=absences[[#This Row],[Date Départ]],vac_jours[[#This Row],[Date]]&lt;=absences[[#This Row],[Date Retour]]))</f>
        <v>0</v>
      </c>
    </row>
    <row r="61" spans="1:3">
      <c r="A61">
        <f>MONTH(vac_jours[[#This Row],[Date]])</f>
        <v>2</v>
      </c>
      <c r="B61" s="4">
        <v>43890</v>
      </c>
      <c r="C61">
        <f>COUNTIF(absences[[#All],[Date Départ]:[Date Retour]],AND(vac_jours[[#This Row],[Date]]&gt;=absences[[#This Row],[Date Départ]],vac_jours[[#This Row],[Date]]&lt;=absences[[#This Row],[Date Retour]]))</f>
        <v>0</v>
      </c>
    </row>
    <row r="62" spans="1:3">
      <c r="A62">
        <f>MONTH(vac_jours[[#This Row],[Date]])</f>
        <v>3</v>
      </c>
      <c r="B62" s="4">
        <v>43891</v>
      </c>
      <c r="C62">
        <f>COUNTIF(absences[[#All],[Date Départ]:[Date Retour]],AND(vac_jours[[#This Row],[Date]]&gt;=absences[[#This Row],[Date Départ]],vac_jours[[#This Row],[Date]]&lt;=absences[[#This Row],[Date Retour]]))</f>
        <v>0</v>
      </c>
    </row>
    <row r="63" spans="1:3">
      <c r="A63">
        <f>MONTH(vac_jours[[#This Row],[Date]])</f>
        <v>3</v>
      </c>
      <c r="B63" s="4">
        <v>43892</v>
      </c>
      <c r="C63">
        <f>COUNTIF(absences[[#All],[Date Départ]:[Date Retour]],AND(vac_jours[[#This Row],[Date]]&gt;=absences[[#This Row],[Date Départ]],vac_jours[[#This Row],[Date]]&lt;=absences[[#This Row],[Date Retour]]))</f>
        <v>0</v>
      </c>
    </row>
    <row r="64" spans="1:3">
      <c r="A64">
        <f>MONTH(vac_jours[[#This Row],[Date]])</f>
        <v>3</v>
      </c>
      <c r="B64" s="4">
        <v>43893</v>
      </c>
      <c r="C64">
        <f>COUNTIF(absences[[#All],[Date Départ]:[Date Retour]],AND(vac_jours[[#This Row],[Date]]&gt;=absences[[#This Row],[Date Départ]],vac_jours[[#This Row],[Date]]&lt;=absences[[#This Row],[Date Retour]]))</f>
        <v>0</v>
      </c>
    </row>
    <row r="65" spans="1:3">
      <c r="A65">
        <f>MONTH(vac_jours[[#This Row],[Date]])</f>
        <v>3</v>
      </c>
      <c r="B65" s="4">
        <v>43894</v>
      </c>
      <c r="C65">
        <f>COUNTIF(absences[[#All],[Date Départ]:[Date Retour]],AND(vac_jours[[#This Row],[Date]]&gt;=absences[[#This Row],[Date Départ]],vac_jours[[#This Row],[Date]]&lt;=absences[[#This Row],[Date Retour]]))</f>
        <v>0</v>
      </c>
    </row>
    <row r="66" spans="1:3">
      <c r="A66">
        <f>MONTH(vac_jours[[#This Row],[Date]])</f>
        <v>3</v>
      </c>
      <c r="B66" s="4">
        <v>43895</v>
      </c>
      <c r="C66">
        <f>COUNTIF(absences[[#All],[Date Départ]:[Date Retour]],AND(vac_jours[[#This Row],[Date]]&gt;=absences[[#This Row],[Date Départ]],vac_jours[[#This Row],[Date]]&lt;=absences[[#This Row],[Date Retour]]))</f>
        <v>0</v>
      </c>
    </row>
    <row r="67" spans="1:3">
      <c r="A67">
        <f>MONTH(vac_jours[[#This Row],[Date]])</f>
        <v>3</v>
      </c>
      <c r="B67" s="4">
        <v>43896</v>
      </c>
      <c r="C67">
        <f>COUNTIF(absences[[#All],[Date Départ]:[Date Retour]],AND(vac_jours[[#This Row],[Date]]&gt;=absences[[#This Row],[Date Départ]],vac_jours[[#This Row],[Date]]&lt;=absences[[#This Row],[Date Retour]]))</f>
        <v>0</v>
      </c>
    </row>
    <row r="68" spans="1:3">
      <c r="A68">
        <f>MONTH(vac_jours[[#This Row],[Date]])</f>
        <v>3</v>
      </c>
      <c r="B68" s="4">
        <v>43897</v>
      </c>
      <c r="C68">
        <f>COUNTIF(absences[[#All],[Date Départ]:[Date Retour]],AND(vac_jours[[#This Row],[Date]]&gt;=absences[[#This Row],[Date Départ]],vac_jours[[#This Row],[Date]]&lt;=absences[[#This Row],[Date Retour]]))</f>
        <v>0</v>
      </c>
    </row>
    <row r="69" spans="1:3">
      <c r="A69">
        <f>MONTH(vac_jours[[#This Row],[Date]])</f>
        <v>3</v>
      </c>
      <c r="B69" s="4">
        <v>43898</v>
      </c>
      <c r="C69">
        <f>COUNTIF(absences[[#All],[Date Départ]:[Date Retour]],AND(vac_jours[[#This Row],[Date]]&gt;=absences[[#This Row],[Date Départ]],vac_jours[[#This Row],[Date]]&lt;=absences[[#This Row],[Date Retour]]))</f>
        <v>0</v>
      </c>
    </row>
    <row r="70" spans="1:3">
      <c r="A70">
        <f>MONTH(vac_jours[[#This Row],[Date]])</f>
        <v>3</v>
      </c>
      <c r="B70" s="4">
        <v>43899</v>
      </c>
      <c r="C70">
        <f>COUNTIF(absences[[#All],[Date Départ]:[Date Retour]],AND(vac_jours[[#This Row],[Date]]&gt;=absences[[#This Row],[Date Départ]],vac_jours[[#This Row],[Date]]&lt;=absences[[#This Row],[Date Retour]]))</f>
        <v>0</v>
      </c>
    </row>
    <row r="71" spans="1:3">
      <c r="A71">
        <f>MONTH(vac_jours[[#This Row],[Date]])</f>
        <v>3</v>
      </c>
      <c r="B71" s="4">
        <v>43900</v>
      </c>
      <c r="C71">
        <f>COUNTIF(absences[[#All],[Date Départ]:[Date Retour]],AND(vac_jours[[#This Row],[Date]]&gt;=absences[[#This Row],[Date Départ]],vac_jours[[#This Row],[Date]]&lt;=absences[[#This Row],[Date Retour]]))</f>
        <v>0</v>
      </c>
    </row>
    <row r="72" spans="1:3">
      <c r="A72">
        <f>MONTH(vac_jours[[#This Row],[Date]])</f>
        <v>3</v>
      </c>
      <c r="B72" s="4">
        <v>43901</v>
      </c>
      <c r="C72">
        <f>COUNTIF(absences[[#All],[Date Départ]:[Date Retour]],AND(vac_jours[[#This Row],[Date]]&gt;=absences[[#This Row],[Date Départ]],vac_jours[[#This Row],[Date]]&lt;=absences[[#This Row],[Date Retour]]))</f>
        <v>0</v>
      </c>
    </row>
    <row r="73" spans="1:3">
      <c r="A73">
        <f>MONTH(vac_jours[[#This Row],[Date]])</f>
        <v>3</v>
      </c>
      <c r="B73" s="4">
        <v>43902</v>
      </c>
      <c r="C73">
        <f>COUNTIF(absences[[#All],[Date Départ]:[Date Retour]],AND(vac_jours[[#This Row],[Date]]&gt;=absences[[#This Row],[Date Départ]],vac_jours[[#This Row],[Date]]&lt;=absences[[#This Row],[Date Retour]]))</f>
        <v>0</v>
      </c>
    </row>
    <row r="74" spans="1:3">
      <c r="A74">
        <f>MONTH(vac_jours[[#This Row],[Date]])</f>
        <v>3</v>
      </c>
      <c r="B74" s="4">
        <v>43903</v>
      </c>
      <c r="C74">
        <f>COUNTIF(absences[[#All],[Date Départ]:[Date Retour]],AND(vac_jours[[#This Row],[Date]]&gt;=absences[[#This Row],[Date Départ]],vac_jours[[#This Row],[Date]]&lt;=absences[[#This Row],[Date Retour]]))</f>
        <v>0</v>
      </c>
    </row>
    <row r="75" spans="1:3">
      <c r="A75">
        <f>MONTH(vac_jours[[#This Row],[Date]])</f>
        <v>3</v>
      </c>
      <c r="B75" s="4">
        <v>43904</v>
      </c>
      <c r="C75">
        <f>COUNTIF(absences[[#All],[Date Départ]:[Date Retour]],AND(vac_jours[[#This Row],[Date]]&gt;=absences[[#This Row],[Date Départ]],vac_jours[[#This Row],[Date]]&lt;=absences[[#This Row],[Date Retour]]))</f>
        <v>0</v>
      </c>
    </row>
    <row r="76" spans="1:3">
      <c r="A76">
        <f>MONTH(vac_jours[[#This Row],[Date]])</f>
        <v>3</v>
      </c>
      <c r="B76" s="4">
        <v>43905</v>
      </c>
      <c r="C76">
        <f>COUNTIF(absences[[#All],[Date Départ]:[Date Retour]],AND(vac_jours[[#This Row],[Date]]&gt;=absences[[#This Row],[Date Départ]],vac_jours[[#This Row],[Date]]&lt;=absences[[#This Row],[Date Retour]]))</f>
        <v>0</v>
      </c>
    </row>
    <row r="77" spans="1:3">
      <c r="A77">
        <f>MONTH(vac_jours[[#This Row],[Date]])</f>
        <v>3</v>
      </c>
      <c r="B77" s="4">
        <v>43906</v>
      </c>
      <c r="C77">
        <f>COUNTIF(absences[[#All],[Date Départ]:[Date Retour]],AND(vac_jours[[#This Row],[Date]]&gt;=absences[[#This Row],[Date Départ]],vac_jours[[#This Row],[Date]]&lt;=absences[[#This Row],[Date Retour]]))</f>
        <v>0</v>
      </c>
    </row>
    <row r="78" spans="1:3">
      <c r="A78">
        <f>MONTH(vac_jours[[#This Row],[Date]])</f>
        <v>3</v>
      </c>
      <c r="B78" s="4">
        <v>43907</v>
      </c>
      <c r="C78">
        <f>COUNTIF(absences[[#All],[Date Départ]:[Date Retour]],AND(vac_jours[[#This Row],[Date]]&gt;=absences[[#This Row],[Date Départ]],vac_jours[[#This Row],[Date]]&lt;=absences[[#This Row],[Date Retour]]))</f>
        <v>0</v>
      </c>
    </row>
    <row r="79" spans="1:3">
      <c r="A79">
        <f>MONTH(vac_jours[[#This Row],[Date]])</f>
        <v>3</v>
      </c>
      <c r="B79" s="4">
        <v>43908</v>
      </c>
      <c r="C79">
        <f>COUNTIF(absences[[#All],[Date Départ]:[Date Retour]],AND(vac_jours[[#This Row],[Date]]&gt;=absences[[#This Row],[Date Départ]],vac_jours[[#This Row],[Date]]&lt;=absences[[#This Row],[Date Retour]]))</f>
        <v>0</v>
      </c>
    </row>
    <row r="80" spans="1:3">
      <c r="A80">
        <f>MONTH(vac_jours[[#This Row],[Date]])</f>
        <v>3</v>
      </c>
      <c r="B80" s="4">
        <v>43909</v>
      </c>
      <c r="C80">
        <f>COUNTIF(absences[[#All],[Date Départ]:[Date Retour]],AND(vac_jours[[#This Row],[Date]]&gt;=absences[[#This Row],[Date Départ]],vac_jours[[#This Row],[Date]]&lt;=absences[[#This Row],[Date Retour]]))</f>
        <v>0</v>
      </c>
    </row>
    <row r="81" spans="1:3">
      <c r="A81">
        <f>MONTH(vac_jours[[#This Row],[Date]])</f>
        <v>3</v>
      </c>
      <c r="B81" s="4">
        <v>43910</v>
      </c>
      <c r="C81">
        <f>COUNTIF(absences[[#All],[Date Départ]:[Date Retour]],AND(vac_jours[[#This Row],[Date]]&gt;=absences[[#This Row],[Date Départ]],vac_jours[[#This Row],[Date]]&lt;=absences[[#This Row],[Date Retour]]))</f>
        <v>0</v>
      </c>
    </row>
    <row r="82" spans="1:3">
      <c r="A82">
        <f>MONTH(vac_jours[[#This Row],[Date]])</f>
        <v>3</v>
      </c>
      <c r="B82" s="4">
        <v>43911</v>
      </c>
      <c r="C82">
        <f>COUNTIF(absences[[#All],[Date Départ]:[Date Retour]],AND(vac_jours[[#This Row],[Date]]&gt;=absences[[#This Row],[Date Départ]],vac_jours[[#This Row],[Date]]&lt;=absences[[#This Row],[Date Retour]]))</f>
        <v>0</v>
      </c>
    </row>
    <row r="83" spans="1:3">
      <c r="A83">
        <f>MONTH(vac_jours[[#This Row],[Date]])</f>
        <v>3</v>
      </c>
      <c r="B83" s="4">
        <v>43912</v>
      </c>
      <c r="C83">
        <f>COUNTIF(absences[[#All],[Date Départ]:[Date Retour]],AND(vac_jours[[#This Row],[Date]]&gt;=absences[[#This Row],[Date Départ]],vac_jours[[#This Row],[Date]]&lt;=absences[[#This Row],[Date Retour]]))</f>
        <v>0</v>
      </c>
    </row>
    <row r="84" spans="1:3">
      <c r="A84">
        <f>MONTH(vac_jours[[#This Row],[Date]])</f>
        <v>3</v>
      </c>
      <c r="B84" s="4">
        <v>43913</v>
      </c>
      <c r="C84">
        <f>COUNTIF(absences[[#All],[Date Départ]:[Date Retour]],AND(vac_jours[[#This Row],[Date]]&gt;=absences[[#This Row],[Date Départ]],vac_jours[[#This Row],[Date]]&lt;=absences[[#This Row],[Date Retour]]))</f>
        <v>0</v>
      </c>
    </row>
    <row r="85" spans="1:3">
      <c r="A85">
        <f>MONTH(vac_jours[[#This Row],[Date]])</f>
        <v>3</v>
      </c>
      <c r="B85" s="4">
        <v>43914</v>
      </c>
      <c r="C85">
        <f>COUNTIF(absences[[#All],[Date Départ]:[Date Retour]],AND(vac_jours[[#This Row],[Date]]&gt;=absences[[#This Row],[Date Départ]],vac_jours[[#This Row],[Date]]&lt;=absences[[#This Row],[Date Retour]]))</f>
        <v>0</v>
      </c>
    </row>
    <row r="86" spans="1:3">
      <c r="A86">
        <f>MONTH(vac_jours[[#This Row],[Date]])</f>
        <v>3</v>
      </c>
      <c r="B86" s="4">
        <v>43915</v>
      </c>
      <c r="C86">
        <f>COUNTIF(absences[[#All],[Date Départ]:[Date Retour]],AND(vac_jours[[#This Row],[Date]]&gt;=absences[[#This Row],[Date Départ]],vac_jours[[#This Row],[Date]]&lt;=absences[[#This Row],[Date Retour]]))</f>
        <v>0</v>
      </c>
    </row>
    <row r="87" spans="1:3">
      <c r="A87">
        <f>MONTH(vac_jours[[#This Row],[Date]])</f>
        <v>3</v>
      </c>
      <c r="B87" s="4">
        <v>43916</v>
      </c>
      <c r="C87">
        <f>COUNTIF(absences[[#All],[Date Départ]:[Date Retour]],AND(vac_jours[[#This Row],[Date]]&gt;=absences[[#This Row],[Date Départ]],vac_jours[[#This Row],[Date]]&lt;=absences[[#This Row],[Date Retour]]))</f>
        <v>0</v>
      </c>
    </row>
    <row r="88" spans="1:3">
      <c r="A88">
        <f>MONTH(vac_jours[[#This Row],[Date]])</f>
        <v>3</v>
      </c>
      <c r="B88" s="4">
        <v>43917</v>
      </c>
      <c r="C88">
        <f>COUNTIF(absences[[#All],[Date Départ]:[Date Retour]],AND(vac_jours[[#This Row],[Date]]&gt;=absences[[#This Row],[Date Départ]],vac_jours[[#This Row],[Date]]&lt;=absences[[#This Row],[Date Retour]]))</f>
        <v>0</v>
      </c>
    </row>
    <row r="89" spans="1:3">
      <c r="A89">
        <f>MONTH(vac_jours[[#This Row],[Date]])</f>
        <v>3</v>
      </c>
      <c r="B89" s="4">
        <v>43918</v>
      </c>
      <c r="C89">
        <f>COUNTIF(absences[[#All],[Date Départ]:[Date Retour]],AND(vac_jours[[#This Row],[Date]]&gt;=absences[[#This Row],[Date Départ]],vac_jours[[#This Row],[Date]]&lt;=absences[[#This Row],[Date Retour]]))</f>
        <v>0</v>
      </c>
    </row>
    <row r="90" spans="1:3">
      <c r="A90">
        <f>MONTH(vac_jours[[#This Row],[Date]])</f>
        <v>3</v>
      </c>
      <c r="B90" s="4">
        <v>43919</v>
      </c>
      <c r="C90">
        <f>COUNTIF(absences[[#All],[Date Départ]:[Date Retour]],AND(vac_jours[[#This Row],[Date]]&gt;=absences[[#This Row],[Date Départ]],vac_jours[[#This Row],[Date]]&lt;=absences[[#This Row],[Date Retour]]))</f>
        <v>0</v>
      </c>
    </row>
    <row r="91" spans="1:3">
      <c r="A91">
        <f>MONTH(vac_jours[[#This Row],[Date]])</f>
        <v>3</v>
      </c>
      <c r="B91" s="4">
        <v>43920</v>
      </c>
      <c r="C91">
        <f>COUNTIF(absences[[#All],[Date Départ]:[Date Retour]],AND(vac_jours[[#This Row],[Date]]&gt;=absences[[#This Row],[Date Départ]],vac_jours[[#This Row],[Date]]&lt;=absences[[#This Row],[Date Retour]]))</f>
        <v>0</v>
      </c>
    </row>
    <row r="92" spans="1:3">
      <c r="A92">
        <f>MONTH(vac_jours[[#This Row],[Date]])</f>
        <v>3</v>
      </c>
      <c r="B92" s="4">
        <v>43921</v>
      </c>
      <c r="C92">
        <f>COUNTIF(absences[[#All],[Date Départ]:[Date Retour]],AND(vac_jours[[#This Row],[Date]]&gt;=absences[[#This Row],[Date Départ]],vac_jours[[#This Row],[Date]]&lt;=absences[[#This Row],[Date Retour]]))</f>
        <v>0</v>
      </c>
    </row>
    <row r="93" spans="1:3">
      <c r="A93">
        <f>MONTH(vac_jours[[#This Row],[Date]])</f>
        <v>4</v>
      </c>
      <c r="B93" s="4">
        <v>43922</v>
      </c>
      <c r="C93">
        <f>COUNTIF(absences[[#All],[Date Départ]:[Date Retour]],AND(vac_jours[[#This Row],[Date]]&gt;=absences[[#This Row],[Date Départ]],vac_jours[[#This Row],[Date]]&lt;=absences[[#This Row],[Date Retour]]))</f>
        <v>0</v>
      </c>
    </row>
    <row r="94" spans="1:3">
      <c r="A94">
        <f>MONTH(vac_jours[[#This Row],[Date]])</f>
        <v>4</v>
      </c>
      <c r="B94" s="4">
        <v>43923</v>
      </c>
      <c r="C94">
        <f>COUNTIF(absences[[#All],[Date Départ]:[Date Retour]],AND(vac_jours[[#This Row],[Date]]&gt;=absences[[#This Row],[Date Départ]],vac_jours[[#This Row],[Date]]&lt;=absences[[#This Row],[Date Retour]]))</f>
        <v>0</v>
      </c>
    </row>
    <row r="95" spans="1:3">
      <c r="A95">
        <f>MONTH(vac_jours[[#This Row],[Date]])</f>
        <v>4</v>
      </c>
      <c r="B95" s="4">
        <v>43924</v>
      </c>
      <c r="C95">
        <f>COUNTIF(absences[[#All],[Date Départ]:[Date Retour]],AND(vac_jours[[#This Row],[Date]]&gt;=absences[[#This Row],[Date Départ]],vac_jours[[#This Row],[Date]]&lt;=absences[[#This Row],[Date Retour]]))</f>
        <v>0</v>
      </c>
    </row>
    <row r="96" spans="1:3">
      <c r="A96">
        <f>MONTH(vac_jours[[#This Row],[Date]])</f>
        <v>4</v>
      </c>
      <c r="B96" s="4">
        <v>43925</v>
      </c>
      <c r="C96">
        <f>COUNTIF(absences[[#All],[Date Départ]:[Date Retour]],AND(vac_jours[[#This Row],[Date]]&gt;=absences[[#This Row],[Date Départ]],vac_jours[[#This Row],[Date]]&lt;=absences[[#This Row],[Date Retour]]))</f>
        <v>0</v>
      </c>
    </row>
    <row r="97" spans="1:3">
      <c r="A97">
        <f>MONTH(vac_jours[[#This Row],[Date]])</f>
        <v>4</v>
      </c>
      <c r="B97" s="4">
        <v>43926</v>
      </c>
      <c r="C97">
        <f>COUNTIF(absences[[#All],[Date Départ]:[Date Retour]],AND(vac_jours[[#This Row],[Date]]&gt;=absences[[#This Row],[Date Départ]],vac_jours[[#This Row],[Date]]&lt;=absences[[#This Row],[Date Retour]]))</f>
        <v>0</v>
      </c>
    </row>
    <row r="98" spans="1:3">
      <c r="A98">
        <f>MONTH(vac_jours[[#This Row],[Date]])</f>
        <v>4</v>
      </c>
      <c r="B98" s="4">
        <v>43927</v>
      </c>
      <c r="C98">
        <f>COUNTIF(absences[[#All],[Date Départ]:[Date Retour]],AND(vac_jours[[#This Row],[Date]]&gt;=absences[[#This Row],[Date Départ]],vac_jours[[#This Row],[Date]]&lt;=absences[[#This Row],[Date Retour]]))</f>
        <v>0</v>
      </c>
    </row>
    <row r="99" spans="1:3">
      <c r="A99">
        <f>MONTH(vac_jours[[#This Row],[Date]])</f>
        <v>4</v>
      </c>
      <c r="B99" s="4">
        <v>43928</v>
      </c>
      <c r="C99">
        <f>COUNTIF(absences[[#All],[Date Départ]:[Date Retour]],AND(vac_jours[[#This Row],[Date]]&gt;=absences[[#This Row],[Date Départ]],vac_jours[[#This Row],[Date]]&lt;=absences[[#This Row],[Date Retour]]))</f>
        <v>0</v>
      </c>
    </row>
    <row r="100" spans="1:3">
      <c r="A100">
        <f>MONTH(vac_jours[[#This Row],[Date]])</f>
        <v>4</v>
      </c>
      <c r="B100" s="4">
        <v>43929</v>
      </c>
      <c r="C100">
        <f>COUNTIF(absences[[#All],[Date Départ]:[Date Retour]],AND(vac_jours[[#This Row],[Date]]&gt;=absences[[#This Row],[Date Départ]],vac_jours[[#This Row],[Date]]&lt;=absences[[#This Row],[Date Retour]]))</f>
        <v>0</v>
      </c>
    </row>
    <row r="101" spans="1:3">
      <c r="A101">
        <f>MONTH(vac_jours[[#This Row],[Date]])</f>
        <v>4</v>
      </c>
      <c r="B101" s="4">
        <v>43930</v>
      </c>
      <c r="C101">
        <f>COUNTIF(absences[[#All],[Date Départ]:[Date Retour]],AND(vac_jours[[#This Row],[Date]]&gt;=absences[[#This Row],[Date Départ]],vac_jours[[#This Row],[Date]]&lt;=absences[[#This Row],[Date Retour]]))</f>
        <v>0</v>
      </c>
    </row>
    <row r="102" spans="1:3">
      <c r="A102">
        <f>MONTH(vac_jours[[#This Row],[Date]])</f>
        <v>4</v>
      </c>
      <c r="B102" s="4">
        <v>43931</v>
      </c>
      <c r="C102">
        <f>COUNTIF(absences[[#All],[Date Départ]:[Date Retour]],AND(vac_jours[[#This Row],[Date]]&gt;=absences[[#This Row],[Date Départ]],vac_jours[[#This Row],[Date]]&lt;=absences[[#This Row],[Date Retour]]))</f>
        <v>0</v>
      </c>
    </row>
    <row r="103" spans="1:3">
      <c r="A103">
        <f>MONTH(vac_jours[[#This Row],[Date]])</f>
        <v>4</v>
      </c>
      <c r="B103" s="4">
        <v>43932</v>
      </c>
      <c r="C103">
        <f>COUNTIF(absences[[#All],[Date Départ]:[Date Retour]],AND(vac_jours[[#This Row],[Date]]&gt;=absences[[#This Row],[Date Départ]],vac_jours[[#This Row],[Date]]&lt;=absences[[#This Row],[Date Retour]]))</f>
        <v>0</v>
      </c>
    </row>
    <row r="104" spans="1:3">
      <c r="A104">
        <f>MONTH(vac_jours[[#This Row],[Date]])</f>
        <v>4</v>
      </c>
      <c r="B104" s="4">
        <v>43933</v>
      </c>
      <c r="C104">
        <f>COUNTIF(absences[[#All],[Date Départ]:[Date Retour]],AND(vac_jours[[#This Row],[Date]]&gt;=absences[[#This Row],[Date Départ]],vac_jours[[#This Row],[Date]]&lt;=absences[[#This Row],[Date Retour]]))</f>
        <v>0</v>
      </c>
    </row>
    <row r="105" spans="1:3">
      <c r="A105">
        <f>MONTH(vac_jours[[#This Row],[Date]])</f>
        <v>4</v>
      </c>
      <c r="B105" s="4">
        <v>43934</v>
      </c>
      <c r="C105">
        <f>COUNTIF(absences[[#All],[Date Départ]:[Date Retour]],AND(vac_jours[[#This Row],[Date]]&gt;=absences[[#This Row],[Date Départ]],vac_jours[[#This Row],[Date]]&lt;=absences[[#This Row],[Date Retour]]))</f>
        <v>0</v>
      </c>
    </row>
    <row r="106" spans="1:3">
      <c r="A106">
        <f>MONTH(vac_jours[[#This Row],[Date]])</f>
        <v>4</v>
      </c>
      <c r="B106" s="4">
        <v>43935</v>
      </c>
      <c r="C106">
        <f>COUNTIF(absences[[#All],[Date Départ]:[Date Retour]],AND(vac_jours[[#This Row],[Date]]&gt;=absences[[#This Row],[Date Départ]],vac_jours[[#This Row],[Date]]&lt;=absences[[#This Row],[Date Retour]]))</f>
        <v>0</v>
      </c>
    </row>
    <row r="107" spans="1:3">
      <c r="A107">
        <f>MONTH(vac_jours[[#This Row],[Date]])</f>
        <v>4</v>
      </c>
      <c r="B107" s="4">
        <v>43936</v>
      </c>
      <c r="C107">
        <f>COUNTIF(absences[[#All],[Date Départ]:[Date Retour]],AND(vac_jours[[#This Row],[Date]]&gt;=absences[[#This Row],[Date Départ]],vac_jours[[#This Row],[Date]]&lt;=absences[[#This Row],[Date Retour]]))</f>
        <v>0</v>
      </c>
    </row>
    <row r="108" spans="1:3">
      <c r="A108">
        <f>MONTH(vac_jours[[#This Row],[Date]])</f>
        <v>4</v>
      </c>
      <c r="B108" s="4">
        <v>43937</v>
      </c>
      <c r="C108">
        <f>COUNTIF(absences[[#All],[Date Départ]:[Date Retour]],AND(vac_jours[[#This Row],[Date]]&gt;=absences[[#This Row],[Date Départ]],vac_jours[[#This Row],[Date]]&lt;=absences[[#This Row],[Date Retour]]))</f>
        <v>0</v>
      </c>
    </row>
    <row r="109" spans="1:3">
      <c r="A109">
        <f>MONTH(vac_jours[[#This Row],[Date]])</f>
        <v>4</v>
      </c>
      <c r="B109" s="4">
        <v>43938</v>
      </c>
      <c r="C109">
        <f>COUNTIF(absences[[#All],[Date Départ]:[Date Retour]],AND(vac_jours[[#This Row],[Date]]&gt;=absences[[#This Row],[Date Départ]],vac_jours[[#This Row],[Date]]&lt;=absences[[#This Row],[Date Retour]]))</f>
        <v>0</v>
      </c>
    </row>
    <row r="110" spans="1:3">
      <c r="A110">
        <f>MONTH(vac_jours[[#This Row],[Date]])</f>
        <v>4</v>
      </c>
      <c r="B110" s="4">
        <v>43939</v>
      </c>
      <c r="C110">
        <f>COUNTIF(absences[[#All],[Date Départ]:[Date Retour]],AND(vac_jours[[#This Row],[Date]]&gt;=absences[[#This Row],[Date Départ]],vac_jours[[#This Row],[Date]]&lt;=absences[[#This Row],[Date Retour]]))</f>
        <v>0</v>
      </c>
    </row>
    <row r="111" spans="1:3">
      <c r="A111">
        <f>MONTH(vac_jours[[#This Row],[Date]])</f>
        <v>4</v>
      </c>
      <c r="B111" s="4">
        <v>43940</v>
      </c>
      <c r="C111">
        <f>COUNTIF(absences[[#All],[Date Départ]:[Date Retour]],AND(vac_jours[[#This Row],[Date]]&gt;=absences[[#This Row],[Date Départ]],vac_jours[[#This Row],[Date]]&lt;=absences[[#This Row],[Date Retour]]))</f>
        <v>0</v>
      </c>
    </row>
    <row r="112" spans="1:3">
      <c r="A112">
        <f>MONTH(vac_jours[[#This Row],[Date]])</f>
        <v>4</v>
      </c>
      <c r="B112" s="4">
        <v>43941</v>
      </c>
      <c r="C112">
        <f>COUNTIF(absences[[#All],[Date Départ]:[Date Retour]],AND(vac_jours[[#This Row],[Date]]&gt;=absences[[#This Row],[Date Départ]],vac_jours[[#This Row],[Date]]&lt;=absences[[#This Row],[Date Retour]]))</f>
        <v>0</v>
      </c>
    </row>
    <row r="113" spans="1:3">
      <c r="A113">
        <f>MONTH(vac_jours[[#This Row],[Date]])</f>
        <v>4</v>
      </c>
      <c r="B113" s="4">
        <v>43942</v>
      </c>
      <c r="C113">
        <f>COUNTIF(absences[[#All],[Date Départ]:[Date Retour]],AND(vac_jours[[#This Row],[Date]]&gt;=absences[[#This Row],[Date Départ]],vac_jours[[#This Row],[Date]]&lt;=absences[[#This Row],[Date Retour]]))</f>
        <v>0</v>
      </c>
    </row>
    <row r="114" spans="1:3">
      <c r="A114">
        <f>MONTH(vac_jours[[#This Row],[Date]])</f>
        <v>4</v>
      </c>
      <c r="B114" s="4">
        <v>43943</v>
      </c>
      <c r="C114">
        <f>COUNTIF(absences[[#All],[Date Départ]:[Date Retour]],AND(vac_jours[[#This Row],[Date]]&gt;=absences[[#This Row],[Date Départ]],vac_jours[[#This Row],[Date]]&lt;=absences[[#This Row],[Date Retour]]))</f>
        <v>0</v>
      </c>
    </row>
    <row r="115" spans="1:3">
      <c r="A115">
        <f>MONTH(vac_jours[[#This Row],[Date]])</f>
        <v>4</v>
      </c>
      <c r="B115" s="4">
        <v>43944</v>
      </c>
      <c r="C115">
        <f>COUNTIF(absences[[#All],[Date Départ]:[Date Retour]],AND(vac_jours[[#This Row],[Date]]&gt;=absences[[#This Row],[Date Départ]],vac_jours[[#This Row],[Date]]&lt;=absences[[#This Row],[Date Retour]]))</f>
        <v>0</v>
      </c>
    </row>
    <row r="116" spans="1:3">
      <c r="A116">
        <f>MONTH(vac_jours[[#This Row],[Date]])</f>
        <v>4</v>
      </c>
      <c r="B116" s="4">
        <v>43945</v>
      </c>
      <c r="C116">
        <f>COUNTIF(absences[[#All],[Date Départ]:[Date Retour]],AND(vac_jours[[#This Row],[Date]]&gt;=absences[[#This Row],[Date Départ]],vac_jours[[#This Row],[Date]]&lt;=absences[[#This Row],[Date Retour]]))</f>
        <v>0</v>
      </c>
    </row>
    <row r="117" spans="1:3">
      <c r="A117">
        <f>MONTH(vac_jours[[#This Row],[Date]])</f>
        <v>4</v>
      </c>
      <c r="B117" s="4">
        <v>43946</v>
      </c>
      <c r="C117">
        <f>COUNTIF(absences[[#All],[Date Départ]:[Date Retour]],AND(vac_jours[[#This Row],[Date]]&gt;=absences[[#This Row],[Date Départ]],vac_jours[[#This Row],[Date]]&lt;=absences[[#This Row],[Date Retour]]))</f>
        <v>0</v>
      </c>
    </row>
    <row r="118" spans="1:3">
      <c r="A118">
        <f>MONTH(vac_jours[[#This Row],[Date]])</f>
        <v>4</v>
      </c>
      <c r="B118" s="4">
        <v>43947</v>
      </c>
      <c r="C118">
        <f>COUNTIF(absences[[#All],[Date Départ]:[Date Retour]],AND(vac_jours[[#This Row],[Date]]&gt;=absences[[#This Row],[Date Départ]],vac_jours[[#This Row],[Date]]&lt;=absences[[#This Row],[Date Retour]]))</f>
        <v>0</v>
      </c>
    </row>
    <row r="119" spans="1:3">
      <c r="A119">
        <f>MONTH(vac_jours[[#This Row],[Date]])</f>
        <v>4</v>
      </c>
      <c r="B119" s="4">
        <v>43948</v>
      </c>
      <c r="C119">
        <f>COUNTIF(absences[[#All],[Date Départ]:[Date Retour]],AND(vac_jours[[#This Row],[Date]]&gt;=absences[[#This Row],[Date Départ]],vac_jours[[#This Row],[Date]]&lt;=absences[[#This Row],[Date Retour]]))</f>
        <v>0</v>
      </c>
    </row>
    <row r="120" spans="1:3">
      <c r="A120">
        <f>MONTH(vac_jours[[#This Row],[Date]])</f>
        <v>4</v>
      </c>
      <c r="B120" s="4">
        <v>43949</v>
      </c>
      <c r="C120">
        <f>COUNTIF(absences[[#All],[Date Départ]:[Date Retour]],AND(vac_jours[[#This Row],[Date]]&gt;=absences[[#This Row],[Date Départ]],vac_jours[[#This Row],[Date]]&lt;=absences[[#This Row],[Date Retour]]))</f>
        <v>0</v>
      </c>
    </row>
    <row r="121" spans="1:3">
      <c r="A121">
        <f>MONTH(vac_jours[[#This Row],[Date]])</f>
        <v>4</v>
      </c>
      <c r="B121" s="4">
        <v>43950</v>
      </c>
      <c r="C121">
        <f>COUNTIF(absences[[#All],[Date Départ]:[Date Retour]],AND(vac_jours[[#This Row],[Date]]&gt;=absences[[#This Row],[Date Départ]],vac_jours[[#This Row],[Date]]&lt;=absences[[#This Row],[Date Retour]]))</f>
        <v>0</v>
      </c>
    </row>
    <row r="122" spans="1:3">
      <c r="A122">
        <f>MONTH(vac_jours[[#This Row],[Date]])</f>
        <v>4</v>
      </c>
      <c r="B122" s="4">
        <v>43951</v>
      </c>
      <c r="C122">
        <f>COUNTIF(absences[[#All],[Date Départ]:[Date Retour]],AND(vac_jours[[#This Row],[Date]]&gt;=absences[[#This Row],[Date Départ]],vac_jours[[#This Row],[Date]]&lt;=absences[[#This Row],[Date Retour]]))</f>
        <v>0</v>
      </c>
    </row>
    <row r="123" spans="1:3">
      <c r="A123">
        <f>MONTH(vac_jours[[#This Row],[Date]])</f>
        <v>5</v>
      </c>
      <c r="B123" s="4">
        <v>43952</v>
      </c>
      <c r="C123">
        <f>COUNTIF(absences[[#All],[Date Départ]:[Date Retour]],AND(vac_jours[[#This Row],[Date]]&gt;=absences[[#This Row],[Date Départ]],vac_jours[[#This Row],[Date]]&lt;=absences[[#This Row],[Date Retour]]))</f>
        <v>0</v>
      </c>
    </row>
    <row r="124" spans="1:3">
      <c r="A124">
        <f>MONTH(vac_jours[[#This Row],[Date]])</f>
        <v>5</v>
      </c>
      <c r="B124" s="4">
        <v>43953</v>
      </c>
      <c r="C124">
        <f>COUNTIF(absences[[#All],[Date Départ]:[Date Retour]],AND(vac_jours[[#This Row],[Date]]&gt;=absences[[#This Row],[Date Départ]],vac_jours[[#This Row],[Date]]&lt;=absences[[#This Row],[Date Retour]]))</f>
        <v>0</v>
      </c>
    </row>
    <row r="125" spans="1:3">
      <c r="A125">
        <f>MONTH(vac_jours[[#This Row],[Date]])</f>
        <v>5</v>
      </c>
      <c r="B125" s="4">
        <v>43954</v>
      </c>
      <c r="C125">
        <f>COUNTIF(absences[[#All],[Date Départ]:[Date Retour]],AND(vac_jours[[#This Row],[Date]]&gt;=absences[[#This Row],[Date Départ]],vac_jours[[#This Row],[Date]]&lt;=absences[[#This Row],[Date Retour]]))</f>
        <v>0</v>
      </c>
    </row>
    <row r="126" spans="1:3">
      <c r="A126">
        <f>MONTH(vac_jours[[#This Row],[Date]])</f>
        <v>5</v>
      </c>
      <c r="B126" s="4">
        <v>43955</v>
      </c>
      <c r="C126">
        <f>COUNTIF(absences[[#All],[Date Départ]:[Date Retour]],AND(vac_jours[[#This Row],[Date]]&gt;=absences[[#This Row],[Date Départ]],vac_jours[[#This Row],[Date]]&lt;=absences[[#This Row],[Date Retour]]))</f>
        <v>0</v>
      </c>
    </row>
    <row r="127" spans="1:3">
      <c r="A127">
        <f>MONTH(vac_jours[[#This Row],[Date]])</f>
        <v>5</v>
      </c>
      <c r="B127" s="4">
        <v>43956</v>
      </c>
      <c r="C127">
        <f>COUNTIF(absences[[#All],[Date Départ]:[Date Retour]],AND(vac_jours[[#This Row],[Date]]&gt;=absences[[#This Row],[Date Départ]],vac_jours[[#This Row],[Date]]&lt;=absences[[#This Row],[Date Retour]]))</f>
        <v>0</v>
      </c>
    </row>
    <row r="128" spans="1:3">
      <c r="A128">
        <f>MONTH(vac_jours[[#This Row],[Date]])</f>
        <v>5</v>
      </c>
      <c r="B128" s="4">
        <v>43957</v>
      </c>
      <c r="C128">
        <f>COUNTIF(absences[[#All],[Date Départ]:[Date Retour]],AND(vac_jours[[#This Row],[Date]]&gt;=absences[[#This Row],[Date Départ]],vac_jours[[#This Row],[Date]]&lt;=absences[[#This Row],[Date Retour]]))</f>
        <v>0</v>
      </c>
    </row>
    <row r="129" spans="1:3">
      <c r="A129">
        <f>MONTH(vac_jours[[#This Row],[Date]])</f>
        <v>5</v>
      </c>
      <c r="B129" s="4">
        <v>43958</v>
      </c>
      <c r="C129">
        <f>COUNTIF(absences[[#All],[Date Départ]:[Date Retour]],AND(vac_jours[[#This Row],[Date]]&gt;=absences[[#This Row],[Date Départ]],vac_jours[[#This Row],[Date]]&lt;=absences[[#This Row],[Date Retour]]))</f>
        <v>0</v>
      </c>
    </row>
    <row r="130" spans="1:3">
      <c r="A130">
        <f>MONTH(vac_jours[[#This Row],[Date]])</f>
        <v>5</v>
      </c>
      <c r="B130" s="4">
        <v>43959</v>
      </c>
      <c r="C130">
        <f>COUNTIF(absences[[#All],[Date Départ]:[Date Retour]],AND(vac_jours[[#This Row],[Date]]&gt;=absences[[#This Row],[Date Départ]],vac_jours[[#This Row],[Date]]&lt;=absences[[#This Row],[Date Retour]]))</f>
        <v>0</v>
      </c>
    </row>
    <row r="131" spans="1:3">
      <c r="A131">
        <f>MONTH(vac_jours[[#This Row],[Date]])</f>
        <v>5</v>
      </c>
      <c r="B131" s="4">
        <v>43960</v>
      </c>
      <c r="C131">
        <f>COUNTIF(absences[[#All],[Date Départ]:[Date Retour]],AND(vac_jours[[#This Row],[Date]]&gt;=absences[[#This Row],[Date Départ]],vac_jours[[#This Row],[Date]]&lt;=absences[[#This Row],[Date Retour]]))</f>
        <v>0</v>
      </c>
    </row>
    <row r="132" spans="1:3">
      <c r="A132">
        <f>MONTH(vac_jours[[#This Row],[Date]])</f>
        <v>5</v>
      </c>
      <c r="B132" s="4">
        <v>43961</v>
      </c>
      <c r="C132">
        <f>COUNTIF(absences[[#All],[Date Départ]:[Date Retour]],AND(vac_jours[[#This Row],[Date]]&gt;=absences[[#This Row],[Date Départ]],vac_jours[[#This Row],[Date]]&lt;=absences[[#This Row],[Date Retour]]))</f>
        <v>0</v>
      </c>
    </row>
    <row r="133" spans="1:3">
      <c r="A133">
        <f>MONTH(vac_jours[[#This Row],[Date]])</f>
        <v>5</v>
      </c>
      <c r="B133" s="4">
        <v>43962</v>
      </c>
      <c r="C133">
        <f>COUNTIF(absences[[#All],[Date Départ]:[Date Retour]],AND(vac_jours[[#This Row],[Date]]&gt;=absences[[#This Row],[Date Départ]],vac_jours[[#This Row],[Date]]&lt;=absences[[#This Row],[Date Retour]]))</f>
        <v>0</v>
      </c>
    </row>
    <row r="134" spans="1:3">
      <c r="A134">
        <f>MONTH(vac_jours[[#This Row],[Date]])</f>
        <v>5</v>
      </c>
      <c r="B134" s="4">
        <v>43963</v>
      </c>
      <c r="C134">
        <f>COUNTIF(absences[[#All],[Date Départ]:[Date Retour]],AND(vac_jours[[#This Row],[Date]]&gt;=absences[[#This Row],[Date Départ]],vac_jours[[#This Row],[Date]]&lt;=absences[[#This Row],[Date Retour]]))</f>
        <v>0</v>
      </c>
    </row>
    <row r="135" spans="1:3">
      <c r="A135">
        <f>MONTH(vac_jours[[#This Row],[Date]])</f>
        <v>5</v>
      </c>
      <c r="B135" s="4">
        <v>43964</v>
      </c>
      <c r="C135">
        <f>COUNTIF(absences[[#All],[Date Départ]:[Date Retour]],AND(vac_jours[[#This Row],[Date]]&gt;=absences[[#This Row],[Date Départ]],vac_jours[[#This Row],[Date]]&lt;=absences[[#This Row],[Date Retour]]))</f>
        <v>0</v>
      </c>
    </row>
    <row r="136" spans="1:3">
      <c r="A136">
        <f>MONTH(vac_jours[[#This Row],[Date]])</f>
        <v>5</v>
      </c>
      <c r="B136" s="4">
        <v>43965</v>
      </c>
      <c r="C136">
        <f>COUNTIF(absences[[#All],[Date Départ]:[Date Retour]],AND(vac_jours[[#This Row],[Date]]&gt;=absences[[#This Row],[Date Départ]],vac_jours[[#This Row],[Date]]&lt;=absences[[#This Row],[Date Retour]]))</f>
        <v>0</v>
      </c>
    </row>
    <row r="137" spans="1:3">
      <c r="A137">
        <f>MONTH(vac_jours[[#This Row],[Date]])</f>
        <v>5</v>
      </c>
      <c r="B137" s="4">
        <v>43966</v>
      </c>
      <c r="C137">
        <f>COUNTIF(absences[[#All],[Date Départ]:[Date Retour]],AND(vac_jours[[#This Row],[Date]]&gt;=absences[[#This Row],[Date Départ]],vac_jours[[#This Row],[Date]]&lt;=absences[[#This Row],[Date Retour]]))</f>
        <v>0</v>
      </c>
    </row>
    <row r="138" spans="1:3">
      <c r="A138">
        <f>MONTH(vac_jours[[#This Row],[Date]])</f>
        <v>5</v>
      </c>
      <c r="B138" s="4">
        <v>43967</v>
      </c>
      <c r="C138">
        <f>COUNTIF(absences[[#All],[Date Départ]:[Date Retour]],AND(vac_jours[[#This Row],[Date]]&gt;=absences[[#This Row],[Date Départ]],vac_jours[[#This Row],[Date]]&lt;=absences[[#This Row],[Date Retour]]))</f>
        <v>0</v>
      </c>
    </row>
    <row r="139" spans="1:3">
      <c r="A139">
        <f>MONTH(vac_jours[[#This Row],[Date]])</f>
        <v>5</v>
      </c>
      <c r="B139" s="4">
        <v>43968</v>
      </c>
      <c r="C139">
        <f>COUNTIF(absences[[#All],[Date Départ]:[Date Retour]],AND(vac_jours[[#This Row],[Date]]&gt;=absences[[#This Row],[Date Départ]],vac_jours[[#This Row],[Date]]&lt;=absences[[#This Row],[Date Retour]]))</f>
        <v>0</v>
      </c>
    </row>
    <row r="140" spans="1:3">
      <c r="A140">
        <f>MONTH(vac_jours[[#This Row],[Date]])</f>
        <v>5</v>
      </c>
      <c r="B140" s="4">
        <v>43969</v>
      </c>
      <c r="C140">
        <f>COUNTIF(absences[[#All],[Date Départ]:[Date Retour]],AND(vac_jours[[#This Row],[Date]]&gt;=absences[[#This Row],[Date Départ]],vac_jours[[#This Row],[Date]]&lt;=absences[[#This Row],[Date Retour]]))</f>
        <v>0</v>
      </c>
    </row>
    <row r="141" spans="1:3">
      <c r="A141">
        <f>MONTH(vac_jours[[#This Row],[Date]])</f>
        <v>5</v>
      </c>
      <c r="B141" s="4">
        <v>43970</v>
      </c>
      <c r="C141">
        <f>COUNTIF(absences[[#All],[Date Départ]:[Date Retour]],AND(vac_jours[[#This Row],[Date]]&gt;=absences[[#This Row],[Date Départ]],vac_jours[[#This Row],[Date]]&lt;=absences[[#This Row],[Date Retour]]))</f>
        <v>0</v>
      </c>
    </row>
    <row r="142" spans="1:3">
      <c r="A142">
        <f>MONTH(vac_jours[[#This Row],[Date]])</f>
        <v>5</v>
      </c>
      <c r="B142" s="4">
        <v>43971</v>
      </c>
      <c r="C142">
        <f>COUNTIF(absences[[#All],[Date Départ]:[Date Retour]],AND(vac_jours[[#This Row],[Date]]&gt;=absences[[#This Row],[Date Départ]],vac_jours[[#This Row],[Date]]&lt;=absences[[#This Row],[Date Retour]]))</f>
        <v>0</v>
      </c>
    </row>
    <row r="143" spans="1:3">
      <c r="A143">
        <f>MONTH(vac_jours[[#This Row],[Date]])</f>
        <v>5</v>
      </c>
      <c r="B143" s="4">
        <v>43972</v>
      </c>
      <c r="C143">
        <f>COUNTIF(absences[[#All],[Date Départ]:[Date Retour]],AND(vac_jours[[#This Row],[Date]]&gt;=absences[[#This Row],[Date Départ]],vac_jours[[#This Row],[Date]]&lt;=absences[[#This Row],[Date Retour]]))</f>
        <v>0</v>
      </c>
    </row>
    <row r="144" spans="1:3">
      <c r="A144">
        <f>MONTH(vac_jours[[#This Row],[Date]])</f>
        <v>5</v>
      </c>
      <c r="B144" s="4">
        <v>43973</v>
      </c>
      <c r="C144">
        <f>COUNTIF(absences[[#All],[Date Départ]:[Date Retour]],AND(vac_jours[[#This Row],[Date]]&gt;=absences[[#This Row],[Date Départ]],vac_jours[[#This Row],[Date]]&lt;=absences[[#This Row],[Date Retour]]))</f>
        <v>0</v>
      </c>
    </row>
    <row r="145" spans="1:3">
      <c r="A145">
        <f>MONTH(vac_jours[[#This Row],[Date]])</f>
        <v>5</v>
      </c>
      <c r="B145" s="4">
        <v>43974</v>
      </c>
      <c r="C145">
        <f>COUNTIF(absences[[#All],[Date Départ]:[Date Retour]],AND(vac_jours[[#This Row],[Date]]&gt;=absences[[#This Row],[Date Départ]],vac_jours[[#This Row],[Date]]&lt;=absences[[#This Row],[Date Retour]]))</f>
        <v>0</v>
      </c>
    </row>
    <row r="146" spans="1:3">
      <c r="A146">
        <f>MONTH(vac_jours[[#This Row],[Date]])</f>
        <v>5</v>
      </c>
      <c r="B146" s="4">
        <v>43975</v>
      </c>
      <c r="C146">
        <f>COUNTIF(absences[[#All],[Date Départ]:[Date Retour]],AND(vac_jours[[#This Row],[Date]]&gt;=absences[[#This Row],[Date Départ]],vac_jours[[#This Row],[Date]]&lt;=absences[[#This Row],[Date Retour]]))</f>
        <v>0</v>
      </c>
    </row>
    <row r="147" spans="1:3">
      <c r="A147">
        <f>MONTH(vac_jours[[#This Row],[Date]])</f>
        <v>5</v>
      </c>
      <c r="B147" s="4">
        <v>43976</v>
      </c>
      <c r="C147">
        <f>COUNTIF(absences[[#All],[Date Départ]:[Date Retour]],AND(vac_jours[[#This Row],[Date]]&gt;=absences[[#This Row],[Date Départ]],vac_jours[[#This Row],[Date]]&lt;=absences[[#This Row],[Date Retour]]))</f>
        <v>0</v>
      </c>
    </row>
    <row r="148" spans="1:3">
      <c r="A148">
        <f>MONTH(vac_jours[[#This Row],[Date]])</f>
        <v>5</v>
      </c>
      <c r="B148" s="4">
        <v>43977</v>
      </c>
      <c r="C148">
        <f>COUNTIF(absences[[#All],[Date Départ]:[Date Retour]],AND(vac_jours[[#This Row],[Date]]&gt;=absences[[#This Row],[Date Départ]],vac_jours[[#This Row],[Date]]&lt;=absences[[#This Row],[Date Retour]]))</f>
        <v>0</v>
      </c>
    </row>
    <row r="149" spans="1:3">
      <c r="A149">
        <f>MONTH(vac_jours[[#This Row],[Date]])</f>
        <v>5</v>
      </c>
      <c r="B149" s="4">
        <v>43978</v>
      </c>
      <c r="C149">
        <f>COUNTIF(absences[[#All],[Date Départ]:[Date Retour]],AND(vac_jours[[#This Row],[Date]]&gt;=absences[[#This Row],[Date Départ]],vac_jours[[#This Row],[Date]]&lt;=absences[[#This Row],[Date Retour]]))</f>
        <v>0</v>
      </c>
    </row>
    <row r="150" spans="1:3">
      <c r="A150">
        <f>MONTH(vac_jours[[#This Row],[Date]])</f>
        <v>5</v>
      </c>
      <c r="B150" s="4">
        <v>43979</v>
      </c>
      <c r="C150">
        <f>COUNTIF(absences[[#All],[Date Départ]:[Date Retour]],AND(vac_jours[[#This Row],[Date]]&gt;=absences[[#This Row],[Date Départ]],vac_jours[[#This Row],[Date]]&lt;=absences[[#This Row],[Date Retour]]))</f>
        <v>0</v>
      </c>
    </row>
    <row r="151" spans="1:3">
      <c r="A151">
        <f>MONTH(vac_jours[[#This Row],[Date]])</f>
        <v>5</v>
      </c>
      <c r="B151" s="4">
        <v>43980</v>
      </c>
      <c r="C151">
        <f>COUNTIF(absences[[#All],[Date Départ]:[Date Retour]],AND(vac_jours[[#This Row],[Date]]&gt;=absences[[#This Row],[Date Départ]],vac_jours[[#This Row],[Date]]&lt;=absences[[#This Row],[Date Retour]]))</f>
        <v>0</v>
      </c>
    </row>
    <row r="152" spans="1:3">
      <c r="A152">
        <f>MONTH(vac_jours[[#This Row],[Date]])</f>
        <v>5</v>
      </c>
      <c r="B152" s="4">
        <v>43981</v>
      </c>
      <c r="C152">
        <f>COUNTIF(absences[[#All],[Date Départ]:[Date Retour]],AND(vac_jours[[#This Row],[Date]]&gt;=absences[[#This Row],[Date Départ]],vac_jours[[#This Row],[Date]]&lt;=absences[[#This Row],[Date Retour]]))</f>
        <v>0</v>
      </c>
    </row>
    <row r="153" spans="1:3">
      <c r="A153">
        <f>MONTH(vac_jours[[#This Row],[Date]])</f>
        <v>5</v>
      </c>
      <c r="B153" s="4">
        <v>43982</v>
      </c>
      <c r="C153">
        <f>COUNTIF(absences[[#All],[Date Départ]:[Date Retour]],AND(vac_jours[[#This Row],[Date]]&gt;=absences[[#This Row],[Date Départ]],vac_jours[[#This Row],[Date]]&lt;=absences[[#This Row],[Date Retour]]))</f>
        <v>0</v>
      </c>
    </row>
    <row r="154" spans="1:3">
      <c r="A154">
        <f>MONTH(vac_jours[[#This Row],[Date]])</f>
        <v>6</v>
      </c>
      <c r="B154" s="4">
        <v>43983</v>
      </c>
      <c r="C154">
        <f>COUNTIF(absences[[#All],[Date Départ]:[Date Retour]],AND(vac_jours[[#This Row],[Date]]&gt;=absences[[#This Row],[Date Départ]],vac_jours[[#This Row],[Date]]&lt;=absences[[#This Row],[Date Retour]]))</f>
        <v>0</v>
      </c>
    </row>
    <row r="155" spans="1:3">
      <c r="A155">
        <f>MONTH(vac_jours[[#This Row],[Date]])</f>
        <v>6</v>
      </c>
      <c r="B155" s="4">
        <v>43984</v>
      </c>
      <c r="C155">
        <f>COUNTIF(absences[[#All],[Date Départ]:[Date Retour]],AND(vac_jours[[#This Row],[Date]]&gt;=absences[[#This Row],[Date Départ]],vac_jours[[#This Row],[Date]]&lt;=absences[[#This Row],[Date Retour]]))</f>
        <v>0</v>
      </c>
    </row>
    <row r="156" spans="1:3">
      <c r="A156">
        <f>MONTH(vac_jours[[#This Row],[Date]])</f>
        <v>6</v>
      </c>
      <c r="B156" s="4">
        <v>43985</v>
      </c>
      <c r="C156">
        <f>COUNTIF(absences[[#All],[Date Départ]:[Date Retour]],AND(vac_jours[[#This Row],[Date]]&gt;=absences[[#This Row],[Date Départ]],vac_jours[[#This Row],[Date]]&lt;=absences[[#This Row],[Date Retour]]))</f>
        <v>0</v>
      </c>
    </row>
    <row r="157" spans="1:3">
      <c r="A157">
        <f>MONTH(vac_jours[[#This Row],[Date]])</f>
        <v>6</v>
      </c>
      <c r="B157" s="4">
        <v>43986</v>
      </c>
      <c r="C157">
        <f>COUNTIF(absences[[#All],[Date Départ]:[Date Retour]],AND(vac_jours[[#This Row],[Date]]&gt;=absences[[#This Row],[Date Départ]],vac_jours[[#This Row],[Date]]&lt;=absences[[#This Row],[Date Retour]]))</f>
        <v>0</v>
      </c>
    </row>
    <row r="158" spans="1:3">
      <c r="A158">
        <f>MONTH(vac_jours[[#This Row],[Date]])</f>
        <v>6</v>
      </c>
      <c r="B158" s="4">
        <v>43987</v>
      </c>
      <c r="C158">
        <f>COUNTIF(absences[[#All],[Date Départ]:[Date Retour]],AND(vac_jours[[#This Row],[Date]]&gt;=absences[[#This Row],[Date Départ]],vac_jours[[#This Row],[Date]]&lt;=absences[[#This Row],[Date Retour]]))</f>
        <v>0</v>
      </c>
    </row>
    <row r="159" spans="1:3">
      <c r="A159">
        <f>MONTH(vac_jours[[#This Row],[Date]])</f>
        <v>6</v>
      </c>
      <c r="B159" s="4">
        <v>43988</v>
      </c>
      <c r="C159">
        <f>COUNTIF(absences[[#All],[Date Départ]:[Date Retour]],AND(vac_jours[[#This Row],[Date]]&gt;=absences[[#This Row],[Date Départ]],vac_jours[[#This Row],[Date]]&lt;=absences[[#This Row],[Date Retour]]))</f>
        <v>0</v>
      </c>
    </row>
    <row r="160" spans="1:3">
      <c r="A160">
        <f>MONTH(vac_jours[[#This Row],[Date]])</f>
        <v>6</v>
      </c>
      <c r="B160" s="4">
        <v>43989</v>
      </c>
      <c r="C160">
        <f>COUNTIF(absences[[#All],[Date Départ]:[Date Retour]],AND(vac_jours[[#This Row],[Date]]&gt;=absences[[#This Row],[Date Départ]],vac_jours[[#This Row],[Date]]&lt;=absences[[#This Row],[Date Retour]]))</f>
        <v>0</v>
      </c>
    </row>
    <row r="161" spans="1:3">
      <c r="A161">
        <f>MONTH(vac_jours[[#This Row],[Date]])</f>
        <v>6</v>
      </c>
      <c r="B161" s="4">
        <v>43990</v>
      </c>
      <c r="C161">
        <f>COUNTIF(absences[[#All],[Date Départ]:[Date Retour]],AND(vac_jours[[#This Row],[Date]]&gt;=absences[[#This Row],[Date Départ]],vac_jours[[#This Row],[Date]]&lt;=absences[[#This Row],[Date Retour]]))</f>
        <v>0</v>
      </c>
    </row>
    <row r="162" spans="1:3">
      <c r="A162">
        <f>MONTH(vac_jours[[#This Row],[Date]])</f>
        <v>6</v>
      </c>
      <c r="B162" s="4">
        <v>43991</v>
      </c>
      <c r="C162">
        <f>COUNTIF(absences[[#All],[Date Départ]:[Date Retour]],AND(vac_jours[[#This Row],[Date]]&gt;=absences[[#This Row],[Date Départ]],vac_jours[[#This Row],[Date]]&lt;=absences[[#This Row],[Date Retour]]))</f>
        <v>0</v>
      </c>
    </row>
    <row r="163" spans="1:3">
      <c r="A163">
        <f>MONTH(vac_jours[[#This Row],[Date]])</f>
        <v>6</v>
      </c>
      <c r="B163" s="4">
        <v>43992</v>
      </c>
      <c r="C163">
        <f>COUNTIF(absences[[#All],[Date Départ]:[Date Retour]],AND(vac_jours[[#This Row],[Date]]&gt;=absences[[#This Row],[Date Départ]],vac_jours[[#This Row],[Date]]&lt;=absences[[#This Row],[Date Retour]]))</f>
        <v>0</v>
      </c>
    </row>
    <row r="164" spans="1:3">
      <c r="A164">
        <f>MONTH(vac_jours[[#This Row],[Date]])</f>
        <v>6</v>
      </c>
      <c r="B164" s="4">
        <v>43993</v>
      </c>
      <c r="C164">
        <f>COUNTIF(absences[[#All],[Date Départ]:[Date Retour]],AND(vac_jours[[#This Row],[Date]]&gt;=absences[[#This Row],[Date Départ]],vac_jours[[#This Row],[Date]]&lt;=absences[[#This Row],[Date Retour]]))</f>
        <v>0</v>
      </c>
    </row>
    <row r="165" spans="1:3">
      <c r="A165">
        <f>MONTH(vac_jours[[#This Row],[Date]])</f>
        <v>6</v>
      </c>
      <c r="B165" s="4">
        <v>43994</v>
      </c>
      <c r="C165">
        <f>COUNTIF(absences[[#All],[Date Départ]:[Date Retour]],AND(vac_jours[[#This Row],[Date]]&gt;=absences[[#This Row],[Date Départ]],vac_jours[[#This Row],[Date]]&lt;=absences[[#This Row],[Date Retour]]))</f>
        <v>0</v>
      </c>
    </row>
    <row r="166" spans="1:3">
      <c r="A166">
        <f>MONTH(vac_jours[[#This Row],[Date]])</f>
        <v>6</v>
      </c>
      <c r="B166" s="4">
        <v>43995</v>
      </c>
      <c r="C166">
        <f>COUNTIF(absences[[#All],[Date Départ]:[Date Retour]],AND(vac_jours[[#This Row],[Date]]&gt;=absences[[#This Row],[Date Départ]],vac_jours[[#This Row],[Date]]&lt;=absences[[#This Row],[Date Retour]]))</f>
        <v>0</v>
      </c>
    </row>
    <row r="167" spans="1:3">
      <c r="A167">
        <f>MONTH(vac_jours[[#This Row],[Date]])</f>
        <v>6</v>
      </c>
      <c r="B167" s="4">
        <v>43996</v>
      </c>
      <c r="C167">
        <f>COUNTIF(absences[[#All],[Date Départ]:[Date Retour]],AND(vac_jours[[#This Row],[Date]]&gt;=absences[[#This Row],[Date Départ]],vac_jours[[#This Row],[Date]]&lt;=absences[[#This Row],[Date Retour]]))</f>
        <v>0</v>
      </c>
    </row>
    <row r="168" spans="1:3">
      <c r="A168">
        <f>MONTH(vac_jours[[#This Row],[Date]])</f>
        <v>6</v>
      </c>
      <c r="B168" s="4">
        <v>43997</v>
      </c>
      <c r="C168">
        <f>COUNTIF(absences[[#All],[Date Départ]:[Date Retour]],AND(vac_jours[[#This Row],[Date]]&gt;=absences[[#This Row],[Date Départ]],vac_jours[[#This Row],[Date]]&lt;=absences[[#This Row],[Date Retour]]))</f>
        <v>0</v>
      </c>
    </row>
    <row r="169" spans="1:3">
      <c r="A169">
        <f>MONTH(vac_jours[[#This Row],[Date]])</f>
        <v>6</v>
      </c>
      <c r="B169" s="4">
        <v>43998</v>
      </c>
      <c r="C169">
        <f>COUNTIF(absences[[#All],[Date Départ]:[Date Retour]],AND(vac_jours[[#This Row],[Date]]&gt;=absences[[#This Row],[Date Départ]],vac_jours[[#This Row],[Date]]&lt;=absences[[#This Row],[Date Retour]]))</f>
        <v>0</v>
      </c>
    </row>
    <row r="170" spans="1:3">
      <c r="A170">
        <f>MONTH(vac_jours[[#This Row],[Date]])</f>
        <v>6</v>
      </c>
      <c r="B170" s="4">
        <v>43999</v>
      </c>
      <c r="C170">
        <f>COUNTIF(absences[[#All],[Date Départ]:[Date Retour]],AND(vac_jours[[#This Row],[Date]]&gt;=absences[[#This Row],[Date Départ]],vac_jours[[#This Row],[Date]]&lt;=absences[[#This Row],[Date Retour]]))</f>
        <v>0</v>
      </c>
    </row>
    <row r="171" spans="1:3">
      <c r="A171">
        <f>MONTH(vac_jours[[#This Row],[Date]])</f>
        <v>6</v>
      </c>
      <c r="B171" s="4">
        <v>44000</v>
      </c>
      <c r="C171">
        <f>COUNTIF(absences[[#All],[Date Départ]:[Date Retour]],AND(vac_jours[[#This Row],[Date]]&gt;=absences[[#This Row],[Date Départ]],vac_jours[[#This Row],[Date]]&lt;=absences[[#This Row],[Date Retour]]))</f>
        <v>0</v>
      </c>
    </row>
    <row r="172" spans="1:3">
      <c r="A172">
        <f>MONTH(vac_jours[[#This Row],[Date]])</f>
        <v>6</v>
      </c>
      <c r="B172" s="4">
        <v>44001</v>
      </c>
      <c r="C172">
        <f>COUNTIF(absences[[#All],[Date Départ]:[Date Retour]],AND(vac_jours[[#This Row],[Date]]&gt;=absences[[#This Row],[Date Départ]],vac_jours[[#This Row],[Date]]&lt;=absences[[#This Row],[Date Retour]]))</f>
        <v>0</v>
      </c>
    </row>
    <row r="173" spans="1:3">
      <c r="A173">
        <f>MONTH(vac_jours[[#This Row],[Date]])</f>
        <v>6</v>
      </c>
      <c r="B173" s="4">
        <v>44002</v>
      </c>
      <c r="C173">
        <f>COUNTIF(absences[[#All],[Date Départ]:[Date Retour]],AND(vac_jours[[#This Row],[Date]]&gt;=absences[[#This Row],[Date Départ]],vac_jours[[#This Row],[Date]]&lt;=absences[[#This Row],[Date Retour]]))</f>
        <v>0</v>
      </c>
    </row>
    <row r="174" spans="1:3">
      <c r="A174">
        <f>MONTH(vac_jours[[#This Row],[Date]])</f>
        <v>6</v>
      </c>
      <c r="B174" s="4">
        <v>44003</v>
      </c>
      <c r="C174">
        <f>COUNTIF(absences[[#All],[Date Départ]:[Date Retour]],AND(vac_jours[[#This Row],[Date]]&gt;=absences[[#This Row],[Date Départ]],vac_jours[[#This Row],[Date]]&lt;=absences[[#This Row],[Date Retour]]))</f>
        <v>0</v>
      </c>
    </row>
    <row r="175" spans="1:3">
      <c r="A175">
        <f>MONTH(vac_jours[[#This Row],[Date]])</f>
        <v>6</v>
      </c>
      <c r="B175" s="4">
        <v>44004</v>
      </c>
      <c r="C175">
        <f>COUNTIF(absences[[#All],[Date Départ]:[Date Retour]],AND(vac_jours[[#This Row],[Date]]&gt;=absences[[#This Row],[Date Départ]],vac_jours[[#This Row],[Date]]&lt;=absences[[#This Row],[Date Retour]]))</f>
        <v>0</v>
      </c>
    </row>
    <row r="176" spans="1:3">
      <c r="A176">
        <f>MONTH(vac_jours[[#This Row],[Date]])</f>
        <v>6</v>
      </c>
      <c r="B176" s="4">
        <v>44005</v>
      </c>
      <c r="C176">
        <f>COUNTIF(absences[[#All],[Date Départ]:[Date Retour]],AND(vac_jours[[#This Row],[Date]]&gt;=absences[[#This Row],[Date Départ]],vac_jours[[#This Row],[Date]]&lt;=absences[[#This Row],[Date Retour]]))</f>
        <v>0</v>
      </c>
    </row>
    <row r="177" spans="1:3">
      <c r="A177">
        <f>MONTH(vac_jours[[#This Row],[Date]])</f>
        <v>6</v>
      </c>
      <c r="B177" s="4">
        <v>44006</v>
      </c>
      <c r="C177">
        <f>COUNTIF(absences[[#All],[Date Départ]:[Date Retour]],AND(vac_jours[[#This Row],[Date]]&gt;=absences[[#This Row],[Date Départ]],vac_jours[[#This Row],[Date]]&lt;=absences[[#This Row],[Date Retour]]))</f>
        <v>0</v>
      </c>
    </row>
    <row r="178" spans="1:3">
      <c r="A178">
        <f>MONTH(vac_jours[[#This Row],[Date]])</f>
        <v>6</v>
      </c>
      <c r="B178" s="4">
        <v>44007</v>
      </c>
      <c r="C178">
        <f>COUNTIF(absences[[#All],[Date Départ]:[Date Retour]],AND(vac_jours[[#This Row],[Date]]&gt;=absences[[#This Row],[Date Départ]],vac_jours[[#This Row],[Date]]&lt;=absences[[#This Row],[Date Retour]]))</f>
        <v>0</v>
      </c>
    </row>
    <row r="179" spans="1:3">
      <c r="A179">
        <f>MONTH(vac_jours[[#This Row],[Date]])</f>
        <v>6</v>
      </c>
      <c r="B179" s="4">
        <v>44008</v>
      </c>
      <c r="C179">
        <f>COUNTIF(absences[[#All],[Date Départ]:[Date Retour]],AND(vac_jours[[#This Row],[Date]]&gt;=absences[[#This Row],[Date Départ]],vac_jours[[#This Row],[Date]]&lt;=absences[[#This Row],[Date Retour]]))</f>
        <v>0</v>
      </c>
    </row>
    <row r="180" spans="1:3">
      <c r="A180">
        <f>MONTH(vac_jours[[#This Row],[Date]])</f>
        <v>6</v>
      </c>
      <c r="B180" s="4">
        <v>44009</v>
      </c>
      <c r="C180">
        <f>COUNTIF(absences[[#All],[Date Départ]:[Date Retour]],AND(vac_jours[[#This Row],[Date]]&gt;=absences[[#This Row],[Date Départ]],vac_jours[[#This Row],[Date]]&lt;=absences[[#This Row],[Date Retour]]))</f>
        <v>0</v>
      </c>
    </row>
    <row r="181" spans="1:3">
      <c r="A181">
        <f>MONTH(vac_jours[[#This Row],[Date]])</f>
        <v>6</v>
      </c>
      <c r="B181" s="4">
        <v>44010</v>
      </c>
      <c r="C181">
        <f>COUNTIF(absences[[#All],[Date Départ]:[Date Retour]],AND(vac_jours[[#This Row],[Date]]&gt;=absences[[#This Row],[Date Départ]],vac_jours[[#This Row],[Date]]&lt;=absences[[#This Row],[Date Retour]]))</f>
        <v>0</v>
      </c>
    </row>
    <row r="182" spans="1:3">
      <c r="A182">
        <f>MONTH(vac_jours[[#This Row],[Date]])</f>
        <v>6</v>
      </c>
      <c r="B182" s="4">
        <v>44011</v>
      </c>
      <c r="C182">
        <f>COUNTIF(absences[[#All],[Date Départ]:[Date Retour]],AND(vac_jours[[#This Row],[Date]]&gt;=absences[[#This Row],[Date Départ]],vac_jours[[#This Row],[Date]]&lt;=absences[[#This Row],[Date Retour]]))</f>
        <v>0</v>
      </c>
    </row>
    <row r="183" spans="1:3">
      <c r="A183">
        <f>MONTH(vac_jours[[#This Row],[Date]])</f>
        <v>6</v>
      </c>
      <c r="B183" s="4">
        <v>44012</v>
      </c>
      <c r="C183">
        <f>COUNTIF(absences[[#All],[Date Départ]:[Date Retour]],AND(vac_jours[[#This Row],[Date]]&gt;=absences[[#This Row],[Date Départ]],vac_jours[[#This Row],[Date]]&lt;=absences[[#This Row],[Date Retour]]))</f>
        <v>0</v>
      </c>
    </row>
    <row r="184" spans="1:3">
      <c r="A184">
        <f>MONTH(vac_jours[[#This Row],[Date]])</f>
        <v>7</v>
      </c>
      <c r="B184" s="4">
        <v>44013</v>
      </c>
      <c r="C184">
        <f>COUNTIF(absences[[#All],[Date Départ]:[Date Retour]],AND(vac_jours[[#This Row],[Date]]&gt;=absences[[#This Row],[Date Départ]],vac_jours[[#This Row],[Date]]&lt;=absences[[#This Row],[Date Retour]]))</f>
        <v>0</v>
      </c>
    </row>
    <row r="185" spans="1:3">
      <c r="A185">
        <f>MONTH(vac_jours[[#This Row],[Date]])</f>
        <v>7</v>
      </c>
      <c r="B185" s="4">
        <v>44014</v>
      </c>
      <c r="C185">
        <f>COUNTIF(absences[[#All],[Date Départ]:[Date Retour]],AND(vac_jours[[#This Row],[Date]]&gt;=absences[[#This Row],[Date Départ]],vac_jours[[#This Row],[Date]]&lt;=absences[[#This Row],[Date Retour]]))</f>
        <v>0</v>
      </c>
    </row>
    <row r="186" spans="1:3">
      <c r="A186">
        <f>MONTH(vac_jours[[#This Row],[Date]])</f>
        <v>7</v>
      </c>
      <c r="B186" s="4">
        <v>44015</v>
      </c>
      <c r="C186">
        <f>COUNTIF(absences[[#All],[Date Départ]:[Date Retour]],AND(vac_jours[[#This Row],[Date]]&gt;=absences[[#This Row],[Date Départ]],vac_jours[[#This Row],[Date]]&lt;=absences[[#This Row],[Date Retour]]))</f>
        <v>0</v>
      </c>
    </row>
    <row r="187" spans="1:3">
      <c r="A187">
        <f>MONTH(vac_jours[[#This Row],[Date]])</f>
        <v>7</v>
      </c>
      <c r="B187" s="4">
        <v>44016</v>
      </c>
      <c r="C187">
        <f>COUNTIF(absences[[#All],[Date Départ]:[Date Retour]],AND(vac_jours[[#This Row],[Date]]&gt;=absences[[#This Row],[Date Départ]],vac_jours[[#This Row],[Date]]&lt;=absences[[#This Row],[Date Retour]]))</f>
        <v>0</v>
      </c>
    </row>
    <row r="188" spans="1:3">
      <c r="A188">
        <f>MONTH(vac_jours[[#This Row],[Date]])</f>
        <v>7</v>
      </c>
      <c r="B188" s="4">
        <v>44017</v>
      </c>
      <c r="C188">
        <f>COUNTIF(absences[[#All],[Date Départ]:[Date Retour]],AND(vac_jours[[#This Row],[Date]]&gt;=absences[[#This Row],[Date Départ]],vac_jours[[#This Row],[Date]]&lt;=absences[[#This Row],[Date Retour]]))</f>
        <v>0</v>
      </c>
    </row>
    <row r="189" spans="1:3">
      <c r="A189">
        <f>MONTH(vac_jours[[#This Row],[Date]])</f>
        <v>7</v>
      </c>
      <c r="B189" s="4">
        <v>44018</v>
      </c>
      <c r="C189">
        <f>COUNTIF(absences[[#All],[Date Départ]:[Date Retour]],AND(vac_jours[[#This Row],[Date]]&gt;=absences[[#This Row],[Date Départ]],vac_jours[[#This Row],[Date]]&lt;=absences[[#This Row],[Date Retour]]))</f>
        <v>0</v>
      </c>
    </row>
    <row r="190" spans="1:3">
      <c r="A190">
        <f>MONTH(vac_jours[[#This Row],[Date]])</f>
        <v>7</v>
      </c>
      <c r="B190" s="4">
        <v>44019</v>
      </c>
      <c r="C190">
        <f>COUNTIF(absences[[#All],[Date Départ]:[Date Retour]],AND(vac_jours[[#This Row],[Date]]&gt;=absences[[#This Row],[Date Départ]],vac_jours[[#This Row],[Date]]&lt;=absences[[#This Row],[Date Retour]]))</f>
        <v>0</v>
      </c>
    </row>
    <row r="191" spans="1:3">
      <c r="A191">
        <f>MONTH(vac_jours[[#This Row],[Date]])</f>
        <v>7</v>
      </c>
      <c r="B191" s="4">
        <v>44020</v>
      </c>
      <c r="C191">
        <f>COUNTIF(absences[[#All],[Date Départ]:[Date Retour]],AND(vac_jours[[#This Row],[Date]]&gt;=absences[[#This Row],[Date Départ]],vac_jours[[#This Row],[Date]]&lt;=absences[[#This Row],[Date Retour]]))</f>
        <v>0</v>
      </c>
    </row>
    <row r="192" spans="1:3">
      <c r="A192">
        <f>MONTH(vac_jours[[#This Row],[Date]])</f>
        <v>7</v>
      </c>
      <c r="B192" s="4">
        <v>44021</v>
      </c>
      <c r="C192">
        <f>COUNTIF(absences[[#All],[Date Départ]:[Date Retour]],AND(vac_jours[[#This Row],[Date]]&gt;=absences[[#This Row],[Date Départ]],vac_jours[[#This Row],[Date]]&lt;=absences[[#This Row],[Date Retour]]))</f>
        <v>0</v>
      </c>
    </row>
    <row r="193" spans="1:3">
      <c r="A193">
        <f>MONTH(vac_jours[[#This Row],[Date]])</f>
        <v>7</v>
      </c>
      <c r="B193" s="4">
        <v>44022</v>
      </c>
      <c r="C193">
        <f>COUNTIF(absences[[#All],[Date Départ]:[Date Retour]],AND(vac_jours[[#This Row],[Date]]&gt;=absences[[#This Row],[Date Départ]],vac_jours[[#This Row],[Date]]&lt;=absences[[#This Row],[Date Retour]]))</f>
        <v>0</v>
      </c>
    </row>
    <row r="194" spans="1:3">
      <c r="A194">
        <f>MONTH(vac_jours[[#This Row],[Date]])</f>
        <v>7</v>
      </c>
      <c r="B194" s="4">
        <v>44023</v>
      </c>
      <c r="C194">
        <f>COUNTIF(absences[[#All],[Date Départ]:[Date Retour]],AND(vac_jours[[#This Row],[Date]]&gt;=absences[[#This Row],[Date Départ]],vac_jours[[#This Row],[Date]]&lt;=absences[[#This Row],[Date Retour]]))</f>
        <v>0</v>
      </c>
    </row>
    <row r="195" spans="1:3">
      <c r="A195">
        <f>MONTH(vac_jours[[#This Row],[Date]])</f>
        <v>7</v>
      </c>
      <c r="B195" s="4">
        <v>44024</v>
      </c>
      <c r="C195">
        <f>COUNTIF(absences[[#All],[Date Départ]:[Date Retour]],AND(vac_jours[[#This Row],[Date]]&gt;=absences[[#This Row],[Date Départ]],vac_jours[[#This Row],[Date]]&lt;=absences[[#This Row],[Date Retour]]))</f>
        <v>0</v>
      </c>
    </row>
    <row r="196" spans="1:3">
      <c r="A196">
        <f>MONTH(vac_jours[[#This Row],[Date]])</f>
        <v>7</v>
      </c>
      <c r="B196" s="4">
        <v>44025</v>
      </c>
      <c r="C196">
        <f>COUNTIF(absences[[#All],[Date Départ]:[Date Retour]],AND(vac_jours[[#This Row],[Date]]&gt;=absences[[#This Row],[Date Départ]],vac_jours[[#This Row],[Date]]&lt;=absences[[#This Row],[Date Retour]]))</f>
        <v>0</v>
      </c>
    </row>
    <row r="197" spans="1:3">
      <c r="A197">
        <f>MONTH(vac_jours[[#This Row],[Date]])</f>
        <v>7</v>
      </c>
      <c r="B197" s="4">
        <v>44026</v>
      </c>
      <c r="C197">
        <f>COUNTIF(absences[[#All],[Date Départ]:[Date Retour]],AND(vac_jours[[#This Row],[Date]]&gt;=absences[[#This Row],[Date Départ]],vac_jours[[#This Row],[Date]]&lt;=absences[[#This Row],[Date Retour]]))</f>
        <v>0</v>
      </c>
    </row>
    <row r="198" spans="1:3">
      <c r="A198">
        <f>MONTH(vac_jours[[#This Row],[Date]])</f>
        <v>7</v>
      </c>
      <c r="B198" s="4">
        <v>44027</v>
      </c>
      <c r="C198">
        <f>COUNTIF(absences[[#All],[Date Départ]:[Date Retour]],AND(vac_jours[[#This Row],[Date]]&gt;=absences[[#This Row],[Date Départ]],vac_jours[[#This Row],[Date]]&lt;=absences[[#This Row],[Date Retour]]))</f>
        <v>0</v>
      </c>
    </row>
    <row r="199" spans="1:3">
      <c r="A199">
        <f>MONTH(vac_jours[[#This Row],[Date]])</f>
        <v>7</v>
      </c>
      <c r="B199" s="4">
        <v>44028</v>
      </c>
      <c r="C199">
        <f>COUNTIF(absences[[#All],[Date Départ]:[Date Retour]],AND(vac_jours[[#This Row],[Date]]&gt;=absences[[#This Row],[Date Départ]],vac_jours[[#This Row],[Date]]&lt;=absences[[#This Row],[Date Retour]]))</f>
        <v>0</v>
      </c>
    </row>
    <row r="200" spans="1:3">
      <c r="A200">
        <f>MONTH(vac_jours[[#This Row],[Date]])</f>
        <v>7</v>
      </c>
      <c r="B200" s="4">
        <v>44029</v>
      </c>
      <c r="C200">
        <f>COUNTIF(absences[[#All],[Date Départ]:[Date Retour]],AND(vac_jours[[#This Row],[Date]]&gt;=absences[[#This Row],[Date Départ]],vac_jours[[#This Row],[Date]]&lt;=absences[[#This Row],[Date Retour]]))</f>
        <v>0</v>
      </c>
    </row>
    <row r="201" spans="1:3">
      <c r="A201">
        <f>MONTH(vac_jours[[#This Row],[Date]])</f>
        <v>7</v>
      </c>
      <c r="B201" s="4">
        <v>44030</v>
      </c>
      <c r="C201">
        <f>COUNTIF(absences[[#All],[Date Départ]:[Date Retour]],AND(vac_jours[[#This Row],[Date]]&gt;=absences[[#This Row],[Date Départ]],vac_jours[[#This Row],[Date]]&lt;=absences[[#This Row],[Date Retour]]))</f>
        <v>0</v>
      </c>
    </row>
    <row r="202" spans="1:3">
      <c r="A202">
        <f>MONTH(vac_jours[[#This Row],[Date]])</f>
        <v>7</v>
      </c>
      <c r="B202" s="4">
        <v>44031</v>
      </c>
      <c r="C202">
        <f>COUNTIF(absences[[#All],[Date Départ]:[Date Retour]],AND(vac_jours[[#This Row],[Date]]&gt;=absences[[#This Row],[Date Départ]],vac_jours[[#This Row],[Date]]&lt;=absences[[#This Row],[Date Retour]]))</f>
        <v>0</v>
      </c>
    </row>
    <row r="203" spans="1:3">
      <c r="A203">
        <f>MONTH(vac_jours[[#This Row],[Date]])</f>
        <v>7</v>
      </c>
      <c r="B203" s="4">
        <v>44032</v>
      </c>
      <c r="C203">
        <f>COUNTIF(absences[[#All],[Date Départ]:[Date Retour]],AND(vac_jours[[#This Row],[Date]]&gt;=absences[[#This Row],[Date Départ]],vac_jours[[#This Row],[Date]]&lt;=absences[[#This Row],[Date Retour]]))</f>
        <v>0</v>
      </c>
    </row>
    <row r="204" spans="1:3">
      <c r="A204">
        <f>MONTH(vac_jours[[#This Row],[Date]])</f>
        <v>7</v>
      </c>
      <c r="B204" s="4">
        <v>44033</v>
      </c>
      <c r="C204">
        <f>COUNTIF(absences[[#All],[Date Départ]:[Date Retour]],AND(vac_jours[[#This Row],[Date]]&gt;=absences[[#This Row],[Date Départ]],vac_jours[[#This Row],[Date]]&lt;=absences[[#This Row],[Date Retour]]))</f>
        <v>0</v>
      </c>
    </row>
    <row r="205" spans="1:3">
      <c r="A205">
        <f>MONTH(vac_jours[[#This Row],[Date]])</f>
        <v>7</v>
      </c>
      <c r="B205" s="4">
        <v>44034</v>
      </c>
      <c r="C205">
        <f>COUNTIF(absences[[#All],[Date Départ]:[Date Retour]],AND(vac_jours[[#This Row],[Date]]&gt;=absences[[#This Row],[Date Départ]],vac_jours[[#This Row],[Date]]&lt;=absences[[#This Row],[Date Retour]]))</f>
        <v>0</v>
      </c>
    </row>
    <row r="206" spans="1:3">
      <c r="A206">
        <f>MONTH(vac_jours[[#This Row],[Date]])</f>
        <v>7</v>
      </c>
      <c r="B206" s="4">
        <v>44035</v>
      </c>
      <c r="C206">
        <f>COUNTIF(absences[[#All],[Date Départ]:[Date Retour]],AND(vac_jours[[#This Row],[Date]]&gt;=absences[[#This Row],[Date Départ]],vac_jours[[#This Row],[Date]]&lt;=absences[[#This Row],[Date Retour]]))</f>
        <v>0</v>
      </c>
    </row>
    <row r="207" spans="1:3">
      <c r="A207">
        <f>MONTH(vac_jours[[#This Row],[Date]])</f>
        <v>7</v>
      </c>
      <c r="B207" s="4">
        <v>44036</v>
      </c>
      <c r="C207">
        <f>COUNTIF(absences[[#All],[Date Départ]:[Date Retour]],AND(vac_jours[[#This Row],[Date]]&gt;=absences[[#This Row],[Date Départ]],vac_jours[[#This Row],[Date]]&lt;=absences[[#This Row],[Date Retour]]))</f>
        <v>0</v>
      </c>
    </row>
    <row r="208" spans="1:3">
      <c r="A208">
        <f>MONTH(vac_jours[[#This Row],[Date]])</f>
        <v>7</v>
      </c>
      <c r="B208" s="4">
        <v>44037</v>
      </c>
      <c r="C208">
        <f>COUNTIF(absences[[#All],[Date Départ]:[Date Retour]],AND(vac_jours[[#This Row],[Date]]&gt;=absences[[#This Row],[Date Départ]],vac_jours[[#This Row],[Date]]&lt;=absences[[#This Row],[Date Retour]]))</f>
        <v>0</v>
      </c>
    </row>
    <row r="209" spans="1:3">
      <c r="A209">
        <f>MONTH(vac_jours[[#This Row],[Date]])</f>
        <v>7</v>
      </c>
      <c r="B209" s="4">
        <v>44038</v>
      </c>
      <c r="C209">
        <f>COUNTIF(absences[[#All],[Date Départ]:[Date Retour]],AND(vac_jours[[#This Row],[Date]]&gt;=absences[[#This Row],[Date Départ]],vac_jours[[#This Row],[Date]]&lt;=absences[[#This Row],[Date Retour]]))</f>
        <v>0</v>
      </c>
    </row>
    <row r="210" spans="1:3">
      <c r="A210">
        <f>MONTH(vac_jours[[#This Row],[Date]])</f>
        <v>7</v>
      </c>
      <c r="B210" s="4">
        <v>44039</v>
      </c>
      <c r="C210">
        <f>COUNTIF(absences[[#All],[Date Départ]:[Date Retour]],AND(vac_jours[[#This Row],[Date]]&gt;=absences[[#This Row],[Date Départ]],vac_jours[[#This Row],[Date]]&lt;=absences[[#This Row],[Date Retour]]))</f>
        <v>0</v>
      </c>
    </row>
    <row r="211" spans="1:3">
      <c r="A211">
        <f>MONTH(vac_jours[[#This Row],[Date]])</f>
        <v>7</v>
      </c>
      <c r="B211" s="4">
        <v>44040</v>
      </c>
      <c r="C211">
        <f>COUNTIF(absences[[#All],[Date Départ]:[Date Retour]],AND(vac_jours[[#This Row],[Date]]&gt;=absences[[#This Row],[Date Départ]],vac_jours[[#This Row],[Date]]&lt;=absences[[#This Row],[Date Retour]]))</f>
        <v>0</v>
      </c>
    </row>
    <row r="212" spans="1:3">
      <c r="A212">
        <f>MONTH(vac_jours[[#This Row],[Date]])</f>
        <v>7</v>
      </c>
      <c r="B212" s="4">
        <v>44041</v>
      </c>
      <c r="C212">
        <f>COUNTIF(absences[[#All],[Date Départ]:[Date Retour]],AND(vac_jours[[#This Row],[Date]]&gt;=absences[[#This Row],[Date Départ]],vac_jours[[#This Row],[Date]]&lt;=absences[[#This Row],[Date Retour]]))</f>
        <v>0</v>
      </c>
    </row>
    <row r="213" spans="1:3">
      <c r="A213">
        <f>MONTH(vac_jours[[#This Row],[Date]])</f>
        <v>7</v>
      </c>
      <c r="B213" s="4">
        <v>44042</v>
      </c>
      <c r="C213">
        <f>COUNTIF(absences[[#All],[Date Départ]:[Date Retour]],AND(vac_jours[[#This Row],[Date]]&gt;=absences[[#This Row],[Date Départ]],vac_jours[[#This Row],[Date]]&lt;=absences[[#This Row],[Date Retour]]))</f>
        <v>0</v>
      </c>
    </row>
    <row r="214" spans="1:3">
      <c r="A214">
        <f>MONTH(vac_jours[[#This Row],[Date]])</f>
        <v>7</v>
      </c>
      <c r="B214" s="4">
        <v>44043</v>
      </c>
      <c r="C214">
        <f>COUNTIF(absences[[#All],[Date Départ]:[Date Retour]],AND(vac_jours[[#This Row],[Date]]&gt;=absences[[#This Row],[Date Départ]],vac_jours[[#This Row],[Date]]&lt;=absences[[#This Row],[Date Retour]]))</f>
        <v>0</v>
      </c>
    </row>
    <row r="215" spans="1:3">
      <c r="A215">
        <f>MONTH(vac_jours[[#This Row],[Date]])</f>
        <v>8</v>
      </c>
      <c r="B215" s="4">
        <v>44044</v>
      </c>
      <c r="C215">
        <f>COUNTIF(absences[[#All],[Date Départ]:[Date Retour]],AND(vac_jours[[#This Row],[Date]]&gt;=absences[[#This Row],[Date Départ]],vac_jours[[#This Row],[Date]]&lt;=absences[[#This Row],[Date Retour]]))</f>
        <v>0</v>
      </c>
    </row>
    <row r="216" spans="1:3">
      <c r="A216">
        <f>MONTH(vac_jours[[#This Row],[Date]])</f>
        <v>8</v>
      </c>
      <c r="B216" s="4">
        <v>44045</v>
      </c>
      <c r="C216">
        <f>COUNTIF(absences[[#All],[Date Départ]:[Date Retour]],AND(vac_jours[[#This Row],[Date]]&gt;=absences[[#This Row],[Date Départ]],vac_jours[[#This Row],[Date]]&lt;=absences[[#This Row],[Date Retour]]))</f>
        <v>0</v>
      </c>
    </row>
    <row r="217" spans="1:3">
      <c r="A217">
        <f>MONTH(vac_jours[[#This Row],[Date]])</f>
        <v>8</v>
      </c>
      <c r="B217" s="4">
        <v>44046</v>
      </c>
      <c r="C217">
        <f>COUNTIF(absences[[#All],[Date Départ]:[Date Retour]],AND(vac_jours[[#This Row],[Date]]&gt;=absences[[#This Row],[Date Départ]],vac_jours[[#This Row],[Date]]&lt;=absences[[#This Row],[Date Retour]]))</f>
        <v>0</v>
      </c>
    </row>
    <row r="218" spans="1:3">
      <c r="A218">
        <f>MONTH(vac_jours[[#This Row],[Date]])</f>
        <v>8</v>
      </c>
      <c r="B218" s="4">
        <v>44047</v>
      </c>
      <c r="C218">
        <f>COUNTIF(absences[[#All],[Date Départ]:[Date Retour]],AND(vac_jours[[#This Row],[Date]]&gt;=absences[[#This Row],[Date Départ]],vac_jours[[#This Row],[Date]]&lt;=absences[[#This Row],[Date Retour]]))</f>
        <v>0</v>
      </c>
    </row>
    <row r="219" spans="1:3">
      <c r="A219">
        <f>MONTH(vac_jours[[#This Row],[Date]])</f>
        <v>8</v>
      </c>
      <c r="B219" s="4">
        <v>44048</v>
      </c>
      <c r="C219">
        <f>COUNTIF(absences[[#All],[Date Départ]:[Date Retour]],AND(vac_jours[[#This Row],[Date]]&gt;=absences[[#This Row],[Date Départ]],vac_jours[[#This Row],[Date]]&lt;=absences[[#This Row],[Date Retour]]))</f>
        <v>0</v>
      </c>
    </row>
    <row r="220" spans="1:3">
      <c r="A220">
        <f>MONTH(vac_jours[[#This Row],[Date]])</f>
        <v>8</v>
      </c>
      <c r="B220" s="4">
        <v>44049</v>
      </c>
      <c r="C220">
        <f>COUNTIF(absences[[#All],[Date Départ]:[Date Retour]],AND(vac_jours[[#This Row],[Date]]&gt;=absences[[#This Row],[Date Départ]],vac_jours[[#This Row],[Date]]&lt;=absences[[#This Row],[Date Retour]]))</f>
        <v>0</v>
      </c>
    </row>
    <row r="221" spans="1:3">
      <c r="A221">
        <f>MONTH(vac_jours[[#This Row],[Date]])</f>
        <v>8</v>
      </c>
      <c r="B221" s="4">
        <v>44050</v>
      </c>
      <c r="C221">
        <f>COUNTIF(absences[[#All],[Date Départ]:[Date Retour]],AND(vac_jours[[#This Row],[Date]]&gt;=absences[[#This Row],[Date Départ]],vac_jours[[#This Row],[Date]]&lt;=absences[[#This Row],[Date Retour]]))</f>
        <v>0</v>
      </c>
    </row>
    <row r="222" spans="1:3">
      <c r="A222">
        <f>MONTH(vac_jours[[#This Row],[Date]])</f>
        <v>8</v>
      </c>
      <c r="B222" s="4">
        <v>44051</v>
      </c>
      <c r="C222">
        <f>COUNTIF(absences[[#All],[Date Départ]:[Date Retour]],AND(vac_jours[[#This Row],[Date]]&gt;=absences[[#This Row],[Date Départ]],vac_jours[[#This Row],[Date]]&lt;=absences[[#This Row],[Date Retour]]))</f>
        <v>0</v>
      </c>
    </row>
    <row r="223" spans="1:3">
      <c r="A223">
        <f>MONTH(vac_jours[[#This Row],[Date]])</f>
        <v>8</v>
      </c>
      <c r="B223" s="4">
        <v>44052</v>
      </c>
      <c r="C223">
        <f>COUNTIF(absences[[#All],[Date Départ]:[Date Retour]],AND(vac_jours[[#This Row],[Date]]&gt;=absences[[#This Row],[Date Départ]],vac_jours[[#This Row],[Date]]&lt;=absences[[#This Row],[Date Retour]]))</f>
        <v>0</v>
      </c>
    </row>
    <row r="224" spans="1:3">
      <c r="A224">
        <f>MONTH(vac_jours[[#This Row],[Date]])</f>
        <v>8</v>
      </c>
      <c r="B224" s="4">
        <v>44053</v>
      </c>
      <c r="C224">
        <f>COUNTIF(absences[[#All],[Date Départ]:[Date Retour]],AND(vac_jours[[#This Row],[Date]]&gt;=absences[[#This Row],[Date Départ]],vac_jours[[#This Row],[Date]]&lt;=absences[[#This Row],[Date Retour]]))</f>
        <v>0</v>
      </c>
    </row>
    <row r="225" spans="1:3">
      <c r="A225">
        <f>MONTH(vac_jours[[#This Row],[Date]])</f>
        <v>8</v>
      </c>
      <c r="B225" s="4">
        <v>44054</v>
      </c>
      <c r="C225">
        <f>COUNTIF(absences[[#All],[Date Départ]:[Date Retour]],AND(vac_jours[[#This Row],[Date]]&gt;=absences[[#This Row],[Date Départ]],vac_jours[[#This Row],[Date]]&lt;=absences[[#This Row],[Date Retour]]))</f>
        <v>0</v>
      </c>
    </row>
    <row r="226" spans="1:3">
      <c r="A226">
        <f>MONTH(vac_jours[[#This Row],[Date]])</f>
        <v>8</v>
      </c>
      <c r="B226" s="4">
        <v>44055</v>
      </c>
      <c r="C226">
        <f>COUNTIF(absences[[#All],[Date Départ]:[Date Retour]],AND(vac_jours[[#This Row],[Date]]&gt;=absences[[#This Row],[Date Départ]],vac_jours[[#This Row],[Date]]&lt;=absences[[#This Row],[Date Retour]]))</f>
        <v>0</v>
      </c>
    </row>
    <row r="227" spans="1:3">
      <c r="A227">
        <f>MONTH(vac_jours[[#This Row],[Date]])</f>
        <v>8</v>
      </c>
      <c r="B227" s="4">
        <v>44056</v>
      </c>
      <c r="C227">
        <f>COUNTIF(absences[[#All],[Date Départ]:[Date Retour]],AND(vac_jours[[#This Row],[Date]]&gt;=absences[[#This Row],[Date Départ]],vac_jours[[#This Row],[Date]]&lt;=absences[[#This Row],[Date Retour]]))</f>
        <v>0</v>
      </c>
    </row>
    <row r="228" spans="1:3">
      <c r="A228">
        <f>MONTH(vac_jours[[#This Row],[Date]])</f>
        <v>8</v>
      </c>
      <c r="B228" s="4">
        <v>44057</v>
      </c>
      <c r="C228">
        <f>COUNTIF(absences[[#All],[Date Départ]:[Date Retour]],AND(vac_jours[[#This Row],[Date]]&gt;=absences[[#This Row],[Date Départ]],vac_jours[[#This Row],[Date]]&lt;=absences[[#This Row],[Date Retour]]))</f>
        <v>0</v>
      </c>
    </row>
    <row r="229" spans="1:3">
      <c r="A229">
        <f>MONTH(vac_jours[[#This Row],[Date]])</f>
        <v>8</v>
      </c>
      <c r="B229" s="4">
        <v>44058</v>
      </c>
      <c r="C229">
        <f>COUNTIF(absences[[#All],[Date Départ]:[Date Retour]],AND(vac_jours[[#This Row],[Date]]&gt;=absences[[#This Row],[Date Départ]],vac_jours[[#This Row],[Date]]&lt;=absences[[#This Row],[Date Retour]]))</f>
        <v>0</v>
      </c>
    </row>
    <row r="230" spans="1:3">
      <c r="A230">
        <f>MONTH(vac_jours[[#This Row],[Date]])</f>
        <v>8</v>
      </c>
      <c r="B230" s="4">
        <v>44059</v>
      </c>
      <c r="C230">
        <f>COUNTIF(absences[[#All],[Date Départ]:[Date Retour]],AND(vac_jours[[#This Row],[Date]]&gt;=absences[[#This Row],[Date Départ]],vac_jours[[#This Row],[Date]]&lt;=absences[[#This Row],[Date Retour]]))</f>
        <v>0</v>
      </c>
    </row>
    <row r="231" spans="1:3">
      <c r="A231">
        <f>MONTH(vac_jours[[#This Row],[Date]])</f>
        <v>8</v>
      </c>
      <c r="B231" s="4">
        <v>44060</v>
      </c>
      <c r="C231">
        <f>COUNTIF(absences[[#All],[Date Départ]:[Date Retour]],AND(vac_jours[[#This Row],[Date]]&gt;=absences[[#This Row],[Date Départ]],vac_jours[[#This Row],[Date]]&lt;=absences[[#This Row],[Date Retour]]))</f>
        <v>0</v>
      </c>
    </row>
    <row r="232" spans="1:3">
      <c r="A232">
        <f>MONTH(vac_jours[[#This Row],[Date]])</f>
        <v>8</v>
      </c>
      <c r="B232" s="4">
        <v>44061</v>
      </c>
      <c r="C232">
        <f>COUNTIF(absences[[#All],[Date Départ]:[Date Retour]],AND(vac_jours[[#This Row],[Date]]&gt;=absences[[#This Row],[Date Départ]],vac_jours[[#This Row],[Date]]&lt;=absences[[#This Row],[Date Retour]]))</f>
        <v>0</v>
      </c>
    </row>
    <row r="233" spans="1:3">
      <c r="A233">
        <f>MONTH(vac_jours[[#This Row],[Date]])</f>
        <v>8</v>
      </c>
      <c r="B233" s="4">
        <v>44062</v>
      </c>
      <c r="C233">
        <f>COUNTIF(absences[[#All],[Date Départ]:[Date Retour]],AND(vac_jours[[#This Row],[Date]]&gt;=absences[[#This Row],[Date Départ]],vac_jours[[#This Row],[Date]]&lt;=absences[[#This Row],[Date Retour]]))</f>
        <v>0</v>
      </c>
    </row>
    <row r="234" spans="1:3">
      <c r="A234">
        <f>MONTH(vac_jours[[#This Row],[Date]])</f>
        <v>8</v>
      </c>
      <c r="B234" s="4">
        <v>44063</v>
      </c>
      <c r="C234">
        <f>COUNTIF(absences[[#All],[Date Départ]:[Date Retour]],AND(vac_jours[[#This Row],[Date]]&gt;=absences[[#This Row],[Date Départ]],vac_jours[[#This Row],[Date]]&lt;=absences[[#This Row],[Date Retour]]))</f>
        <v>0</v>
      </c>
    </row>
    <row r="235" spans="1:3">
      <c r="A235">
        <f>MONTH(vac_jours[[#This Row],[Date]])</f>
        <v>8</v>
      </c>
      <c r="B235" s="4">
        <v>44064</v>
      </c>
      <c r="C235">
        <f>COUNTIF(absences[[#All],[Date Départ]:[Date Retour]],AND(vac_jours[[#This Row],[Date]]&gt;=absences[[#This Row],[Date Départ]],vac_jours[[#This Row],[Date]]&lt;=absences[[#This Row],[Date Retour]]))</f>
        <v>0</v>
      </c>
    </row>
    <row r="236" spans="1:3">
      <c r="A236">
        <f>MONTH(vac_jours[[#This Row],[Date]])</f>
        <v>8</v>
      </c>
      <c r="B236" s="4">
        <v>44065</v>
      </c>
      <c r="C236">
        <f>COUNTIF(absences[[#All],[Date Départ]:[Date Retour]],AND(vac_jours[[#This Row],[Date]]&gt;=absences[[#This Row],[Date Départ]],vac_jours[[#This Row],[Date]]&lt;=absences[[#This Row],[Date Retour]]))</f>
        <v>0</v>
      </c>
    </row>
    <row r="237" spans="1:3">
      <c r="A237">
        <f>MONTH(vac_jours[[#This Row],[Date]])</f>
        <v>8</v>
      </c>
      <c r="B237" s="4">
        <v>44066</v>
      </c>
      <c r="C237">
        <f>COUNTIF(absences[[#All],[Date Départ]:[Date Retour]],AND(vac_jours[[#This Row],[Date]]&gt;=absences[[#This Row],[Date Départ]],vac_jours[[#This Row],[Date]]&lt;=absences[[#This Row],[Date Retour]]))</f>
        <v>0</v>
      </c>
    </row>
    <row r="238" spans="1:3">
      <c r="A238">
        <f>MONTH(vac_jours[[#This Row],[Date]])</f>
        <v>8</v>
      </c>
      <c r="B238" s="4">
        <v>44067</v>
      </c>
      <c r="C238">
        <f>COUNTIF(absences[[#All],[Date Départ]:[Date Retour]],AND(vac_jours[[#This Row],[Date]]&gt;=absences[[#This Row],[Date Départ]],vac_jours[[#This Row],[Date]]&lt;=absences[[#This Row],[Date Retour]]))</f>
        <v>0</v>
      </c>
    </row>
    <row r="239" spans="1:3">
      <c r="A239">
        <f>MONTH(vac_jours[[#This Row],[Date]])</f>
        <v>8</v>
      </c>
      <c r="B239" s="4">
        <v>44068</v>
      </c>
      <c r="C239">
        <f>COUNTIF(absences[[#All],[Date Départ]:[Date Retour]],AND(vac_jours[[#This Row],[Date]]&gt;=absences[[#This Row],[Date Départ]],vac_jours[[#This Row],[Date]]&lt;=absences[[#This Row],[Date Retour]]))</f>
        <v>0</v>
      </c>
    </row>
    <row r="240" spans="1:3">
      <c r="A240">
        <f>MONTH(vac_jours[[#This Row],[Date]])</f>
        <v>8</v>
      </c>
      <c r="B240" s="4">
        <v>44069</v>
      </c>
      <c r="C240">
        <f>COUNTIF(absences[[#All],[Date Départ]:[Date Retour]],AND(vac_jours[[#This Row],[Date]]&gt;=absences[[#This Row],[Date Départ]],vac_jours[[#This Row],[Date]]&lt;=absences[[#This Row],[Date Retour]]))</f>
        <v>0</v>
      </c>
    </row>
    <row r="241" spans="1:3">
      <c r="A241">
        <f>MONTH(vac_jours[[#This Row],[Date]])</f>
        <v>8</v>
      </c>
      <c r="B241" s="4">
        <v>44070</v>
      </c>
      <c r="C241">
        <f>COUNTIF(absences[[#All],[Date Départ]:[Date Retour]],AND(vac_jours[[#This Row],[Date]]&gt;=absences[[#This Row],[Date Départ]],vac_jours[[#This Row],[Date]]&lt;=absences[[#This Row],[Date Retour]]))</f>
        <v>0</v>
      </c>
    </row>
    <row r="242" spans="1:3">
      <c r="A242">
        <f>MONTH(vac_jours[[#This Row],[Date]])</f>
        <v>8</v>
      </c>
      <c r="B242" s="4">
        <v>44071</v>
      </c>
      <c r="C242">
        <f>COUNTIF(absences[[#All],[Date Départ]:[Date Retour]],AND(vac_jours[[#This Row],[Date]]&gt;=absences[[#This Row],[Date Départ]],vac_jours[[#This Row],[Date]]&lt;=absences[[#This Row],[Date Retour]]))</f>
        <v>0</v>
      </c>
    </row>
    <row r="243" spans="1:3">
      <c r="A243">
        <f>MONTH(vac_jours[[#This Row],[Date]])</f>
        <v>8</v>
      </c>
      <c r="B243" s="4">
        <v>44072</v>
      </c>
      <c r="C243">
        <f>COUNTIF(absences[[#All],[Date Départ]:[Date Retour]],AND(vac_jours[[#This Row],[Date]]&gt;=absences[[#This Row],[Date Départ]],vac_jours[[#This Row],[Date]]&lt;=absences[[#This Row],[Date Retour]]))</f>
        <v>0</v>
      </c>
    </row>
    <row r="244" spans="1:3">
      <c r="A244">
        <f>MONTH(vac_jours[[#This Row],[Date]])</f>
        <v>8</v>
      </c>
      <c r="B244" s="4">
        <v>44073</v>
      </c>
      <c r="C244">
        <f>COUNTIF(absences[[#All],[Date Départ]:[Date Retour]],AND(vac_jours[[#This Row],[Date]]&gt;=absences[[#This Row],[Date Départ]],vac_jours[[#This Row],[Date]]&lt;=absences[[#This Row],[Date Retour]]))</f>
        <v>0</v>
      </c>
    </row>
    <row r="245" spans="1:3">
      <c r="A245">
        <f>MONTH(vac_jours[[#This Row],[Date]])</f>
        <v>8</v>
      </c>
      <c r="B245" s="4">
        <v>44074</v>
      </c>
      <c r="C245">
        <f>COUNTIF(absences[[#All],[Date Départ]:[Date Retour]],AND(vac_jours[[#This Row],[Date]]&gt;=absences[[#This Row],[Date Départ]],vac_jours[[#This Row],[Date]]&lt;=absences[[#This Row],[Date Retour]]))</f>
        <v>0</v>
      </c>
    </row>
    <row r="246" spans="1:3">
      <c r="A246">
        <f>MONTH(vac_jours[[#This Row],[Date]])</f>
        <v>9</v>
      </c>
      <c r="B246" s="4">
        <v>44075</v>
      </c>
      <c r="C246">
        <f>COUNTIF(absences[[#All],[Date Départ]:[Date Retour]],AND(vac_jours[[#This Row],[Date]]&gt;=absences[[#This Row],[Date Départ]],vac_jours[[#This Row],[Date]]&lt;=absences[[#This Row],[Date Retour]]))</f>
        <v>0</v>
      </c>
    </row>
    <row r="247" spans="1:3">
      <c r="A247">
        <f>MONTH(vac_jours[[#This Row],[Date]])</f>
        <v>9</v>
      </c>
      <c r="B247" s="4">
        <v>44076</v>
      </c>
      <c r="C247">
        <f>COUNTIF(absences[[#All],[Date Départ]:[Date Retour]],AND(vac_jours[[#This Row],[Date]]&gt;=absences[[#This Row],[Date Départ]],vac_jours[[#This Row],[Date]]&lt;=absences[[#This Row],[Date Retour]]))</f>
        <v>0</v>
      </c>
    </row>
    <row r="248" spans="1:3">
      <c r="A248">
        <f>MONTH(vac_jours[[#This Row],[Date]])</f>
        <v>9</v>
      </c>
      <c r="B248" s="4">
        <v>44077</v>
      </c>
      <c r="C248">
        <f>COUNTIF(absences[[#All],[Date Départ]:[Date Retour]],AND(vac_jours[[#This Row],[Date]]&gt;=absences[[#This Row],[Date Départ]],vac_jours[[#This Row],[Date]]&lt;=absences[[#This Row],[Date Retour]]))</f>
        <v>0</v>
      </c>
    </row>
    <row r="249" spans="1:3">
      <c r="A249">
        <f>MONTH(vac_jours[[#This Row],[Date]])</f>
        <v>9</v>
      </c>
      <c r="B249" s="4">
        <v>44078</v>
      </c>
      <c r="C249">
        <f>COUNTIF(absences[[#All],[Date Départ]:[Date Retour]],AND(vac_jours[[#This Row],[Date]]&gt;=absences[[#This Row],[Date Départ]],vac_jours[[#This Row],[Date]]&lt;=absences[[#This Row],[Date Retour]]))</f>
        <v>0</v>
      </c>
    </row>
    <row r="250" spans="1:3">
      <c r="A250">
        <f>MONTH(vac_jours[[#This Row],[Date]])</f>
        <v>9</v>
      </c>
      <c r="B250" s="4">
        <v>44079</v>
      </c>
      <c r="C250">
        <f>COUNTIF(absences[[#All],[Date Départ]:[Date Retour]],AND(vac_jours[[#This Row],[Date]]&gt;=absences[[#This Row],[Date Départ]],vac_jours[[#This Row],[Date]]&lt;=absences[[#This Row],[Date Retour]]))</f>
        <v>0</v>
      </c>
    </row>
    <row r="251" spans="1:3">
      <c r="A251">
        <f>MONTH(vac_jours[[#This Row],[Date]])</f>
        <v>9</v>
      </c>
      <c r="B251" s="4">
        <v>44080</v>
      </c>
      <c r="C251">
        <f>COUNTIF(absences[[#All],[Date Départ]:[Date Retour]],AND(vac_jours[[#This Row],[Date]]&gt;=absences[[#This Row],[Date Départ]],vac_jours[[#This Row],[Date]]&lt;=absences[[#This Row],[Date Retour]]))</f>
        <v>0</v>
      </c>
    </row>
    <row r="252" spans="1:3">
      <c r="A252">
        <f>MONTH(vac_jours[[#This Row],[Date]])</f>
        <v>9</v>
      </c>
      <c r="B252" s="4">
        <v>44081</v>
      </c>
      <c r="C252">
        <f>COUNTIF(absences[[#All],[Date Départ]:[Date Retour]],AND(vac_jours[[#This Row],[Date]]&gt;=absences[[#This Row],[Date Départ]],vac_jours[[#This Row],[Date]]&lt;=absences[[#This Row],[Date Retour]]))</f>
        <v>0</v>
      </c>
    </row>
    <row r="253" spans="1:3">
      <c r="A253">
        <f>MONTH(vac_jours[[#This Row],[Date]])</f>
        <v>9</v>
      </c>
      <c r="B253" s="4">
        <v>44082</v>
      </c>
      <c r="C253">
        <f>COUNTIF(absences[[#All],[Date Départ]:[Date Retour]],AND(vac_jours[[#This Row],[Date]]&gt;=absences[[#This Row],[Date Départ]],vac_jours[[#This Row],[Date]]&lt;=absences[[#This Row],[Date Retour]]))</f>
        <v>0</v>
      </c>
    </row>
    <row r="254" spans="1:3">
      <c r="A254">
        <f>MONTH(vac_jours[[#This Row],[Date]])</f>
        <v>9</v>
      </c>
      <c r="B254" s="4">
        <v>44083</v>
      </c>
      <c r="C254">
        <f>COUNTIF(absences[[#All],[Date Départ]:[Date Retour]],AND(vac_jours[[#This Row],[Date]]&gt;=absences[[#This Row],[Date Départ]],vac_jours[[#This Row],[Date]]&lt;=absences[[#This Row],[Date Retour]]))</f>
        <v>0</v>
      </c>
    </row>
    <row r="255" spans="1:3">
      <c r="A255">
        <f>MONTH(vac_jours[[#This Row],[Date]])</f>
        <v>9</v>
      </c>
      <c r="B255" s="4">
        <v>44084</v>
      </c>
      <c r="C255">
        <f>COUNTIF(absences[[#All],[Date Départ]:[Date Retour]],AND(vac_jours[[#This Row],[Date]]&gt;=absences[[#This Row],[Date Départ]],vac_jours[[#This Row],[Date]]&lt;=absences[[#This Row],[Date Retour]]))</f>
        <v>0</v>
      </c>
    </row>
    <row r="256" spans="1:3">
      <c r="A256">
        <f>MONTH(vac_jours[[#This Row],[Date]])</f>
        <v>9</v>
      </c>
      <c r="B256" s="4">
        <v>44085</v>
      </c>
      <c r="C256">
        <f>COUNTIF(absences[[#All],[Date Départ]:[Date Retour]],AND(vac_jours[[#This Row],[Date]]&gt;=absences[[#This Row],[Date Départ]],vac_jours[[#This Row],[Date]]&lt;=absences[[#This Row],[Date Retour]]))</f>
        <v>0</v>
      </c>
    </row>
    <row r="257" spans="1:3">
      <c r="A257">
        <f>MONTH(vac_jours[[#This Row],[Date]])</f>
        <v>9</v>
      </c>
      <c r="B257" s="4">
        <v>44086</v>
      </c>
      <c r="C257">
        <f>COUNTIF(absences[[#All],[Date Départ]:[Date Retour]],AND(vac_jours[[#This Row],[Date]]&gt;=absences[[#This Row],[Date Départ]],vac_jours[[#This Row],[Date]]&lt;=absences[[#This Row],[Date Retour]]))</f>
        <v>0</v>
      </c>
    </row>
    <row r="258" spans="1:3">
      <c r="A258">
        <f>MONTH(vac_jours[[#This Row],[Date]])</f>
        <v>9</v>
      </c>
      <c r="B258" s="4">
        <v>44087</v>
      </c>
      <c r="C258">
        <f>COUNTIF(absences[[#All],[Date Départ]:[Date Retour]],AND(vac_jours[[#This Row],[Date]]&gt;=absences[[#This Row],[Date Départ]],vac_jours[[#This Row],[Date]]&lt;=absences[[#This Row],[Date Retour]]))</f>
        <v>0</v>
      </c>
    </row>
    <row r="259" spans="1:3">
      <c r="A259">
        <f>MONTH(vac_jours[[#This Row],[Date]])</f>
        <v>9</v>
      </c>
      <c r="B259" s="4">
        <v>44088</v>
      </c>
      <c r="C259">
        <f>COUNTIF(absences[[#All],[Date Départ]:[Date Retour]],AND(vac_jours[[#This Row],[Date]]&gt;=absences[[#This Row],[Date Départ]],vac_jours[[#This Row],[Date]]&lt;=absences[[#This Row],[Date Retour]]))</f>
        <v>0</v>
      </c>
    </row>
    <row r="260" spans="1:3">
      <c r="A260">
        <f>MONTH(vac_jours[[#This Row],[Date]])</f>
        <v>9</v>
      </c>
      <c r="B260" s="4">
        <v>44089</v>
      </c>
      <c r="C260">
        <f>COUNTIF(absences[[#All],[Date Départ]:[Date Retour]],AND(vac_jours[[#This Row],[Date]]&gt;=absences[[#This Row],[Date Départ]],vac_jours[[#This Row],[Date]]&lt;=absences[[#This Row],[Date Retour]]))</f>
        <v>0</v>
      </c>
    </row>
    <row r="261" spans="1:3">
      <c r="A261">
        <f>MONTH(vac_jours[[#This Row],[Date]])</f>
        <v>9</v>
      </c>
      <c r="B261" s="4">
        <v>44090</v>
      </c>
      <c r="C261">
        <f>COUNTIF(absences[[#All],[Date Départ]:[Date Retour]],AND(vac_jours[[#This Row],[Date]]&gt;=absences[[#This Row],[Date Départ]],vac_jours[[#This Row],[Date]]&lt;=absences[[#This Row],[Date Retour]]))</f>
        <v>0</v>
      </c>
    </row>
    <row r="262" spans="1:3">
      <c r="A262">
        <f>MONTH(vac_jours[[#This Row],[Date]])</f>
        <v>9</v>
      </c>
      <c r="B262" s="4">
        <v>44091</v>
      </c>
      <c r="C262">
        <f>COUNTIF(absences[[#All],[Date Départ]:[Date Retour]],AND(vac_jours[[#This Row],[Date]]&gt;=absences[[#This Row],[Date Départ]],vac_jours[[#This Row],[Date]]&lt;=absences[[#This Row],[Date Retour]]))</f>
        <v>0</v>
      </c>
    </row>
    <row r="263" spans="1:3">
      <c r="A263">
        <f>MONTH(vac_jours[[#This Row],[Date]])</f>
        <v>9</v>
      </c>
      <c r="B263" s="4">
        <v>44092</v>
      </c>
      <c r="C263">
        <f>COUNTIF(absences[[#All],[Date Départ]:[Date Retour]],AND(vac_jours[[#This Row],[Date]]&gt;=absences[[#This Row],[Date Départ]],vac_jours[[#This Row],[Date]]&lt;=absences[[#This Row],[Date Retour]]))</f>
        <v>0</v>
      </c>
    </row>
    <row r="264" spans="1:3">
      <c r="A264">
        <f>MONTH(vac_jours[[#This Row],[Date]])</f>
        <v>9</v>
      </c>
      <c r="B264" s="4">
        <v>44093</v>
      </c>
      <c r="C264">
        <f>COUNTIF(absences[[#All],[Date Départ]:[Date Retour]],AND(vac_jours[[#This Row],[Date]]&gt;=absences[[#This Row],[Date Départ]],vac_jours[[#This Row],[Date]]&lt;=absences[[#This Row],[Date Retour]]))</f>
        <v>0</v>
      </c>
    </row>
    <row r="265" spans="1:3">
      <c r="A265">
        <f>MONTH(vac_jours[[#This Row],[Date]])</f>
        <v>9</v>
      </c>
      <c r="B265" s="4">
        <v>44094</v>
      </c>
      <c r="C265">
        <f>COUNTIF(absences[[#All],[Date Départ]:[Date Retour]],AND(vac_jours[[#This Row],[Date]]&gt;=absences[[#This Row],[Date Départ]],vac_jours[[#This Row],[Date]]&lt;=absences[[#This Row],[Date Retour]]))</f>
        <v>0</v>
      </c>
    </row>
    <row r="266" spans="1:3">
      <c r="A266">
        <f>MONTH(vac_jours[[#This Row],[Date]])</f>
        <v>9</v>
      </c>
      <c r="B266" s="4">
        <v>44095</v>
      </c>
      <c r="C266">
        <f>COUNTIF(absences[[#All],[Date Départ]:[Date Retour]],AND(vac_jours[[#This Row],[Date]]&gt;=absences[[#This Row],[Date Départ]],vac_jours[[#This Row],[Date]]&lt;=absences[[#This Row],[Date Retour]]))</f>
        <v>0</v>
      </c>
    </row>
    <row r="267" spans="1:3">
      <c r="A267">
        <f>MONTH(vac_jours[[#This Row],[Date]])</f>
        <v>9</v>
      </c>
      <c r="B267" s="4">
        <v>44096</v>
      </c>
      <c r="C267">
        <f>COUNTIF(absences[[#All],[Date Départ]:[Date Retour]],AND(vac_jours[[#This Row],[Date]]&gt;=absences[[#This Row],[Date Départ]],vac_jours[[#This Row],[Date]]&lt;=absences[[#This Row],[Date Retour]]))</f>
        <v>0</v>
      </c>
    </row>
    <row r="268" spans="1:3">
      <c r="A268">
        <f>MONTH(vac_jours[[#This Row],[Date]])</f>
        <v>9</v>
      </c>
      <c r="B268" s="4">
        <v>44097</v>
      </c>
      <c r="C268">
        <f>COUNTIF(absences[[#All],[Date Départ]:[Date Retour]],AND(vac_jours[[#This Row],[Date]]&gt;=absences[[#This Row],[Date Départ]],vac_jours[[#This Row],[Date]]&lt;=absences[[#This Row],[Date Retour]]))</f>
        <v>0</v>
      </c>
    </row>
    <row r="269" spans="1:3">
      <c r="A269">
        <f>MONTH(vac_jours[[#This Row],[Date]])</f>
        <v>9</v>
      </c>
      <c r="B269" s="4">
        <v>44098</v>
      </c>
      <c r="C269">
        <f>COUNTIF(absences[[#All],[Date Départ]:[Date Retour]],AND(vac_jours[[#This Row],[Date]]&gt;=absences[[#This Row],[Date Départ]],vac_jours[[#This Row],[Date]]&lt;=absences[[#This Row],[Date Retour]]))</f>
        <v>0</v>
      </c>
    </row>
    <row r="270" spans="1:3">
      <c r="A270">
        <f>MONTH(vac_jours[[#This Row],[Date]])</f>
        <v>9</v>
      </c>
      <c r="B270" s="4">
        <v>44099</v>
      </c>
      <c r="C270">
        <f>COUNTIF(absences[[#All],[Date Départ]:[Date Retour]],AND(vac_jours[[#This Row],[Date]]&gt;=absences[[#This Row],[Date Départ]],vac_jours[[#This Row],[Date]]&lt;=absences[[#This Row],[Date Retour]]))</f>
        <v>0</v>
      </c>
    </row>
    <row r="271" spans="1:3">
      <c r="A271">
        <f>MONTH(vac_jours[[#This Row],[Date]])</f>
        <v>9</v>
      </c>
      <c r="B271" s="4">
        <v>44100</v>
      </c>
      <c r="C271">
        <f>COUNTIF(absences[[#All],[Date Départ]:[Date Retour]],AND(vac_jours[[#This Row],[Date]]&gt;=absences[[#This Row],[Date Départ]],vac_jours[[#This Row],[Date]]&lt;=absences[[#This Row],[Date Retour]]))</f>
        <v>0</v>
      </c>
    </row>
    <row r="272" spans="1:3">
      <c r="A272">
        <f>MONTH(vac_jours[[#This Row],[Date]])</f>
        <v>9</v>
      </c>
      <c r="B272" s="4">
        <v>44101</v>
      </c>
      <c r="C272">
        <f>COUNTIF(absences[[#All],[Date Départ]:[Date Retour]],AND(vac_jours[[#This Row],[Date]]&gt;=absences[[#This Row],[Date Départ]],vac_jours[[#This Row],[Date]]&lt;=absences[[#This Row],[Date Retour]]))</f>
        <v>0</v>
      </c>
    </row>
    <row r="273" spans="1:3">
      <c r="A273">
        <f>MONTH(vac_jours[[#This Row],[Date]])</f>
        <v>9</v>
      </c>
      <c r="B273" s="4">
        <v>44102</v>
      </c>
      <c r="C273">
        <f>COUNTIF(absences[[#All],[Date Départ]:[Date Retour]],AND(vac_jours[[#This Row],[Date]]&gt;=absences[[#This Row],[Date Départ]],vac_jours[[#This Row],[Date]]&lt;=absences[[#This Row],[Date Retour]]))</f>
        <v>0</v>
      </c>
    </row>
    <row r="274" spans="1:3">
      <c r="A274">
        <f>MONTH(vac_jours[[#This Row],[Date]])</f>
        <v>9</v>
      </c>
      <c r="B274" s="4">
        <v>44103</v>
      </c>
      <c r="C274">
        <f>COUNTIF(absences[[#All],[Date Départ]:[Date Retour]],AND(vac_jours[[#This Row],[Date]]&gt;=absences[[#This Row],[Date Départ]],vac_jours[[#This Row],[Date]]&lt;=absences[[#This Row],[Date Retour]]))</f>
        <v>0</v>
      </c>
    </row>
    <row r="275" spans="1:3">
      <c r="A275">
        <f>MONTH(vac_jours[[#This Row],[Date]])</f>
        <v>9</v>
      </c>
      <c r="B275" s="4">
        <v>44104</v>
      </c>
      <c r="C275">
        <f>COUNTIF(absences[[#All],[Date Départ]:[Date Retour]],AND(vac_jours[[#This Row],[Date]]&gt;=absences[[#This Row],[Date Départ]],vac_jours[[#This Row],[Date]]&lt;=absences[[#This Row],[Date Retour]]))</f>
        <v>0</v>
      </c>
    </row>
    <row r="276" spans="1:3">
      <c r="A276">
        <f>MONTH(vac_jours[[#This Row],[Date]])</f>
        <v>10</v>
      </c>
      <c r="B276" s="4">
        <v>44105</v>
      </c>
      <c r="C276">
        <f>COUNTIF(absences[[#All],[Date Départ]:[Date Retour]],AND(vac_jours[[#This Row],[Date]]&gt;=absences[[#This Row],[Date Départ]],vac_jours[[#This Row],[Date]]&lt;=absences[[#This Row],[Date Retour]]))</f>
        <v>0</v>
      </c>
    </row>
    <row r="277" spans="1:3">
      <c r="A277">
        <f>MONTH(vac_jours[[#This Row],[Date]])</f>
        <v>10</v>
      </c>
      <c r="B277" s="4">
        <v>44106</v>
      </c>
      <c r="C277">
        <f>COUNTIF(absences[[#All],[Date Départ]:[Date Retour]],AND(vac_jours[[#This Row],[Date]]&gt;=absences[[#This Row],[Date Départ]],vac_jours[[#This Row],[Date]]&lt;=absences[[#This Row],[Date Retour]]))</f>
        <v>0</v>
      </c>
    </row>
    <row r="278" spans="1:3">
      <c r="A278">
        <f>MONTH(vac_jours[[#This Row],[Date]])</f>
        <v>10</v>
      </c>
      <c r="B278" s="4">
        <v>44107</v>
      </c>
      <c r="C278">
        <f>COUNTIF(absences[[#All],[Date Départ]:[Date Retour]],AND(vac_jours[[#This Row],[Date]]&gt;=absences[[#This Row],[Date Départ]],vac_jours[[#This Row],[Date]]&lt;=absences[[#This Row],[Date Retour]]))</f>
        <v>0</v>
      </c>
    </row>
    <row r="279" spans="1:3">
      <c r="A279">
        <f>MONTH(vac_jours[[#This Row],[Date]])</f>
        <v>10</v>
      </c>
      <c r="B279" s="4">
        <v>44108</v>
      </c>
      <c r="C279">
        <f>COUNTIF(absences[[#All],[Date Départ]:[Date Retour]],AND(vac_jours[[#This Row],[Date]]&gt;=absences[[#This Row],[Date Départ]],vac_jours[[#This Row],[Date]]&lt;=absences[[#This Row],[Date Retour]]))</f>
        <v>0</v>
      </c>
    </row>
    <row r="280" spans="1:3">
      <c r="A280">
        <f>MONTH(vac_jours[[#This Row],[Date]])</f>
        <v>10</v>
      </c>
      <c r="B280" s="4">
        <v>44109</v>
      </c>
      <c r="C280">
        <f>COUNTIF(absences[[#All],[Date Départ]:[Date Retour]],AND(vac_jours[[#This Row],[Date]]&gt;=absences[[#This Row],[Date Départ]],vac_jours[[#This Row],[Date]]&lt;=absences[[#This Row],[Date Retour]]))</f>
        <v>0</v>
      </c>
    </row>
    <row r="281" spans="1:3">
      <c r="A281">
        <f>MONTH(vac_jours[[#This Row],[Date]])</f>
        <v>10</v>
      </c>
      <c r="B281" s="4">
        <v>44110</v>
      </c>
      <c r="C281">
        <f>COUNTIF(absences[[#All],[Date Départ]:[Date Retour]],AND(vac_jours[[#This Row],[Date]]&gt;=absences[[#This Row],[Date Départ]],vac_jours[[#This Row],[Date]]&lt;=absences[[#This Row],[Date Retour]]))</f>
        <v>0</v>
      </c>
    </row>
    <row r="282" spans="1:3">
      <c r="A282">
        <f>MONTH(vac_jours[[#This Row],[Date]])</f>
        <v>10</v>
      </c>
      <c r="B282" s="4">
        <v>44111</v>
      </c>
      <c r="C282">
        <f>COUNTIF(absences[[#All],[Date Départ]:[Date Retour]],AND(vac_jours[[#This Row],[Date]]&gt;=absences[[#This Row],[Date Départ]],vac_jours[[#This Row],[Date]]&lt;=absences[[#This Row],[Date Retour]]))</f>
        <v>0</v>
      </c>
    </row>
    <row r="283" spans="1:3">
      <c r="A283">
        <f>MONTH(vac_jours[[#This Row],[Date]])</f>
        <v>10</v>
      </c>
      <c r="B283" s="4">
        <v>44112</v>
      </c>
      <c r="C283">
        <f>COUNTIF(absences[[#All],[Date Départ]:[Date Retour]],AND(vac_jours[[#This Row],[Date]]&gt;=absences[[#This Row],[Date Départ]],vac_jours[[#This Row],[Date]]&lt;=absences[[#This Row],[Date Retour]]))</f>
        <v>0</v>
      </c>
    </row>
    <row r="284" spans="1:3">
      <c r="A284">
        <f>MONTH(vac_jours[[#This Row],[Date]])</f>
        <v>10</v>
      </c>
      <c r="B284" s="4">
        <v>44113</v>
      </c>
      <c r="C284">
        <f>COUNTIF(absences[[#All],[Date Départ]:[Date Retour]],AND(vac_jours[[#This Row],[Date]]&gt;=absences[[#This Row],[Date Départ]],vac_jours[[#This Row],[Date]]&lt;=absences[[#This Row],[Date Retour]]))</f>
        <v>0</v>
      </c>
    </row>
    <row r="285" spans="1:3">
      <c r="A285">
        <f>MONTH(vac_jours[[#This Row],[Date]])</f>
        <v>10</v>
      </c>
      <c r="B285" s="4">
        <v>44114</v>
      </c>
      <c r="C285">
        <f>COUNTIF(absences[[#All],[Date Départ]:[Date Retour]],AND(vac_jours[[#This Row],[Date]]&gt;=absences[[#This Row],[Date Départ]],vac_jours[[#This Row],[Date]]&lt;=absences[[#This Row],[Date Retour]]))</f>
        <v>0</v>
      </c>
    </row>
    <row r="286" spans="1:3">
      <c r="A286">
        <f>MONTH(vac_jours[[#This Row],[Date]])</f>
        <v>10</v>
      </c>
      <c r="B286" s="4">
        <v>44115</v>
      </c>
      <c r="C286">
        <f>COUNTIF(absences[[#All],[Date Départ]:[Date Retour]],AND(vac_jours[[#This Row],[Date]]&gt;=absences[[#This Row],[Date Départ]],vac_jours[[#This Row],[Date]]&lt;=absences[[#This Row],[Date Retour]]))</f>
        <v>0</v>
      </c>
    </row>
    <row r="287" spans="1:3">
      <c r="A287">
        <f>MONTH(vac_jours[[#This Row],[Date]])</f>
        <v>10</v>
      </c>
      <c r="B287" s="4">
        <v>44116</v>
      </c>
      <c r="C287">
        <f>COUNTIF(absences[[#All],[Date Départ]:[Date Retour]],AND(vac_jours[[#This Row],[Date]]&gt;=absences[[#This Row],[Date Départ]],vac_jours[[#This Row],[Date]]&lt;=absences[[#This Row],[Date Retour]]))</f>
        <v>0</v>
      </c>
    </row>
    <row r="288" spans="1:3">
      <c r="A288">
        <f>MONTH(vac_jours[[#This Row],[Date]])</f>
        <v>10</v>
      </c>
      <c r="B288" s="4">
        <v>44117</v>
      </c>
      <c r="C288">
        <f>COUNTIF(absences[[#All],[Date Départ]:[Date Retour]],AND(vac_jours[[#This Row],[Date]]&gt;=absences[[#This Row],[Date Départ]],vac_jours[[#This Row],[Date]]&lt;=absences[[#This Row],[Date Retour]]))</f>
        <v>0</v>
      </c>
    </row>
    <row r="289" spans="1:3">
      <c r="A289">
        <f>MONTH(vac_jours[[#This Row],[Date]])</f>
        <v>10</v>
      </c>
      <c r="B289" s="4">
        <v>44118</v>
      </c>
      <c r="C289">
        <f>COUNTIF(absences[[#All],[Date Départ]:[Date Retour]],AND(vac_jours[[#This Row],[Date]]&gt;=absences[[#This Row],[Date Départ]],vac_jours[[#This Row],[Date]]&lt;=absences[[#This Row],[Date Retour]]))</f>
        <v>0</v>
      </c>
    </row>
    <row r="290" spans="1:3">
      <c r="A290">
        <f>MONTH(vac_jours[[#This Row],[Date]])</f>
        <v>10</v>
      </c>
      <c r="B290" s="4">
        <v>44119</v>
      </c>
      <c r="C290">
        <f>COUNTIF(absences[[#All],[Date Départ]:[Date Retour]],AND(vac_jours[[#This Row],[Date]]&gt;=absences[[#This Row],[Date Départ]],vac_jours[[#This Row],[Date]]&lt;=absences[[#This Row],[Date Retour]]))</f>
        <v>0</v>
      </c>
    </row>
    <row r="291" spans="1:3">
      <c r="A291">
        <f>MONTH(vac_jours[[#This Row],[Date]])</f>
        <v>10</v>
      </c>
      <c r="B291" s="4">
        <v>44120</v>
      </c>
      <c r="C291">
        <f>COUNTIF(absences[[#All],[Date Départ]:[Date Retour]],AND(vac_jours[[#This Row],[Date]]&gt;=absences[[#This Row],[Date Départ]],vac_jours[[#This Row],[Date]]&lt;=absences[[#This Row],[Date Retour]]))</f>
        <v>0</v>
      </c>
    </row>
    <row r="292" spans="1:3">
      <c r="A292">
        <f>MONTH(vac_jours[[#This Row],[Date]])</f>
        <v>10</v>
      </c>
      <c r="B292" s="4">
        <v>44121</v>
      </c>
      <c r="C292">
        <f>COUNTIF(absences[[#All],[Date Départ]:[Date Retour]],AND(vac_jours[[#This Row],[Date]]&gt;=absences[[#This Row],[Date Départ]],vac_jours[[#This Row],[Date]]&lt;=absences[[#This Row],[Date Retour]]))</f>
        <v>0</v>
      </c>
    </row>
    <row r="293" spans="1:3">
      <c r="A293">
        <f>MONTH(vac_jours[[#This Row],[Date]])</f>
        <v>10</v>
      </c>
      <c r="B293" s="4">
        <v>44122</v>
      </c>
      <c r="C293">
        <f>COUNTIF(absences[[#All],[Date Départ]:[Date Retour]],AND(vac_jours[[#This Row],[Date]]&gt;=absences[[#This Row],[Date Départ]],vac_jours[[#This Row],[Date]]&lt;=absences[[#This Row],[Date Retour]]))</f>
        <v>0</v>
      </c>
    </row>
    <row r="294" spans="1:3">
      <c r="A294">
        <f>MONTH(vac_jours[[#This Row],[Date]])</f>
        <v>10</v>
      </c>
      <c r="B294" s="4">
        <v>44123</v>
      </c>
      <c r="C294">
        <f>COUNTIF(absences[[#All],[Date Départ]:[Date Retour]],AND(vac_jours[[#This Row],[Date]]&gt;=absences[[#This Row],[Date Départ]],vac_jours[[#This Row],[Date]]&lt;=absences[[#This Row],[Date Retour]]))</f>
        <v>0</v>
      </c>
    </row>
    <row r="295" spans="1:3">
      <c r="A295">
        <f>MONTH(vac_jours[[#This Row],[Date]])</f>
        <v>10</v>
      </c>
      <c r="B295" s="4">
        <v>44124</v>
      </c>
      <c r="C295">
        <f>COUNTIF(absences[[#All],[Date Départ]:[Date Retour]],AND(vac_jours[[#This Row],[Date]]&gt;=absences[[#This Row],[Date Départ]],vac_jours[[#This Row],[Date]]&lt;=absences[[#This Row],[Date Retour]]))</f>
        <v>0</v>
      </c>
    </row>
    <row r="296" spans="1:3">
      <c r="A296">
        <f>MONTH(vac_jours[[#This Row],[Date]])</f>
        <v>10</v>
      </c>
      <c r="B296" s="4">
        <v>44125</v>
      </c>
      <c r="C296">
        <f>COUNTIF(absences[[#All],[Date Départ]:[Date Retour]],AND(vac_jours[[#This Row],[Date]]&gt;=absences[[#This Row],[Date Départ]],vac_jours[[#This Row],[Date]]&lt;=absences[[#This Row],[Date Retour]]))</f>
        <v>0</v>
      </c>
    </row>
    <row r="297" spans="1:3">
      <c r="A297">
        <f>MONTH(vac_jours[[#This Row],[Date]])</f>
        <v>10</v>
      </c>
      <c r="B297" s="4">
        <v>44126</v>
      </c>
      <c r="C297">
        <f>COUNTIF(absences[[#All],[Date Départ]:[Date Retour]],AND(vac_jours[[#This Row],[Date]]&gt;=absences[[#This Row],[Date Départ]],vac_jours[[#This Row],[Date]]&lt;=absences[[#This Row],[Date Retour]]))</f>
        <v>0</v>
      </c>
    </row>
    <row r="298" spans="1:3">
      <c r="A298">
        <f>MONTH(vac_jours[[#This Row],[Date]])</f>
        <v>10</v>
      </c>
      <c r="B298" s="4">
        <v>44127</v>
      </c>
      <c r="C298">
        <f>COUNTIF(absences[[#All],[Date Départ]:[Date Retour]],AND(vac_jours[[#This Row],[Date]]&gt;=absences[[#This Row],[Date Départ]],vac_jours[[#This Row],[Date]]&lt;=absences[[#This Row],[Date Retour]]))</f>
        <v>0</v>
      </c>
    </row>
    <row r="299" spans="1:3">
      <c r="A299">
        <f>MONTH(vac_jours[[#This Row],[Date]])</f>
        <v>10</v>
      </c>
      <c r="B299" s="4">
        <v>44128</v>
      </c>
      <c r="C299">
        <f>COUNTIF(absences[[#All],[Date Départ]:[Date Retour]],AND(vac_jours[[#This Row],[Date]]&gt;=absences[[#This Row],[Date Départ]],vac_jours[[#This Row],[Date]]&lt;=absences[[#This Row],[Date Retour]]))</f>
        <v>0</v>
      </c>
    </row>
    <row r="300" spans="1:3">
      <c r="A300">
        <f>MONTH(vac_jours[[#This Row],[Date]])</f>
        <v>10</v>
      </c>
      <c r="B300" s="4">
        <v>44129</v>
      </c>
      <c r="C300">
        <f>COUNTIF(absences[[#All],[Date Départ]:[Date Retour]],AND(vac_jours[[#This Row],[Date]]&gt;=absences[[#This Row],[Date Départ]],vac_jours[[#This Row],[Date]]&lt;=absences[[#This Row],[Date Retour]]))</f>
        <v>0</v>
      </c>
    </row>
    <row r="301" spans="1:3">
      <c r="A301">
        <f>MONTH(vac_jours[[#This Row],[Date]])</f>
        <v>10</v>
      </c>
      <c r="B301" s="4">
        <v>44130</v>
      </c>
      <c r="C301">
        <f>COUNTIF(absences[[#All],[Date Départ]:[Date Retour]],AND(vac_jours[[#This Row],[Date]]&gt;=absences[[#This Row],[Date Départ]],vac_jours[[#This Row],[Date]]&lt;=absences[[#This Row],[Date Retour]]))</f>
        <v>0</v>
      </c>
    </row>
    <row r="302" spans="1:3">
      <c r="A302">
        <f>MONTH(vac_jours[[#This Row],[Date]])</f>
        <v>10</v>
      </c>
      <c r="B302" s="4">
        <v>44131</v>
      </c>
      <c r="C302">
        <f>COUNTIF(absences[[#All],[Date Départ]:[Date Retour]],AND(vac_jours[[#This Row],[Date]]&gt;=absences[[#This Row],[Date Départ]],vac_jours[[#This Row],[Date]]&lt;=absences[[#This Row],[Date Retour]]))</f>
        <v>0</v>
      </c>
    </row>
    <row r="303" spans="1:3">
      <c r="A303">
        <f>MONTH(vac_jours[[#This Row],[Date]])</f>
        <v>10</v>
      </c>
      <c r="B303" s="4">
        <v>44132</v>
      </c>
      <c r="C303">
        <f>COUNTIF(absences[[#All],[Date Départ]:[Date Retour]],AND(vac_jours[[#This Row],[Date]]&gt;=absences[[#This Row],[Date Départ]],vac_jours[[#This Row],[Date]]&lt;=absences[[#This Row],[Date Retour]]))</f>
        <v>0</v>
      </c>
    </row>
    <row r="304" spans="1:3">
      <c r="A304">
        <f>MONTH(vac_jours[[#This Row],[Date]])</f>
        <v>10</v>
      </c>
      <c r="B304" s="4">
        <v>44133</v>
      </c>
      <c r="C304">
        <f>COUNTIF(absences[[#All],[Date Départ]:[Date Retour]],AND(vac_jours[[#This Row],[Date]]&gt;=absences[[#This Row],[Date Départ]],vac_jours[[#This Row],[Date]]&lt;=absences[[#This Row],[Date Retour]]))</f>
        <v>0</v>
      </c>
    </row>
    <row r="305" spans="1:3">
      <c r="A305">
        <f>MONTH(vac_jours[[#This Row],[Date]])</f>
        <v>10</v>
      </c>
      <c r="B305" s="4">
        <v>44134</v>
      </c>
      <c r="C305">
        <f>COUNTIF(absences[[#All],[Date Départ]:[Date Retour]],AND(vac_jours[[#This Row],[Date]]&gt;=absences[[#This Row],[Date Départ]],vac_jours[[#This Row],[Date]]&lt;=absences[[#This Row],[Date Retour]]))</f>
        <v>0</v>
      </c>
    </row>
    <row r="306" spans="1:3">
      <c r="A306">
        <f>MONTH(vac_jours[[#This Row],[Date]])</f>
        <v>10</v>
      </c>
      <c r="B306" s="4">
        <v>44135</v>
      </c>
      <c r="C306">
        <f>COUNTIF(absences[[#All],[Date Départ]:[Date Retour]],AND(vac_jours[[#This Row],[Date]]&gt;=absences[[#This Row],[Date Départ]],vac_jours[[#This Row],[Date]]&lt;=absences[[#This Row],[Date Retour]]))</f>
        <v>0</v>
      </c>
    </row>
    <row r="307" spans="1:3">
      <c r="A307">
        <f>MONTH(vac_jours[[#This Row],[Date]])</f>
        <v>11</v>
      </c>
      <c r="B307" s="4">
        <v>44136</v>
      </c>
      <c r="C307">
        <f>COUNTIF(absences[[#All],[Date Départ]:[Date Retour]],AND(vac_jours[[#This Row],[Date]]&gt;=absences[[#This Row],[Date Départ]],vac_jours[[#This Row],[Date]]&lt;=absences[[#This Row],[Date Retour]]))</f>
        <v>0</v>
      </c>
    </row>
    <row r="308" spans="1:3">
      <c r="A308">
        <f>MONTH(vac_jours[[#This Row],[Date]])</f>
        <v>11</v>
      </c>
      <c r="B308" s="4">
        <v>44137</v>
      </c>
      <c r="C308">
        <f>COUNTIF(absences[[#All],[Date Départ]:[Date Retour]],AND(vac_jours[[#This Row],[Date]]&gt;=absences[[#This Row],[Date Départ]],vac_jours[[#This Row],[Date]]&lt;=absences[[#This Row],[Date Retour]]))</f>
        <v>0</v>
      </c>
    </row>
    <row r="309" spans="1:3">
      <c r="A309">
        <f>MONTH(vac_jours[[#This Row],[Date]])</f>
        <v>11</v>
      </c>
      <c r="B309" s="4">
        <v>44138</v>
      </c>
      <c r="C309">
        <f>COUNTIF(absences[[#All],[Date Départ]:[Date Retour]],AND(vac_jours[[#This Row],[Date]]&gt;=absences[[#This Row],[Date Départ]],vac_jours[[#This Row],[Date]]&lt;=absences[[#This Row],[Date Retour]]))</f>
        <v>0</v>
      </c>
    </row>
    <row r="310" spans="1:3">
      <c r="A310">
        <f>MONTH(vac_jours[[#This Row],[Date]])</f>
        <v>11</v>
      </c>
      <c r="B310" s="4">
        <v>44139</v>
      </c>
      <c r="C310">
        <f>COUNTIF(absences[[#All],[Date Départ]:[Date Retour]],AND(vac_jours[[#This Row],[Date]]&gt;=absences[[#This Row],[Date Départ]],vac_jours[[#This Row],[Date]]&lt;=absences[[#This Row],[Date Retour]]))</f>
        <v>0</v>
      </c>
    </row>
    <row r="311" spans="1:3">
      <c r="A311">
        <f>MONTH(vac_jours[[#This Row],[Date]])</f>
        <v>11</v>
      </c>
      <c r="B311" s="4">
        <v>44140</v>
      </c>
      <c r="C311">
        <f>COUNTIF(absences[[#All],[Date Départ]:[Date Retour]],AND(vac_jours[[#This Row],[Date]]&gt;=absences[[#This Row],[Date Départ]],vac_jours[[#This Row],[Date]]&lt;=absences[[#This Row],[Date Retour]]))</f>
        <v>0</v>
      </c>
    </row>
    <row r="312" spans="1:3">
      <c r="A312">
        <f>MONTH(vac_jours[[#This Row],[Date]])</f>
        <v>11</v>
      </c>
      <c r="B312" s="4">
        <v>44141</v>
      </c>
      <c r="C312">
        <f>COUNTIF(absences[[#All],[Date Départ]:[Date Retour]],AND(vac_jours[[#This Row],[Date]]&gt;=absences[[#This Row],[Date Départ]],vac_jours[[#This Row],[Date]]&lt;=absences[[#This Row],[Date Retour]]))</f>
        <v>0</v>
      </c>
    </row>
    <row r="313" spans="1:3">
      <c r="A313">
        <f>MONTH(vac_jours[[#This Row],[Date]])</f>
        <v>11</v>
      </c>
      <c r="B313" s="4">
        <v>44142</v>
      </c>
      <c r="C313">
        <f>COUNTIF(absences[[#All],[Date Départ]:[Date Retour]],AND(vac_jours[[#This Row],[Date]]&gt;=absences[[#This Row],[Date Départ]],vac_jours[[#This Row],[Date]]&lt;=absences[[#This Row],[Date Retour]]))</f>
        <v>0</v>
      </c>
    </row>
    <row r="314" spans="1:3">
      <c r="A314">
        <f>MONTH(vac_jours[[#This Row],[Date]])</f>
        <v>11</v>
      </c>
      <c r="B314" s="4">
        <v>44143</v>
      </c>
      <c r="C314">
        <f>COUNTIF(absences[[#All],[Date Départ]:[Date Retour]],AND(vac_jours[[#This Row],[Date]]&gt;=absences[[#This Row],[Date Départ]],vac_jours[[#This Row],[Date]]&lt;=absences[[#This Row],[Date Retour]]))</f>
        <v>0</v>
      </c>
    </row>
    <row r="315" spans="1:3">
      <c r="A315">
        <f>MONTH(vac_jours[[#This Row],[Date]])</f>
        <v>11</v>
      </c>
      <c r="B315" s="4">
        <v>44144</v>
      </c>
      <c r="C315">
        <f>COUNTIF(absences[[#All],[Date Départ]:[Date Retour]],AND(vac_jours[[#This Row],[Date]]&gt;=absences[[#This Row],[Date Départ]],vac_jours[[#This Row],[Date]]&lt;=absences[[#This Row],[Date Retour]]))</f>
        <v>0</v>
      </c>
    </row>
    <row r="316" spans="1:3">
      <c r="A316">
        <f>MONTH(vac_jours[[#This Row],[Date]])</f>
        <v>11</v>
      </c>
      <c r="B316" s="4">
        <v>44145</v>
      </c>
      <c r="C316">
        <f>COUNTIF(absences[[#All],[Date Départ]:[Date Retour]],AND(vac_jours[[#This Row],[Date]]&gt;=absences[[#This Row],[Date Départ]],vac_jours[[#This Row],[Date]]&lt;=absences[[#This Row],[Date Retour]]))</f>
        <v>0</v>
      </c>
    </row>
    <row r="317" spans="1:3">
      <c r="A317">
        <f>MONTH(vac_jours[[#This Row],[Date]])</f>
        <v>11</v>
      </c>
      <c r="B317" s="4">
        <v>44146</v>
      </c>
      <c r="C317">
        <f>COUNTIF(absences[[#All],[Date Départ]:[Date Retour]],AND(vac_jours[[#This Row],[Date]]&gt;=absences[[#This Row],[Date Départ]],vac_jours[[#This Row],[Date]]&lt;=absences[[#This Row],[Date Retour]]))</f>
        <v>0</v>
      </c>
    </row>
    <row r="318" spans="1:3">
      <c r="A318">
        <f>MONTH(vac_jours[[#This Row],[Date]])</f>
        <v>11</v>
      </c>
      <c r="B318" s="4">
        <v>44147</v>
      </c>
      <c r="C318">
        <f>COUNTIF(absences[[#All],[Date Départ]:[Date Retour]],AND(vac_jours[[#This Row],[Date]]&gt;=absences[[#This Row],[Date Départ]],vac_jours[[#This Row],[Date]]&lt;=absences[[#This Row],[Date Retour]]))</f>
        <v>0</v>
      </c>
    </row>
    <row r="319" spans="1:3">
      <c r="A319">
        <f>MONTH(vac_jours[[#This Row],[Date]])</f>
        <v>11</v>
      </c>
      <c r="B319" s="4">
        <v>44148</v>
      </c>
      <c r="C319">
        <f>COUNTIF(absences[[#All],[Date Départ]:[Date Retour]],AND(vac_jours[[#This Row],[Date]]&gt;=absences[[#This Row],[Date Départ]],vac_jours[[#This Row],[Date]]&lt;=absences[[#This Row],[Date Retour]]))</f>
        <v>0</v>
      </c>
    </row>
    <row r="320" spans="1:3">
      <c r="A320">
        <f>MONTH(vac_jours[[#This Row],[Date]])</f>
        <v>11</v>
      </c>
      <c r="B320" s="4">
        <v>44149</v>
      </c>
      <c r="C320">
        <f>COUNTIF(absences[[#All],[Date Départ]:[Date Retour]],AND(vac_jours[[#This Row],[Date]]&gt;=absences[[#This Row],[Date Départ]],vac_jours[[#This Row],[Date]]&lt;=absences[[#This Row],[Date Retour]]))</f>
        <v>0</v>
      </c>
    </row>
    <row r="321" spans="1:3">
      <c r="A321">
        <f>MONTH(vac_jours[[#This Row],[Date]])</f>
        <v>11</v>
      </c>
      <c r="B321" s="4">
        <v>44150</v>
      </c>
      <c r="C321">
        <f>COUNTIF(absences[[#All],[Date Départ]:[Date Retour]],AND(vac_jours[[#This Row],[Date]]&gt;=absences[[#This Row],[Date Départ]],vac_jours[[#This Row],[Date]]&lt;=absences[[#This Row],[Date Retour]]))</f>
        <v>0</v>
      </c>
    </row>
    <row r="322" spans="1:3">
      <c r="A322">
        <f>MONTH(vac_jours[[#This Row],[Date]])</f>
        <v>11</v>
      </c>
      <c r="B322" s="4">
        <v>44151</v>
      </c>
      <c r="C322">
        <f>COUNTIF(absences[[#All],[Date Départ]:[Date Retour]],AND(vac_jours[[#This Row],[Date]]&gt;=absences[[#This Row],[Date Départ]],vac_jours[[#This Row],[Date]]&lt;=absences[[#This Row],[Date Retour]]))</f>
        <v>0</v>
      </c>
    </row>
    <row r="323" spans="1:3">
      <c r="A323">
        <f>MONTH(vac_jours[[#This Row],[Date]])</f>
        <v>11</v>
      </c>
      <c r="B323" s="4">
        <v>44152</v>
      </c>
      <c r="C323">
        <f>COUNTIF(absences[[#All],[Date Départ]:[Date Retour]],AND(vac_jours[[#This Row],[Date]]&gt;=absences[[#This Row],[Date Départ]],vac_jours[[#This Row],[Date]]&lt;=absences[[#This Row],[Date Retour]]))</f>
        <v>0</v>
      </c>
    </row>
    <row r="324" spans="1:3">
      <c r="A324">
        <f>MONTH(vac_jours[[#This Row],[Date]])</f>
        <v>11</v>
      </c>
      <c r="B324" s="4">
        <v>44153</v>
      </c>
      <c r="C324">
        <f>COUNTIF(absences[[#All],[Date Départ]:[Date Retour]],AND(vac_jours[[#This Row],[Date]]&gt;=absences[[#This Row],[Date Départ]],vac_jours[[#This Row],[Date]]&lt;=absences[[#This Row],[Date Retour]]))</f>
        <v>0</v>
      </c>
    </row>
    <row r="325" spans="1:3">
      <c r="A325">
        <f>MONTH(vac_jours[[#This Row],[Date]])</f>
        <v>11</v>
      </c>
      <c r="B325" s="4">
        <v>44154</v>
      </c>
      <c r="C325">
        <f>COUNTIF(absences[[#All],[Date Départ]:[Date Retour]],AND(vac_jours[[#This Row],[Date]]&gt;=absences[[#This Row],[Date Départ]],vac_jours[[#This Row],[Date]]&lt;=absences[[#This Row],[Date Retour]]))</f>
        <v>0</v>
      </c>
    </row>
    <row r="326" spans="1:3">
      <c r="A326">
        <f>MONTH(vac_jours[[#This Row],[Date]])</f>
        <v>11</v>
      </c>
      <c r="B326" s="4">
        <v>44155</v>
      </c>
      <c r="C326">
        <f>COUNTIF(absences[[#All],[Date Départ]:[Date Retour]],AND(vac_jours[[#This Row],[Date]]&gt;=absences[[#This Row],[Date Départ]],vac_jours[[#This Row],[Date]]&lt;=absences[[#This Row],[Date Retour]]))</f>
        <v>0</v>
      </c>
    </row>
    <row r="327" spans="1:3">
      <c r="A327">
        <f>MONTH(vac_jours[[#This Row],[Date]])</f>
        <v>11</v>
      </c>
      <c r="B327" s="4">
        <v>44156</v>
      </c>
      <c r="C327">
        <f>COUNTIF(absences[[#All],[Date Départ]:[Date Retour]],AND(vac_jours[[#This Row],[Date]]&gt;=absences[[#This Row],[Date Départ]],vac_jours[[#This Row],[Date]]&lt;=absences[[#This Row],[Date Retour]]))</f>
        <v>0</v>
      </c>
    </row>
    <row r="328" spans="1:3">
      <c r="A328">
        <f>MONTH(vac_jours[[#This Row],[Date]])</f>
        <v>11</v>
      </c>
      <c r="B328" s="4">
        <v>44157</v>
      </c>
      <c r="C328">
        <f>COUNTIF(absences[[#All],[Date Départ]:[Date Retour]],AND(vac_jours[[#This Row],[Date]]&gt;=absences[[#This Row],[Date Départ]],vac_jours[[#This Row],[Date]]&lt;=absences[[#This Row],[Date Retour]]))</f>
        <v>0</v>
      </c>
    </row>
    <row r="329" spans="1:3">
      <c r="A329">
        <f>MONTH(vac_jours[[#This Row],[Date]])</f>
        <v>11</v>
      </c>
      <c r="B329" s="4">
        <v>44158</v>
      </c>
      <c r="C329">
        <f>COUNTIF(absences[[#All],[Date Départ]:[Date Retour]],AND(vac_jours[[#This Row],[Date]]&gt;=absences[[#This Row],[Date Départ]],vac_jours[[#This Row],[Date]]&lt;=absences[[#This Row],[Date Retour]]))</f>
        <v>0</v>
      </c>
    </row>
    <row r="330" spans="1:3">
      <c r="A330">
        <f>MONTH(vac_jours[[#This Row],[Date]])</f>
        <v>11</v>
      </c>
      <c r="B330" s="4">
        <v>44159</v>
      </c>
      <c r="C330">
        <f>COUNTIF(absences[[#All],[Date Départ]:[Date Retour]],AND(vac_jours[[#This Row],[Date]]&gt;=absences[[#This Row],[Date Départ]],vac_jours[[#This Row],[Date]]&lt;=absences[[#This Row],[Date Retour]]))</f>
        <v>0</v>
      </c>
    </row>
    <row r="331" spans="1:3">
      <c r="A331">
        <f>MONTH(vac_jours[[#This Row],[Date]])</f>
        <v>11</v>
      </c>
      <c r="B331" s="4">
        <v>44160</v>
      </c>
      <c r="C331">
        <f>COUNTIF(absences[[#All],[Date Départ]:[Date Retour]],AND(vac_jours[[#This Row],[Date]]&gt;=absences[[#This Row],[Date Départ]],vac_jours[[#This Row],[Date]]&lt;=absences[[#This Row],[Date Retour]]))</f>
        <v>0</v>
      </c>
    </row>
    <row r="332" spans="1:3">
      <c r="A332">
        <f>MONTH(vac_jours[[#This Row],[Date]])</f>
        <v>11</v>
      </c>
      <c r="B332" s="4">
        <v>44161</v>
      </c>
      <c r="C332">
        <f>COUNTIF(absences[[#All],[Date Départ]:[Date Retour]],AND(vac_jours[[#This Row],[Date]]&gt;=absences[[#This Row],[Date Départ]],vac_jours[[#This Row],[Date]]&lt;=absences[[#This Row],[Date Retour]]))</f>
        <v>0</v>
      </c>
    </row>
    <row r="333" spans="1:3">
      <c r="A333">
        <f>MONTH(vac_jours[[#This Row],[Date]])</f>
        <v>11</v>
      </c>
      <c r="B333" s="4">
        <v>44162</v>
      </c>
      <c r="C333">
        <f>COUNTIF(absences[[#All],[Date Départ]:[Date Retour]],AND(vac_jours[[#This Row],[Date]]&gt;=absences[[#This Row],[Date Départ]],vac_jours[[#This Row],[Date]]&lt;=absences[[#This Row],[Date Retour]]))</f>
        <v>0</v>
      </c>
    </row>
    <row r="334" spans="1:3">
      <c r="A334">
        <f>MONTH(vac_jours[[#This Row],[Date]])</f>
        <v>11</v>
      </c>
      <c r="B334" s="4">
        <v>44163</v>
      </c>
      <c r="C334">
        <f>COUNTIF(absences[[#All],[Date Départ]:[Date Retour]],AND(vac_jours[[#This Row],[Date]]&gt;=absences[[#This Row],[Date Départ]],vac_jours[[#This Row],[Date]]&lt;=absences[[#This Row],[Date Retour]]))</f>
        <v>0</v>
      </c>
    </row>
    <row r="335" spans="1:3">
      <c r="A335">
        <f>MONTH(vac_jours[[#This Row],[Date]])</f>
        <v>11</v>
      </c>
      <c r="B335" s="4">
        <v>44164</v>
      </c>
      <c r="C335">
        <f>COUNTIF(absences[[#All],[Date Départ]:[Date Retour]],AND(vac_jours[[#This Row],[Date]]&gt;=absences[[#This Row],[Date Départ]],vac_jours[[#This Row],[Date]]&lt;=absences[[#This Row],[Date Retour]]))</f>
        <v>0</v>
      </c>
    </row>
    <row r="336" spans="1:3">
      <c r="A336">
        <f>MONTH(vac_jours[[#This Row],[Date]])</f>
        <v>11</v>
      </c>
      <c r="B336" s="4">
        <v>44165</v>
      </c>
      <c r="C336">
        <f>COUNTIF(absences[[#All],[Date Départ]:[Date Retour]],AND(vac_jours[[#This Row],[Date]]&gt;=absences[[#This Row],[Date Départ]],vac_jours[[#This Row],[Date]]&lt;=absences[[#This Row],[Date Retour]]))</f>
        <v>0</v>
      </c>
    </row>
    <row r="337" spans="1:3">
      <c r="A337">
        <f>MONTH(vac_jours[[#This Row],[Date]])</f>
        <v>12</v>
      </c>
      <c r="B337" s="4">
        <v>44166</v>
      </c>
      <c r="C337">
        <f>COUNTIF(absences[[#All],[Date Départ]:[Date Retour]],AND(vac_jours[[#This Row],[Date]]&gt;=absences[[#This Row],[Date Départ]],vac_jours[[#This Row],[Date]]&lt;=absences[[#This Row],[Date Retour]]))</f>
        <v>0</v>
      </c>
    </row>
    <row r="338" spans="1:3">
      <c r="A338">
        <f>MONTH(vac_jours[[#This Row],[Date]])</f>
        <v>12</v>
      </c>
      <c r="B338" s="4">
        <v>44167</v>
      </c>
      <c r="C338">
        <f>COUNTIF(absences[[#All],[Date Départ]:[Date Retour]],AND(vac_jours[[#This Row],[Date]]&gt;=absences[[#This Row],[Date Départ]],vac_jours[[#This Row],[Date]]&lt;=absences[[#This Row],[Date Retour]]))</f>
        <v>0</v>
      </c>
    </row>
    <row r="339" spans="1:3">
      <c r="A339">
        <f>MONTH(vac_jours[[#This Row],[Date]])</f>
        <v>12</v>
      </c>
      <c r="B339" s="4">
        <v>44168</v>
      </c>
      <c r="C339">
        <f>COUNTIF(absences[[#All],[Date Départ]:[Date Retour]],AND(vac_jours[[#This Row],[Date]]&gt;=absences[[#This Row],[Date Départ]],vac_jours[[#This Row],[Date]]&lt;=absences[[#This Row],[Date Retour]]))</f>
        <v>0</v>
      </c>
    </row>
    <row r="340" spans="1:3">
      <c r="A340">
        <f>MONTH(vac_jours[[#This Row],[Date]])</f>
        <v>12</v>
      </c>
      <c r="B340" s="4">
        <v>44169</v>
      </c>
      <c r="C340">
        <f>COUNTIF(absences[[#All],[Date Départ]:[Date Retour]],AND(vac_jours[[#This Row],[Date]]&gt;=absences[[#This Row],[Date Départ]],vac_jours[[#This Row],[Date]]&lt;=absences[[#This Row],[Date Retour]]))</f>
        <v>0</v>
      </c>
    </row>
    <row r="341" spans="1:3">
      <c r="A341">
        <f>MONTH(vac_jours[[#This Row],[Date]])</f>
        <v>12</v>
      </c>
      <c r="B341" s="4">
        <v>44170</v>
      </c>
      <c r="C341">
        <f>COUNTIF(absences[[#All],[Date Départ]:[Date Retour]],AND(vac_jours[[#This Row],[Date]]&gt;=absences[[#This Row],[Date Départ]],vac_jours[[#This Row],[Date]]&lt;=absences[[#This Row],[Date Retour]]))</f>
        <v>0</v>
      </c>
    </row>
    <row r="342" spans="1:3">
      <c r="A342">
        <f>MONTH(vac_jours[[#This Row],[Date]])</f>
        <v>12</v>
      </c>
      <c r="B342" s="4">
        <v>44171</v>
      </c>
      <c r="C342">
        <f>COUNTIF(absences[[#All],[Date Départ]:[Date Retour]],AND(vac_jours[[#This Row],[Date]]&gt;=absences[[#This Row],[Date Départ]],vac_jours[[#This Row],[Date]]&lt;=absences[[#This Row],[Date Retour]]))</f>
        <v>0</v>
      </c>
    </row>
    <row r="343" spans="1:3">
      <c r="A343">
        <f>MONTH(vac_jours[[#This Row],[Date]])</f>
        <v>12</v>
      </c>
      <c r="B343" s="4">
        <v>44172</v>
      </c>
      <c r="C343">
        <f>COUNTIF(absences[[#All],[Date Départ]:[Date Retour]],AND(vac_jours[[#This Row],[Date]]&gt;=absences[[#This Row],[Date Départ]],vac_jours[[#This Row],[Date]]&lt;=absences[[#This Row],[Date Retour]]))</f>
        <v>0</v>
      </c>
    </row>
    <row r="344" spans="1:3">
      <c r="A344">
        <f>MONTH(vac_jours[[#This Row],[Date]])</f>
        <v>12</v>
      </c>
      <c r="B344" s="4">
        <v>44173</v>
      </c>
      <c r="C344">
        <f>COUNTIF(absences[[#All],[Date Départ]:[Date Retour]],AND(vac_jours[[#This Row],[Date]]&gt;=absences[[#This Row],[Date Départ]],vac_jours[[#This Row],[Date]]&lt;=absences[[#This Row],[Date Retour]]))</f>
        <v>0</v>
      </c>
    </row>
    <row r="345" spans="1:3">
      <c r="A345">
        <f>MONTH(vac_jours[[#This Row],[Date]])</f>
        <v>12</v>
      </c>
      <c r="B345" s="4">
        <v>44174</v>
      </c>
      <c r="C345">
        <f>COUNTIF(absences[[#All],[Date Départ]:[Date Retour]],AND(vac_jours[[#This Row],[Date]]&gt;=absences[[#This Row],[Date Départ]],vac_jours[[#This Row],[Date]]&lt;=absences[[#This Row],[Date Retour]]))</f>
        <v>0</v>
      </c>
    </row>
    <row r="346" spans="1:3">
      <c r="A346">
        <f>MONTH(vac_jours[[#This Row],[Date]])</f>
        <v>12</v>
      </c>
      <c r="B346" s="4">
        <v>44175</v>
      </c>
      <c r="C346">
        <f>COUNTIF(absences[[#All],[Date Départ]:[Date Retour]],AND(vac_jours[[#This Row],[Date]]&gt;=absences[[#This Row],[Date Départ]],vac_jours[[#This Row],[Date]]&lt;=absences[[#This Row],[Date Retour]]))</f>
        <v>0</v>
      </c>
    </row>
    <row r="347" spans="1:3">
      <c r="A347">
        <f>MONTH(vac_jours[[#This Row],[Date]])</f>
        <v>12</v>
      </c>
      <c r="B347" s="4">
        <v>44176</v>
      </c>
      <c r="C347">
        <f>COUNTIF(absences[[#All],[Date Départ]:[Date Retour]],AND(vac_jours[[#This Row],[Date]]&gt;=absences[[#This Row],[Date Départ]],vac_jours[[#This Row],[Date]]&lt;=absences[[#This Row],[Date Retour]]))</f>
        <v>0</v>
      </c>
    </row>
    <row r="348" spans="1:3">
      <c r="A348">
        <f>MONTH(vac_jours[[#This Row],[Date]])</f>
        <v>12</v>
      </c>
      <c r="B348" s="4">
        <v>44177</v>
      </c>
      <c r="C348">
        <f>COUNTIF(absences[[#All],[Date Départ]:[Date Retour]],AND(vac_jours[[#This Row],[Date]]&gt;=absences[[#This Row],[Date Départ]],vac_jours[[#This Row],[Date]]&lt;=absences[[#This Row],[Date Retour]]))</f>
        <v>0</v>
      </c>
    </row>
    <row r="349" spans="1:3">
      <c r="A349">
        <f>MONTH(vac_jours[[#This Row],[Date]])</f>
        <v>12</v>
      </c>
      <c r="B349" s="4">
        <v>44178</v>
      </c>
      <c r="C349">
        <f>COUNTIF(absences[[#All],[Date Départ]:[Date Retour]],AND(vac_jours[[#This Row],[Date]]&gt;=absences[[#This Row],[Date Départ]],vac_jours[[#This Row],[Date]]&lt;=absences[[#This Row],[Date Retour]]))</f>
        <v>0</v>
      </c>
    </row>
    <row r="350" spans="1:3">
      <c r="A350">
        <f>MONTH(vac_jours[[#This Row],[Date]])</f>
        <v>12</v>
      </c>
      <c r="B350" s="4">
        <v>44179</v>
      </c>
      <c r="C350">
        <f>COUNTIF(absences[[#All],[Date Départ]:[Date Retour]],AND(vac_jours[[#This Row],[Date]]&gt;=absences[[#This Row],[Date Départ]],vac_jours[[#This Row],[Date]]&lt;=absences[[#This Row],[Date Retour]]))</f>
        <v>0</v>
      </c>
    </row>
    <row r="351" spans="1:3">
      <c r="A351">
        <f>MONTH(vac_jours[[#This Row],[Date]])</f>
        <v>12</v>
      </c>
      <c r="B351" s="4">
        <v>44180</v>
      </c>
      <c r="C351">
        <f>COUNTIF(absences[[#All],[Date Départ]:[Date Retour]],AND(vac_jours[[#This Row],[Date]]&gt;=absences[[#This Row],[Date Départ]],vac_jours[[#This Row],[Date]]&lt;=absences[[#This Row],[Date Retour]]))</f>
        <v>0</v>
      </c>
    </row>
    <row r="352" spans="1:3">
      <c r="A352">
        <f>MONTH(vac_jours[[#This Row],[Date]])</f>
        <v>12</v>
      </c>
      <c r="B352" s="4">
        <v>44181</v>
      </c>
      <c r="C352">
        <f>COUNTIF(absences[[#All],[Date Départ]:[Date Retour]],AND(vac_jours[[#This Row],[Date]]&gt;=absences[[#This Row],[Date Départ]],vac_jours[[#This Row],[Date]]&lt;=absences[[#This Row],[Date Retour]]))</f>
        <v>0</v>
      </c>
    </row>
    <row r="353" spans="1:3">
      <c r="A353">
        <f>MONTH(vac_jours[[#This Row],[Date]])</f>
        <v>12</v>
      </c>
      <c r="B353" s="4">
        <v>44182</v>
      </c>
      <c r="C353">
        <f>COUNTIF(absences[[#All],[Date Départ]:[Date Retour]],AND(vac_jours[[#This Row],[Date]]&gt;=absences[[#This Row],[Date Départ]],vac_jours[[#This Row],[Date]]&lt;=absences[[#This Row],[Date Retour]]))</f>
        <v>0</v>
      </c>
    </row>
    <row r="354" spans="1:3">
      <c r="A354">
        <f>MONTH(vac_jours[[#This Row],[Date]])</f>
        <v>12</v>
      </c>
      <c r="B354" s="4">
        <v>44183</v>
      </c>
      <c r="C354">
        <f>COUNTIF(absences[[#All],[Date Départ]:[Date Retour]],AND(vac_jours[[#This Row],[Date]]&gt;=absences[[#This Row],[Date Départ]],vac_jours[[#This Row],[Date]]&lt;=absences[[#This Row],[Date Retour]]))</f>
        <v>0</v>
      </c>
    </row>
    <row r="355" spans="1:3">
      <c r="A355">
        <f>MONTH(vac_jours[[#This Row],[Date]])</f>
        <v>12</v>
      </c>
      <c r="B355" s="4">
        <v>44184</v>
      </c>
      <c r="C355">
        <f>COUNTIF(absences[[#All],[Date Départ]:[Date Retour]],AND(vac_jours[[#This Row],[Date]]&gt;=absences[[#This Row],[Date Départ]],vac_jours[[#This Row],[Date]]&lt;=absences[[#This Row],[Date Retour]]))</f>
        <v>0</v>
      </c>
    </row>
    <row r="356" spans="1:3">
      <c r="A356">
        <f>MONTH(vac_jours[[#This Row],[Date]])</f>
        <v>12</v>
      </c>
      <c r="B356" s="4">
        <v>44185</v>
      </c>
      <c r="C356">
        <f>COUNTIF(absences[[#All],[Date Départ]:[Date Retour]],AND(vac_jours[[#This Row],[Date]]&gt;=absences[[#This Row],[Date Départ]],vac_jours[[#This Row],[Date]]&lt;=absences[[#This Row],[Date Retour]]))</f>
        <v>0</v>
      </c>
    </row>
    <row r="357" spans="1:3">
      <c r="A357">
        <f>MONTH(vac_jours[[#This Row],[Date]])</f>
        <v>12</v>
      </c>
      <c r="B357" s="4">
        <v>44186</v>
      </c>
      <c r="C357">
        <f>COUNTIF(absences[[#All],[Date Départ]:[Date Retour]],AND(vac_jours[[#This Row],[Date]]&gt;=absences[[#This Row],[Date Départ]],vac_jours[[#This Row],[Date]]&lt;=absences[[#This Row],[Date Retour]]))</f>
        <v>0</v>
      </c>
    </row>
    <row r="358" spans="1:3">
      <c r="A358">
        <f>MONTH(vac_jours[[#This Row],[Date]])</f>
        <v>12</v>
      </c>
      <c r="B358" s="4">
        <v>44187</v>
      </c>
      <c r="C358">
        <f>COUNTIF(absences[[#All],[Date Départ]:[Date Retour]],AND(vac_jours[[#This Row],[Date]]&gt;=absences[[#This Row],[Date Départ]],vac_jours[[#This Row],[Date]]&lt;=absences[[#This Row],[Date Retour]]))</f>
        <v>0</v>
      </c>
    </row>
    <row r="359" spans="1:3">
      <c r="A359">
        <f>MONTH(vac_jours[[#This Row],[Date]])</f>
        <v>12</v>
      </c>
      <c r="B359" s="4">
        <v>44188</v>
      </c>
      <c r="C359">
        <f>COUNTIF(absences[[#All],[Date Départ]:[Date Retour]],AND(vac_jours[[#This Row],[Date]]&gt;=absences[[#This Row],[Date Départ]],vac_jours[[#This Row],[Date]]&lt;=absences[[#This Row],[Date Retour]]))</f>
        <v>0</v>
      </c>
    </row>
    <row r="360" spans="1:3">
      <c r="A360">
        <f>MONTH(vac_jours[[#This Row],[Date]])</f>
        <v>12</v>
      </c>
      <c r="B360" s="4">
        <v>44189</v>
      </c>
      <c r="C360">
        <f>COUNTIF(absences[[#All],[Date Départ]:[Date Retour]],AND(vac_jours[[#This Row],[Date]]&gt;=absences[[#This Row],[Date Départ]],vac_jours[[#This Row],[Date]]&lt;=absences[[#This Row],[Date Retour]]))</f>
        <v>0</v>
      </c>
    </row>
    <row r="361" spans="1:3">
      <c r="A361">
        <f>MONTH(vac_jours[[#This Row],[Date]])</f>
        <v>12</v>
      </c>
      <c r="B361" s="4">
        <v>44190</v>
      </c>
      <c r="C361">
        <f>COUNTIF(absences[[#All],[Date Départ]:[Date Retour]],AND(vac_jours[[#This Row],[Date]]&gt;=absences[[#This Row],[Date Départ]],vac_jours[[#This Row],[Date]]&lt;=absences[[#This Row],[Date Retour]]))</f>
        <v>0</v>
      </c>
    </row>
    <row r="362" spans="1:3">
      <c r="A362">
        <f>MONTH(vac_jours[[#This Row],[Date]])</f>
        <v>12</v>
      </c>
      <c r="B362" s="4">
        <v>44191</v>
      </c>
      <c r="C362">
        <f>COUNTIF(absences[[#All],[Date Départ]:[Date Retour]],AND(vac_jours[[#This Row],[Date]]&gt;=absences[[#This Row],[Date Départ]],vac_jours[[#This Row],[Date]]&lt;=absences[[#This Row],[Date Retour]]))</f>
        <v>0</v>
      </c>
    </row>
    <row r="363" spans="1:3">
      <c r="A363">
        <f>MONTH(vac_jours[[#This Row],[Date]])</f>
        <v>12</v>
      </c>
      <c r="B363" s="4">
        <v>44192</v>
      </c>
      <c r="C363">
        <f>COUNTIF(absences[[#All],[Date Départ]:[Date Retour]],AND(vac_jours[[#This Row],[Date]]&gt;=absences[[#This Row],[Date Départ]],vac_jours[[#This Row],[Date]]&lt;=absences[[#This Row],[Date Retour]]))</f>
        <v>0</v>
      </c>
    </row>
    <row r="364" spans="1:3">
      <c r="A364">
        <f>MONTH(vac_jours[[#This Row],[Date]])</f>
        <v>12</v>
      </c>
      <c r="B364" s="4">
        <v>44193</v>
      </c>
      <c r="C364">
        <f>COUNTIF(absences[[#All],[Date Départ]:[Date Retour]],AND(vac_jours[[#This Row],[Date]]&gt;=absences[[#This Row],[Date Départ]],vac_jours[[#This Row],[Date]]&lt;=absences[[#This Row],[Date Retour]]))</f>
        <v>0</v>
      </c>
    </row>
    <row r="365" spans="1:3">
      <c r="A365">
        <f>MONTH(vac_jours[[#This Row],[Date]])</f>
        <v>12</v>
      </c>
      <c r="B365" s="4">
        <v>44194</v>
      </c>
      <c r="C365">
        <f>COUNTIF(absences[[#All],[Date Départ]:[Date Retour]],AND(vac_jours[[#This Row],[Date]]&gt;=absences[[#This Row],[Date Départ]],vac_jours[[#This Row],[Date]]&lt;=absences[[#This Row],[Date Retour]]))</f>
        <v>0</v>
      </c>
    </row>
    <row r="366" spans="1:3">
      <c r="A366">
        <f>MONTH(vac_jours[[#This Row],[Date]])</f>
        <v>12</v>
      </c>
      <c r="B366" s="4">
        <v>44195</v>
      </c>
      <c r="C366">
        <f>COUNTIF(absences[[#All],[Date Départ]:[Date Retour]],AND(vac_jours[[#This Row],[Date]]&gt;=absences[[#This Row],[Date Départ]],vac_jours[[#This Row],[Date]]&lt;=absences[[#This Row],[Date Retour]]))</f>
        <v>0</v>
      </c>
    </row>
    <row r="367" spans="1:3">
      <c r="A367">
        <f>MONTH(vac_jours[[#This Row],[Date]])</f>
        <v>12</v>
      </c>
      <c r="B367" s="4">
        <v>44196</v>
      </c>
      <c r="C367">
        <f>COUNTIF(absences[[#All],[Date Départ]:[Date Retour]],AND(vac_jours[[#This Row],[Date]]&gt;=absences[[#This Row],[Date Départ]],vac_jours[[#This Row],[Date]]&lt;=absences[[#This Row],[Date Retour]]))</f>
        <v>0</v>
      </c>
    </row>
  </sheetData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40"/>
  <sheetViews>
    <sheetView workbookViewId="0">
      <selection activeCell="M8" sqref="M8"/>
    </sheetView>
  </sheetViews>
  <sheetFormatPr baseColWidth="10" defaultRowHeight="14" x14ac:dyDescent="0"/>
  <cols>
    <col min="1" max="1" width="21" bestFit="1" customWidth="1"/>
    <col min="2" max="2" width="23.83203125" bestFit="1" customWidth="1"/>
    <col min="3" max="3" width="4.5" bestFit="1" customWidth="1"/>
    <col min="4" max="4" width="5.33203125" bestFit="1" customWidth="1"/>
    <col min="5" max="5" width="5" bestFit="1" customWidth="1"/>
    <col min="6" max="6" width="4.33203125" bestFit="1" customWidth="1"/>
    <col min="7" max="7" width="6" bestFit="1" customWidth="1"/>
    <col min="8" max="9" width="5" bestFit="1" customWidth="1"/>
    <col min="10" max="10" width="12.5" bestFit="1" customWidth="1"/>
    <col min="11" max="11" width="7.5" bestFit="1" customWidth="1"/>
    <col min="12" max="12" width="8.6640625" bestFit="1" customWidth="1"/>
    <col min="13" max="14" width="7.5" bestFit="1" customWidth="1"/>
    <col min="15" max="15" width="21.5" bestFit="1" customWidth="1"/>
    <col min="16" max="16" width="11.83203125" bestFit="1" customWidth="1"/>
    <col min="17" max="31" width="7.33203125" bestFit="1" customWidth="1"/>
    <col min="32" max="32" width="9.5" bestFit="1" customWidth="1"/>
    <col min="33" max="44" width="8" bestFit="1" customWidth="1"/>
    <col min="45" max="45" width="10.1640625" bestFit="1" customWidth="1"/>
    <col min="46" max="61" width="6.5" bestFit="1" customWidth="1"/>
    <col min="62" max="62" width="8.5" bestFit="1" customWidth="1"/>
    <col min="63" max="80" width="7" bestFit="1" customWidth="1"/>
    <col min="81" max="81" width="9.1640625" bestFit="1" customWidth="1"/>
    <col min="82" max="103" width="7.1640625" bestFit="1" customWidth="1"/>
    <col min="104" max="104" width="9.33203125" bestFit="1" customWidth="1"/>
    <col min="105" max="122" width="6.5" bestFit="1" customWidth="1"/>
    <col min="123" max="123" width="8.6640625" bestFit="1" customWidth="1"/>
    <col min="124" max="141" width="7.6640625" bestFit="1" customWidth="1"/>
    <col min="142" max="142" width="9.83203125" bestFit="1" customWidth="1"/>
    <col min="143" max="143" width="12.5" bestFit="1" customWidth="1"/>
  </cols>
  <sheetData>
    <row r="3" spans="1:10">
      <c r="A3" s="2" t="s">
        <v>13</v>
      </c>
      <c r="B3" s="2" t="s">
        <v>4</v>
      </c>
    </row>
    <row r="4" spans="1:10">
      <c r="A4" s="2" t="s">
        <v>1</v>
      </c>
      <c r="B4" t="s">
        <v>5</v>
      </c>
      <c r="C4" t="s">
        <v>6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  <c r="J4" t="s">
        <v>2</v>
      </c>
    </row>
    <row r="5" spans="1:10">
      <c r="A5" s="3" t="s">
        <v>17</v>
      </c>
      <c r="C5">
        <v>4</v>
      </c>
      <c r="E5">
        <v>8</v>
      </c>
      <c r="F5">
        <v>1</v>
      </c>
      <c r="G5">
        <v>1</v>
      </c>
      <c r="H5">
        <v>6</v>
      </c>
      <c r="I5">
        <v>15</v>
      </c>
      <c r="J5">
        <v>35</v>
      </c>
    </row>
    <row r="6" spans="1:10">
      <c r="A6" s="3" t="s">
        <v>26</v>
      </c>
      <c r="B6">
        <v>2</v>
      </c>
      <c r="G6">
        <v>1</v>
      </c>
      <c r="H6">
        <v>10</v>
      </c>
      <c r="I6">
        <v>7</v>
      </c>
      <c r="J6">
        <v>20</v>
      </c>
    </row>
    <row r="7" spans="1:10">
      <c r="A7" s="3" t="s">
        <v>27</v>
      </c>
      <c r="G7">
        <v>1</v>
      </c>
      <c r="H7">
        <v>1</v>
      </c>
      <c r="I7">
        <v>2</v>
      </c>
      <c r="J7">
        <v>4</v>
      </c>
    </row>
    <row r="8" spans="1:10">
      <c r="A8" s="3" t="s">
        <v>28</v>
      </c>
      <c r="B8">
        <v>0.5</v>
      </c>
      <c r="C8">
        <v>7</v>
      </c>
      <c r="D8">
        <v>3.5</v>
      </c>
      <c r="E8">
        <v>5</v>
      </c>
      <c r="F8">
        <v>7</v>
      </c>
      <c r="G8">
        <v>1</v>
      </c>
      <c r="H8">
        <v>8.5</v>
      </c>
      <c r="J8">
        <v>32.5</v>
      </c>
    </row>
    <row r="9" spans="1:10">
      <c r="A9" s="3" t="s">
        <v>29</v>
      </c>
      <c r="B9">
        <v>3</v>
      </c>
      <c r="C9">
        <v>5</v>
      </c>
      <c r="F9">
        <v>2</v>
      </c>
      <c r="G9">
        <v>8</v>
      </c>
      <c r="H9">
        <v>10</v>
      </c>
      <c r="I9">
        <v>7</v>
      </c>
      <c r="J9">
        <v>35</v>
      </c>
    </row>
    <row r="10" spans="1:10">
      <c r="A10" s="3" t="s">
        <v>30</v>
      </c>
      <c r="C10">
        <v>6</v>
      </c>
      <c r="E10">
        <v>4</v>
      </c>
      <c r="F10">
        <v>1</v>
      </c>
      <c r="G10">
        <v>4.5</v>
      </c>
      <c r="H10">
        <v>3.5</v>
      </c>
      <c r="I10">
        <v>15</v>
      </c>
      <c r="J10">
        <v>34</v>
      </c>
    </row>
    <row r="11" spans="1:10">
      <c r="A11" s="3" t="s">
        <v>31</v>
      </c>
      <c r="D11">
        <v>1</v>
      </c>
      <c r="G11">
        <v>1</v>
      </c>
      <c r="H11">
        <v>1</v>
      </c>
      <c r="I11">
        <v>10</v>
      </c>
      <c r="J11">
        <v>13</v>
      </c>
    </row>
    <row r="12" spans="1:10">
      <c r="A12" s="3" t="s">
        <v>32</v>
      </c>
      <c r="B12">
        <v>1</v>
      </c>
      <c r="C12">
        <v>5</v>
      </c>
      <c r="E12">
        <v>5</v>
      </c>
      <c r="F12">
        <v>3</v>
      </c>
      <c r="G12">
        <v>2</v>
      </c>
      <c r="H12">
        <v>11</v>
      </c>
      <c r="J12">
        <v>27</v>
      </c>
    </row>
    <row r="13" spans="1:10">
      <c r="A13" s="3" t="s">
        <v>33</v>
      </c>
      <c r="C13">
        <v>1</v>
      </c>
      <c r="E13">
        <v>13</v>
      </c>
      <c r="F13">
        <v>2</v>
      </c>
      <c r="G13">
        <v>3</v>
      </c>
      <c r="I13">
        <v>10</v>
      </c>
      <c r="J13">
        <v>29</v>
      </c>
    </row>
    <row r="14" spans="1:10">
      <c r="A14" s="3" t="s">
        <v>34</v>
      </c>
      <c r="B14">
        <v>2</v>
      </c>
      <c r="C14">
        <v>1</v>
      </c>
      <c r="G14">
        <v>2</v>
      </c>
      <c r="J14">
        <v>5</v>
      </c>
    </row>
    <row r="15" spans="1:10">
      <c r="A15" s="3" t="s">
        <v>35</v>
      </c>
      <c r="C15">
        <v>1</v>
      </c>
      <c r="E15">
        <v>4</v>
      </c>
      <c r="F15">
        <v>3</v>
      </c>
      <c r="G15">
        <v>7</v>
      </c>
      <c r="H15">
        <v>6</v>
      </c>
      <c r="I15">
        <v>10</v>
      </c>
      <c r="J15">
        <v>31</v>
      </c>
    </row>
    <row r="16" spans="1:10">
      <c r="A16" s="3" t="s">
        <v>18</v>
      </c>
      <c r="B16">
        <v>1</v>
      </c>
      <c r="C16">
        <v>5</v>
      </c>
      <c r="E16">
        <v>5</v>
      </c>
      <c r="F16">
        <v>2.5</v>
      </c>
      <c r="G16">
        <v>2.5</v>
      </c>
      <c r="H16">
        <v>1</v>
      </c>
      <c r="I16">
        <v>15</v>
      </c>
      <c r="J16">
        <v>32</v>
      </c>
    </row>
    <row r="17" spans="1:10">
      <c r="A17" s="3" t="s">
        <v>36</v>
      </c>
      <c r="B17">
        <v>2</v>
      </c>
      <c r="D17">
        <v>0.5</v>
      </c>
      <c r="F17">
        <v>6</v>
      </c>
      <c r="G17">
        <v>8.5</v>
      </c>
      <c r="H17">
        <v>1</v>
      </c>
      <c r="J17">
        <v>18</v>
      </c>
    </row>
    <row r="18" spans="1:10">
      <c r="A18" s="3" t="s">
        <v>37</v>
      </c>
      <c r="B18">
        <v>2</v>
      </c>
      <c r="C18">
        <v>5</v>
      </c>
      <c r="F18">
        <v>1</v>
      </c>
      <c r="G18">
        <v>11.5</v>
      </c>
      <c r="H18">
        <v>1</v>
      </c>
      <c r="J18">
        <v>20.5</v>
      </c>
    </row>
    <row r="19" spans="1:10">
      <c r="A19" s="3" t="s">
        <v>38</v>
      </c>
      <c r="C19">
        <v>3</v>
      </c>
      <c r="G19">
        <v>0.5</v>
      </c>
      <c r="J19">
        <v>3.5</v>
      </c>
    </row>
    <row r="20" spans="1:10">
      <c r="A20" s="3" t="s">
        <v>39</v>
      </c>
      <c r="B20">
        <v>2</v>
      </c>
      <c r="D20">
        <v>0.5</v>
      </c>
      <c r="F20">
        <v>6</v>
      </c>
      <c r="G20">
        <v>8.5</v>
      </c>
      <c r="H20">
        <v>1</v>
      </c>
      <c r="J20">
        <v>18</v>
      </c>
    </row>
    <row r="21" spans="1:10">
      <c r="A21" s="3" t="s">
        <v>40</v>
      </c>
      <c r="C21">
        <v>5</v>
      </c>
      <c r="E21">
        <v>9</v>
      </c>
      <c r="F21">
        <v>2</v>
      </c>
      <c r="G21">
        <v>5</v>
      </c>
      <c r="H21">
        <v>1.5</v>
      </c>
      <c r="I21">
        <v>10</v>
      </c>
      <c r="J21">
        <v>32.5</v>
      </c>
    </row>
    <row r="22" spans="1:10">
      <c r="A22" s="3" t="s">
        <v>41</v>
      </c>
      <c r="B22">
        <v>4</v>
      </c>
      <c r="C22">
        <v>1</v>
      </c>
      <c r="D22">
        <v>5</v>
      </c>
      <c r="E22">
        <v>4</v>
      </c>
      <c r="F22">
        <v>4</v>
      </c>
      <c r="G22">
        <v>8</v>
      </c>
      <c r="H22">
        <v>11</v>
      </c>
      <c r="I22">
        <v>4</v>
      </c>
      <c r="J22">
        <v>41</v>
      </c>
    </row>
    <row r="23" spans="1:10">
      <c r="A23" s="3" t="s">
        <v>42</v>
      </c>
      <c r="B23">
        <v>5</v>
      </c>
      <c r="C23">
        <v>5</v>
      </c>
      <c r="D23">
        <v>5</v>
      </c>
      <c r="J23">
        <v>15</v>
      </c>
    </row>
    <row r="24" spans="1:10">
      <c r="A24" s="3" t="s">
        <v>43</v>
      </c>
      <c r="B24">
        <v>1</v>
      </c>
      <c r="C24">
        <v>1.5</v>
      </c>
      <c r="D24">
        <v>2.5</v>
      </c>
      <c r="F24">
        <v>1</v>
      </c>
      <c r="G24">
        <v>1</v>
      </c>
      <c r="H24">
        <v>24</v>
      </c>
      <c r="I24">
        <v>19</v>
      </c>
      <c r="J24">
        <v>50</v>
      </c>
    </row>
    <row r="25" spans="1:10">
      <c r="A25" s="3" t="s">
        <v>44</v>
      </c>
      <c r="B25">
        <v>1</v>
      </c>
      <c r="C25">
        <v>2</v>
      </c>
      <c r="D25">
        <v>3</v>
      </c>
      <c r="E25">
        <v>4</v>
      </c>
      <c r="F25">
        <v>3</v>
      </c>
      <c r="G25">
        <v>6.5</v>
      </c>
      <c r="H25">
        <v>14</v>
      </c>
      <c r="J25">
        <v>33.5</v>
      </c>
    </row>
    <row r="26" spans="1:10">
      <c r="A26" s="3" t="s">
        <v>45</v>
      </c>
      <c r="C26">
        <v>0.5</v>
      </c>
      <c r="D26">
        <v>3</v>
      </c>
      <c r="G26">
        <v>1</v>
      </c>
      <c r="H26">
        <v>8.5</v>
      </c>
      <c r="J26">
        <v>13</v>
      </c>
    </row>
    <row r="27" spans="1:10">
      <c r="A27" s="3" t="s">
        <v>19</v>
      </c>
      <c r="B27">
        <v>0.5</v>
      </c>
      <c r="C27">
        <v>2</v>
      </c>
      <c r="F27">
        <v>1</v>
      </c>
      <c r="G27">
        <v>16</v>
      </c>
      <c r="H27">
        <v>10.5</v>
      </c>
      <c r="I27">
        <v>10</v>
      </c>
      <c r="J27">
        <v>40</v>
      </c>
    </row>
    <row r="28" spans="1:10">
      <c r="A28" s="3" t="s">
        <v>46</v>
      </c>
      <c r="B28">
        <v>4</v>
      </c>
      <c r="G28">
        <v>1</v>
      </c>
      <c r="H28">
        <v>2</v>
      </c>
      <c r="J28">
        <v>7</v>
      </c>
    </row>
    <row r="29" spans="1:10">
      <c r="A29" s="3" t="s">
        <v>47</v>
      </c>
      <c r="B29">
        <v>2</v>
      </c>
      <c r="D29">
        <v>1</v>
      </c>
      <c r="E29">
        <v>1</v>
      </c>
      <c r="F29">
        <v>4</v>
      </c>
      <c r="G29">
        <v>9</v>
      </c>
      <c r="H29">
        <v>9</v>
      </c>
      <c r="J29">
        <v>26</v>
      </c>
    </row>
    <row r="30" spans="1:10">
      <c r="A30" s="3" t="s">
        <v>48</v>
      </c>
      <c r="D30">
        <v>5</v>
      </c>
      <c r="E30">
        <v>5</v>
      </c>
      <c r="F30">
        <v>2</v>
      </c>
      <c r="G30">
        <v>8</v>
      </c>
      <c r="H30">
        <v>10</v>
      </c>
      <c r="J30">
        <v>30</v>
      </c>
    </row>
    <row r="31" spans="1:10">
      <c r="A31" s="3" t="s">
        <v>49</v>
      </c>
      <c r="B31">
        <v>2</v>
      </c>
      <c r="C31">
        <v>2</v>
      </c>
      <c r="E31">
        <v>6</v>
      </c>
      <c r="F31">
        <v>4</v>
      </c>
      <c r="G31">
        <v>7</v>
      </c>
      <c r="H31">
        <v>1</v>
      </c>
      <c r="I31">
        <v>10</v>
      </c>
      <c r="J31">
        <v>32</v>
      </c>
    </row>
    <row r="32" spans="1:10">
      <c r="A32" s="3" t="s">
        <v>50</v>
      </c>
      <c r="B32">
        <v>1</v>
      </c>
      <c r="C32">
        <v>5</v>
      </c>
      <c r="E32">
        <v>4</v>
      </c>
      <c r="F32">
        <v>1.5</v>
      </c>
      <c r="G32">
        <v>8.5</v>
      </c>
      <c r="H32">
        <v>2.5</v>
      </c>
      <c r="I32">
        <v>10</v>
      </c>
      <c r="J32">
        <v>32.5</v>
      </c>
    </row>
    <row r="33" spans="1:10">
      <c r="A33" s="3" t="s">
        <v>51</v>
      </c>
      <c r="B33">
        <v>3</v>
      </c>
      <c r="E33">
        <v>0.5</v>
      </c>
      <c r="F33">
        <v>1</v>
      </c>
      <c r="G33">
        <v>2.5</v>
      </c>
      <c r="H33">
        <v>12.5</v>
      </c>
      <c r="J33">
        <v>19.5</v>
      </c>
    </row>
    <row r="34" spans="1:10">
      <c r="A34" s="3" t="s">
        <v>20</v>
      </c>
      <c r="B34">
        <v>4</v>
      </c>
      <c r="J34">
        <v>4</v>
      </c>
    </row>
    <row r="35" spans="1:10">
      <c r="A35" s="3" t="s">
        <v>21</v>
      </c>
      <c r="B35">
        <v>2</v>
      </c>
      <c r="C35">
        <v>5</v>
      </c>
      <c r="G35">
        <v>1</v>
      </c>
      <c r="H35">
        <v>22</v>
      </c>
      <c r="I35">
        <v>8</v>
      </c>
      <c r="J35">
        <v>38</v>
      </c>
    </row>
    <row r="36" spans="1:10">
      <c r="A36" s="3" t="s">
        <v>22</v>
      </c>
      <c r="B36">
        <v>0.5</v>
      </c>
      <c r="C36">
        <v>4</v>
      </c>
      <c r="E36">
        <v>3</v>
      </c>
      <c r="F36">
        <v>5</v>
      </c>
      <c r="G36">
        <v>9</v>
      </c>
      <c r="H36">
        <v>2.5</v>
      </c>
      <c r="I36">
        <v>5</v>
      </c>
      <c r="J36">
        <v>29</v>
      </c>
    </row>
    <row r="37" spans="1:10">
      <c r="A37" s="3" t="s">
        <v>23</v>
      </c>
      <c r="B37">
        <v>2</v>
      </c>
      <c r="C37">
        <v>5</v>
      </c>
      <c r="F37">
        <v>2</v>
      </c>
      <c r="G37">
        <v>4.5</v>
      </c>
      <c r="H37">
        <v>11</v>
      </c>
      <c r="I37">
        <v>6</v>
      </c>
      <c r="J37">
        <v>30.5</v>
      </c>
    </row>
    <row r="38" spans="1:10">
      <c r="A38" s="3" t="s">
        <v>24</v>
      </c>
      <c r="B38">
        <v>2</v>
      </c>
      <c r="C38">
        <v>4</v>
      </c>
      <c r="D38">
        <v>3</v>
      </c>
      <c r="G38">
        <v>1.5</v>
      </c>
      <c r="H38">
        <v>2</v>
      </c>
      <c r="I38">
        <v>5</v>
      </c>
      <c r="J38">
        <v>17.5</v>
      </c>
    </row>
    <row r="39" spans="1:10">
      <c r="A39" s="3" t="s">
        <v>25</v>
      </c>
      <c r="C39">
        <v>2</v>
      </c>
      <c r="F39">
        <v>5</v>
      </c>
      <c r="G39">
        <v>1</v>
      </c>
      <c r="H39">
        <v>10</v>
      </c>
      <c r="J39">
        <v>18</v>
      </c>
    </row>
    <row r="40" spans="1:10">
      <c r="A40" s="3" t="s">
        <v>2</v>
      </c>
      <c r="B40">
        <v>49.5</v>
      </c>
      <c r="C40">
        <v>87</v>
      </c>
      <c r="D40">
        <v>33</v>
      </c>
      <c r="E40">
        <v>80.5</v>
      </c>
      <c r="F40">
        <v>70</v>
      </c>
      <c r="G40">
        <v>153.5</v>
      </c>
      <c r="H40">
        <v>215</v>
      </c>
      <c r="I40">
        <v>178</v>
      </c>
      <c r="J40">
        <v>866.5</v>
      </c>
    </row>
  </sheetData>
  <phoneticPr fontId="2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</vt:lpstr>
      <vt:lpstr>Vacances par jour</vt:lpstr>
      <vt:lpstr>Vac par pers et 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Guillaume Beth</cp:lastModifiedBy>
  <dcterms:created xsi:type="dcterms:W3CDTF">2020-07-28T16:11:59Z</dcterms:created>
  <dcterms:modified xsi:type="dcterms:W3CDTF">2020-08-05T13:22:56Z</dcterms:modified>
</cp:coreProperties>
</file>