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téphane\Downloads\"/>
    </mc:Choice>
  </mc:AlternateContent>
  <bookViews>
    <workbookView xWindow="0" yWindow="0" windowWidth="7476" windowHeight="2808" tabRatio="775"/>
  </bookViews>
  <sheets>
    <sheet name="Fusionner1" sheetId="3" r:id="rId1"/>
    <sheet name="Base" sheetId="1" r:id="rId2"/>
  </sheets>
  <definedNames>
    <definedName name="DonnéesExternes_2" localSheetId="0" hidden="1">Fusionner1!$A$1:$E$13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" i="3" l="1"/>
  <c r="M7" i="3"/>
  <c r="M5" i="3"/>
  <c r="M6" i="3" l="1"/>
  <c r="M2" i="3"/>
  <c r="M3" i="3" s="1"/>
  <c r="F3" i="1"/>
  <c r="F4" i="1"/>
  <c r="F5" i="1"/>
  <c r="F6" i="1"/>
  <c r="F7" i="1"/>
  <c r="F8" i="1"/>
  <c r="F9" i="1"/>
  <c r="F10" i="1"/>
  <c r="F11" i="1"/>
  <c r="F12" i="1"/>
  <c r="F2" i="1"/>
</calcChain>
</file>

<file path=xl/connections.xml><?xml version="1.0" encoding="utf-8"?>
<connections xmlns="http://schemas.openxmlformats.org/spreadsheetml/2006/main">
  <connection id="1" keepAlive="1" name="Requête - Base" description="Connexion à la requête « Base » dans le classeur." type="5" refreshedVersion="8" background="1" saveData="1">
    <dbPr connection="Provider=Microsoft.Mashup.OleDb.1;Data Source=$Workbook$;Location=Base;Extended Properties=&quot;&quot;" command="SELECT * FROM [Base]"/>
  </connection>
  <connection id="2" keepAlive="1" name="Requête - Fusionner1" description="Connexion à la requête « Fusionner1 » dans le classeur." type="5" refreshedVersion="8" background="1" saveData="1">
    <dbPr connection="Provider=Microsoft.Mashup.OleDb.1;Data Source=$Workbook$;Location=Fusionner1;Extended Properties=&quot;&quot;" command="SELECT * FROM [Fusionner1]"/>
  </connection>
</connections>
</file>

<file path=xl/sharedStrings.xml><?xml version="1.0" encoding="utf-8"?>
<sst xmlns="http://schemas.openxmlformats.org/spreadsheetml/2006/main" count="75" uniqueCount="11">
  <si>
    <t>Produit</t>
  </si>
  <si>
    <t>Mois</t>
  </si>
  <si>
    <t>CA</t>
  </si>
  <si>
    <t>Cumul CA</t>
  </si>
  <si>
    <t>Fromage</t>
  </si>
  <si>
    <t>Lait</t>
  </si>
  <si>
    <t>Résultat attendu</t>
  </si>
  <si>
    <t>Région</t>
  </si>
  <si>
    <t>Ile de France</t>
  </si>
  <si>
    <t>PACA</t>
  </si>
  <si>
    <t>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</si>
</sst>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NumberFormat="1"/>
    <xf numFmtId="0" fontId="1" fillId="0" borderId="0" xfId="0" applyFont="1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0" fontId="2" fillId="2" borderId="1" xfId="0" applyFont="1" applyFill="1" applyBorder="1"/>
  </cellXfs>
  <cellStyles count="1">
    <cellStyle name="Normal" xfId="0" builtinId="0"/>
  </cellStyles>
  <dxfs count="6"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673100</xdr:colOff>
      <xdr:row>3</xdr:row>
      <xdr:rowOff>95250</xdr:rowOff>
    </xdr:from>
    <xdr:to>
      <xdr:col>7</xdr:col>
      <xdr:colOff>31750</xdr:colOff>
      <xdr:row>3</xdr:row>
      <xdr:rowOff>107950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3A0E2ACD-A7B5-95E7-053F-AEA286BCC3C4}"/>
            </a:ext>
          </a:extLst>
        </xdr:cNvPr>
        <xdr:cNvCxnSpPr/>
      </xdr:nvCxnSpPr>
      <xdr:spPr>
        <a:xfrm>
          <a:off x="4006850" y="647700"/>
          <a:ext cx="1066800" cy="12700"/>
        </a:xfrm>
        <a:prstGeom prst="straightConnector1">
          <a:avLst/>
        </a:prstGeom>
        <a:ln w="38100"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name="DonnéesExternes_2" connectionId="2" autoFormatId="16" applyNumberFormats="0" applyBorderFormats="0" applyFontFormats="0" applyPatternFormats="0" applyAlignmentFormats="0" applyWidthHeightFormats="0">
  <queryTableRefresh nextId="8">
    <queryTableFields count="5">
      <queryTableField id="1" name="Produit" tableColumnId="1"/>
      <queryTableField id="2" name="Mois" tableColumnId="2"/>
      <queryTableField id="6" name="Région" tableColumnId="6"/>
      <queryTableField id="3" name="CA" tableColumnId="3"/>
      <queryTableField id="5" name="Cumul CA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Fusionner1" displayName="Fusionner1" ref="A1:E13" tableType="queryTable" totalsRowShown="0">
  <autoFilter ref="A1:E13"/>
  <tableColumns count="5">
    <tableColumn id="1" uniqueName="1" name="Produit" queryTableFieldId="1" dataDxfId="4"/>
    <tableColumn id="2" uniqueName="2" name="Mois" queryTableFieldId="2" dataDxfId="3"/>
    <tableColumn id="6" uniqueName="6" name="Région" queryTableFieldId="6" dataDxfId="2"/>
    <tableColumn id="3" uniqueName="3" name="CA" queryTableFieldId="3"/>
    <tableColumn id="5" uniqueName="5" name="Cumul CA" queryTableFieldId="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D13" totalsRowShown="0">
  <autoFilter ref="A1:D13"/>
  <sortState ref="A2:D12">
    <sortCondition ref="A2:A12"/>
    <sortCondition ref="B2:B12"/>
  </sortState>
  <tableColumns count="4">
    <tableColumn id="1" name="Produit"/>
    <tableColumn id="2" name="Mois" dataDxfId="1"/>
    <tableColumn id="4" name="Région" dataDxfId="0"/>
    <tableColumn id="3" name="C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workbookViewId="0">
      <selection activeCell="I1" sqref="I1"/>
    </sheetView>
  </sheetViews>
  <sheetFormatPr baseColWidth="10" defaultRowHeight="14.4" x14ac:dyDescent="0.3"/>
  <cols>
    <col min="1" max="1" width="9.33203125" bestFit="1" customWidth="1"/>
    <col min="2" max="2" width="10.44140625" bestFit="1" customWidth="1"/>
    <col min="3" max="3" width="11.33203125" bestFit="1" customWidth="1"/>
    <col min="4" max="4" width="5.33203125" bestFit="1" customWidth="1"/>
    <col min="5" max="5" width="11.21875" customWidth="1"/>
    <col min="6" max="6" width="9.88671875" bestFit="1" customWidth="1"/>
    <col min="7" max="7" width="14.5546875" bestFit="1" customWidth="1"/>
    <col min="10" max="10" width="14.21875" customWidth="1"/>
    <col min="11" max="12" width="14.77734375" customWidth="1"/>
  </cols>
  <sheetData>
    <row r="1" spans="1:13" x14ac:dyDescent="0.3">
      <c r="A1" t="s">
        <v>0</v>
      </c>
      <c r="B1" t="s">
        <v>1</v>
      </c>
      <c r="C1" t="s">
        <v>7</v>
      </c>
      <c r="D1" t="s">
        <v>2</v>
      </c>
      <c r="E1" t="s">
        <v>3</v>
      </c>
      <c r="I1" s="4" t="s">
        <v>0</v>
      </c>
      <c r="J1" s="4" t="s">
        <v>1</v>
      </c>
      <c r="K1" s="4" t="s">
        <v>10</v>
      </c>
      <c r="L1" s="4" t="s">
        <v>2</v>
      </c>
      <c r="M1" s="4" t="s">
        <v>3</v>
      </c>
    </row>
    <row r="2" spans="1:13" x14ac:dyDescent="0.3">
      <c r="A2" s="2" t="s">
        <v>4</v>
      </c>
      <c r="B2" s="1">
        <v>44927</v>
      </c>
      <c r="C2" s="2" t="s">
        <v>8</v>
      </c>
      <c r="D2">
        <v>7.5</v>
      </c>
      <c r="E2">
        <v>11</v>
      </c>
      <c r="I2" s="4" t="s">
        <v>4</v>
      </c>
      <c r="J2" s="5">
        <v>44927</v>
      </c>
      <c r="K2" s="4" t="s">
        <v>8</v>
      </c>
      <c r="L2" s="4">
        <v>8.5</v>
      </c>
      <c r="M2" s="6">
        <f>L2</f>
        <v>8.5</v>
      </c>
    </row>
    <row r="3" spans="1:13" x14ac:dyDescent="0.3">
      <c r="A3" s="2" t="s">
        <v>4</v>
      </c>
      <c r="B3" s="1">
        <v>44927</v>
      </c>
      <c r="C3" s="2" t="s">
        <v>8</v>
      </c>
      <c r="D3">
        <v>1</v>
      </c>
      <c r="E3">
        <v>11</v>
      </c>
      <c r="I3" s="4" t="s">
        <v>4</v>
      </c>
      <c r="J3" s="5">
        <v>44958</v>
      </c>
      <c r="K3" s="4" t="s">
        <v>8</v>
      </c>
      <c r="L3" s="4">
        <v>4.5</v>
      </c>
      <c r="M3" s="6">
        <f>M2+L3</f>
        <v>13</v>
      </c>
    </row>
    <row r="4" spans="1:13" x14ac:dyDescent="0.3">
      <c r="A4" s="2" t="s">
        <v>4</v>
      </c>
      <c r="B4" s="1">
        <v>44958</v>
      </c>
      <c r="C4" s="2" t="s">
        <v>8</v>
      </c>
      <c r="D4">
        <v>1</v>
      </c>
      <c r="E4">
        <v>15.5</v>
      </c>
      <c r="I4" s="4" t="s">
        <v>4</v>
      </c>
      <c r="J4" s="5">
        <v>44927</v>
      </c>
      <c r="K4" s="4" t="s">
        <v>9</v>
      </c>
      <c r="L4" s="4">
        <v>2.5</v>
      </c>
      <c r="M4" s="7">
        <f>M3+L4</f>
        <v>15.5</v>
      </c>
    </row>
    <row r="5" spans="1:13" x14ac:dyDescent="0.3">
      <c r="A5" s="2" t="s">
        <v>4</v>
      </c>
      <c r="B5" s="1">
        <v>44958</v>
      </c>
      <c r="C5" s="2" t="s">
        <v>8</v>
      </c>
      <c r="D5">
        <v>3.5</v>
      </c>
      <c r="E5">
        <v>15.5</v>
      </c>
      <c r="I5" s="4" t="s">
        <v>5</v>
      </c>
      <c r="J5" s="5">
        <v>44958</v>
      </c>
      <c r="K5" s="4" t="s">
        <v>9</v>
      </c>
      <c r="L5" s="4">
        <v>7.5</v>
      </c>
      <c r="M5" s="6">
        <f>L5</f>
        <v>7.5</v>
      </c>
    </row>
    <row r="6" spans="1:13" x14ac:dyDescent="0.3">
      <c r="A6" s="2" t="s">
        <v>4</v>
      </c>
      <c r="B6" s="1">
        <v>44927</v>
      </c>
      <c r="C6" s="2" t="s">
        <v>9</v>
      </c>
      <c r="D6">
        <v>1</v>
      </c>
      <c r="E6">
        <v>11</v>
      </c>
      <c r="G6" t="s">
        <v>6</v>
      </c>
      <c r="I6" s="4" t="s">
        <v>5</v>
      </c>
      <c r="J6" s="5">
        <v>44986</v>
      </c>
      <c r="K6" s="4" t="s">
        <v>9</v>
      </c>
      <c r="L6" s="4">
        <v>13</v>
      </c>
      <c r="M6" s="6">
        <f>M5+L6</f>
        <v>20.5</v>
      </c>
    </row>
    <row r="7" spans="1:13" x14ac:dyDescent="0.3">
      <c r="A7" s="2" t="s">
        <v>4</v>
      </c>
      <c r="B7" s="1">
        <v>44927</v>
      </c>
      <c r="C7" s="2" t="s">
        <v>9</v>
      </c>
      <c r="D7">
        <v>1.5</v>
      </c>
      <c r="E7">
        <v>11</v>
      </c>
      <c r="I7" s="4" t="s">
        <v>5</v>
      </c>
      <c r="J7" s="5">
        <v>44927</v>
      </c>
      <c r="K7" s="4" t="s">
        <v>8</v>
      </c>
      <c r="L7" s="4">
        <v>8</v>
      </c>
      <c r="M7" s="7">
        <f>M6+L7</f>
        <v>28.5</v>
      </c>
    </row>
    <row r="8" spans="1:13" x14ac:dyDescent="0.3">
      <c r="A8" s="2" t="s">
        <v>5</v>
      </c>
      <c r="B8" s="1">
        <v>44927</v>
      </c>
      <c r="C8" s="2" t="s">
        <v>9</v>
      </c>
      <c r="D8">
        <v>2</v>
      </c>
      <c r="E8">
        <v>15.5</v>
      </c>
    </row>
    <row r="9" spans="1:13" x14ac:dyDescent="0.3">
      <c r="A9" s="2" t="s">
        <v>5</v>
      </c>
      <c r="B9" s="1">
        <v>44927</v>
      </c>
      <c r="C9" s="2" t="s">
        <v>9</v>
      </c>
      <c r="D9">
        <v>5.5</v>
      </c>
      <c r="E9">
        <v>15.5</v>
      </c>
    </row>
    <row r="10" spans="1:13" x14ac:dyDescent="0.3">
      <c r="A10" s="2" t="s">
        <v>5</v>
      </c>
      <c r="B10" s="1">
        <v>44958</v>
      </c>
      <c r="C10" s="2" t="s">
        <v>9</v>
      </c>
      <c r="D10">
        <v>1</v>
      </c>
      <c r="E10">
        <v>28.5</v>
      </c>
    </row>
    <row r="11" spans="1:13" x14ac:dyDescent="0.3">
      <c r="A11" s="2" t="s">
        <v>5</v>
      </c>
      <c r="B11" s="1">
        <v>44958</v>
      </c>
      <c r="C11" s="2" t="s">
        <v>9</v>
      </c>
      <c r="D11">
        <v>4</v>
      </c>
      <c r="E11">
        <v>28.5</v>
      </c>
    </row>
    <row r="12" spans="1:13" x14ac:dyDescent="0.3">
      <c r="A12" s="2" t="s">
        <v>5</v>
      </c>
      <c r="B12" s="1">
        <v>44958</v>
      </c>
      <c r="C12" s="2" t="s">
        <v>9</v>
      </c>
      <c r="D12">
        <v>8</v>
      </c>
      <c r="E12">
        <v>28.5</v>
      </c>
    </row>
    <row r="13" spans="1:13" x14ac:dyDescent="0.3">
      <c r="A13" s="2" t="s">
        <v>5</v>
      </c>
      <c r="B13" s="1">
        <v>44927</v>
      </c>
      <c r="C13" s="2" t="s">
        <v>8</v>
      </c>
      <c r="D13">
        <v>8</v>
      </c>
      <c r="E13">
        <v>15.5</v>
      </c>
    </row>
  </sheetData>
  <conditionalFormatting sqref="D14:E1048576">
    <cfRule type="duplicateValues" dxfId="5" priority="1"/>
  </conditionalFormatting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D8" sqref="D8:D13"/>
    </sheetView>
  </sheetViews>
  <sheetFormatPr baseColWidth="10" defaultRowHeight="14.4" x14ac:dyDescent="0.3"/>
  <cols>
    <col min="1" max="1" width="18.77734375" customWidth="1"/>
    <col min="2" max="3" width="17" customWidth="1"/>
    <col min="4" max="4" width="9.6640625" customWidth="1"/>
    <col min="6" max="6" width="10.88671875" style="3"/>
  </cols>
  <sheetData>
    <row r="1" spans="1:6" x14ac:dyDescent="0.3">
      <c r="A1" t="s">
        <v>0</v>
      </c>
      <c r="B1" t="s">
        <v>1</v>
      </c>
      <c r="C1" t="s">
        <v>7</v>
      </c>
      <c r="D1" t="s">
        <v>2</v>
      </c>
    </row>
    <row r="2" spans="1:6" x14ac:dyDescent="0.3">
      <c r="A2" t="s">
        <v>4</v>
      </c>
      <c r="B2" s="1">
        <v>44927</v>
      </c>
      <c r="C2" s="1" t="s">
        <v>8</v>
      </c>
      <c r="D2">
        <v>7.5</v>
      </c>
      <c r="F2" s="3">
        <f>SUMIFS(Tableau1[CA],Tableau1[Produit],Tableau1[[#This Row],[Produit]],Tableau1[Mois],"&lt;="&amp;Tableau1[[#This Row],[Mois]])</f>
        <v>11</v>
      </c>
    </row>
    <row r="3" spans="1:6" x14ac:dyDescent="0.3">
      <c r="A3" t="s">
        <v>4</v>
      </c>
      <c r="B3" s="1">
        <v>44927</v>
      </c>
      <c r="C3" s="1" t="s">
        <v>8</v>
      </c>
      <c r="D3">
        <v>1</v>
      </c>
      <c r="F3" s="3">
        <f>SUMIFS(Tableau1[CA],Tableau1[Produit],Tableau1[[#This Row],[Produit]],Tableau1[Mois],"&lt;="&amp;Tableau1[[#This Row],[Mois]])</f>
        <v>11</v>
      </c>
    </row>
    <row r="4" spans="1:6" x14ac:dyDescent="0.3">
      <c r="A4" t="s">
        <v>4</v>
      </c>
      <c r="B4" s="1">
        <v>44958</v>
      </c>
      <c r="C4" s="1" t="s">
        <v>8</v>
      </c>
      <c r="D4">
        <v>1</v>
      </c>
      <c r="F4" s="3">
        <f>SUMIFS(Tableau1[CA],Tableau1[Produit],Tableau1[[#This Row],[Produit]],Tableau1[Mois],"&lt;="&amp;Tableau1[[#This Row],[Mois]])</f>
        <v>15.5</v>
      </c>
    </row>
    <row r="5" spans="1:6" x14ac:dyDescent="0.3">
      <c r="A5" t="s">
        <v>4</v>
      </c>
      <c r="B5" s="1">
        <v>44958</v>
      </c>
      <c r="C5" s="1" t="s">
        <v>8</v>
      </c>
      <c r="D5">
        <v>3.5</v>
      </c>
      <c r="F5" s="3">
        <f>SUMIFS(Tableau1[CA],Tableau1[Produit],Tableau1[[#This Row],[Produit]],Tableau1[Mois],"&lt;="&amp;Tableau1[[#This Row],[Mois]])</f>
        <v>15.5</v>
      </c>
    </row>
    <row r="6" spans="1:6" x14ac:dyDescent="0.3">
      <c r="A6" t="s">
        <v>4</v>
      </c>
      <c r="B6" s="1">
        <v>44927</v>
      </c>
      <c r="C6" s="1" t="s">
        <v>9</v>
      </c>
      <c r="D6">
        <v>1</v>
      </c>
      <c r="F6" s="3">
        <f>SUMIFS(Tableau1[CA],Tableau1[Produit],Tableau1[[#This Row],[Produit]],Tableau1[Mois],"&lt;="&amp;Tableau1[[#This Row],[Mois]])</f>
        <v>11</v>
      </c>
    </row>
    <row r="7" spans="1:6" x14ac:dyDescent="0.3">
      <c r="A7" t="s">
        <v>4</v>
      </c>
      <c r="B7" s="1">
        <v>44927</v>
      </c>
      <c r="C7" s="1" t="s">
        <v>9</v>
      </c>
      <c r="D7">
        <v>1.5</v>
      </c>
      <c r="F7" s="3">
        <f>SUMIFS(Tableau1[CA],Tableau1[Produit],Tableau1[[#This Row],[Produit]],Tableau1[Mois],"&lt;="&amp;Tableau1[[#This Row],[Mois]])</f>
        <v>11</v>
      </c>
    </row>
    <row r="8" spans="1:6" x14ac:dyDescent="0.3">
      <c r="A8" t="s">
        <v>5</v>
      </c>
      <c r="B8" s="1">
        <v>44927</v>
      </c>
      <c r="C8" s="1" t="s">
        <v>9</v>
      </c>
      <c r="D8">
        <v>2</v>
      </c>
      <c r="F8" s="3">
        <f>SUMIFS(Tableau1[CA],Tableau1[Produit],Tableau1[[#This Row],[Produit]],Tableau1[Mois],"&lt;="&amp;Tableau1[[#This Row],[Mois]])</f>
        <v>15.5</v>
      </c>
    </row>
    <row r="9" spans="1:6" x14ac:dyDescent="0.3">
      <c r="A9" t="s">
        <v>5</v>
      </c>
      <c r="B9" s="1">
        <v>44927</v>
      </c>
      <c r="C9" s="1" t="s">
        <v>9</v>
      </c>
      <c r="D9">
        <v>5.5</v>
      </c>
      <c r="F9" s="3">
        <f>SUMIFS(Tableau1[CA],Tableau1[Produit],Tableau1[[#This Row],[Produit]],Tableau1[Mois],"&lt;="&amp;Tableau1[[#This Row],[Mois]])</f>
        <v>15.5</v>
      </c>
    </row>
    <row r="10" spans="1:6" x14ac:dyDescent="0.3">
      <c r="A10" t="s">
        <v>5</v>
      </c>
      <c r="B10" s="1">
        <v>44958</v>
      </c>
      <c r="C10" s="1" t="s">
        <v>9</v>
      </c>
      <c r="D10">
        <v>1</v>
      </c>
      <c r="F10" s="3">
        <f>SUMIFS(Tableau1[CA],Tableau1[Produit],Tableau1[[#This Row],[Produit]],Tableau1[Mois],"&lt;="&amp;Tableau1[[#This Row],[Mois]])</f>
        <v>28.5</v>
      </c>
    </row>
    <row r="11" spans="1:6" x14ac:dyDescent="0.3">
      <c r="A11" t="s">
        <v>5</v>
      </c>
      <c r="B11" s="1">
        <v>44958</v>
      </c>
      <c r="C11" s="1" t="s">
        <v>9</v>
      </c>
      <c r="D11">
        <v>4</v>
      </c>
      <c r="F11" s="3">
        <f>SUMIFS(Tableau1[CA],Tableau1[Produit],Tableau1[[#This Row],[Produit]],Tableau1[Mois],"&lt;="&amp;Tableau1[[#This Row],[Mois]])</f>
        <v>28.5</v>
      </c>
    </row>
    <row r="12" spans="1:6" x14ac:dyDescent="0.3">
      <c r="A12" t="s">
        <v>5</v>
      </c>
      <c r="B12" s="1">
        <v>44958</v>
      </c>
      <c r="C12" s="1" t="s">
        <v>9</v>
      </c>
      <c r="D12">
        <v>8</v>
      </c>
      <c r="F12" s="3">
        <f>SUMIFS(Tableau1[CA],Tableau1[Produit],Tableau1[[#This Row],[Produit]],Tableau1[Mois],"&lt;="&amp;Tableau1[[#This Row],[Mois]])</f>
        <v>28.5</v>
      </c>
    </row>
    <row r="13" spans="1:6" x14ac:dyDescent="0.3">
      <c r="A13" t="s">
        <v>5</v>
      </c>
      <c r="B13" s="1">
        <v>44927</v>
      </c>
      <c r="C13" s="1" t="s">
        <v>8</v>
      </c>
      <c r="D13">
        <v>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744C1F-0281-4407-9360-4051E6AB469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Fusionner1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HAMADA Jessika</dc:creator>
  <cp:lastModifiedBy>Windows User</cp:lastModifiedBy>
  <dcterms:created xsi:type="dcterms:W3CDTF">2023-06-23T12:03:34Z</dcterms:created>
  <dcterms:modified xsi:type="dcterms:W3CDTF">2023-06-23T14:42:05Z</dcterms:modified>
</cp:coreProperties>
</file>