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mar\Desktop\"/>
    </mc:Choice>
  </mc:AlternateContent>
  <xr:revisionPtr revIDLastSave="0" documentId="13_ncr:1_{09AE5631-A6E6-4CE2-8B41-14C6E781C9B4}" xr6:coauthVersionLast="44" xr6:coauthVersionMax="44" xr10:uidLastSave="{00000000-0000-0000-0000-000000000000}"/>
  <bookViews>
    <workbookView xWindow="6540" yWindow="0" windowWidth="22245" windowHeight="15570" xr2:uid="{15C99855-C150-4B07-9A0F-5D8A11820CA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1" l="1"/>
  <c r="O3" i="1" s="1"/>
  <c r="R3" i="1" s="1"/>
  <c r="U3" i="1" s="1"/>
  <c r="X3" i="1" s="1"/>
  <c r="AA3" i="1" s="1"/>
  <c r="L27" i="1"/>
  <c r="O27" i="1" s="1"/>
  <c r="R27" i="1" s="1"/>
  <c r="U27" i="1" s="1"/>
  <c r="X27" i="1" s="1"/>
  <c r="AA27" i="1" s="1"/>
  <c r="I27" i="1"/>
  <c r="AA26" i="1"/>
  <c r="X26" i="1"/>
  <c r="U26" i="1"/>
  <c r="R26" i="1"/>
  <c r="O26" i="1"/>
  <c r="L26" i="1"/>
  <c r="I26" i="1"/>
  <c r="I24" i="1"/>
  <c r="L24" i="1" s="1"/>
  <c r="O24" i="1" s="1"/>
  <c r="R24" i="1" s="1"/>
  <c r="U24" i="1" s="1"/>
  <c r="X24" i="1" s="1"/>
  <c r="AA24" i="1" s="1"/>
  <c r="AA23" i="1"/>
  <c r="X23" i="1"/>
  <c r="U23" i="1"/>
  <c r="R23" i="1"/>
  <c r="O23" i="1"/>
  <c r="L23" i="1"/>
  <c r="I23" i="1"/>
  <c r="L21" i="1"/>
  <c r="O21" i="1" s="1"/>
  <c r="R21" i="1" s="1"/>
  <c r="U21" i="1" s="1"/>
  <c r="X21" i="1" s="1"/>
  <c r="AA21" i="1" s="1"/>
  <c r="I21" i="1"/>
  <c r="AI8" i="1" s="1"/>
  <c r="AA20" i="1"/>
  <c r="X20" i="1"/>
  <c r="U20" i="1"/>
  <c r="R20" i="1"/>
  <c r="O20" i="1"/>
  <c r="L20" i="1"/>
  <c r="I20" i="1"/>
  <c r="L18" i="1"/>
  <c r="O18" i="1" s="1"/>
  <c r="R18" i="1" s="1"/>
  <c r="U18" i="1" s="1"/>
  <c r="X18" i="1" s="1"/>
  <c r="AA18" i="1" s="1"/>
  <c r="I18" i="1"/>
  <c r="AA17" i="1"/>
  <c r="X17" i="1"/>
  <c r="U17" i="1"/>
  <c r="R17" i="1"/>
  <c r="O17" i="1"/>
  <c r="L17" i="1"/>
  <c r="I17" i="1"/>
  <c r="L15" i="1"/>
  <c r="O15" i="1" s="1"/>
  <c r="R15" i="1" s="1"/>
  <c r="U15" i="1" s="1"/>
  <c r="X15" i="1" s="1"/>
  <c r="AA15" i="1" s="1"/>
  <c r="I15" i="1"/>
  <c r="AI7" i="1" s="1"/>
  <c r="AA14" i="1"/>
  <c r="X14" i="1"/>
  <c r="U14" i="1"/>
  <c r="R14" i="1"/>
  <c r="O14" i="1"/>
  <c r="L14" i="1"/>
  <c r="I14" i="1"/>
  <c r="I12" i="1"/>
  <c r="L12" i="1" s="1"/>
  <c r="O12" i="1" s="1"/>
  <c r="R12" i="1" s="1"/>
  <c r="U12" i="1" s="1"/>
  <c r="X12" i="1" s="1"/>
  <c r="AA12" i="1" s="1"/>
  <c r="AA11" i="1"/>
  <c r="X11" i="1"/>
  <c r="U11" i="1"/>
  <c r="R11" i="1"/>
  <c r="O11" i="1"/>
  <c r="L11" i="1"/>
  <c r="I11" i="1"/>
  <c r="L9" i="1"/>
  <c r="O9" i="1" s="1"/>
  <c r="R9" i="1" s="1"/>
  <c r="U9" i="1" s="1"/>
  <c r="X9" i="1" s="1"/>
  <c r="AA9" i="1" s="1"/>
  <c r="I9" i="1"/>
  <c r="AA8" i="1"/>
  <c r="X8" i="1"/>
  <c r="U8" i="1"/>
  <c r="R8" i="1"/>
  <c r="O8" i="1"/>
  <c r="L8" i="1"/>
  <c r="I8" i="1"/>
  <c r="E10" i="1" s="1"/>
  <c r="I6" i="1"/>
  <c r="L6" i="1" s="1"/>
  <c r="O6" i="1" s="1"/>
  <c r="R6" i="1" s="1"/>
  <c r="U6" i="1" s="1"/>
  <c r="X6" i="1" s="1"/>
  <c r="AA6" i="1" s="1"/>
  <c r="AA5" i="1"/>
  <c r="X5" i="1"/>
  <c r="U5" i="1"/>
  <c r="R5" i="1"/>
  <c r="O5" i="1"/>
  <c r="L5" i="1"/>
  <c r="I5" i="1"/>
  <c r="AI9" i="1" l="1"/>
  <c r="AI6" i="1"/>
  <c r="E7" i="1"/>
  <c r="E19" i="1"/>
  <c r="E25" i="1"/>
  <c r="E28" i="1"/>
  <c r="E13" i="1"/>
  <c r="E16" i="1"/>
  <c r="E22" i="1"/>
</calcChain>
</file>

<file path=xl/sharedStrings.xml><?xml version="1.0" encoding="utf-8"?>
<sst xmlns="http://schemas.openxmlformats.org/spreadsheetml/2006/main" count="93" uniqueCount="50">
  <si>
    <t>LUNDI</t>
  </si>
  <si>
    <t>MARDI</t>
  </si>
  <si>
    <t>MERCREDI</t>
  </si>
  <si>
    <t>JEUDI</t>
  </si>
  <si>
    <t>VENDREDI</t>
  </si>
  <si>
    <t>SAMEDI</t>
  </si>
  <si>
    <t>DIMANCHE</t>
  </si>
  <si>
    <t>Commentaires, dates fin</t>
  </si>
  <si>
    <t>Temps pause</t>
  </si>
  <si>
    <t>Recap</t>
  </si>
  <si>
    <t>Noms</t>
  </si>
  <si>
    <t>Prénoms</t>
  </si>
  <si>
    <t>Contrat</t>
  </si>
  <si>
    <t>TOTAUX</t>
  </si>
  <si>
    <t>L</t>
  </si>
  <si>
    <t>M</t>
  </si>
  <si>
    <t>J</t>
  </si>
  <si>
    <t>V</t>
  </si>
  <si>
    <t>S</t>
  </si>
  <si>
    <t>D</t>
  </si>
  <si>
    <t>CDI</t>
  </si>
  <si>
    <t>CUISINE 1</t>
  </si>
  <si>
    <t>CAISSE 1</t>
  </si>
  <si>
    <t>Vendeur principal</t>
  </si>
  <si>
    <t>CAISSE 2</t>
  </si>
  <si>
    <t>DOUBLURE 1</t>
  </si>
  <si>
    <t>DOUBLURE 2</t>
  </si>
  <si>
    <t>Employé polyvalent</t>
  </si>
  <si>
    <t>Avenant</t>
  </si>
  <si>
    <t>CUISINE 2</t>
  </si>
  <si>
    <t>CDD S</t>
  </si>
  <si>
    <t>SALLE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</si>
  <si>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</si>
  <si>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</si>
  <si>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</si>
  <si>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</si>
  <si>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</si>
  <si>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</si>
  <si>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</si>
  <si>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</si>
  <si>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</si>
  <si>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</si>
  <si>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</si>
  <si>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</si>
  <si>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</si>
  <si>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</si>
  <si>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</si>
  <si>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</si>
  <si>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 xml:space="preserve">Postes </t>
  </si>
  <si>
    <t>NOM DU POINT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</si>
</sst>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_ ;[Red]\-0.0\ "/>
    <numFmt numFmtId="165" formatCode="0_ ;[Red]\-0\ "/>
    <numFmt numFmtId="166" formatCode="h:mm"/>
    <numFmt numFmtId="167" formatCode="[$-F400]h:mm:ss\ AM/PM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3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3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16"/>
      <name val="Arial"/>
      <family val="2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/>
    <xf numFmtId="0" fontId="2" fillId="0" borderId="0" xfId="1" applyFont="1" applyAlignment="1" applyProtection="1">
      <alignment horizontal="left" vertical="center" wrapText="1"/>
      <protection locked="0"/>
    </xf>
    <xf numFmtId="164" fontId="2" fillId="0" borderId="0" xfId="1" applyNumberFormat="1" applyFont="1" applyAlignment="1" applyProtection="1">
      <alignment vertical="center" wrapText="1"/>
      <protection locked="0"/>
    </xf>
    <xf numFmtId="165" fontId="2" fillId="0" borderId="0" xfId="1" applyNumberFormat="1" applyFont="1" applyAlignment="1" applyProtection="1">
      <alignment vertical="center" wrapText="1"/>
      <protection locked="0"/>
    </xf>
    <xf numFmtId="0" fontId="2" fillId="0" borderId="0" xfId="1" applyFont="1" applyAlignment="1" applyProtection="1">
      <alignment vertical="center" wrapText="1"/>
      <protection locked="0"/>
    </xf>
    <xf numFmtId="0" fontId="2" fillId="0" borderId="1" xfId="1" applyFont="1" applyBorder="1" applyAlignment="1" applyProtection="1">
      <alignment horizontal="left" vertical="center" wrapText="1"/>
      <protection locked="0"/>
    </xf>
    <xf numFmtId="164" fontId="2" fillId="0" borderId="1" xfId="1" applyNumberFormat="1" applyFont="1" applyBorder="1" applyAlignment="1" applyProtection="1">
      <alignment vertical="center" wrapText="1"/>
      <protection locked="0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16" fontId="3" fillId="2" borderId="4" xfId="1" applyNumberFormat="1" applyFont="1" applyFill="1" applyBorder="1" applyAlignment="1" applyProtection="1">
      <alignment horizontal="center" vertical="center"/>
      <protection locked="0"/>
    </xf>
    <xf numFmtId="16" fontId="3" fillId="2" borderId="4" xfId="1" applyNumberFormat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 applyProtection="1">
      <alignment horizontal="center" vertical="center" wrapText="1"/>
      <protection locked="0"/>
    </xf>
    <xf numFmtId="0" fontId="2" fillId="2" borderId="4" xfId="1" applyFont="1" applyFill="1" applyBorder="1" applyAlignment="1" applyProtection="1">
      <alignment vertical="center" wrapText="1"/>
      <protection locked="0"/>
    </xf>
    <xf numFmtId="0" fontId="4" fillId="2" borderId="2" xfId="0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5" fillId="2" borderId="5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6" fillId="2" borderId="5" xfId="1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center" vertical="center"/>
    </xf>
    <xf numFmtId="0" fontId="3" fillId="0" borderId="6" xfId="1" applyFont="1" applyBorder="1" applyAlignment="1" applyProtection="1">
      <alignment horizontal="center" vertical="center" wrapText="1"/>
      <protection locked="0"/>
    </xf>
    <xf numFmtId="0" fontId="3" fillId="0" borderId="8" xfId="1" applyFont="1" applyBorder="1" applyAlignment="1" applyProtection="1">
      <alignment horizontal="center" vertical="center" wrapText="1"/>
      <protection locked="0"/>
    </xf>
    <xf numFmtId="46" fontId="8" fillId="0" borderId="8" xfId="1" applyNumberFormat="1" applyFont="1" applyBorder="1" applyAlignment="1">
      <alignment horizontal="center"/>
    </xf>
    <xf numFmtId="1" fontId="2" fillId="0" borderId="11" xfId="1" applyNumberFormat="1" applyFont="1" applyBorder="1" applyAlignment="1" applyProtection="1">
      <alignment horizontal="center" vertical="center" wrapText="1"/>
      <protection locked="0"/>
    </xf>
    <xf numFmtId="1" fontId="2" fillId="0" borderId="0" xfId="1" applyNumberFormat="1" applyFont="1" applyAlignment="1" applyProtection="1">
      <alignment horizontal="center" vertical="center" wrapText="1"/>
      <protection locked="0"/>
    </xf>
    <xf numFmtId="1" fontId="2" fillId="0" borderId="10" xfId="1" applyNumberFormat="1" applyFont="1" applyBorder="1" applyAlignment="1" applyProtection="1">
      <alignment horizontal="center" vertical="center" wrapText="1"/>
      <protection locked="0"/>
    </xf>
    <xf numFmtId="46" fontId="8" fillId="0" borderId="10" xfId="1" applyNumberFormat="1" applyFont="1" applyBorder="1" applyAlignment="1">
      <alignment horizontal="center"/>
    </xf>
    <xf numFmtId="46" fontId="9" fillId="0" borderId="8" xfId="1" applyNumberFormat="1" applyFont="1" applyBorder="1" applyAlignment="1">
      <alignment horizontal="center"/>
    </xf>
    <xf numFmtId="46" fontId="9" fillId="0" borderId="14" xfId="1" applyNumberFormat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0" borderId="11" xfId="1" applyFont="1" applyBorder="1" applyAlignment="1">
      <alignment horizontal="center"/>
    </xf>
    <xf numFmtId="0" fontId="8" fillId="0" borderId="13" xfId="1" applyFont="1" applyBorder="1" applyAlignment="1">
      <alignment horizontal="center"/>
    </xf>
    <xf numFmtId="0" fontId="2" fillId="0" borderId="0" xfId="1" applyFont="1" applyAlignment="1" applyProtection="1">
      <alignment horizontal="center" vertical="center" wrapText="1"/>
      <protection locked="0"/>
    </xf>
    <xf numFmtId="167" fontId="2" fillId="0" borderId="0" xfId="1" applyNumberFormat="1" applyFont="1" applyAlignment="1" applyProtection="1">
      <alignment vertical="center" wrapText="1"/>
      <protection locked="0"/>
    </xf>
    <xf numFmtId="167" fontId="2" fillId="0" borderId="0" xfId="1" applyNumberFormat="1" applyFont="1" applyAlignment="1" applyProtection="1">
      <alignment horizontal="center" vertical="center"/>
      <protection locked="0"/>
    </xf>
    <xf numFmtId="0" fontId="10" fillId="0" borderId="0" xfId="0" applyFont="1"/>
    <xf numFmtId="0" fontId="11" fillId="2" borderId="6" xfId="1" applyFont="1" applyFill="1" applyBorder="1" applyAlignment="1">
      <alignment vertical="center"/>
    </xf>
    <xf numFmtId="0" fontId="4" fillId="2" borderId="6" xfId="1" applyFont="1" applyFill="1" applyBorder="1" applyAlignment="1">
      <alignment vertical="center"/>
    </xf>
    <xf numFmtId="0" fontId="4" fillId="2" borderId="3" xfId="1" applyFont="1" applyFill="1" applyBorder="1" applyAlignment="1">
      <alignment vertical="center"/>
    </xf>
    <xf numFmtId="0" fontId="4" fillId="2" borderId="4" xfId="1" applyFont="1" applyFill="1" applyBorder="1" applyAlignment="1">
      <alignment vertical="center"/>
    </xf>
    <xf numFmtId="0" fontId="3" fillId="0" borderId="7" xfId="0" applyFont="1" applyBorder="1" applyAlignment="1">
      <alignment horizontal="center"/>
    </xf>
    <xf numFmtId="46" fontId="9" fillId="3" borderId="9" xfId="1" applyNumberFormat="1" applyFont="1" applyFill="1" applyBorder="1" applyAlignment="1">
      <alignment horizontal="center"/>
    </xf>
    <xf numFmtId="46" fontId="1" fillId="6" borderId="7" xfId="1" applyNumberFormat="1" applyFont="1" applyFill="1" applyBorder="1" applyAlignment="1" applyProtection="1">
      <alignment horizontal="center"/>
      <protection locked="0"/>
    </xf>
    <xf numFmtId="46" fontId="1" fillId="6" borderId="8" xfId="1" applyNumberFormat="1" applyFont="1" applyFill="1" applyBorder="1" applyAlignment="1" applyProtection="1">
      <alignment horizontal="center"/>
      <protection locked="0"/>
    </xf>
    <xf numFmtId="46" fontId="1" fillId="0" borderId="8" xfId="1" applyNumberFormat="1" applyFont="1" applyBorder="1" applyAlignment="1">
      <alignment horizontal="center" vertical="center"/>
    </xf>
    <xf numFmtId="0" fontId="1" fillId="0" borderId="9" xfId="1" applyFont="1" applyBorder="1" applyAlignment="1">
      <alignment horizontal="center"/>
    </xf>
    <xf numFmtId="46" fontId="9" fillId="3" borderId="12" xfId="1" applyNumberFormat="1" applyFont="1" applyFill="1" applyBorder="1" applyAlignment="1">
      <alignment horizontal="center"/>
    </xf>
    <xf numFmtId="0" fontId="1" fillId="6" borderId="11" xfId="1" applyFont="1" applyFill="1" applyBorder="1" applyAlignment="1">
      <alignment horizontal="center"/>
    </xf>
    <xf numFmtId="0" fontId="1" fillId="6" borderId="10" xfId="1" applyFont="1" applyFill="1" applyBorder="1"/>
    <xf numFmtId="46" fontId="1" fillId="0" borderId="10" xfId="1" applyNumberFormat="1" applyFont="1" applyBorder="1" applyAlignment="1">
      <alignment horizontal="center" vertical="center"/>
    </xf>
    <xf numFmtId="0" fontId="1" fillId="0" borderId="12" xfId="1" applyFont="1" applyBorder="1" applyAlignment="1">
      <alignment horizontal="center"/>
    </xf>
    <xf numFmtId="0" fontId="2" fillId="0" borderId="13" xfId="1" applyFont="1" applyBorder="1" applyAlignment="1" applyProtection="1">
      <alignment horizontal="center" vertical="center" wrapText="1"/>
      <protection locked="0"/>
    </xf>
    <xf numFmtId="0" fontId="2" fillId="0" borderId="1" xfId="1" applyFont="1" applyBorder="1" applyAlignment="1" applyProtection="1">
      <alignment horizontal="center" vertical="center" wrapText="1"/>
      <protection locked="0"/>
    </xf>
    <xf numFmtId="0" fontId="2" fillId="0" borderId="14" xfId="1" applyFont="1" applyBorder="1" applyAlignment="1" applyProtection="1">
      <alignment horizontal="center" vertical="center" wrapText="1"/>
      <protection locked="0"/>
    </xf>
    <xf numFmtId="46" fontId="9" fillId="3" borderId="15" xfId="1" applyNumberFormat="1" applyFont="1" applyFill="1" applyBorder="1" applyAlignment="1">
      <alignment horizontal="center"/>
    </xf>
    <xf numFmtId="46" fontId="1" fillId="6" borderId="13" xfId="1" applyNumberFormat="1" applyFont="1" applyFill="1" applyBorder="1" applyAlignment="1" applyProtection="1">
      <alignment horizontal="center"/>
      <protection locked="0"/>
    </xf>
    <xf numFmtId="0" fontId="1" fillId="6" borderId="14" xfId="1" applyFont="1" applyFill="1" applyBorder="1"/>
    <xf numFmtId="46" fontId="1" fillId="0" borderId="14" xfId="1" applyNumberFormat="1" applyFont="1" applyBorder="1" applyAlignment="1">
      <alignment horizontal="center" vertical="center"/>
    </xf>
    <xf numFmtId="0" fontId="1" fillId="0" borderId="15" xfId="1" applyFont="1" applyBorder="1"/>
    <xf numFmtId="0" fontId="1" fillId="6" borderId="11" xfId="1" applyFont="1" applyFill="1" applyBorder="1" applyAlignment="1">
      <alignment horizontal="center"/>
    </xf>
    <xf numFmtId="0" fontId="1" fillId="6" borderId="10" xfId="1" applyFont="1" applyFill="1" applyBorder="1" applyAlignment="1">
      <alignment horizontal="center"/>
    </xf>
    <xf numFmtId="46" fontId="1" fillId="6" borderId="13" xfId="1" applyNumberFormat="1" applyFont="1" applyFill="1" applyBorder="1" applyAlignment="1" applyProtection="1">
      <alignment horizontal="center"/>
      <protection locked="0"/>
    </xf>
    <xf numFmtId="46" fontId="1" fillId="6" borderId="14" xfId="1" applyNumberFormat="1" applyFont="1" applyFill="1" applyBorder="1" applyAlignment="1" applyProtection="1">
      <alignment horizontal="center"/>
      <protection locked="0"/>
    </xf>
    <xf numFmtId="166" fontId="2" fillId="0" borderId="0" xfId="1" applyNumberFormat="1" applyFont="1" applyAlignment="1" applyProtection="1">
      <alignment horizontal="center"/>
      <protection locked="0"/>
    </xf>
    <xf numFmtId="166" fontId="2" fillId="0" borderId="10" xfId="1" applyNumberFormat="1" applyFont="1" applyBorder="1" applyAlignment="1" applyProtection="1">
      <alignment horizontal="center"/>
      <protection locked="0"/>
    </xf>
    <xf numFmtId="166" fontId="2" fillId="0" borderId="9" xfId="1" applyNumberFormat="1" applyFont="1" applyBorder="1" applyAlignment="1">
      <alignment horizontal="center"/>
    </xf>
    <xf numFmtId="166" fontId="2" fillId="4" borderId="11" xfId="1" applyNumberFormat="1" applyFont="1" applyFill="1" applyBorder="1" applyAlignment="1" applyProtection="1">
      <alignment horizontal="center"/>
      <protection locked="0"/>
    </xf>
    <xf numFmtId="166" fontId="2" fillId="4" borderId="10" xfId="1" applyNumberFormat="1" applyFont="1" applyFill="1" applyBorder="1" applyAlignment="1" applyProtection="1">
      <alignment horizontal="center"/>
      <protection locked="0"/>
    </xf>
    <xf numFmtId="166" fontId="2" fillId="5" borderId="0" xfId="1" applyNumberFormat="1" applyFont="1" applyFill="1" applyAlignment="1" applyProtection="1">
      <alignment horizontal="center"/>
      <protection locked="0"/>
    </xf>
    <xf numFmtId="166" fontId="2" fillId="5" borderId="10" xfId="1" applyNumberFormat="1" applyFont="1" applyFill="1" applyBorder="1" applyAlignment="1" applyProtection="1">
      <alignment horizontal="center"/>
      <protection locked="0"/>
    </xf>
    <xf numFmtId="166" fontId="2" fillId="0" borderId="7" xfId="1" applyNumberFormat="1" applyFont="1" applyBorder="1" applyAlignment="1">
      <alignment horizontal="center"/>
    </xf>
    <xf numFmtId="0" fontId="2" fillId="0" borderId="13" xfId="1" applyFont="1" applyBorder="1" applyAlignment="1" applyProtection="1">
      <alignment horizontal="center"/>
      <protection locked="0"/>
    </xf>
    <xf numFmtId="0" fontId="2" fillId="0" borderId="14" xfId="1" applyFont="1" applyBorder="1" applyAlignment="1" applyProtection="1">
      <alignment horizontal="center"/>
      <protection locked="0"/>
    </xf>
    <xf numFmtId="0" fontId="2" fillId="0" borderId="12" xfId="1" applyFont="1" applyBorder="1" applyAlignment="1">
      <alignment horizontal="center"/>
    </xf>
    <xf numFmtId="0" fontId="2" fillId="4" borderId="13" xfId="1" applyFont="1" applyFill="1" applyBorder="1" applyAlignment="1" applyProtection="1">
      <alignment horizontal="center"/>
      <protection locked="0"/>
    </xf>
    <xf numFmtId="0" fontId="2" fillId="4" borderId="14" xfId="1" applyFont="1" applyFill="1" applyBorder="1" applyAlignment="1" applyProtection="1">
      <alignment horizontal="center"/>
      <protection locked="0"/>
    </xf>
    <xf numFmtId="0" fontId="2" fillId="5" borderId="13" xfId="1" applyFont="1" applyFill="1" applyBorder="1" applyAlignment="1" applyProtection="1">
      <alignment horizontal="center"/>
      <protection locked="0"/>
    </xf>
    <xf numFmtId="0" fontId="2" fillId="5" borderId="14" xfId="1" applyFont="1" applyFill="1" applyBorder="1" applyAlignment="1" applyProtection="1">
      <alignment horizontal="center"/>
      <protection locked="0"/>
    </xf>
    <xf numFmtId="0" fontId="2" fillId="0" borderId="11" xfId="1" applyFont="1" applyBorder="1" applyAlignment="1">
      <alignment horizontal="center"/>
    </xf>
    <xf numFmtId="164" fontId="2" fillId="0" borderId="2" xfId="1" applyNumberFormat="1" applyFont="1" applyBorder="1" applyAlignment="1" applyProtection="1">
      <alignment horizontal="center"/>
      <protection locked="0"/>
    </xf>
    <xf numFmtId="165" fontId="2" fillId="0" borderId="3" xfId="1" applyNumberFormat="1" applyFont="1" applyBorder="1" applyAlignment="1" applyProtection="1">
      <alignment horizontal="center"/>
      <protection locked="0"/>
    </xf>
    <xf numFmtId="166" fontId="2" fillId="0" borderId="15" xfId="1" applyNumberFormat="1" applyFont="1" applyBorder="1" applyAlignment="1">
      <alignment horizontal="center"/>
    </xf>
    <xf numFmtId="164" fontId="2" fillId="0" borderId="3" xfId="1" applyNumberFormat="1" applyFont="1" applyBorder="1" applyAlignment="1" applyProtection="1">
      <alignment horizontal="center"/>
      <protection locked="0"/>
    </xf>
    <xf numFmtId="166" fontId="2" fillId="0" borderId="13" xfId="1" applyNumberFormat="1" applyFont="1" applyBorder="1" applyAlignment="1">
      <alignment horizontal="center"/>
    </xf>
    <xf numFmtId="166" fontId="2" fillId="5" borderId="11" xfId="1" applyNumberFormat="1" applyFont="1" applyFill="1" applyBorder="1" applyAlignment="1" applyProtection="1">
      <alignment horizontal="center"/>
      <protection locked="0"/>
    </xf>
    <xf numFmtId="166" fontId="2" fillId="0" borderId="11" xfId="1" applyNumberFormat="1" applyFont="1" applyBorder="1" applyAlignment="1" applyProtection="1">
      <alignment horizontal="center"/>
      <protection locked="0"/>
    </xf>
    <xf numFmtId="166" fontId="2" fillId="4" borderId="0" xfId="1" applyNumberFormat="1" applyFont="1" applyFill="1" applyAlignment="1" applyProtection="1">
      <alignment horizontal="center"/>
      <protection locked="0"/>
    </xf>
    <xf numFmtId="0" fontId="2" fillId="0" borderId="13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165" fontId="2" fillId="0" borderId="2" xfId="1" applyNumberFormat="1" applyFont="1" applyBorder="1" applyAlignment="1" applyProtection="1">
      <alignment horizontal="center"/>
      <protection locked="0"/>
    </xf>
    <xf numFmtId="166" fontId="2" fillId="7" borderId="0" xfId="1" applyNumberFormat="1" applyFont="1" applyFill="1" applyAlignment="1" applyProtection="1">
      <alignment horizontal="center"/>
      <protection locked="0"/>
    </xf>
    <xf numFmtId="166" fontId="2" fillId="7" borderId="10" xfId="1" applyNumberFormat="1" applyFont="1" applyFill="1" applyBorder="1" applyAlignment="1" applyProtection="1">
      <alignment horizontal="center"/>
      <protection locked="0"/>
    </xf>
    <xf numFmtId="0" fontId="2" fillId="7" borderId="13" xfId="1" applyFont="1" applyFill="1" applyBorder="1" applyAlignment="1" applyProtection="1">
      <alignment horizontal="center"/>
      <protection locked="0"/>
    </xf>
    <xf numFmtId="0" fontId="2" fillId="7" borderId="14" xfId="1" applyFont="1" applyFill="1" applyBorder="1" applyAlignment="1" applyProtection="1">
      <alignment horizontal="center"/>
      <protection locked="0"/>
    </xf>
    <xf numFmtId="20" fontId="2" fillId="5" borderId="7" xfId="1" applyNumberFormat="1" applyFont="1" applyFill="1" applyBorder="1" applyAlignment="1">
      <alignment vertical="center"/>
    </xf>
    <xf numFmtId="0" fontId="2" fillId="5" borderId="8" xfId="1" applyFont="1" applyFill="1" applyBorder="1" applyAlignment="1">
      <alignment vertical="center"/>
    </xf>
    <xf numFmtId="0" fontId="2" fillId="5" borderId="13" xfId="1" applyFont="1" applyFill="1" applyBorder="1" applyAlignment="1">
      <alignment horizontal="center" vertical="center"/>
    </xf>
    <xf numFmtId="0" fontId="2" fillId="5" borderId="14" xfId="1" applyFont="1" applyFill="1" applyBorder="1" applyAlignment="1">
      <alignment horizontal="center" vertical="center"/>
    </xf>
    <xf numFmtId="0" fontId="8" fillId="0" borderId="11" xfId="1" applyFont="1" applyFill="1" applyBorder="1" applyAlignment="1" applyProtection="1">
      <alignment horizontal="center" vertical="center" wrapText="1"/>
      <protection locked="0"/>
    </xf>
    <xf numFmtId="0" fontId="8" fillId="0" borderId="0" xfId="1" applyFont="1" applyFill="1" applyAlignment="1" applyProtection="1">
      <alignment horizontal="center" vertical="center" wrapText="1"/>
      <protection locked="0"/>
    </xf>
    <xf numFmtId="0" fontId="8" fillId="0" borderId="10" xfId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Fill="1" applyAlignment="1" applyProtection="1">
      <alignment vertical="center" wrapText="1"/>
      <protection locked="0"/>
    </xf>
    <xf numFmtId="0" fontId="2" fillId="0" borderId="0" xfId="1" applyFont="1" applyFill="1" applyBorder="1" applyAlignment="1" applyProtection="1">
      <alignment vertical="center" wrapText="1"/>
      <protection locked="0"/>
    </xf>
    <xf numFmtId="0" fontId="4" fillId="0" borderId="0" xfId="1" applyFont="1" applyFill="1" applyBorder="1" applyAlignment="1">
      <alignment vertical="center"/>
    </xf>
    <xf numFmtId="0" fontId="1" fillId="0" borderId="0" xfId="1" applyFont="1" applyFill="1" applyBorder="1" applyAlignment="1">
      <alignment horizontal="center"/>
    </xf>
    <xf numFmtId="0" fontId="1" fillId="0" borderId="0" xfId="1" applyFont="1" applyFill="1" applyBorder="1"/>
    <xf numFmtId="0" fontId="0" fillId="0" borderId="0" xfId="0" applyFill="1"/>
    <xf numFmtId="0" fontId="12" fillId="0" borderId="16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9" fillId="0" borderId="19" xfId="0" applyFont="1" applyBorder="1"/>
    <xf numFmtId="0" fontId="10" fillId="0" borderId="0" xfId="0" applyFont="1" applyBorder="1"/>
    <xf numFmtId="0" fontId="0" fillId="0" borderId="0" xfId="0" applyBorder="1"/>
    <xf numFmtId="0" fontId="0" fillId="0" borderId="20" xfId="0" applyBorder="1"/>
    <xf numFmtId="0" fontId="10" fillId="0" borderId="19" xfId="0" applyFont="1" applyBorder="1"/>
    <xf numFmtId="0" fontId="10" fillId="0" borderId="21" xfId="0" applyFont="1" applyBorder="1"/>
    <xf numFmtId="0" fontId="10" fillId="0" borderId="22" xfId="0" applyFont="1" applyBorder="1"/>
    <xf numFmtId="0" fontId="0" fillId="0" borderId="22" xfId="0" applyBorder="1"/>
    <xf numFmtId="0" fontId="0" fillId="0" borderId="23" xfId="0" applyBorder="1"/>
  </cellXfs>
  <cellStyles count="2">
    <cellStyle name="Normal" xfId="0" builtinId="0"/>
    <cellStyle name="Normal 3 2" xfId="1" xr:uid="{DE38F6DB-4798-4A54-ABC0-EE6C6209B29D}"/>
  </cellStyles>
  <dxfs count="30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045AA-CD6F-4558-B252-1A2ED2EC8B88}">
  <dimension ref="A2:AO29"/>
  <sheetViews>
    <sheetView tabSelected="1" topLeftCell="Q1" zoomScale="70" zoomScaleNormal="70" workbookViewId="0">
      <selection activeCell="AK49" sqref="AK49"/>
    </sheetView>
  </sheetViews>
  <sheetFormatPr baseColWidth="10" defaultRowHeight="15" x14ac:dyDescent="0.25"/>
  <cols>
    <col min="9" max="9" width="13" bestFit="1" customWidth="1"/>
    <col min="32" max="32" width="11.42578125" style="109"/>
  </cols>
  <sheetData>
    <row r="2" spans="1:41" ht="16.5" thickBot="1" x14ac:dyDescent="0.3">
      <c r="A2" s="38"/>
      <c r="B2" s="1"/>
      <c r="C2" s="1"/>
      <c r="D2" s="1"/>
      <c r="E2" s="2"/>
      <c r="F2" s="2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4"/>
      <c r="AC2" s="4"/>
      <c r="AD2" s="4"/>
      <c r="AE2" s="4"/>
      <c r="AF2" s="104"/>
      <c r="AG2" s="38"/>
      <c r="AH2" s="38"/>
    </row>
    <row r="3" spans="1:41" ht="32.25" thickBot="1" x14ac:dyDescent="0.5">
      <c r="A3" s="38"/>
      <c r="B3" s="1"/>
      <c r="C3" s="1"/>
      <c r="D3" s="5"/>
      <c r="E3" s="6"/>
      <c r="F3" s="6"/>
      <c r="G3" s="7" t="s">
        <v>0</v>
      </c>
      <c r="H3" s="8"/>
      <c r="I3" s="9"/>
      <c r="J3" s="7" t="s">
        <v>1</v>
      </c>
      <c r="K3" s="8"/>
      <c r="L3" s="10">
        <f>I3+1</f>
        <v>1</v>
      </c>
      <c r="M3" s="7" t="s">
        <v>2</v>
      </c>
      <c r="N3" s="8"/>
      <c r="O3" s="10">
        <f>L3+1</f>
        <v>2</v>
      </c>
      <c r="P3" s="7" t="s">
        <v>3</v>
      </c>
      <c r="Q3" s="8"/>
      <c r="R3" s="10">
        <f>O3+1</f>
        <v>3</v>
      </c>
      <c r="S3" s="7" t="s">
        <v>4</v>
      </c>
      <c r="T3" s="8"/>
      <c r="U3" s="10">
        <f>R3+1</f>
        <v>4</v>
      </c>
      <c r="V3" s="7" t="s">
        <v>5</v>
      </c>
      <c r="W3" s="8"/>
      <c r="X3" s="10">
        <f>U3+1</f>
        <v>5</v>
      </c>
      <c r="Y3" s="7" t="s">
        <v>6</v>
      </c>
      <c r="Z3" s="8"/>
      <c r="AA3" s="10">
        <f>X3+1</f>
        <v>6</v>
      </c>
      <c r="AB3" s="11" t="s">
        <v>7</v>
      </c>
      <c r="AC3" s="12"/>
      <c r="AD3" s="13" t="s">
        <v>8</v>
      </c>
      <c r="AE3" s="14"/>
      <c r="AF3" s="105"/>
      <c r="AG3" s="110" t="s">
        <v>9</v>
      </c>
      <c r="AH3" s="111"/>
      <c r="AI3" s="111"/>
      <c r="AJ3" s="111"/>
      <c r="AK3" s="111"/>
      <c r="AL3" s="111"/>
      <c r="AM3" s="111"/>
      <c r="AN3" s="111"/>
      <c r="AO3" s="112"/>
    </row>
    <row r="4" spans="1:41" ht="30.75" thickBot="1" x14ac:dyDescent="0.3">
      <c r="A4" s="15" t="s">
        <v>10</v>
      </c>
      <c r="B4" s="16" t="s">
        <v>11</v>
      </c>
      <c r="C4" s="17"/>
      <c r="D4" s="18" t="s">
        <v>12</v>
      </c>
      <c r="E4" s="19" t="s">
        <v>13</v>
      </c>
      <c r="F4" s="20"/>
      <c r="G4" s="21" t="s">
        <v>49</v>
      </c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39"/>
      <c r="AC4" s="40"/>
      <c r="AD4" s="41"/>
      <c r="AE4" s="42"/>
      <c r="AF4" s="106"/>
      <c r="AG4" s="113" t="s">
        <v>48</v>
      </c>
      <c r="AH4" s="114"/>
      <c r="AI4" s="115" t="s">
        <v>14</v>
      </c>
      <c r="AJ4" s="115" t="s">
        <v>15</v>
      </c>
      <c r="AK4" s="115" t="s">
        <v>15</v>
      </c>
      <c r="AL4" s="115" t="s">
        <v>16</v>
      </c>
      <c r="AM4" s="115" t="s">
        <v>17</v>
      </c>
      <c r="AN4" s="115" t="s">
        <v>18</v>
      </c>
      <c r="AO4" s="116" t="s">
        <v>19</v>
      </c>
    </row>
    <row r="5" spans="1:41" ht="16.5" x14ac:dyDescent="0.25">
      <c r="A5" s="43" t="s">
        <v>32</v>
      </c>
      <c r="B5" s="23" t="s">
        <v>33</v>
      </c>
      <c r="C5" s="24"/>
      <c r="D5" s="32"/>
      <c r="E5" s="44"/>
      <c r="F5" s="25"/>
      <c r="G5" s="66">
        <v>0.41666666666666669</v>
      </c>
      <c r="H5" s="67">
        <v>0.83333333333333337</v>
      </c>
      <c r="I5" s="68">
        <f>IF((H5-G5)=0,0,(H5-G5)-$AE5)</f>
        <v>0.41666666666666669</v>
      </c>
      <c r="J5" s="66">
        <v>0.41666666666666669</v>
      </c>
      <c r="K5" s="67">
        <v>0.83333333333333337</v>
      </c>
      <c r="L5" s="68">
        <f>IF((K5-J5)=0,0,(K5-J5)-$AE5)</f>
        <v>0.41666666666666669</v>
      </c>
      <c r="M5" s="69"/>
      <c r="N5" s="70"/>
      <c r="O5" s="68">
        <f>IF((N5-M5)=0,0,(N5-M5)-$AE5)</f>
        <v>0</v>
      </c>
      <c r="P5" s="71"/>
      <c r="Q5" s="72"/>
      <c r="R5" s="68">
        <f>IF((Q5-P5)=0,0,(Q5-P5)-$AE5)</f>
        <v>0</v>
      </c>
      <c r="S5" s="71"/>
      <c r="T5" s="72"/>
      <c r="U5" s="68">
        <f>IF((T5-S5)=0,0,(T5-S5)-$AE5)</f>
        <v>0</v>
      </c>
      <c r="V5" s="66">
        <v>0.41666666666666669</v>
      </c>
      <c r="W5" s="67">
        <v>0.83333333333333337</v>
      </c>
      <c r="X5" s="68">
        <f>IF((W5-V5)=0,0,(W5-V5)-$AE5)</f>
        <v>0.41666666666666669</v>
      </c>
      <c r="Y5" s="66">
        <v>0.41666666666666669</v>
      </c>
      <c r="Z5" s="67">
        <v>0.83333333333333337</v>
      </c>
      <c r="AA5" s="73">
        <f>IF((Z5-Y5)=0,0,(Z5-Y5)-$AE5)</f>
        <v>0.41666666666666669</v>
      </c>
      <c r="AB5" s="45"/>
      <c r="AC5" s="46"/>
      <c r="AD5" s="47">
        <v>4.1666666666666664E-2</v>
      </c>
      <c r="AE5" s="48"/>
      <c r="AF5" s="107"/>
      <c r="AG5" s="117"/>
      <c r="AH5" s="114"/>
      <c r="AI5" s="115"/>
      <c r="AJ5" s="115"/>
      <c r="AK5" s="115"/>
      <c r="AL5" s="115"/>
      <c r="AM5" s="115"/>
      <c r="AN5" s="115"/>
      <c r="AO5" s="116"/>
    </row>
    <row r="6" spans="1:41" ht="16.5" thickBot="1" x14ac:dyDescent="0.3">
      <c r="A6" s="26">
        <v>35</v>
      </c>
      <c r="B6" s="27"/>
      <c r="C6" s="28"/>
      <c r="D6" s="33" t="s">
        <v>20</v>
      </c>
      <c r="E6" s="49"/>
      <c r="F6" s="29"/>
      <c r="G6" s="74" t="s">
        <v>21</v>
      </c>
      <c r="H6" s="75"/>
      <c r="I6" s="76" t="str">
        <f>B5</f>
        <v>bbb</v>
      </c>
      <c r="J6" s="74" t="s">
        <v>21</v>
      </c>
      <c r="K6" s="75"/>
      <c r="L6" s="76" t="str">
        <f>I6</f>
        <v>bbb</v>
      </c>
      <c r="M6" s="77"/>
      <c r="N6" s="78"/>
      <c r="O6" s="76" t="str">
        <f>L6</f>
        <v>bbb</v>
      </c>
      <c r="P6" s="79"/>
      <c r="Q6" s="80"/>
      <c r="R6" s="76" t="str">
        <f>O6</f>
        <v>bbb</v>
      </c>
      <c r="S6" s="79"/>
      <c r="T6" s="80"/>
      <c r="U6" s="76" t="str">
        <f>R6</f>
        <v>bbb</v>
      </c>
      <c r="V6" s="74" t="s">
        <v>21</v>
      </c>
      <c r="W6" s="75"/>
      <c r="X6" s="76" t="str">
        <f>U6</f>
        <v>bbb</v>
      </c>
      <c r="Y6" s="74" t="s">
        <v>21</v>
      </c>
      <c r="Z6" s="75"/>
      <c r="AA6" s="81" t="str">
        <f>X6</f>
        <v>bbb</v>
      </c>
      <c r="AB6" s="50"/>
      <c r="AC6" s="51"/>
      <c r="AD6" s="52"/>
      <c r="AE6" s="53"/>
      <c r="AF6" s="107"/>
      <c r="AG6" s="117" t="s">
        <v>22</v>
      </c>
      <c r="AH6" s="114"/>
      <c r="AI6" s="115" t="str">
        <f>LOOKUP(AG6,G5:H27,I5:I27)</f>
        <v>fff</v>
      </c>
      <c r="AJ6" s="115"/>
      <c r="AK6" s="115"/>
      <c r="AL6" s="115"/>
      <c r="AM6" s="115"/>
      <c r="AN6" s="115"/>
      <c r="AO6" s="116"/>
    </row>
    <row r="7" spans="1:41" ht="16.5" thickBot="1" x14ac:dyDescent="0.3">
      <c r="A7" s="54" t="s">
        <v>23</v>
      </c>
      <c r="B7" s="55"/>
      <c r="C7" s="56"/>
      <c r="D7" s="34"/>
      <c r="E7" s="57">
        <f>SUM(I5+O5+L5+R5+U5+X5+AA5)</f>
        <v>1.6666666666666667</v>
      </c>
      <c r="F7" s="31"/>
      <c r="G7" s="82"/>
      <c r="H7" s="83"/>
      <c r="I7" s="84"/>
      <c r="J7" s="82"/>
      <c r="K7" s="83"/>
      <c r="L7" s="84"/>
      <c r="M7" s="85"/>
      <c r="N7" s="85"/>
      <c r="O7" s="84"/>
      <c r="P7" s="82"/>
      <c r="Q7" s="85"/>
      <c r="R7" s="84"/>
      <c r="S7" s="82"/>
      <c r="T7" s="85"/>
      <c r="U7" s="84"/>
      <c r="V7" s="82"/>
      <c r="W7" s="85"/>
      <c r="X7" s="84"/>
      <c r="Y7" s="82"/>
      <c r="Z7" s="85"/>
      <c r="AA7" s="86"/>
      <c r="AB7" s="58"/>
      <c r="AC7" s="59"/>
      <c r="AD7" s="60"/>
      <c r="AE7" s="61"/>
      <c r="AF7" s="108"/>
      <c r="AG7" s="117" t="s">
        <v>24</v>
      </c>
      <c r="AH7" s="114"/>
      <c r="AI7" s="115" t="str">
        <f>LOOKUP(AG7,G5:H28,I5:I28)</f>
        <v>hhh</v>
      </c>
      <c r="AJ7" s="115"/>
      <c r="AK7" s="115"/>
      <c r="AL7" s="115"/>
      <c r="AM7" s="115"/>
      <c r="AN7" s="115"/>
      <c r="AO7" s="116"/>
    </row>
    <row r="8" spans="1:41" ht="16.5" x14ac:dyDescent="0.25">
      <c r="A8" s="43" t="s">
        <v>34</v>
      </c>
      <c r="B8" s="23" t="s">
        <v>35</v>
      </c>
      <c r="C8" s="24"/>
      <c r="D8" s="32"/>
      <c r="E8" s="44"/>
      <c r="F8" s="30"/>
      <c r="G8" s="87"/>
      <c r="H8" s="72"/>
      <c r="I8" s="68">
        <f>IF((H8-G8)=0,0,(H8-G8)-$AE8)</f>
        <v>0</v>
      </c>
      <c r="J8" s="71"/>
      <c r="K8" s="72"/>
      <c r="L8" s="68">
        <f>IF((K8-J8)=0,0,(K8-J8)-$AE8)</f>
        <v>0</v>
      </c>
      <c r="M8" s="88">
        <v>0.39583333333333331</v>
      </c>
      <c r="N8" s="67">
        <v>0.83333333333333337</v>
      </c>
      <c r="O8" s="68">
        <f>IF((N8-M8)=0,0,(N8-M8)-$AE8)</f>
        <v>0.43750000000000006</v>
      </c>
      <c r="P8" s="66">
        <v>0.41666666666666669</v>
      </c>
      <c r="Q8" s="67">
        <v>0.83333333333333337</v>
      </c>
      <c r="R8" s="68">
        <f>IF((Q8-P8)=0,0,(Q8-P8)-$AE8)</f>
        <v>0.41666666666666669</v>
      </c>
      <c r="S8" s="89"/>
      <c r="T8" s="70"/>
      <c r="U8" s="68">
        <f>IF((T8-S8)=0,0,(T8-S8)-$AE8)</f>
        <v>0</v>
      </c>
      <c r="V8" s="66">
        <v>0.41666666666666669</v>
      </c>
      <c r="W8" s="67">
        <v>0.77083333333333337</v>
      </c>
      <c r="X8" s="68">
        <f>IF((W8-V8)=0,0,(W8-V8)-$AE8)</f>
        <v>0.35416666666666669</v>
      </c>
      <c r="Y8" s="66">
        <v>0.41666666666666669</v>
      </c>
      <c r="Z8" s="67">
        <v>0.83333333333333337</v>
      </c>
      <c r="AA8" s="73">
        <f>IF((Z8-Y8)=0,0,(Z8-Y8)-$AE8)</f>
        <v>0.41666666666666669</v>
      </c>
      <c r="AB8" s="45"/>
      <c r="AC8" s="46"/>
      <c r="AD8" s="47">
        <v>4.1666666666666664E-2</v>
      </c>
      <c r="AE8" s="48"/>
      <c r="AF8" s="107"/>
      <c r="AG8" s="117" t="s">
        <v>25</v>
      </c>
      <c r="AH8" s="114"/>
      <c r="AI8" s="115" t="str">
        <f>LOOKUP(AG8,G5:H28,I5:I28)</f>
        <v>lll</v>
      </c>
      <c r="AJ8" s="115"/>
      <c r="AK8" s="115"/>
      <c r="AL8" s="115"/>
      <c r="AM8" s="115"/>
      <c r="AN8" s="115"/>
      <c r="AO8" s="116"/>
    </row>
    <row r="9" spans="1:41" ht="16.5" thickBot="1" x14ac:dyDescent="0.3">
      <c r="A9" s="26">
        <v>35</v>
      </c>
      <c r="B9" s="27"/>
      <c r="C9" s="28"/>
      <c r="D9" s="33" t="s">
        <v>20</v>
      </c>
      <c r="E9" s="49"/>
      <c r="F9" s="29"/>
      <c r="G9" s="79"/>
      <c r="H9" s="80"/>
      <c r="I9" s="76" t="str">
        <f>B8</f>
        <v>ddd</v>
      </c>
      <c r="J9" s="79"/>
      <c r="K9" s="80"/>
      <c r="L9" s="76" t="str">
        <f>B8</f>
        <v>ddd</v>
      </c>
      <c r="M9" s="74" t="s">
        <v>22</v>
      </c>
      <c r="N9" s="75"/>
      <c r="O9" s="76" t="str">
        <f>L9</f>
        <v>ddd</v>
      </c>
      <c r="P9" s="74" t="s">
        <v>22</v>
      </c>
      <c r="Q9" s="75"/>
      <c r="R9" s="76" t="str">
        <f>O9</f>
        <v>ddd</v>
      </c>
      <c r="S9" s="77"/>
      <c r="T9" s="78"/>
      <c r="U9" s="76" t="str">
        <f>R9</f>
        <v>ddd</v>
      </c>
      <c r="V9" s="90" t="s">
        <v>22</v>
      </c>
      <c r="W9" s="91"/>
      <c r="X9" s="76" t="str">
        <f>U9</f>
        <v>ddd</v>
      </c>
      <c r="Y9" s="90" t="s">
        <v>22</v>
      </c>
      <c r="Z9" s="91"/>
      <c r="AA9" s="81" t="str">
        <f>X9</f>
        <v>ddd</v>
      </c>
      <c r="AB9" s="62"/>
      <c r="AC9" s="63"/>
      <c r="AD9" s="52"/>
      <c r="AE9" s="53"/>
      <c r="AF9" s="107"/>
      <c r="AG9" s="117" t="s">
        <v>26</v>
      </c>
      <c r="AH9" s="114"/>
      <c r="AI9" s="115" t="str">
        <f>LOOKUP(AG9,G5:H28,I5:I28)</f>
        <v>lll</v>
      </c>
      <c r="AJ9" s="115"/>
      <c r="AK9" s="115"/>
      <c r="AL9" s="115"/>
      <c r="AM9" s="115"/>
      <c r="AN9" s="115"/>
      <c r="AO9" s="116"/>
    </row>
    <row r="10" spans="1:41" ht="16.5" thickBot="1" x14ac:dyDescent="0.3">
      <c r="A10" s="54" t="s">
        <v>27</v>
      </c>
      <c r="B10" s="55"/>
      <c r="C10" s="56"/>
      <c r="D10" s="34" t="s">
        <v>28</v>
      </c>
      <c r="E10" s="57">
        <f>SUM(I8+O8+L8+R8+U8+X8+AA8)</f>
        <v>1.6250000000000002</v>
      </c>
      <c r="F10" s="31"/>
      <c r="G10" s="92"/>
      <c r="H10" s="85"/>
      <c r="I10" s="84"/>
      <c r="J10" s="82"/>
      <c r="K10" s="85"/>
      <c r="L10" s="84"/>
      <c r="M10" s="92"/>
      <c r="N10" s="85"/>
      <c r="O10" s="84"/>
      <c r="P10" s="92"/>
      <c r="Q10" s="85"/>
      <c r="R10" s="84"/>
      <c r="S10" s="85"/>
      <c r="T10" s="85"/>
      <c r="U10" s="84"/>
      <c r="V10" s="82"/>
      <c r="W10" s="85"/>
      <c r="X10" s="84"/>
      <c r="Y10" s="82"/>
      <c r="Z10" s="85"/>
      <c r="AA10" s="86"/>
      <c r="AB10" s="64"/>
      <c r="AC10" s="65"/>
      <c r="AD10" s="60"/>
      <c r="AE10" s="61"/>
      <c r="AF10" s="108"/>
      <c r="AG10" s="117" t="s">
        <v>21</v>
      </c>
      <c r="AH10" s="114"/>
      <c r="AI10" s="115"/>
      <c r="AJ10" s="115"/>
      <c r="AK10" s="115"/>
      <c r="AL10" s="115"/>
      <c r="AM10" s="115"/>
      <c r="AN10" s="115"/>
      <c r="AO10" s="116"/>
    </row>
    <row r="11" spans="1:41" ht="16.5" x14ac:dyDescent="0.25">
      <c r="A11" s="43" t="s">
        <v>36</v>
      </c>
      <c r="B11" s="23" t="s">
        <v>37</v>
      </c>
      <c r="C11" s="24"/>
      <c r="D11" s="32"/>
      <c r="E11" s="44"/>
      <c r="F11" s="25"/>
      <c r="G11" s="66">
        <v>0.41666666666666669</v>
      </c>
      <c r="H11" s="67">
        <v>0.8125</v>
      </c>
      <c r="I11" s="68">
        <f>IF((H11-G11)=0,0,(H11-G11)-$AE11)</f>
        <v>0.39583333333333331</v>
      </c>
      <c r="J11" s="71"/>
      <c r="K11" s="72"/>
      <c r="L11" s="68">
        <f>IF((K11-J11)=0,0,(K11-J11)-$AE11)</f>
        <v>0</v>
      </c>
      <c r="M11" s="87"/>
      <c r="N11" s="72"/>
      <c r="O11" s="68">
        <f>IF((N11-M11)=0,0,(N11-M11)-$AE11)</f>
        <v>0</v>
      </c>
      <c r="P11" s="93"/>
      <c r="Q11" s="94"/>
      <c r="R11" s="68">
        <f>IF((Q11-P11)=0,0,(Q11-P11)-$AE11)</f>
        <v>0</v>
      </c>
      <c r="S11" s="66">
        <v>0.45833333333333331</v>
      </c>
      <c r="T11" s="67">
        <v>0.8125</v>
      </c>
      <c r="U11" s="68">
        <f>IF((T11-S11)=0,0,(T11-S11)-$AE11)</f>
        <v>0.35416666666666669</v>
      </c>
      <c r="V11" s="89"/>
      <c r="W11" s="70"/>
      <c r="X11" s="68">
        <f>IF((W11-V11)=0,0,(W11-V11)-$AE11)</f>
        <v>0</v>
      </c>
      <c r="Y11" s="66">
        <v>0.45833333333333331</v>
      </c>
      <c r="Z11" s="67">
        <v>0.8125</v>
      </c>
      <c r="AA11" s="73">
        <f>IF((Z11-Y11)=0,0,(Z11-Y11)-$AE11)</f>
        <v>0.35416666666666669</v>
      </c>
      <c r="AB11" s="45"/>
      <c r="AC11" s="46"/>
      <c r="AD11" s="47">
        <v>4.1666666666666664E-2</v>
      </c>
      <c r="AE11" s="48"/>
      <c r="AF11" s="107"/>
      <c r="AG11" s="117" t="s">
        <v>29</v>
      </c>
      <c r="AH11" s="114"/>
      <c r="AI11" s="115"/>
      <c r="AJ11" s="115"/>
      <c r="AK11" s="115"/>
      <c r="AL11" s="115"/>
      <c r="AM11" s="115"/>
      <c r="AN11" s="115"/>
      <c r="AO11" s="116"/>
    </row>
    <row r="12" spans="1:41" ht="16.5" thickBot="1" x14ac:dyDescent="0.3">
      <c r="A12" s="101">
        <v>35</v>
      </c>
      <c r="B12" s="102"/>
      <c r="C12" s="103"/>
      <c r="D12" s="33" t="s">
        <v>30</v>
      </c>
      <c r="E12" s="49"/>
      <c r="F12" s="29"/>
      <c r="G12" s="74" t="s">
        <v>22</v>
      </c>
      <c r="H12" s="75"/>
      <c r="I12" s="76" t="str">
        <f>B11</f>
        <v>fff</v>
      </c>
      <c r="J12" s="79"/>
      <c r="K12" s="80"/>
      <c r="L12" s="76" t="str">
        <f>I12</f>
        <v>fff</v>
      </c>
      <c r="M12" s="79"/>
      <c r="N12" s="80"/>
      <c r="O12" s="76" t="str">
        <f>L12</f>
        <v>fff</v>
      </c>
      <c r="P12" s="95"/>
      <c r="Q12" s="96"/>
      <c r="R12" s="76" t="str">
        <f>O12</f>
        <v>fff</v>
      </c>
      <c r="S12" s="74" t="s">
        <v>21</v>
      </c>
      <c r="T12" s="75"/>
      <c r="U12" s="76" t="str">
        <f>R12</f>
        <v>fff</v>
      </c>
      <c r="V12" s="77"/>
      <c r="W12" s="78"/>
      <c r="X12" s="76" t="str">
        <f>U12</f>
        <v>fff</v>
      </c>
      <c r="Y12" s="74" t="s">
        <v>29</v>
      </c>
      <c r="Z12" s="75"/>
      <c r="AA12" s="81" t="str">
        <f>X12</f>
        <v>fff</v>
      </c>
      <c r="AB12" s="50"/>
      <c r="AC12" s="51"/>
      <c r="AD12" s="52"/>
      <c r="AE12" s="53"/>
      <c r="AF12" s="107"/>
      <c r="AG12" s="118" t="s">
        <v>31</v>
      </c>
      <c r="AH12" s="119"/>
      <c r="AI12" s="120"/>
      <c r="AJ12" s="120"/>
      <c r="AK12" s="120"/>
      <c r="AL12" s="120"/>
      <c r="AM12" s="120"/>
      <c r="AN12" s="120"/>
      <c r="AO12" s="121"/>
    </row>
    <row r="13" spans="1:41" ht="16.5" thickBot="1" x14ac:dyDescent="0.3">
      <c r="A13" s="54" t="s">
        <v>27</v>
      </c>
      <c r="B13" s="55"/>
      <c r="C13" s="56"/>
      <c r="D13" s="34"/>
      <c r="E13" s="57">
        <f>SUM(I11+O11+L11+R11+U11+X11+AA11)</f>
        <v>1.1041666666666667</v>
      </c>
      <c r="F13" s="31"/>
      <c r="G13" s="82"/>
      <c r="H13" s="83"/>
      <c r="I13" s="84"/>
      <c r="J13" s="82"/>
      <c r="K13" s="83"/>
      <c r="L13" s="84"/>
      <c r="M13" s="85"/>
      <c r="N13" s="85"/>
      <c r="O13" s="84"/>
      <c r="P13" s="82"/>
      <c r="Q13" s="85"/>
      <c r="R13" s="84"/>
      <c r="S13" s="82"/>
      <c r="T13" s="85"/>
      <c r="U13" s="84"/>
      <c r="V13" s="82"/>
      <c r="W13" s="85"/>
      <c r="X13" s="84"/>
      <c r="Y13" s="82"/>
      <c r="Z13" s="85"/>
      <c r="AA13" s="86"/>
      <c r="AB13" s="58"/>
      <c r="AC13" s="59"/>
      <c r="AD13" s="60"/>
      <c r="AE13" s="61"/>
      <c r="AF13" s="108"/>
      <c r="AG13" s="38"/>
      <c r="AH13" s="38"/>
    </row>
    <row r="14" spans="1:41" ht="16.5" x14ac:dyDescent="0.25">
      <c r="A14" s="43" t="s">
        <v>38</v>
      </c>
      <c r="B14" s="23" t="s">
        <v>39</v>
      </c>
      <c r="C14" s="24"/>
      <c r="D14" s="32"/>
      <c r="E14" s="44"/>
      <c r="F14" s="30"/>
      <c r="G14" s="88">
        <v>0.39583333333333331</v>
      </c>
      <c r="H14" s="67">
        <v>0.83333333333333337</v>
      </c>
      <c r="I14" s="68">
        <f>IF((H14-G14)=0,0,(H14-G14)-$AE14)</f>
        <v>0.43750000000000006</v>
      </c>
      <c r="J14" s="88">
        <v>0.39583333333333331</v>
      </c>
      <c r="K14" s="67">
        <v>0.83333333333333337</v>
      </c>
      <c r="L14" s="68">
        <f>IF((K14-J14)=0,0,(K14-J14)-$AE14)</f>
        <v>0.43750000000000006</v>
      </c>
      <c r="M14" s="89"/>
      <c r="N14" s="70"/>
      <c r="O14" s="68">
        <f>IF((N14-M14)=0,0,(N14-M14)-$AE14)</f>
        <v>0</v>
      </c>
      <c r="P14" s="71"/>
      <c r="Q14" s="72"/>
      <c r="R14" s="68">
        <f>IF((Q14-P14)=0,0,(Q14-P14)-$AE14)</f>
        <v>0</v>
      </c>
      <c r="S14" s="71"/>
      <c r="T14" s="72"/>
      <c r="U14" s="68">
        <f>IF((T14-S14)=0,0,(T14-S14)-$AE14)</f>
        <v>0</v>
      </c>
      <c r="V14" s="66">
        <v>0.41666666666666669</v>
      </c>
      <c r="W14" s="67">
        <v>0.8125</v>
      </c>
      <c r="X14" s="68">
        <f>IF((W14-V14)=0,0,(W14-V14)-$AE14)</f>
        <v>0.39583333333333331</v>
      </c>
      <c r="Y14" s="66">
        <v>0.41666666666666669</v>
      </c>
      <c r="Z14" s="67">
        <v>0.8125</v>
      </c>
      <c r="AA14" s="73">
        <f>IF((Z14-Y14)=0,0,(Z14-Y14)-$AE14)</f>
        <v>0.39583333333333331</v>
      </c>
      <c r="AB14" s="45"/>
      <c r="AC14" s="46"/>
      <c r="AD14" s="47">
        <v>4.1666666666666664E-2</v>
      </c>
      <c r="AE14" s="48"/>
      <c r="AF14" s="107"/>
      <c r="AG14" s="38"/>
      <c r="AH14" s="38"/>
    </row>
    <row r="15" spans="1:41" ht="16.5" thickBot="1" x14ac:dyDescent="0.3">
      <c r="A15" s="26">
        <v>35</v>
      </c>
      <c r="B15" s="27"/>
      <c r="C15" s="28"/>
      <c r="D15" s="33" t="s">
        <v>30</v>
      </c>
      <c r="E15" s="49"/>
      <c r="F15" s="29"/>
      <c r="G15" s="74" t="s">
        <v>24</v>
      </c>
      <c r="H15" s="75"/>
      <c r="I15" s="76" t="str">
        <f>B14</f>
        <v>hhh</v>
      </c>
      <c r="J15" s="74" t="s">
        <v>22</v>
      </c>
      <c r="K15" s="75"/>
      <c r="L15" s="76" t="str">
        <f>B14</f>
        <v>hhh</v>
      </c>
      <c r="M15" s="77"/>
      <c r="N15" s="78"/>
      <c r="O15" s="76" t="str">
        <f>L15</f>
        <v>hhh</v>
      </c>
      <c r="P15" s="79"/>
      <c r="Q15" s="80"/>
      <c r="R15" s="76" t="str">
        <f>O15</f>
        <v>hhh</v>
      </c>
      <c r="S15" s="79"/>
      <c r="T15" s="80"/>
      <c r="U15" s="76" t="str">
        <f>R15</f>
        <v>hhh</v>
      </c>
      <c r="V15" s="90" t="s">
        <v>25</v>
      </c>
      <c r="W15" s="91"/>
      <c r="X15" s="76" t="str">
        <f>U15</f>
        <v>hhh</v>
      </c>
      <c r="Y15" s="90" t="s">
        <v>25</v>
      </c>
      <c r="Z15" s="91"/>
      <c r="AA15" s="81" t="str">
        <f>X15</f>
        <v>hhh</v>
      </c>
      <c r="AB15" s="62"/>
      <c r="AC15" s="63"/>
      <c r="AD15" s="52"/>
      <c r="AE15" s="53"/>
      <c r="AF15" s="107"/>
      <c r="AG15" s="38"/>
      <c r="AH15" s="38"/>
    </row>
    <row r="16" spans="1:41" ht="16.5" thickBot="1" x14ac:dyDescent="0.3">
      <c r="A16" s="54" t="s">
        <v>27</v>
      </c>
      <c r="B16" s="55"/>
      <c r="C16" s="56"/>
      <c r="D16" s="34"/>
      <c r="E16" s="57">
        <f>SUM(I14+O14+L14+R14+U14+X14+AA14)</f>
        <v>1.6666666666666667</v>
      </c>
      <c r="F16" s="31"/>
      <c r="G16" s="92"/>
      <c r="H16" s="85"/>
      <c r="I16" s="84"/>
      <c r="J16" s="82"/>
      <c r="K16" s="85"/>
      <c r="L16" s="84"/>
      <c r="M16" s="92"/>
      <c r="N16" s="85"/>
      <c r="O16" s="84"/>
      <c r="P16" s="92"/>
      <c r="Q16" s="85"/>
      <c r="R16" s="84"/>
      <c r="S16" s="85"/>
      <c r="T16" s="85"/>
      <c r="U16" s="84"/>
      <c r="V16" s="82"/>
      <c r="W16" s="85"/>
      <c r="X16" s="84"/>
      <c r="Y16" s="82"/>
      <c r="Z16" s="85"/>
      <c r="AA16" s="86"/>
      <c r="AB16" s="64"/>
      <c r="AC16" s="65"/>
      <c r="AD16" s="60"/>
      <c r="AE16" s="61"/>
      <c r="AF16" s="108"/>
      <c r="AG16" s="38"/>
      <c r="AH16" s="38"/>
    </row>
    <row r="17" spans="1:34" ht="16.5" x14ac:dyDescent="0.25">
      <c r="A17" s="43" t="s">
        <v>40</v>
      </c>
      <c r="B17" s="23" t="s">
        <v>41</v>
      </c>
      <c r="C17" s="24"/>
      <c r="D17" s="32"/>
      <c r="E17" s="44"/>
      <c r="F17" s="25"/>
      <c r="G17" s="89"/>
      <c r="H17" s="70"/>
      <c r="I17" s="68">
        <f>IF((H17-G17)=0,0,(H17-G17)-$AE17)</f>
        <v>0</v>
      </c>
      <c r="J17" s="66">
        <v>0.41666666666666669</v>
      </c>
      <c r="K17" s="67">
        <v>0.8125</v>
      </c>
      <c r="L17" s="68">
        <f>IF((K17-J17)=0,0,(K17-J17)-$AE17)</f>
        <v>0.39583333333333331</v>
      </c>
      <c r="M17" s="66">
        <v>0.41666666666666669</v>
      </c>
      <c r="N17" s="67">
        <v>0.8125</v>
      </c>
      <c r="O17" s="68">
        <f>IF((N17-M17)=0,0,(N17-M17)-$AE17)</f>
        <v>0.39583333333333331</v>
      </c>
      <c r="P17" s="66">
        <v>0.41666666666666669</v>
      </c>
      <c r="Q17" s="67">
        <v>0.8125</v>
      </c>
      <c r="R17" s="68">
        <f>IF((Q17-P17)=0,0,(Q17-P17)-$AE17)</f>
        <v>0.39583333333333331</v>
      </c>
      <c r="S17" s="66">
        <v>0.41666666666666669</v>
      </c>
      <c r="T17" s="67">
        <v>0.77083333333333337</v>
      </c>
      <c r="U17" s="68">
        <f>IF((T17-S17)=0,0,(T17-S17)-$AE17)</f>
        <v>0.35416666666666669</v>
      </c>
      <c r="V17" s="71"/>
      <c r="W17" s="72"/>
      <c r="X17" s="68">
        <f>IF((W17-V17)=0,0,(W17-V17)-$AE17)</f>
        <v>0</v>
      </c>
      <c r="Y17" s="71"/>
      <c r="Z17" s="72"/>
      <c r="AA17" s="73">
        <f>IF((Z17-Y17)=0,0,(Z17-Y17)-$AE17)</f>
        <v>0</v>
      </c>
      <c r="AB17" s="45"/>
      <c r="AC17" s="46"/>
      <c r="AD17" s="47">
        <v>4.1666666666666664E-2</v>
      </c>
      <c r="AE17" s="48"/>
      <c r="AF17" s="107"/>
      <c r="AG17" s="38"/>
      <c r="AH17" s="38"/>
    </row>
    <row r="18" spans="1:34" ht="16.5" thickBot="1" x14ac:dyDescent="0.3">
      <c r="A18" s="26">
        <v>35</v>
      </c>
      <c r="B18" s="27"/>
      <c r="C18" s="28"/>
      <c r="D18" s="33" t="s">
        <v>30</v>
      </c>
      <c r="E18" s="49"/>
      <c r="F18" s="29"/>
      <c r="G18" s="77"/>
      <c r="H18" s="78"/>
      <c r="I18" s="76" t="str">
        <f>B17</f>
        <v>jjj</v>
      </c>
      <c r="J18" s="74" t="s">
        <v>24</v>
      </c>
      <c r="K18" s="75"/>
      <c r="L18" s="76" t="str">
        <f>I18</f>
        <v>jjj</v>
      </c>
      <c r="M18" s="74" t="s">
        <v>24</v>
      </c>
      <c r="N18" s="75"/>
      <c r="O18" s="76" t="str">
        <f>L18</f>
        <v>jjj</v>
      </c>
      <c r="P18" s="74" t="s">
        <v>21</v>
      </c>
      <c r="Q18" s="75"/>
      <c r="R18" s="76" t="str">
        <f>O18</f>
        <v>jjj</v>
      </c>
      <c r="S18" s="74" t="s">
        <v>22</v>
      </c>
      <c r="T18" s="75"/>
      <c r="U18" s="76" t="str">
        <f>R18</f>
        <v>jjj</v>
      </c>
      <c r="V18" s="79"/>
      <c r="W18" s="80"/>
      <c r="X18" s="76" t="str">
        <f>U18</f>
        <v>jjj</v>
      </c>
      <c r="Y18" s="79"/>
      <c r="Z18" s="80"/>
      <c r="AA18" s="81" t="str">
        <f>X18</f>
        <v>jjj</v>
      </c>
      <c r="AB18" s="50"/>
      <c r="AC18" s="51"/>
      <c r="AD18" s="52"/>
      <c r="AE18" s="53"/>
      <c r="AF18" s="107"/>
      <c r="AG18" s="38"/>
      <c r="AH18" s="38"/>
    </row>
    <row r="19" spans="1:34" ht="16.5" thickBot="1" x14ac:dyDescent="0.3">
      <c r="A19" s="54" t="s">
        <v>27</v>
      </c>
      <c r="B19" s="55"/>
      <c r="C19" s="56"/>
      <c r="D19" s="34"/>
      <c r="E19" s="57">
        <f>SUM(I17+O17+L17+R17+U17+X17+AA17)</f>
        <v>1.5416666666666667</v>
      </c>
      <c r="F19" s="31"/>
      <c r="G19" s="82"/>
      <c r="H19" s="83"/>
      <c r="I19" s="84"/>
      <c r="J19" s="82"/>
      <c r="K19" s="83"/>
      <c r="L19" s="84"/>
      <c r="M19" s="85"/>
      <c r="N19" s="85"/>
      <c r="O19" s="84"/>
      <c r="P19" s="82"/>
      <c r="Q19" s="85"/>
      <c r="R19" s="84"/>
      <c r="S19" s="82"/>
      <c r="T19" s="85"/>
      <c r="U19" s="84"/>
      <c r="V19" s="82"/>
      <c r="W19" s="85"/>
      <c r="X19" s="84"/>
      <c r="Y19" s="82"/>
      <c r="Z19" s="85"/>
      <c r="AA19" s="86"/>
      <c r="AB19" s="58"/>
      <c r="AC19" s="59"/>
      <c r="AD19" s="60"/>
      <c r="AE19" s="61"/>
      <c r="AF19" s="108"/>
      <c r="AG19" s="38"/>
      <c r="AH19" s="38"/>
    </row>
    <row r="20" spans="1:34" ht="16.5" x14ac:dyDescent="0.25">
      <c r="A20" s="43" t="s">
        <v>42</v>
      </c>
      <c r="B20" s="23" t="s">
        <v>43</v>
      </c>
      <c r="C20" s="24"/>
      <c r="D20" s="32"/>
      <c r="E20" s="44"/>
      <c r="F20" s="30"/>
      <c r="G20" s="66">
        <v>0.41666666666666669</v>
      </c>
      <c r="H20" s="67">
        <v>0.8125</v>
      </c>
      <c r="I20" s="68">
        <f>IF((H20-G20)=0,0,(H20-G20)-$AE20)</f>
        <v>0.39583333333333331</v>
      </c>
      <c r="J20" s="89"/>
      <c r="K20" s="70"/>
      <c r="L20" s="68">
        <f>IF((K20-J20)=0,0,(K20-J20)-$AE20)</f>
        <v>0</v>
      </c>
      <c r="M20" s="66">
        <v>0.41666666666666669</v>
      </c>
      <c r="N20" s="67">
        <v>0.8125</v>
      </c>
      <c r="O20" s="68">
        <f>IF((N20-M20)=0,0,(N20-M20)-$AE20)</f>
        <v>0.39583333333333331</v>
      </c>
      <c r="P20" s="66">
        <v>0.45833333333333331</v>
      </c>
      <c r="Q20" s="67">
        <v>0.8125</v>
      </c>
      <c r="R20" s="68">
        <f>IF((Q20-P20)=0,0,(Q20-P20)-$AE20)</f>
        <v>0.35416666666666669</v>
      </c>
      <c r="S20" s="71"/>
      <c r="T20" s="72"/>
      <c r="U20" s="68">
        <f>IF((T20-S20)=0,0,(T20-S20)-$AE20)</f>
        <v>0</v>
      </c>
      <c r="V20" s="97"/>
      <c r="W20" s="98"/>
      <c r="X20" s="68">
        <f>IF((W20-V20)=0,0,(W20-V20)-$AE20)</f>
        <v>0</v>
      </c>
      <c r="Y20" s="88">
        <v>0.39583333333333331</v>
      </c>
      <c r="Z20" s="67">
        <v>0.8125</v>
      </c>
      <c r="AA20" s="73">
        <f>IF((Z20-Y20)=0,0,(Z20-Y20)-$AE20)</f>
        <v>0.41666666666666669</v>
      </c>
      <c r="AB20" s="45"/>
      <c r="AC20" s="46"/>
      <c r="AD20" s="47">
        <v>4.1666666666666664E-2</v>
      </c>
      <c r="AE20" s="48"/>
      <c r="AF20" s="107"/>
      <c r="AG20" s="38"/>
      <c r="AH20" s="38"/>
    </row>
    <row r="21" spans="1:34" ht="16.5" thickBot="1" x14ac:dyDescent="0.3">
      <c r="A21" s="26">
        <v>35</v>
      </c>
      <c r="B21" s="27"/>
      <c r="C21" s="28"/>
      <c r="D21" s="33" t="s">
        <v>30</v>
      </c>
      <c r="E21" s="49"/>
      <c r="F21" s="29"/>
      <c r="G21" s="74" t="s">
        <v>25</v>
      </c>
      <c r="H21" s="75"/>
      <c r="I21" s="76" t="str">
        <f>B20</f>
        <v>lll</v>
      </c>
      <c r="J21" s="77"/>
      <c r="K21" s="78"/>
      <c r="L21" s="76" t="str">
        <f>B20</f>
        <v>lll</v>
      </c>
      <c r="M21" s="74" t="s">
        <v>21</v>
      </c>
      <c r="N21" s="75"/>
      <c r="O21" s="76" t="str">
        <f>L21</f>
        <v>lll</v>
      </c>
      <c r="P21" s="74" t="s">
        <v>25</v>
      </c>
      <c r="Q21" s="75"/>
      <c r="R21" s="76" t="str">
        <f>O21</f>
        <v>lll</v>
      </c>
      <c r="S21" s="79"/>
      <c r="T21" s="80"/>
      <c r="U21" s="76" t="str">
        <f>R21</f>
        <v>lll</v>
      </c>
      <c r="V21" s="99"/>
      <c r="W21" s="100"/>
      <c r="X21" s="76" t="str">
        <f>U21</f>
        <v>lll</v>
      </c>
      <c r="Y21" s="90" t="s">
        <v>24</v>
      </c>
      <c r="Z21" s="91"/>
      <c r="AA21" s="81" t="str">
        <f>X21</f>
        <v>lll</v>
      </c>
      <c r="AB21" s="62"/>
      <c r="AC21" s="63"/>
      <c r="AD21" s="52"/>
      <c r="AE21" s="53"/>
      <c r="AF21" s="107"/>
      <c r="AG21" s="38"/>
      <c r="AH21" s="38"/>
    </row>
    <row r="22" spans="1:34" ht="16.5" thickBot="1" x14ac:dyDescent="0.3">
      <c r="A22" s="54" t="s">
        <v>27</v>
      </c>
      <c r="B22" s="55"/>
      <c r="C22" s="56"/>
      <c r="D22" s="34"/>
      <c r="E22" s="57">
        <f>SUM(I20+O20+L20+R20+U20+X20+AA20)</f>
        <v>1.5625</v>
      </c>
      <c r="F22" s="31"/>
      <c r="G22" s="92"/>
      <c r="H22" s="85"/>
      <c r="I22" s="84"/>
      <c r="J22" s="82"/>
      <c r="K22" s="85"/>
      <c r="L22" s="84"/>
      <c r="M22" s="92"/>
      <c r="N22" s="85"/>
      <c r="O22" s="84"/>
      <c r="P22" s="92"/>
      <c r="Q22" s="85"/>
      <c r="R22" s="84"/>
      <c r="S22" s="85"/>
      <c r="T22" s="85"/>
      <c r="U22" s="84"/>
      <c r="V22" s="82"/>
      <c r="W22" s="85"/>
      <c r="X22" s="84"/>
      <c r="Y22" s="82"/>
      <c r="Z22" s="85"/>
      <c r="AA22" s="86"/>
      <c r="AB22" s="64"/>
      <c r="AC22" s="65"/>
      <c r="AD22" s="60"/>
      <c r="AE22" s="61"/>
      <c r="AF22" s="108"/>
      <c r="AG22" s="38"/>
      <c r="AH22" s="38"/>
    </row>
    <row r="23" spans="1:34" ht="16.5" x14ac:dyDescent="0.25">
      <c r="A23" s="43" t="s">
        <v>44</v>
      </c>
      <c r="B23" s="23" t="s">
        <v>45</v>
      </c>
      <c r="C23" s="24"/>
      <c r="D23" s="32"/>
      <c r="E23" s="44"/>
      <c r="F23" s="25"/>
      <c r="G23" s="89"/>
      <c r="H23" s="70"/>
      <c r="I23" s="68">
        <f>IF((H23-G23)=0,0,(H23-G23)-$AE23)</f>
        <v>0</v>
      </c>
      <c r="J23" s="66">
        <v>0.45833333333333331</v>
      </c>
      <c r="K23" s="67">
        <v>0.8125</v>
      </c>
      <c r="L23" s="68">
        <f>IF((K23-J23)=0,0,(K23-J23)-$AE23)</f>
        <v>0.35416666666666669</v>
      </c>
      <c r="M23" s="66">
        <v>0.45833333333333331</v>
      </c>
      <c r="N23" s="67">
        <v>0.8125</v>
      </c>
      <c r="O23" s="68">
        <f>IF((N23-M23)=0,0,(N23-M23)-$AE23)</f>
        <v>0.35416666666666669</v>
      </c>
      <c r="P23" s="71"/>
      <c r="Q23" s="72"/>
      <c r="R23" s="68">
        <f>IF((Q23-P23)=0,0,(Q23-P23)-$AE23)</f>
        <v>0</v>
      </c>
      <c r="S23" s="71"/>
      <c r="T23" s="72"/>
      <c r="U23" s="68">
        <f>IF((T23-S23)=0,0,(T23-S23)-$AE23)</f>
        <v>0</v>
      </c>
      <c r="V23" s="66">
        <v>0.41666666666666669</v>
      </c>
      <c r="W23" s="67">
        <v>0.8125</v>
      </c>
      <c r="X23" s="68">
        <f>IF((W23-V23)=0,0,(W23-V23)-$AE23)</f>
        <v>0.39583333333333331</v>
      </c>
      <c r="Y23" s="66">
        <v>0.41666666666666669</v>
      </c>
      <c r="Z23" s="67">
        <v>0.8125</v>
      </c>
      <c r="AA23" s="73">
        <f>IF((Z23-Y23)=0,0,(Z23-Y23)-$AE23)</f>
        <v>0.39583333333333331</v>
      </c>
      <c r="AB23" s="45"/>
      <c r="AC23" s="46"/>
      <c r="AD23" s="47">
        <v>4.1666666666666664E-2</v>
      </c>
      <c r="AE23" s="48"/>
      <c r="AF23" s="107"/>
      <c r="AG23" s="38"/>
      <c r="AH23" s="38"/>
    </row>
    <row r="24" spans="1:34" ht="16.5" thickBot="1" x14ac:dyDescent="0.3">
      <c r="A24" s="26">
        <v>35</v>
      </c>
      <c r="B24" s="27"/>
      <c r="C24" s="28"/>
      <c r="D24" s="33" t="s">
        <v>30</v>
      </c>
      <c r="E24" s="49"/>
      <c r="F24" s="29"/>
      <c r="G24" s="77"/>
      <c r="H24" s="78"/>
      <c r="I24" s="76" t="str">
        <f>B23</f>
        <v>nnn</v>
      </c>
      <c r="J24" s="74" t="s">
        <v>25</v>
      </c>
      <c r="K24" s="75"/>
      <c r="L24" s="76" t="str">
        <f>I24</f>
        <v>nnn</v>
      </c>
      <c r="M24" s="74" t="s">
        <v>25</v>
      </c>
      <c r="N24" s="75"/>
      <c r="O24" s="76" t="str">
        <f>L24</f>
        <v>nnn</v>
      </c>
      <c r="P24" s="79"/>
      <c r="Q24" s="80"/>
      <c r="R24" s="76" t="str">
        <f>O24</f>
        <v>nnn</v>
      </c>
      <c r="S24" s="79"/>
      <c r="T24" s="80"/>
      <c r="U24" s="76" t="str">
        <f>R24</f>
        <v>nnn</v>
      </c>
      <c r="V24" s="74" t="s">
        <v>26</v>
      </c>
      <c r="W24" s="75"/>
      <c r="X24" s="76" t="str">
        <f>U24</f>
        <v>nnn</v>
      </c>
      <c r="Y24" s="74" t="s">
        <v>26</v>
      </c>
      <c r="Z24" s="75"/>
      <c r="AA24" s="81" t="str">
        <f>X24</f>
        <v>nnn</v>
      </c>
      <c r="AB24" s="50"/>
      <c r="AC24" s="51"/>
      <c r="AD24" s="52"/>
      <c r="AE24" s="53"/>
      <c r="AF24" s="107"/>
      <c r="AG24" s="38"/>
      <c r="AH24" s="38"/>
    </row>
    <row r="25" spans="1:34" ht="16.5" thickBot="1" x14ac:dyDescent="0.3">
      <c r="A25" s="54" t="s">
        <v>27</v>
      </c>
      <c r="B25" s="55"/>
      <c r="C25" s="56"/>
      <c r="D25" s="34"/>
      <c r="E25" s="57">
        <f>SUM(I23+O23+L23+R23+U23+X23+AA23)</f>
        <v>1.5</v>
      </c>
      <c r="F25" s="31"/>
      <c r="G25" s="82"/>
      <c r="H25" s="83"/>
      <c r="I25" s="84"/>
      <c r="J25" s="82"/>
      <c r="K25" s="83"/>
      <c r="L25" s="84"/>
      <c r="M25" s="85"/>
      <c r="N25" s="85"/>
      <c r="O25" s="84"/>
      <c r="P25" s="82"/>
      <c r="Q25" s="85"/>
      <c r="R25" s="84"/>
      <c r="S25" s="82"/>
      <c r="T25" s="85"/>
      <c r="U25" s="84"/>
      <c r="V25" s="82"/>
      <c r="W25" s="85"/>
      <c r="X25" s="84"/>
      <c r="Y25" s="82"/>
      <c r="Z25" s="85"/>
      <c r="AA25" s="86"/>
      <c r="AB25" s="58"/>
      <c r="AC25" s="59"/>
      <c r="AD25" s="60"/>
      <c r="AE25" s="61"/>
      <c r="AF25" s="108"/>
      <c r="AG25" s="38"/>
      <c r="AH25" s="38"/>
    </row>
    <row r="26" spans="1:34" ht="16.5" x14ac:dyDescent="0.25">
      <c r="A26" s="43" t="s">
        <v>46</v>
      </c>
      <c r="B26" s="23" t="s">
        <v>47</v>
      </c>
      <c r="C26" s="24"/>
      <c r="D26" s="32"/>
      <c r="E26" s="44"/>
      <c r="F26" s="30"/>
      <c r="G26" s="87"/>
      <c r="H26" s="72"/>
      <c r="I26" s="68">
        <f>IF((H26-G26)=0,0,(H26-G26)-$AE26)</f>
        <v>0</v>
      </c>
      <c r="J26" s="89"/>
      <c r="K26" s="70"/>
      <c r="L26" s="68">
        <f>IF((K26-J26)=0,0,(K26-J26)-$AE26)</f>
        <v>0</v>
      </c>
      <c r="M26" s="93"/>
      <c r="N26" s="94"/>
      <c r="O26" s="68">
        <f>IF((N26-M26)=0,0,(N26-M26)-$AE26)</f>
        <v>0</v>
      </c>
      <c r="P26" s="88">
        <v>0.39583333333333331</v>
      </c>
      <c r="Q26" s="67">
        <v>0.83333333333333337</v>
      </c>
      <c r="R26" s="68">
        <f>IF((Q26-P26)=0,0,(Q26-P26)-$AE26)</f>
        <v>0.43750000000000006</v>
      </c>
      <c r="S26" s="88">
        <v>0.39583333333333331</v>
      </c>
      <c r="T26" s="67">
        <v>0.83333333333333337</v>
      </c>
      <c r="U26" s="68">
        <f>IF((T26-S26)=0,0,(T26-S26)-$AE26)</f>
        <v>0.43750000000000006</v>
      </c>
      <c r="V26" s="88">
        <v>0.39583333333333331</v>
      </c>
      <c r="W26" s="67">
        <v>0.83333333333333337</v>
      </c>
      <c r="X26" s="68">
        <f>IF((W26-V26)=0,0,(W26-V26)-$AE26)</f>
        <v>0.43750000000000006</v>
      </c>
      <c r="Y26" s="97"/>
      <c r="Z26" s="98"/>
      <c r="AA26" s="73">
        <f>IF((Z26-Y26)=0,0,(Z26-Y26)-$AE26)</f>
        <v>0</v>
      </c>
      <c r="AB26" s="45"/>
      <c r="AC26" s="46"/>
      <c r="AD26" s="47">
        <v>4.1666666666666664E-2</v>
      </c>
      <c r="AE26" s="48"/>
      <c r="AF26" s="107"/>
      <c r="AG26" s="38"/>
      <c r="AH26" s="38"/>
    </row>
    <row r="27" spans="1:34" ht="16.5" thickBot="1" x14ac:dyDescent="0.3">
      <c r="A27" s="101">
        <v>35</v>
      </c>
      <c r="B27" s="102"/>
      <c r="C27" s="103"/>
      <c r="D27" s="33" t="s">
        <v>30</v>
      </c>
      <c r="E27" s="49"/>
      <c r="F27" s="29"/>
      <c r="G27" s="79"/>
      <c r="H27" s="80"/>
      <c r="I27" s="76" t="str">
        <f>B26</f>
        <v>ppp</v>
      </c>
      <c r="J27" s="77"/>
      <c r="K27" s="78"/>
      <c r="L27" s="76" t="str">
        <f>B26</f>
        <v>ppp</v>
      </c>
      <c r="M27" s="95"/>
      <c r="N27" s="96"/>
      <c r="O27" s="76" t="str">
        <f>L27</f>
        <v>ppp</v>
      </c>
      <c r="P27" s="74" t="s">
        <v>24</v>
      </c>
      <c r="Q27" s="75"/>
      <c r="R27" s="76" t="str">
        <f>O27</f>
        <v>ppp</v>
      </c>
      <c r="S27" s="74" t="s">
        <v>24</v>
      </c>
      <c r="T27" s="75"/>
      <c r="U27" s="76" t="str">
        <f>R27</f>
        <v>ppp</v>
      </c>
      <c r="V27" s="90" t="s">
        <v>24</v>
      </c>
      <c r="W27" s="91"/>
      <c r="X27" s="76" t="str">
        <f>U27</f>
        <v>ppp</v>
      </c>
      <c r="Y27" s="99"/>
      <c r="Z27" s="100"/>
      <c r="AA27" s="81" t="str">
        <f>X27</f>
        <v>ppp</v>
      </c>
      <c r="AB27" s="62"/>
      <c r="AC27" s="63"/>
      <c r="AD27" s="52"/>
      <c r="AE27" s="53"/>
      <c r="AF27" s="107"/>
      <c r="AG27" s="38"/>
      <c r="AH27" s="38"/>
    </row>
    <row r="28" spans="1:34" ht="16.5" thickBot="1" x14ac:dyDescent="0.3">
      <c r="A28" s="54" t="s">
        <v>27</v>
      </c>
      <c r="B28" s="55"/>
      <c r="C28" s="56"/>
      <c r="D28" s="34"/>
      <c r="E28" s="57">
        <f>SUM(I26+O26+L26+R26+U26+X26+AA26)</f>
        <v>1.3125000000000002</v>
      </c>
      <c r="F28" s="31"/>
      <c r="G28" s="92"/>
      <c r="H28" s="85"/>
      <c r="I28" s="84"/>
      <c r="J28" s="82"/>
      <c r="K28" s="85"/>
      <c r="L28" s="84"/>
      <c r="M28" s="92"/>
      <c r="N28" s="85"/>
      <c r="O28" s="84"/>
      <c r="P28" s="92"/>
      <c r="Q28" s="85"/>
      <c r="R28" s="84"/>
      <c r="S28" s="85"/>
      <c r="T28" s="85"/>
      <c r="U28" s="84"/>
      <c r="V28" s="82"/>
      <c r="W28" s="85"/>
      <c r="X28" s="84"/>
      <c r="Y28" s="82"/>
      <c r="Z28" s="85"/>
      <c r="AA28" s="86"/>
      <c r="AB28" s="64"/>
      <c r="AC28" s="65"/>
      <c r="AD28" s="60"/>
      <c r="AE28" s="61"/>
      <c r="AF28" s="108"/>
      <c r="AG28" s="38"/>
      <c r="AH28" s="38"/>
    </row>
    <row r="29" spans="1:34" ht="15.75" x14ac:dyDescent="0.25">
      <c r="A29" s="35"/>
      <c r="B29" s="35"/>
      <c r="C29" s="35"/>
      <c r="D29" s="4"/>
      <c r="E29" s="36"/>
      <c r="F29" s="2"/>
      <c r="G29" s="3"/>
      <c r="H29" s="3"/>
      <c r="I29" s="37"/>
      <c r="J29" s="3"/>
      <c r="K29" s="3"/>
      <c r="L29" s="36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4"/>
      <c r="AB29" s="4"/>
      <c r="AC29" s="4"/>
      <c r="AD29" s="4"/>
      <c r="AE29" s="4"/>
      <c r="AF29" s="104"/>
    </row>
  </sheetData>
  <mergeCells count="115">
    <mergeCell ref="AG3:AO3"/>
    <mergeCell ref="Y27:Z27"/>
    <mergeCell ref="AB27:AC27"/>
    <mergeCell ref="A28:C28"/>
    <mergeCell ref="AB28:AC28"/>
    <mergeCell ref="B26:C26"/>
    <mergeCell ref="AB26:AC26"/>
    <mergeCell ref="AD26:AD28"/>
    <mergeCell ref="A27:C27"/>
    <mergeCell ref="G27:H27"/>
    <mergeCell ref="J27:K27"/>
    <mergeCell ref="M27:N27"/>
    <mergeCell ref="P27:Q27"/>
    <mergeCell ref="S27:T27"/>
    <mergeCell ref="V27:W27"/>
    <mergeCell ref="AD23:AD25"/>
    <mergeCell ref="A24:C24"/>
    <mergeCell ref="G24:H24"/>
    <mergeCell ref="J24:K24"/>
    <mergeCell ref="M24:N24"/>
    <mergeCell ref="P24:Q24"/>
    <mergeCell ref="S24:T24"/>
    <mergeCell ref="V24:W24"/>
    <mergeCell ref="Y24:Z24"/>
    <mergeCell ref="A25:C25"/>
    <mergeCell ref="Y21:Z21"/>
    <mergeCell ref="AB21:AC21"/>
    <mergeCell ref="A22:C22"/>
    <mergeCell ref="AB22:AC22"/>
    <mergeCell ref="B23:C23"/>
    <mergeCell ref="AB23:AC23"/>
    <mergeCell ref="B20:C20"/>
    <mergeCell ref="AB20:AC20"/>
    <mergeCell ref="AD20:AD22"/>
    <mergeCell ref="A21:C21"/>
    <mergeCell ref="G21:H21"/>
    <mergeCell ref="J21:K21"/>
    <mergeCell ref="M21:N21"/>
    <mergeCell ref="P21:Q21"/>
    <mergeCell ref="S21:T21"/>
    <mergeCell ref="V21:W21"/>
    <mergeCell ref="AD17:AD19"/>
    <mergeCell ref="A18:C18"/>
    <mergeCell ref="G18:H18"/>
    <mergeCell ref="J18:K18"/>
    <mergeCell ref="M18:N18"/>
    <mergeCell ref="P18:Q18"/>
    <mergeCell ref="S18:T18"/>
    <mergeCell ref="V18:W18"/>
    <mergeCell ref="Y18:Z18"/>
    <mergeCell ref="A19:C19"/>
    <mergeCell ref="Y15:Z15"/>
    <mergeCell ref="AB15:AC15"/>
    <mergeCell ref="A16:C16"/>
    <mergeCell ref="AB16:AC16"/>
    <mergeCell ref="B17:C17"/>
    <mergeCell ref="AB17:AC17"/>
    <mergeCell ref="B14:C14"/>
    <mergeCell ref="AB14:AC14"/>
    <mergeCell ref="AD14:AD16"/>
    <mergeCell ref="A15:C15"/>
    <mergeCell ref="G15:H15"/>
    <mergeCell ref="J15:K15"/>
    <mergeCell ref="M15:N15"/>
    <mergeCell ref="P15:Q15"/>
    <mergeCell ref="S15:T15"/>
    <mergeCell ref="V15:W15"/>
    <mergeCell ref="AD11:AD13"/>
    <mergeCell ref="A12:C12"/>
    <mergeCell ref="G12:H12"/>
    <mergeCell ref="J12:K12"/>
    <mergeCell ref="M12:N12"/>
    <mergeCell ref="P12:Q12"/>
    <mergeCell ref="S12:T12"/>
    <mergeCell ref="V12:W12"/>
    <mergeCell ref="Y12:Z12"/>
    <mergeCell ref="A13:C13"/>
    <mergeCell ref="V9:W9"/>
    <mergeCell ref="Y9:Z9"/>
    <mergeCell ref="AB9:AC9"/>
    <mergeCell ref="A10:C10"/>
    <mergeCell ref="AB10:AC10"/>
    <mergeCell ref="B11:C11"/>
    <mergeCell ref="AB11:AC11"/>
    <mergeCell ref="A7:C7"/>
    <mergeCell ref="B8:C8"/>
    <mergeCell ref="AB8:AC8"/>
    <mergeCell ref="AD8:AD10"/>
    <mergeCell ref="A9:C9"/>
    <mergeCell ref="G9:H9"/>
    <mergeCell ref="J9:K9"/>
    <mergeCell ref="M9:N9"/>
    <mergeCell ref="P9:Q9"/>
    <mergeCell ref="S9:T9"/>
    <mergeCell ref="J6:K6"/>
    <mergeCell ref="M6:N6"/>
    <mergeCell ref="P6:Q6"/>
    <mergeCell ref="S6:T6"/>
    <mergeCell ref="V6:W6"/>
    <mergeCell ref="Y6:Z6"/>
    <mergeCell ref="Y3:Z3"/>
    <mergeCell ref="AB3:AC3"/>
    <mergeCell ref="B4:C4"/>
    <mergeCell ref="G4:AA4"/>
    <mergeCell ref="B5:C5"/>
    <mergeCell ref="AB5:AC5"/>
    <mergeCell ref="AD5:AD7"/>
    <mergeCell ref="A6:C6"/>
    <mergeCell ref="G6:H6"/>
    <mergeCell ref="G3:H3"/>
    <mergeCell ref="J3:K3"/>
    <mergeCell ref="M3:N3"/>
    <mergeCell ref="P3:Q3"/>
    <mergeCell ref="S3:T3"/>
    <mergeCell ref="V3:W3"/>
  </mergeCells>
  <conditionalFormatting sqref="Y25">
    <cfRule type="cellIs" dxfId="303" priority="155" operator="equal">
      <formula>0</formula>
    </cfRule>
  </conditionalFormatting>
  <conditionalFormatting sqref="Y25">
    <cfRule type="cellIs" dxfId="302" priority="154" operator="equal">
      <formula>0</formula>
    </cfRule>
  </conditionalFormatting>
  <conditionalFormatting sqref="Z25">
    <cfRule type="cellIs" dxfId="301" priority="156" operator="equal">
      <formula>0</formula>
    </cfRule>
  </conditionalFormatting>
  <conditionalFormatting sqref="T25 Q25">
    <cfRule type="cellIs" dxfId="300" priority="153" operator="equal">
      <formula>0</formula>
    </cfRule>
  </conditionalFormatting>
  <conditionalFormatting sqref="T25 Q25">
    <cfRule type="cellIs" dxfId="299" priority="152" operator="equal">
      <formula>0</formula>
    </cfRule>
  </conditionalFormatting>
  <conditionalFormatting sqref="S25 P25">
    <cfRule type="cellIs" dxfId="298" priority="151" operator="equal">
      <formula>0</formula>
    </cfRule>
  </conditionalFormatting>
  <conditionalFormatting sqref="S19 P19">
    <cfRule type="cellIs" dxfId="297" priority="226" operator="equal">
      <formula>0</formula>
    </cfRule>
  </conditionalFormatting>
  <conditionalFormatting sqref="W19">
    <cfRule type="cellIs" dxfId="296" priority="225" operator="equal">
      <formula>0</formula>
    </cfRule>
  </conditionalFormatting>
  <conditionalFormatting sqref="W19">
    <cfRule type="cellIs" dxfId="295" priority="224" operator="equal">
      <formula>0</formula>
    </cfRule>
  </conditionalFormatting>
  <conditionalFormatting sqref="V19">
    <cfRule type="cellIs" dxfId="294" priority="223" operator="equal">
      <formula>0</formula>
    </cfRule>
  </conditionalFormatting>
  <conditionalFormatting sqref="J25 G25">
    <cfRule type="cellIs" dxfId="293" priority="158" operator="equal">
      <formula>0</formula>
    </cfRule>
  </conditionalFormatting>
  <conditionalFormatting sqref="Z25">
    <cfRule type="cellIs" dxfId="292" priority="157" operator="equal">
      <formula>0</formula>
    </cfRule>
  </conditionalFormatting>
  <conditionalFormatting sqref="Z22">
    <cfRule type="cellIs" dxfId="291" priority="201" operator="equal">
      <formula>0</formula>
    </cfRule>
  </conditionalFormatting>
  <conditionalFormatting sqref="Z22">
    <cfRule type="cellIs" dxfId="290" priority="200" operator="equal">
      <formula>0</formula>
    </cfRule>
  </conditionalFormatting>
  <conditionalFormatting sqref="J25 G25">
    <cfRule type="cellIs" dxfId="289" priority="163" operator="equal">
      <formula>0</formula>
    </cfRule>
  </conditionalFormatting>
  <conditionalFormatting sqref="N22">
    <cfRule type="cellIs" dxfId="288" priority="220" operator="equal">
      <formula>0</formula>
    </cfRule>
  </conditionalFormatting>
  <conditionalFormatting sqref="J22">
    <cfRule type="cellIs" dxfId="287" priority="202" operator="equal">
      <formula>0</formula>
    </cfRule>
  </conditionalFormatting>
  <conditionalFormatting sqref="K25 H25">
    <cfRule type="cellIs" dxfId="286" priority="165" operator="equal">
      <formula>0</formula>
    </cfRule>
  </conditionalFormatting>
  <conditionalFormatting sqref="P28 G28">
    <cfRule type="cellIs" dxfId="285" priority="166" operator="equal">
      <formula>0</formula>
    </cfRule>
  </conditionalFormatting>
  <conditionalFormatting sqref="K25 H25">
    <cfRule type="cellIs" dxfId="284" priority="164" operator="equal">
      <formula>0</formula>
    </cfRule>
  </conditionalFormatting>
  <conditionalFormatting sqref="M22">
    <cfRule type="cellIs" dxfId="283" priority="219" operator="equal">
      <formula>0</formula>
    </cfRule>
  </conditionalFormatting>
  <conditionalFormatting sqref="V19">
    <cfRule type="cellIs" dxfId="282" priority="222" operator="equal">
      <formula>0</formula>
    </cfRule>
  </conditionalFormatting>
  <conditionalFormatting sqref="N22">
    <cfRule type="cellIs" dxfId="281" priority="221" operator="equal">
      <formula>0</formula>
    </cfRule>
  </conditionalFormatting>
  <conditionalFormatting sqref="Y22">
    <cfRule type="cellIs" dxfId="280" priority="198" operator="equal">
      <formula>0</formula>
    </cfRule>
  </conditionalFormatting>
  <conditionalFormatting sqref="Y22">
    <cfRule type="cellIs" dxfId="279" priority="199" operator="equal">
      <formula>0</formula>
    </cfRule>
  </conditionalFormatting>
  <conditionalFormatting sqref="E19">
    <cfRule type="cellIs" dxfId="278" priority="195" operator="equal">
      <formula>0</formula>
    </cfRule>
  </conditionalFormatting>
  <conditionalFormatting sqref="Y28">
    <cfRule type="cellIs" dxfId="277" priority="123" operator="equal">
      <formula>0</formula>
    </cfRule>
  </conditionalFormatting>
  <conditionalFormatting sqref="Y28">
    <cfRule type="cellIs" dxfId="276" priority="122" operator="equal">
      <formula>0</formula>
    </cfRule>
  </conditionalFormatting>
  <conditionalFormatting sqref="N28">
    <cfRule type="cellIs" dxfId="275" priority="145" operator="equal">
      <formula>0</formula>
    </cfRule>
  </conditionalFormatting>
  <conditionalFormatting sqref="N28">
    <cfRule type="cellIs" dxfId="274" priority="144" operator="equal">
      <formula>0</formula>
    </cfRule>
  </conditionalFormatting>
  <conditionalFormatting sqref="M28">
    <cfRule type="cellIs" dxfId="273" priority="143" operator="equal">
      <formula>0</formula>
    </cfRule>
  </conditionalFormatting>
  <conditionalFormatting sqref="M28">
    <cfRule type="cellIs" dxfId="272" priority="142" operator="equal">
      <formula>0</formula>
    </cfRule>
  </conditionalFormatting>
  <conditionalFormatting sqref="N28">
    <cfRule type="cellIs" dxfId="271" priority="140" operator="equal">
      <formula>0</formula>
    </cfRule>
  </conditionalFormatting>
  <conditionalFormatting sqref="N28">
    <cfRule type="cellIs" dxfId="270" priority="141" operator="equal">
      <formula>0</formula>
    </cfRule>
  </conditionalFormatting>
  <conditionalFormatting sqref="M28">
    <cfRule type="cellIs" dxfId="269" priority="139" operator="equal">
      <formula>0</formula>
    </cfRule>
  </conditionalFormatting>
  <conditionalFormatting sqref="M28">
    <cfRule type="cellIs" dxfId="268" priority="138" operator="equal">
      <formula>0</formula>
    </cfRule>
  </conditionalFormatting>
  <conditionalFormatting sqref="N25">
    <cfRule type="cellIs" dxfId="267" priority="137" operator="equal">
      <formula>0</formula>
    </cfRule>
  </conditionalFormatting>
  <conditionalFormatting sqref="N25">
    <cfRule type="cellIs" dxfId="266" priority="136" operator="equal">
      <formula>0</formula>
    </cfRule>
  </conditionalFormatting>
  <conditionalFormatting sqref="M25">
    <cfRule type="cellIs" dxfId="265" priority="134" operator="equal">
      <formula>0</formula>
    </cfRule>
  </conditionalFormatting>
  <conditionalFormatting sqref="M25">
    <cfRule type="cellIs" dxfId="264" priority="135" operator="equal">
      <formula>0</formula>
    </cfRule>
  </conditionalFormatting>
  <conditionalFormatting sqref="T28">
    <cfRule type="cellIs" dxfId="263" priority="133" operator="equal">
      <formula>0</formula>
    </cfRule>
  </conditionalFormatting>
  <conditionalFormatting sqref="T28">
    <cfRule type="cellIs" dxfId="262" priority="132" operator="equal">
      <formula>0</formula>
    </cfRule>
  </conditionalFormatting>
  <conditionalFormatting sqref="S28">
    <cfRule type="cellIs" dxfId="261" priority="130" operator="equal">
      <formula>0</formula>
    </cfRule>
  </conditionalFormatting>
  <conditionalFormatting sqref="S28">
    <cfRule type="cellIs" dxfId="260" priority="131" operator="equal">
      <formula>0</formula>
    </cfRule>
  </conditionalFormatting>
  <conditionalFormatting sqref="Z28">
    <cfRule type="cellIs" dxfId="259" priority="125" operator="equal">
      <formula>0</formula>
    </cfRule>
  </conditionalFormatting>
  <conditionalFormatting sqref="Z28">
    <cfRule type="cellIs" dxfId="258" priority="124" operator="equal">
      <formula>0</formula>
    </cfRule>
  </conditionalFormatting>
  <conditionalFormatting sqref="E25">
    <cfRule type="cellIs" dxfId="257" priority="119" operator="equal">
      <formula>0</formula>
    </cfRule>
  </conditionalFormatting>
  <conditionalFormatting sqref="E25">
    <cfRule type="cellIs" dxfId="256" priority="118" operator="equal">
      <formula>0</formula>
    </cfRule>
  </conditionalFormatting>
  <conditionalFormatting sqref="E22">
    <cfRule type="cellIs" dxfId="255" priority="190" operator="equal">
      <formula>0</formula>
    </cfRule>
  </conditionalFormatting>
  <conditionalFormatting sqref="AE23:AF28">
    <cfRule type="cellIs" dxfId="254" priority="187" operator="greaterThan">
      <formula>5</formula>
    </cfRule>
  </conditionalFormatting>
  <conditionalFormatting sqref="AE23:AF28">
    <cfRule type="cellIs" dxfId="253" priority="186" operator="greaterThan">
      <formula>5</formula>
    </cfRule>
  </conditionalFormatting>
  <conditionalFormatting sqref="K25 H25">
    <cfRule type="cellIs" dxfId="252" priority="160" operator="equal">
      <formula>0</formula>
    </cfRule>
  </conditionalFormatting>
  <conditionalFormatting sqref="J25 G25">
    <cfRule type="cellIs" dxfId="251" priority="159" operator="equal">
      <formula>0</formula>
    </cfRule>
  </conditionalFormatting>
  <conditionalFormatting sqref="V25">
    <cfRule type="cellIs" dxfId="250" priority="147" operator="equal">
      <formula>0</formula>
    </cfRule>
  </conditionalFormatting>
  <conditionalFormatting sqref="S25 P25">
    <cfRule type="cellIs" dxfId="249" priority="150" operator="equal">
      <formula>0</formula>
    </cfRule>
  </conditionalFormatting>
  <conditionalFormatting sqref="W25">
    <cfRule type="cellIs" dxfId="248" priority="149" operator="equal">
      <formula>0</formula>
    </cfRule>
  </conditionalFormatting>
  <conditionalFormatting sqref="W25">
    <cfRule type="cellIs" dxfId="247" priority="148" operator="equal">
      <formula>0</formula>
    </cfRule>
  </conditionalFormatting>
  <conditionalFormatting sqref="E28">
    <cfRule type="cellIs" dxfId="246" priority="115" operator="equal">
      <formula>0</formula>
    </cfRule>
  </conditionalFormatting>
  <conditionalFormatting sqref="E28">
    <cfRule type="cellIs" dxfId="245" priority="114" operator="equal">
      <formula>0</formula>
    </cfRule>
  </conditionalFormatting>
  <conditionalFormatting sqref="M22">
    <cfRule type="cellIs" dxfId="244" priority="218" operator="equal">
      <formula>0</formula>
    </cfRule>
  </conditionalFormatting>
  <conditionalFormatting sqref="N22">
    <cfRule type="cellIs" dxfId="243" priority="217" operator="equal">
      <formula>0</formula>
    </cfRule>
  </conditionalFormatting>
  <conditionalFormatting sqref="Q28 H28">
    <cfRule type="cellIs" dxfId="242" priority="169" operator="equal">
      <formula>0</formula>
    </cfRule>
  </conditionalFormatting>
  <conditionalFormatting sqref="Q28 H28">
    <cfRule type="cellIs" dxfId="241" priority="168" operator="equal">
      <formula>0</formula>
    </cfRule>
  </conditionalFormatting>
  <conditionalFormatting sqref="P28 G28">
    <cfRule type="cellIs" dxfId="240" priority="171" operator="equal">
      <formula>0</formula>
    </cfRule>
  </conditionalFormatting>
  <conditionalFormatting sqref="P28 G28">
    <cfRule type="cellIs" dxfId="239" priority="170" operator="equal">
      <formula>0</formula>
    </cfRule>
  </conditionalFormatting>
  <conditionalFormatting sqref="P28 G28">
    <cfRule type="cellIs" dxfId="238" priority="167" operator="equal">
      <formula>0</formula>
    </cfRule>
  </conditionalFormatting>
  <conditionalFormatting sqref="M22">
    <cfRule type="cellIs" dxfId="237" priority="214" operator="equal">
      <formula>0</formula>
    </cfRule>
  </conditionalFormatting>
  <conditionalFormatting sqref="N19">
    <cfRule type="cellIs" dxfId="236" priority="213" operator="equal">
      <formula>0</formula>
    </cfRule>
  </conditionalFormatting>
  <conditionalFormatting sqref="N19">
    <cfRule type="cellIs" dxfId="235" priority="212" operator="equal">
      <formula>0</formula>
    </cfRule>
  </conditionalFormatting>
  <conditionalFormatting sqref="M19">
    <cfRule type="cellIs" dxfId="234" priority="211" operator="equal">
      <formula>0</formula>
    </cfRule>
  </conditionalFormatting>
  <conditionalFormatting sqref="M19">
    <cfRule type="cellIs" dxfId="233" priority="210" operator="equal">
      <formula>0</formula>
    </cfRule>
  </conditionalFormatting>
  <conditionalFormatting sqref="T22">
    <cfRule type="cellIs" dxfId="232" priority="209" operator="equal">
      <formula>0</formula>
    </cfRule>
  </conditionalFormatting>
  <conditionalFormatting sqref="K22">
    <cfRule type="cellIs" dxfId="231" priority="204" operator="equal">
      <formula>0</formula>
    </cfRule>
  </conditionalFormatting>
  <conditionalFormatting sqref="J22">
    <cfRule type="cellIs" dxfId="230" priority="203" operator="equal">
      <formula>0</formula>
    </cfRule>
  </conditionalFormatting>
  <conditionalFormatting sqref="E19">
    <cfRule type="cellIs" dxfId="229" priority="194" operator="equal">
      <formula>0</formula>
    </cfRule>
  </conditionalFormatting>
  <conditionalFormatting sqref="J25 G25">
    <cfRule type="cellIs" dxfId="228" priority="162" operator="equal">
      <formula>0</formula>
    </cfRule>
  </conditionalFormatting>
  <conditionalFormatting sqref="K25 H25">
    <cfRule type="cellIs" dxfId="227" priority="161" operator="equal">
      <formula>0</formula>
    </cfRule>
  </conditionalFormatting>
  <conditionalFormatting sqref="V25">
    <cfRule type="cellIs" dxfId="226" priority="146" operator="equal">
      <formula>0</formula>
    </cfRule>
  </conditionalFormatting>
  <conditionalFormatting sqref="S19 P19">
    <cfRule type="cellIs" dxfId="225" priority="227" operator="equal">
      <formula>0</formula>
    </cfRule>
  </conditionalFormatting>
  <conditionalFormatting sqref="K22">
    <cfRule type="cellIs" dxfId="224" priority="205" operator="equal">
      <formula>0</formula>
    </cfRule>
  </conditionalFormatting>
  <conditionalFormatting sqref="F25">
    <cfRule type="cellIs" dxfId="223" priority="184" operator="lessThan">
      <formula>$A24</formula>
    </cfRule>
    <cfRule type="cellIs" dxfId="222" priority="185" operator="greaterThan">
      <formula>$A24</formula>
    </cfRule>
  </conditionalFormatting>
  <conditionalFormatting sqref="F25">
    <cfRule type="cellIs" dxfId="221" priority="183" operator="equal">
      <formula>0</formula>
    </cfRule>
  </conditionalFormatting>
  <conditionalFormatting sqref="F25">
    <cfRule type="cellIs" dxfId="220" priority="182" operator="equal">
      <formula>0</formula>
    </cfRule>
  </conditionalFormatting>
  <conditionalFormatting sqref="F27">
    <cfRule type="cellIs" dxfId="219" priority="174" operator="equal">
      <formula>0</formula>
    </cfRule>
  </conditionalFormatting>
  <conditionalFormatting sqref="F23:F24">
    <cfRule type="cellIs" dxfId="218" priority="180" operator="equal">
      <formula>0</formula>
    </cfRule>
  </conditionalFormatting>
  <conditionalFormatting sqref="W28">
    <cfRule type="cellIs" dxfId="217" priority="179" operator="equal">
      <formula>0</formula>
    </cfRule>
  </conditionalFormatting>
  <conditionalFormatting sqref="W28">
    <cfRule type="cellIs" dxfId="216" priority="178" operator="equal">
      <formula>0</formula>
    </cfRule>
  </conditionalFormatting>
  <conditionalFormatting sqref="V28">
    <cfRule type="cellIs" dxfId="215" priority="177" operator="equal">
      <formula>0</formula>
    </cfRule>
  </conditionalFormatting>
  <conditionalFormatting sqref="V28">
    <cfRule type="cellIs" dxfId="214" priority="176" operator="equal">
      <formula>0</formula>
    </cfRule>
  </conditionalFormatting>
  <conditionalFormatting sqref="F27">
    <cfRule type="cellIs" dxfId="213" priority="175" operator="equal">
      <formula>0</formula>
    </cfRule>
  </conditionalFormatting>
  <conditionalFormatting sqref="Q28 H28">
    <cfRule type="cellIs" dxfId="212" priority="173" operator="equal">
      <formula>0</formula>
    </cfRule>
  </conditionalFormatting>
  <conditionalFormatting sqref="K28">
    <cfRule type="cellIs" dxfId="211" priority="128" operator="equal">
      <formula>0</formula>
    </cfRule>
  </conditionalFormatting>
  <conditionalFormatting sqref="K28">
    <cfRule type="cellIs" dxfId="210" priority="129" operator="equal">
      <formula>0</formula>
    </cfRule>
  </conditionalFormatting>
  <conditionalFormatting sqref="J28">
    <cfRule type="cellIs" dxfId="209" priority="127" operator="equal">
      <formula>0</formula>
    </cfRule>
  </conditionalFormatting>
  <conditionalFormatting sqref="J28">
    <cfRule type="cellIs" dxfId="208" priority="126" operator="equal">
      <formula>0</formula>
    </cfRule>
  </conditionalFormatting>
  <conditionalFormatting sqref="K7 H7">
    <cfRule type="cellIs" dxfId="207" priority="392" operator="equal">
      <formula>0</formula>
    </cfRule>
  </conditionalFormatting>
  <conditionalFormatting sqref="J7 G7">
    <cfRule type="cellIs" dxfId="206" priority="391" operator="equal">
      <formula>0</formula>
    </cfRule>
  </conditionalFormatting>
  <conditionalFormatting sqref="J7 G7">
    <cfRule type="cellIs" dxfId="205" priority="390" operator="equal">
      <formula>0</formula>
    </cfRule>
  </conditionalFormatting>
  <conditionalFormatting sqref="K7 H7">
    <cfRule type="cellIs" dxfId="204" priority="389" operator="equal">
      <formula>0</formula>
    </cfRule>
  </conditionalFormatting>
  <conditionalFormatting sqref="V7">
    <cfRule type="cellIs" dxfId="203" priority="374" operator="equal">
      <formula>0</formula>
    </cfRule>
  </conditionalFormatting>
  <conditionalFormatting sqref="W7">
    <cfRule type="cellIs" dxfId="202" priority="376" operator="equal">
      <formula>0</formula>
    </cfRule>
  </conditionalFormatting>
  <conditionalFormatting sqref="V7">
    <cfRule type="cellIs" dxfId="201" priority="375" operator="equal">
      <formula>0</formula>
    </cfRule>
  </conditionalFormatting>
  <conditionalFormatting sqref="Z7">
    <cfRule type="cellIs" dxfId="200" priority="385" operator="equal">
      <formula>0</formula>
    </cfRule>
  </conditionalFormatting>
  <conditionalFormatting sqref="Z7">
    <cfRule type="cellIs" dxfId="199" priority="384" operator="equal">
      <formula>0</formula>
    </cfRule>
  </conditionalFormatting>
  <conditionalFormatting sqref="Y7">
    <cfRule type="cellIs" dxfId="198" priority="383" operator="equal">
      <formula>0</formula>
    </cfRule>
  </conditionalFormatting>
  <conditionalFormatting sqref="Y7">
    <cfRule type="cellIs" dxfId="197" priority="382" operator="equal">
      <formula>0</formula>
    </cfRule>
  </conditionalFormatting>
  <conditionalFormatting sqref="T7 Q7">
    <cfRule type="cellIs" dxfId="196" priority="380" operator="equal">
      <formula>0</formula>
    </cfRule>
  </conditionalFormatting>
  <conditionalFormatting sqref="T7 Q7">
    <cfRule type="cellIs" dxfId="195" priority="381" operator="equal">
      <formula>0</formula>
    </cfRule>
  </conditionalFormatting>
  <conditionalFormatting sqref="S7 P7">
    <cfRule type="cellIs" dxfId="194" priority="379" operator="equal">
      <formula>0</formula>
    </cfRule>
  </conditionalFormatting>
  <conditionalFormatting sqref="S7 P7">
    <cfRule type="cellIs" dxfId="193" priority="378" operator="equal">
      <formula>0</formula>
    </cfRule>
  </conditionalFormatting>
  <conditionalFormatting sqref="W7">
    <cfRule type="cellIs" dxfId="192" priority="377" operator="equal">
      <formula>0</formula>
    </cfRule>
  </conditionalFormatting>
  <conditionalFormatting sqref="K7 H7">
    <cfRule type="cellIs" dxfId="191" priority="393" operator="equal">
      <formula>0</formula>
    </cfRule>
  </conditionalFormatting>
  <conditionalFormatting sqref="K7 H7">
    <cfRule type="cellIs" dxfId="190" priority="388" operator="equal">
      <formula>0</formula>
    </cfRule>
  </conditionalFormatting>
  <conditionalFormatting sqref="J7 G7">
    <cfRule type="cellIs" dxfId="189" priority="387" operator="equal">
      <formula>0</formula>
    </cfRule>
  </conditionalFormatting>
  <conditionalFormatting sqref="J7 G7">
    <cfRule type="cellIs" dxfId="188" priority="386" operator="equal">
      <formula>0</formula>
    </cfRule>
  </conditionalFormatting>
  <conditionalFormatting sqref="N10">
    <cfRule type="cellIs" dxfId="187" priority="372" operator="equal">
      <formula>0</formula>
    </cfRule>
  </conditionalFormatting>
  <conditionalFormatting sqref="N10">
    <cfRule type="cellIs" dxfId="186" priority="373" operator="equal">
      <formula>0</formula>
    </cfRule>
  </conditionalFormatting>
  <conditionalFormatting sqref="AE8:AF10">
    <cfRule type="cellIs" dxfId="185" priority="417" operator="greaterThan">
      <formula>5</formula>
    </cfRule>
  </conditionalFormatting>
  <conditionalFormatting sqref="AE5:AF10">
    <cfRule type="cellIs" dxfId="184" priority="416" operator="greaterThan">
      <formula>5</formula>
    </cfRule>
  </conditionalFormatting>
  <conditionalFormatting sqref="AE5:AF10">
    <cfRule type="cellIs" dxfId="183" priority="415" operator="greaterThan">
      <formula>5</formula>
    </cfRule>
  </conditionalFormatting>
  <conditionalFormatting sqref="F7">
    <cfRule type="cellIs" dxfId="182" priority="411" operator="equal">
      <formula>0</formula>
    </cfRule>
  </conditionalFormatting>
  <conditionalFormatting sqref="F7">
    <cfRule type="cellIs" dxfId="181" priority="410" operator="equal">
      <formula>0</formula>
    </cfRule>
  </conditionalFormatting>
  <conditionalFormatting sqref="F5:F6">
    <cfRule type="cellIs" dxfId="180" priority="409" operator="equal">
      <formula>0</formula>
    </cfRule>
  </conditionalFormatting>
  <conditionalFormatting sqref="F5:F6">
    <cfRule type="cellIs" dxfId="179" priority="408" operator="equal">
      <formula>0</formula>
    </cfRule>
  </conditionalFormatting>
  <conditionalFormatting sqref="AE5:AF10">
    <cfRule type="cellIs" dxfId="178" priority="414" operator="greaterThan">
      <formula>5</formula>
    </cfRule>
  </conditionalFormatting>
  <conditionalFormatting sqref="F7">
    <cfRule type="cellIs" dxfId="177" priority="412" operator="lessThan">
      <formula>$A6</formula>
    </cfRule>
    <cfRule type="cellIs" dxfId="176" priority="413" operator="greaterThan">
      <formula>$A6</formula>
    </cfRule>
  </conditionalFormatting>
  <conditionalFormatting sqref="W10">
    <cfRule type="cellIs" dxfId="175" priority="406" operator="equal">
      <formula>0</formula>
    </cfRule>
  </conditionalFormatting>
  <conditionalFormatting sqref="W10">
    <cfRule type="cellIs" dxfId="174" priority="407" operator="equal">
      <formula>0</formula>
    </cfRule>
  </conditionalFormatting>
  <conditionalFormatting sqref="V10">
    <cfRule type="cellIs" dxfId="173" priority="405" operator="equal">
      <formula>0</formula>
    </cfRule>
  </conditionalFormatting>
  <conditionalFormatting sqref="V10">
    <cfRule type="cellIs" dxfId="172" priority="404" operator="equal">
      <formula>0</formula>
    </cfRule>
  </conditionalFormatting>
  <conditionalFormatting sqref="F9">
    <cfRule type="cellIs" dxfId="171" priority="403" operator="equal">
      <formula>0</formula>
    </cfRule>
  </conditionalFormatting>
  <conditionalFormatting sqref="F9">
    <cfRule type="cellIs" dxfId="170" priority="402" operator="equal">
      <formula>0</formula>
    </cfRule>
  </conditionalFormatting>
  <conditionalFormatting sqref="P10 G10">
    <cfRule type="cellIs" dxfId="169" priority="394" operator="equal">
      <formula>0</formula>
    </cfRule>
  </conditionalFormatting>
  <conditionalFormatting sqref="P10 G10">
    <cfRule type="cellIs" dxfId="168" priority="398" operator="equal">
      <formula>0</formula>
    </cfRule>
  </conditionalFormatting>
  <conditionalFormatting sqref="Q10 H10">
    <cfRule type="cellIs" dxfId="167" priority="397" operator="equal">
      <formula>0</formula>
    </cfRule>
  </conditionalFormatting>
  <conditionalFormatting sqref="Q10 H10">
    <cfRule type="cellIs" dxfId="166" priority="396" operator="equal">
      <formula>0</formula>
    </cfRule>
  </conditionalFormatting>
  <conditionalFormatting sqref="P10 G10">
    <cfRule type="cellIs" dxfId="165" priority="395" operator="equal">
      <formula>0</formula>
    </cfRule>
  </conditionalFormatting>
  <conditionalFormatting sqref="Q10 H10">
    <cfRule type="cellIs" dxfId="164" priority="401" operator="equal">
      <formula>0</formula>
    </cfRule>
  </conditionalFormatting>
  <conditionalFormatting sqref="Q10 H10">
    <cfRule type="cellIs" dxfId="163" priority="400" operator="equal">
      <formula>0</formula>
    </cfRule>
  </conditionalFormatting>
  <conditionalFormatting sqref="P10 G10">
    <cfRule type="cellIs" dxfId="162" priority="399" operator="equal">
      <formula>0</formula>
    </cfRule>
  </conditionalFormatting>
  <conditionalFormatting sqref="M10">
    <cfRule type="cellIs" dxfId="161" priority="371" operator="equal">
      <formula>0</formula>
    </cfRule>
  </conditionalFormatting>
  <conditionalFormatting sqref="M10">
    <cfRule type="cellIs" dxfId="160" priority="370" operator="equal">
      <formula>0</formula>
    </cfRule>
  </conditionalFormatting>
  <conditionalFormatting sqref="N10">
    <cfRule type="cellIs" dxfId="159" priority="369" operator="equal">
      <formula>0</formula>
    </cfRule>
  </conditionalFormatting>
  <conditionalFormatting sqref="N10">
    <cfRule type="cellIs" dxfId="158" priority="368" operator="equal">
      <formula>0</formula>
    </cfRule>
  </conditionalFormatting>
  <conditionalFormatting sqref="M10">
    <cfRule type="cellIs" dxfId="157" priority="367" operator="equal">
      <formula>0</formula>
    </cfRule>
  </conditionalFormatting>
  <conditionalFormatting sqref="M10">
    <cfRule type="cellIs" dxfId="156" priority="366" operator="equal">
      <formula>0</formula>
    </cfRule>
  </conditionalFormatting>
  <conditionalFormatting sqref="N7">
    <cfRule type="cellIs" dxfId="155" priority="365" operator="equal">
      <formula>0</formula>
    </cfRule>
  </conditionalFormatting>
  <conditionalFormatting sqref="N7">
    <cfRule type="cellIs" dxfId="154" priority="364" operator="equal">
      <formula>0</formula>
    </cfRule>
  </conditionalFormatting>
  <conditionalFormatting sqref="M7">
    <cfRule type="cellIs" dxfId="153" priority="362" operator="equal">
      <formula>0</formula>
    </cfRule>
  </conditionalFormatting>
  <conditionalFormatting sqref="M7">
    <cfRule type="cellIs" dxfId="152" priority="363" operator="equal">
      <formula>0</formula>
    </cfRule>
  </conditionalFormatting>
  <conditionalFormatting sqref="T10">
    <cfRule type="cellIs" dxfId="151" priority="361" operator="equal">
      <formula>0</formula>
    </cfRule>
  </conditionalFormatting>
  <conditionalFormatting sqref="T10">
    <cfRule type="cellIs" dxfId="150" priority="360" operator="equal">
      <formula>0</formula>
    </cfRule>
  </conditionalFormatting>
  <conditionalFormatting sqref="S10">
    <cfRule type="cellIs" dxfId="149" priority="358" operator="equal">
      <formula>0</formula>
    </cfRule>
  </conditionalFormatting>
  <conditionalFormatting sqref="S10">
    <cfRule type="cellIs" dxfId="148" priority="359" operator="equal">
      <formula>0</formula>
    </cfRule>
  </conditionalFormatting>
  <conditionalFormatting sqref="K10">
    <cfRule type="cellIs" dxfId="147" priority="357" operator="equal">
      <formula>0</formula>
    </cfRule>
  </conditionalFormatting>
  <conditionalFormatting sqref="K10">
    <cfRule type="cellIs" dxfId="146" priority="356" operator="equal">
      <formula>0</formula>
    </cfRule>
  </conditionalFormatting>
  <conditionalFormatting sqref="J10">
    <cfRule type="cellIs" dxfId="145" priority="355" operator="equal">
      <formula>0</formula>
    </cfRule>
  </conditionalFormatting>
  <conditionalFormatting sqref="J10">
    <cfRule type="cellIs" dxfId="144" priority="354" operator="equal">
      <formula>0</formula>
    </cfRule>
  </conditionalFormatting>
  <conditionalFormatting sqref="Z10">
    <cfRule type="cellIs" dxfId="143" priority="352" operator="equal">
      <formula>0</formula>
    </cfRule>
  </conditionalFormatting>
  <conditionalFormatting sqref="Z10">
    <cfRule type="cellIs" dxfId="142" priority="353" operator="equal">
      <formula>0</formula>
    </cfRule>
  </conditionalFormatting>
  <conditionalFormatting sqref="Y10">
    <cfRule type="cellIs" dxfId="141" priority="351" operator="equal">
      <formula>0</formula>
    </cfRule>
  </conditionalFormatting>
  <conditionalFormatting sqref="Y10">
    <cfRule type="cellIs" dxfId="140" priority="350" operator="equal">
      <formula>0</formula>
    </cfRule>
  </conditionalFormatting>
  <conditionalFormatting sqref="E7">
    <cfRule type="cellIs" dxfId="139" priority="347" operator="equal">
      <formula>0</formula>
    </cfRule>
  </conditionalFormatting>
  <conditionalFormatting sqref="E7">
    <cfRule type="cellIs" dxfId="138" priority="346" operator="equal">
      <formula>0</formula>
    </cfRule>
  </conditionalFormatting>
  <conditionalFormatting sqref="E7">
    <cfRule type="cellIs" dxfId="137" priority="348" operator="lessThan">
      <formula>$A6</formula>
    </cfRule>
    <cfRule type="cellIs" dxfId="136" priority="349" operator="greaterThan">
      <formula>$A6</formula>
    </cfRule>
  </conditionalFormatting>
  <conditionalFormatting sqref="E10">
    <cfRule type="cellIs" dxfId="135" priority="343" operator="equal">
      <formula>0</formula>
    </cfRule>
  </conditionalFormatting>
  <conditionalFormatting sqref="E10">
    <cfRule type="cellIs" dxfId="134" priority="342" operator="equal">
      <formula>0</formula>
    </cfRule>
  </conditionalFormatting>
  <conditionalFormatting sqref="E10">
    <cfRule type="cellIs" dxfId="133" priority="344" operator="lessThan">
      <formula>$A9</formula>
    </cfRule>
    <cfRule type="cellIs" dxfId="132" priority="345" operator="greaterThan">
      <formula>$A9</formula>
    </cfRule>
  </conditionalFormatting>
  <conditionalFormatting sqref="K13 H13">
    <cfRule type="cellIs" dxfId="131" priority="316" operator="equal">
      <formula>0</formula>
    </cfRule>
  </conditionalFormatting>
  <conditionalFormatting sqref="J13 G13">
    <cfRule type="cellIs" dxfId="130" priority="315" operator="equal">
      <formula>0</formula>
    </cfRule>
  </conditionalFormatting>
  <conditionalFormatting sqref="J13 G13">
    <cfRule type="cellIs" dxfId="129" priority="314" operator="equal">
      <formula>0</formula>
    </cfRule>
  </conditionalFormatting>
  <conditionalFormatting sqref="K13 H13">
    <cfRule type="cellIs" dxfId="128" priority="313" operator="equal">
      <formula>0</formula>
    </cfRule>
  </conditionalFormatting>
  <conditionalFormatting sqref="V13">
    <cfRule type="cellIs" dxfId="127" priority="298" operator="equal">
      <formula>0</formula>
    </cfRule>
  </conditionalFormatting>
  <conditionalFormatting sqref="W13">
    <cfRule type="cellIs" dxfId="126" priority="300" operator="equal">
      <formula>0</formula>
    </cfRule>
  </conditionalFormatting>
  <conditionalFormatting sqref="V13">
    <cfRule type="cellIs" dxfId="125" priority="299" operator="equal">
      <formula>0</formula>
    </cfRule>
  </conditionalFormatting>
  <conditionalFormatting sqref="Z13">
    <cfRule type="cellIs" dxfId="124" priority="309" operator="equal">
      <formula>0</formula>
    </cfRule>
  </conditionalFormatting>
  <conditionalFormatting sqref="Z13">
    <cfRule type="cellIs" dxfId="123" priority="308" operator="equal">
      <formula>0</formula>
    </cfRule>
  </conditionalFormatting>
  <conditionalFormatting sqref="Y13">
    <cfRule type="cellIs" dxfId="122" priority="307" operator="equal">
      <formula>0</formula>
    </cfRule>
  </conditionalFormatting>
  <conditionalFormatting sqref="Y13">
    <cfRule type="cellIs" dxfId="121" priority="306" operator="equal">
      <formula>0</formula>
    </cfRule>
  </conditionalFormatting>
  <conditionalFormatting sqref="T13 Q13">
    <cfRule type="cellIs" dxfId="120" priority="304" operator="equal">
      <formula>0</formula>
    </cfRule>
  </conditionalFormatting>
  <conditionalFormatting sqref="T13 Q13">
    <cfRule type="cellIs" dxfId="119" priority="305" operator="equal">
      <formula>0</formula>
    </cfRule>
  </conditionalFormatting>
  <conditionalFormatting sqref="S13 P13">
    <cfRule type="cellIs" dxfId="118" priority="303" operator="equal">
      <formula>0</formula>
    </cfRule>
  </conditionalFormatting>
  <conditionalFormatting sqref="S13 P13">
    <cfRule type="cellIs" dxfId="117" priority="302" operator="equal">
      <formula>0</formula>
    </cfRule>
  </conditionalFormatting>
  <conditionalFormatting sqref="W13">
    <cfRule type="cellIs" dxfId="116" priority="301" operator="equal">
      <formula>0</formula>
    </cfRule>
  </conditionalFormatting>
  <conditionalFormatting sqref="K13 H13">
    <cfRule type="cellIs" dxfId="115" priority="317" operator="equal">
      <formula>0</formula>
    </cfRule>
  </conditionalFormatting>
  <conditionalFormatting sqref="K13 H13">
    <cfRule type="cellIs" dxfId="114" priority="312" operator="equal">
      <formula>0</formula>
    </cfRule>
  </conditionalFormatting>
  <conditionalFormatting sqref="J13 G13">
    <cfRule type="cellIs" dxfId="113" priority="311" operator="equal">
      <formula>0</formula>
    </cfRule>
  </conditionalFormatting>
  <conditionalFormatting sqref="J13 G13">
    <cfRule type="cellIs" dxfId="112" priority="310" operator="equal">
      <formula>0</formula>
    </cfRule>
  </conditionalFormatting>
  <conditionalFormatting sqref="N16">
    <cfRule type="cellIs" dxfId="111" priority="296" operator="equal">
      <formula>0</formula>
    </cfRule>
  </conditionalFormatting>
  <conditionalFormatting sqref="N16">
    <cfRule type="cellIs" dxfId="110" priority="297" operator="equal">
      <formula>0</formula>
    </cfRule>
  </conditionalFormatting>
  <conditionalFormatting sqref="AE14:AF16">
    <cfRule type="cellIs" dxfId="109" priority="341" operator="greaterThan">
      <formula>5</formula>
    </cfRule>
  </conditionalFormatting>
  <conditionalFormatting sqref="AE11:AF16">
    <cfRule type="cellIs" dxfId="108" priority="340" operator="greaterThan">
      <formula>5</formula>
    </cfRule>
  </conditionalFormatting>
  <conditionalFormatting sqref="AE11:AF16">
    <cfRule type="cellIs" dxfId="107" priority="339" operator="greaterThan">
      <formula>5</formula>
    </cfRule>
  </conditionalFormatting>
  <conditionalFormatting sqref="F13">
    <cfRule type="cellIs" dxfId="106" priority="335" operator="equal">
      <formula>0</formula>
    </cfRule>
  </conditionalFormatting>
  <conditionalFormatting sqref="F13">
    <cfRule type="cellIs" dxfId="105" priority="334" operator="equal">
      <formula>0</formula>
    </cfRule>
  </conditionalFormatting>
  <conditionalFormatting sqref="F11:F12">
    <cfRule type="cellIs" dxfId="104" priority="333" operator="equal">
      <formula>0</formula>
    </cfRule>
  </conditionalFormatting>
  <conditionalFormatting sqref="F11:F12">
    <cfRule type="cellIs" dxfId="103" priority="332" operator="equal">
      <formula>0</formula>
    </cfRule>
  </conditionalFormatting>
  <conditionalFormatting sqref="AE11:AF16">
    <cfRule type="cellIs" dxfId="102" priority="338" operator="greaterThan">
      <formula>5</formula>
    </cfRule>
  </conditionalFormatting>
  <conditionalFormatting sqref="F13">
    <cfRule type="cellIs" dxfId="101" priority="336" operator="lessThan">
      <formula>$A12</formula>
    </cfRule>
    <cfRule type="cellIs" dxfId="100" priority="337" operator="greaterThan">
      <formula>$A12</formula>
    </cfRule>
  </conditionalFormatting>
  <conditionalFormatting sqref="W16">
    <cfRule type="cellIs" dxfId="99" priority="330" operator="equal">
      <formula>0</formula>
    </cfRule>
  </conditionalFormatting>
  <conditionalFormatting sqref="W16">
    <cfRule type="cellIs" dxfId="98" priority="331" operator="equal">
      <formula>0</formula>
    </cfRule>
  </conditionalFormatting>
  <conditionalFormatting sqref="V16">
    <cfRule type="cellIs" dxfId="97" priority="329" operator="equal">
      <formula>0</formula>
    </cfRule>
  </conditionalFormatting>
  <conditionalFormatting sqref="V16">
    <cfRule type="cellIs" dxfId="96" priority="328" operator="equal">
      <formula>0</formula>
    </cfRule>
  </conditionalFormatting>
  <conditionalFormatting sqref="F15">
    <cfRule type="cellIs" dxfId="95" priority="327" operator="equal">
      <formula>0</formula>
    </cfRule>
  </conditionalFormatting>
  <conditionalFormatting sqref="F15">
    <cfRule type="cellIs" dxfId="94" priority="326" operator="equal">
      <formula>0</formula>
    </cfRule>
  </conditionalFormatting>
  <conditionalFormatting sqref="P16 G16">
    <cfRule type="cellIs" dxfId="93" priority="318" operator="equal">
      <formula>0</formula>
    </cfRule>
  </conditionalFormatting>
  <conditionalFormatting sqref="P16 G16">
    <cfRule type="cellIs" dxfId="92" priority="322" operator="equal">
      <formula>0</formula>
    </cfRule>
  </conditionalFormatting>
  <conditionalFormatting sqref="Q16 H16">
    <cfRule type="cellIs" dxfId="91" priority="321" operator="equal">
      <formula>0</formula>
    </cfRule>
  </conditionalFormatting>
  <conditionalFormatting sqref="Q16 H16">
    <cfRule type="cellIs" dxfId="90" priority="320" operator="equal">
      <formula>0</formula>
    </cfRule>
  </conditionalFormatting>
  <conditionalFormatting sqref="P16 G16">
    <cfRule type="cellIs" dxfId="89" priority="319" operator="equal">
      <formula>0</formula>
    </cfRule>
  </conditionalFormatting>
  <conditionalFormatting sqref="Q16 H16">
    <cfRule type="cellIs" dxfId="88" priority="325" operator="equal">
      <formula>0</formula>
    </cfRule>
  </conditionalFormatting>
  <conditionalFormatting sqref="Q16 H16">
    <cfRule type="cellIs" dxfId="87" priority="324" operator="equal">
      <formula>0</formula>
    </cfRule>
  </conditionalFormatting>
  <conditionalFormatting sqref="P16 G16">
    <cfRule type="cellIs" dxfId="86" priority="323" operator="equal">
      <formula>0</formula>
    </cfRule>
  </conditionalFormatting>
  <conditionalFormatting sqref="M16">
    <cfRule type="cellIs" dxfId="85" priority="295" operator="equal">
      <formula>0</formula>
    </cfRule>
  </conditionalFormatting>
  <conditionalFormatting sqref="M16">
    <cfRule type="cellIs" dxfId="84" priority="294" operator="equal">
      <formula>0</formula>
    </cfRule>
  </conditionalFormatting>
  <conditionalFormatting sqref="N16">
    <cfRule type="cellIs" dxfId="83" priority="293" operator="equal">
      <formula>0</formula>
    </cfRule>
  </conditionalFormatting>
  <conditionalFormatting sqref="N16">
    <cfRule type="cellIs" dxfId="82" priority="292" operator="equal">
      <formula>0</formula>
    </cfRule>
  </conditionalFormatting>
  <conditionalFormatting sqref="M16">
    <cfRule type="cellIs" dxfId="81" priority="291" operator="equal">
      <formula>0</formula>
    </cfRule>
  </conditionalFormatting>
  <conditionalFormatting sqref="M16">
    <cfRule type="cellIs" dxfId="80" priority="290" operator="equal">
      <formula>0</formula>
    </cfRule>
  </conditionalFormatting>
  <conditionalFormatting sqref="N13">
    <cfRule type="cellIs" dxfId="79" priority="289" operator="equal">
      <formula>0</formula>
    </cfRule>
  </conditionalFormatting>
  <conditionalFormatting sqref="N13">
    <cfRule type="cellIs" dxfId="78" priority="288" operator="equal">
      <formula>0</formula>
    </cfRule>
  </conditionalFormatting>
  <conditionalFormatting sqref="M13">
    <cfRule type="cellIs" dxfId="77" priority="286" operator="equal">
      <formula>0</formula>
    </cfRule>
  </conditionalFormatting>
  <conditionalFormatting sqref="M13">
    <cfRule type="cellIs" dxfId="76" priority="287" operator="equal">
      <formula>0</formula>
    </cfRule>
  </conditionalFormatting>
  <conditionalFormatting sqref="T16">
    <cfRule type="cellIs" dxfId="75" priority="285" operator="equal">
      <formula>0</formula>
    </cfRule>
  </conditionalFormatting>
  <conditionalFormatting sqref="T16">
    <cfRule type="cellIs" dxfId="74" priority="284" operator="equal">
      <formula>0</formula>
    </cfRule>
  </conditionalFormatting>
  <conditionalFormatting sqref="S16">
    <cfRule type="cellIs" dxfId="73" priority="282" operator="equal">
      <formula>0</formula>
    </cfRule>
  </conditionalFormatting>
  <conditionalFormatting sqref="S16">
    <cfRule type="cellIs" dxfId="72" priority="283" operator="equal">
      <formula>0</formula>
    </cfRule>
  </conditionalFormatting>
  <conditionalFormatting sqref="K16">
    <cfRule type="cellIs" dxfId="71" priority="281" operator="equal">
      <formula>0</formula>
    </cfRule>
  </conditionalFormatting>
  <conditionalFormatting sqref="K16">
    <cfRule type="cellIs" dxfId="70" priority="280" operator="equal">
      <formula>0</formula>
    </cfRule>
  </conditionalFormatting>
  <conditionalFormatting sqref="J16">
    <cfRule type="cellIs" dxfId="69" priority="279" operator="equal">
      <formula>0</formula>
    </cfRule>
  </conditionalFormatting>
  <conditionalFormatting sqref="J16">
    <cfRule type="cellIs" dxfId="68" priority="278" operator="equal">
      <formula>0</formula>
    </cfRule>
  </conditionalFormatting>
  <conditionalFormatting sqref="Z16">
    <cfRule type="cellIs" dxfId="67" priority="276" operator="equal">
      <formula>0</formula>
    </cfRule>
  </conditionalFormatting>
  <conditionalFormatting sqref="Z16">
    <cfRule type="cellIs" dxfId="66" priority="277" operator="equal">
      <formula>0</formula>
    </cfRule>
  </conditionalFormatting>
  <conditionalFormatting sqref="Y16">
    <cfRule type="cellIs" dxfId="65" priority="275" operator="equal">
      <formula>0</formula>
    </cfRule>
  </conditionalFormatting>
  <conditionalFormatting sqref="Y16">
    <cfRule type="cellIs" dxfId="64" priority="274" operator="equal">
      <formula>0</formula>
    </cfRule>
  </conditionalFormatting>
  <conditionalFormatting sqref="E13">
    <cfRule type="cellIs" dxfId="63" priority="271" operator="equal">
      <formula>0</formula>
    </cfRule>
  </conditionalFormatting>
  <conditionalFormatting sqref="E13">
    <cfRule type="cellIs" dxfId="62" priority="270" operator="equal">
      <formula>0</formula>
    </cfRule>
  </conditionalFormatting>
  <conditionalFormatting sqref="E13">
    <cfRule type="cellIs" dxfId="61" priority="272" operator="lessThan">
      <formula>$A12</formula>
    </cfRule>
    <cfRule type="cellIs" dxfId="60" priority="273" operator="greaterThan">
      <formula>$A12</formula>
    </cfRule>
  </conditionalFormatting>
  <conditionalFormatting sqref="E16">
    <cfRule type="cellIs" dxfId="59" priority="267" operator="equal">
      <formula>0</formula>
    </cfRule>
  </conditionalFormatting>
  <conditionalFormatting sqref="E16">
    <cfRule type="cellIs" dxfId="58" priority="266" operator="equal">
      <formula>0</formula>
    </cfRule>
  </conditionalFormatting>
  <conditionalFormatting sqref="E16">
    <cfRule type="cellIs" dxfId="57" priority="268" operator="lessThan">
      <formula>$A15</formula>
    </cfRule>
    <cfRule type="cellIs" dxfId="56" priority="269" operator="greaterThan">
      <formula>$A15</formula>
    </cfRule>
  </conditionalFormatting>
  <conditionalFormatting sqref="K19 H19">
    <cfRule type="cellIs" dxfId="55" priority="240" operator="equal">
      <formula>0</formula>
    </cfRule>
  </conditionalFormatting>
  <conditionalFormatting sqref="J19 G19">
    <cfRule type="cellIs" dxfId="54" priority="239" operator="equal">
      <formula>0</formula>
    </cfRule>
  </conditionalFormatting>
  <conditionalFormatting sqref="J19 G19">
    <cfRule type="cellIs" dxfId="53" priority="238" operator="equal">
      <formula>0</formula>
    </cfRule>
  </conditionalFormatting>
  <conditionalFormatting sqref="K19 H19">
    <cfRule type="cellIs" dxfId="52" priority="237" operator="equal">
      <formula>0</formula>
    </cfRule>
  </conditionalFormatting>
  <conditionalFormatting sqref="Z19">
    <cfRule type="cellIs" dxfId="51" priority="233" operator="equal">
      <formula>0</formula>
    </cfRule>
  </conditionalFormatting>
  <conditionalFormatting sqref="Z19">
    <cfRule type="cellIs" dxfId="50" priority="232" operator="equal">
      <formula>0</formula>
    </cfRule>
  </conditionalFormatting>
  <conditionalFormatting sqref="Y19">
    <cfRule type="cellIs" dxfId="49" priority="231" operator="equal">
      <formula>0</formula>
    </cfRule>
  </conditionalFormatting>
  <conditionalFormatting sqref="Y19">
    <cfRule type="cellIs" dxfId="48" priority="230" operator="equal">
      <formula>0</formula>
    </cfRule>
  </conditionalFormatting>
  <conditionalFormatting sqref="T19 Q19">
    <cfRule type="cellIs" dxfId="47" priority="228" operator="equal">
      <formula>0</formula>
    </cfRule>
  </conditionalFormatting>
  <conditionalFormatting sqref="T19 Q19">
    <cfRule type="cellIs" dxfId="46" priority="229" operator="equal">
      <formula>0</formula>
    </cfRule>
  </conditionalFormatting>
  <conditionalFormatting sqref="K19 H19">
    <cfRule type="cellIs" dxfId="45" priority="241" operator="equal">
      <formula>0</formula>
    </cfRule>
  </conditionalFormatting>
  <conditionalFormatting sqref="K19 H19">
    <cfRule type="cellIs" dxfId="44" priority="236" operator="equal">
      <formula>0</formula>
    </cfRule>
  </conditionalFormatting>
  <conditionalFormatting sqref="J19 G19">
    <cfRule type="cellIs" dxfId="43" priority="235" operator="equal">
      <formula>0</formula>
    </cfRule>
  </conditionalFormatting>
  <conditionalFormatting sqref="J19 G19">
    <cfRule type="cellIs" dxfId="42" priority="234" operator="equal">
      <formula>0</formula>
    </cfRule>
  </conditionalFormatting>
  <conditionalFormatting sqref="AE20:AF22">
    <cfRule type="cellIs" dxfId="41" priority="265" operator="greaterThan">
      <formula>5</formula>
    </cfRule>
  </conditionalFormatting>
  <conditionalFormatting sqref="AE17:AF22">
    <cfRule type="cellIs" dxfId="40" priority="264" operator="greaterThan">
      <formula>5</formula>
    </cfRule>
  </conditionalFormatting>
  <conditionalFormatting sqref="AE17:AF22">
    <cfRule type="cellIs" dxfId="39" priority="263" operator="greaterThan">
      <formula>5</formula>
    </cfRule>
  </conditionalFormatting>
  <conditionalFormatting sqref="F19">
    <cfRule type="cellIs" dxfId="38" priority="259" operator="equal">
      <formula>0</formula>
    </cfRule>
  </conditionalFormatting>
  <conditionalFormatting sqref="F19">
    <cfRule type="cellIs" dxfId="37" priority="258" operator="equal">
      <formula>0</formula>
    </cfRule>
  </conditionalFormatting>
  <conditionalFormatting sqref="F17:F18">
    <cfRule type="cellIs" dxfId="36" priority="257" operator="equal">
      <formula>0</formula>
    </cfRule>
  </conditionalFormatting>
  <conditionalFormatting sqref="F17:F18">
    <cfRule type="cellIs" dxfId="35" priority="256" operator="equal">
      <formula>0</formula>
    </cfRule>
  </conditionalFormatting>
  <conditionalFormatting sqref="AE17:AF22">
    <cfRule type="cellIs" dxfId="34" priority="262" operator="greaterThan">
      <formula>5</formula>
    </cfRule>
  </conditionalFormatting>
  <conditionalFormatting sqref="F19">
    <cfRule type="cellIs" dxfId="33" priority="260" operator="lessThan">
      <formula>$A18</formula>
    </cfRule>
    <cfRule type="cellIs" dxfId="32" priority="261" operator="greaterThan">
      <formula>$A18</formula>
    </cfRule>
  </conditionalFormatting>
  <conditionalFormatting sqref="W22">
    <cfRule type="cellIs" dxfId="31" priority="254" operator="equal">
      <formula>0</formula>
    </cfRule>
  </conditionalFormatting>
  <conditionalFormatting sqref="W22">
    <cfRule type="cellIs" dxfId="30" priority="255" operator="equal">
      <formula>0</formula>
    </cfRule>
  </conditionalFormatting>
  <conditionalFormatting sqref="V22">
    <cfRule type="cellIs" dxfId="29" priority="253" operator="equal">
      <formula>0</formula>
    </cfRule>
  </conditionalFormatting>
  <conditionalFormatting sqref="V22">
    <cfRule type="cellIs" dxfId="28" priority="252" operator="equal">
      <formula>0</formula>
    </cfRule>
  </conditionalFormatting>
  <conditionalFormatting sqref="F21">
    <cfRule type="cellIs" dxfId="27" priority="251" operator="equal">
      <formula>0</formula>
    </cfRule>
  </conditionalFormatting>
  <conditionalFormatting sqref="F21">
    <cfRule type="cellIs" dxfId="26" priority="250" operator="equal">
      <formula>0</formula>
    </cfRule>
  </conditionalFormatting>
  <conditionalFormatting sqref="P22 G22">
    <cfRule type="cellIs" dxfId="25" priority="242" operator="equal">
      <formula>0</formula>
    </cfRule>
  </conditionalFormatting>
  <conditionalFormatting sqref="P22 G22">
    <cfRule type="cellIs" dxfId="24" priority="246" operator="equal">
      <formula>0</formula>
    </cfRule>
  </conditionalFormatting>
  <conditionalFormatting sqref="Q22 H22">
    <cfRule type="cellIs" dxfId="23" priority="245" operator="equal">
      <formula>0</formula>
    </cfRule>
  </conditionalFormatting>
  <conditionalFormatting sqref="Q22 H22">
    <cfRule type="cellIs" dxfId="22" priority="244" operator="equal">
      <formula>0</formula>
    </cfRule>
  </conditionalFormatting>
  <conditionalFormatting sqref="P22 G22">
    <cfRule type="cellIs" dxfId="21" priority="243" operator="equal">
      <formula>0</formula>
    </cfRule>
  </conditionalFormatting>
  <conditionalFormatting sqref="Q22 H22">
    <cfRule type="cellIs" dxfId="20" priority="249" operator="equal">
      <formula>0</formula>
    </cfRule>
  </conditionalFormatting>
  <conditionalFormatting sqref="Q22 H22">
    <cfRule type="cellIs" dxfId="19" priority="248" operator="equal">
      <formula>0</formula>
    </cfRule>
  </conditionalFormatting>
  <conditionalFormatting sqref="P22 G22">
    <cfRule type="cellIs" dxfId="18" priority="247" operator="equal">
      <formula>0</formula>
    </cfRule>
  </conditionalFormatting>
  <conditionalFormatting sqref="N22">
    <cfRule type="cellIs" dxfId="17" priority="216" operator="equal">
      <formula>0</formula>
    </cfRule>
  </conditionalFormatting>
  <conditionalFormatting sqref="M22">
    <cfRule type="cellIs" dxfId="16" priority="215" operator="equal">
      <formula>0</formula>
    </cfRule>
  </conditionalFormatting>
  <conditionalFormatting sqref="T22">
    <cfRule type="cellIs" dxfId="15" priority="208" operator="equal">
      <formula>0</formula>
    </cfRule>
  </conditionalFormatting>
  <conditionalFormatting sqref="S22">
    <cfRule type="cellIs" dxfId="14" priority="206" operator="equal">
      <formula>0</formula>
    </cfRule>
  </conditionalFormatting>
  <conditionalFormatting sqref="S22">
    <cfRule type="cellIs" dxfId="13" priority="207" operator="equal">
      <formula>0</formula>
    </cfRule>
  </conditionalFormatting>
  <conditionalFormatting sqref="E19">
    <cfRule type="cellIs" dxfId="12" priority="196" operator="lessThan">
      <formula>$A18</formula>
    </cfRule>
    <cfRule type="cellIs" dxfId="11" priority="197" operator="greaterThan">
      <formula>$A18</formula>
    </cfRule>
  </conditionalFormatting>
  <conditionalFormatting sqref="E22">
    <cfRule type="cellIs" dxfId="10" priority="191" operator="equal">
      <formula>0</formula>
    </cfRule>
  </conditionalFormatting>
  <conditionalFormatting sqref="E22">
    <cfRule type="cellIs" dxfId="9" priority="192" operator="lessThan">
      <formula>$A21</formula>
    </cfRule>
    <cfRule type="cellIs" dxfId="8" priority="193" operator="greaterThan">
      <formula>$A21</formula>
    </cfRule>
  </conditionalFormatting>
  <conditionalFormatting sqref="AE26:AF28">
    <cfRule type="cellIs" dxfId="7" priority="189" operator="greaterThan">
      <formula>5</formula>
    </cfRule>
  </conditionalFormatting>
  <conditionalFormatting sqref="AE23:AF28">
    <cfRule type="cellIs" dxfId="6" priority="188" operator="greaterThan">
      <formula>5</formula>
    </cfRule>
  </conditionalFormatting>
  <conditionalFormatting sqref="F23:F24">
    <cfRule type="cellIs" dxfId="5" priority="181" operator="equal">
      <formula>0</formula>
    </cfRule>
  </conditionalFormatting>
  <conditionalFormatting sqref="Q28 H28">
    <cfRule type="cellIs" dxfId="4" priority="172" operator="equal">
      <formula>0</formula>
    </cfRule>
  </conditionalFormatting>
  <conditionalFormatting sqref="E25">
    <cfRule type="cellIs" dxfId="3" priority="120" operator="lessThan">
      <formula>$A24</formula>
    </cfRule>
    <cfRule type="cellIs" dxfId="2" priority="121" operator="greaterThan">
      <formula>$A24</formula>
    </cfRule>
  </conditionalFormatting>
  <conditionalFormatting sqref="E28">
    <cfRule type="cellIs" dxfId="1" priority="116" operator="lessThan">
      <formula>$A27</formula>
    </cfRule>
    <cfRule type="cellIs" dxfId="0" priority="117" operator="greaterThan">
      <formula>$A27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Amar</dc:creator>
  <cp:lastModifiedBy>Chloé Amar</cp:lastModifiedBy>
  <dcterms:created xsi:type="dcterms:W3CDTF">2020-07-24T15:38:32Z</dcterms:created>
  <dcterms:modified xsi:type="dcterms:W3CDTF">2020-07-24T16:04:01Z</dcterms:modified>
</cp:coreProperties>
</file>