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cegepdesherbrooke-my.sharepoint.com/personal/catherine_lessard_cegepsherbrooke_qc_ca/Documents/_Fichier Tâches CFC en travail/"/>
    </mc:Choice>
  </mc:AlternateContent>
  <bookViews>
    <workbookView xWindow="0" yWindow="0" windowWidth="28800" windowHeight="12300"/>
  </bookViews>
  <sheets>
    <sheet name="Liste projets" sheetId="2" r:id="rId1"/>
    <sheet name="Modele" sheetId="3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33" l="1"/>
  <c r="H11" i="33"/>
  <c r="I11" i="33"/>
  <c r="J11" i="33"/>
  <c r="K11" i="33"/>
  <c r="L11" i="33"/>
  <c r="M11" i="33"/>
  <c r="N11" i="33"/>
  <c r="O11" i="33"/>
  <c r="P11" i="33"/>
  <c r="Q11" i="33"/>
  <c r="R11" i="33"/>
  <c r="R9" i="33" s="1"/>
  <c r="S11" i="33"/>
  <c r="T11" i="33"/>
  <c r="U11" i="33"/>
  <c r="V11" i="33"/>
  <c r="V9" i="33" s="1"/>
  <c r="W11" i="33"/>
  <c r="X11" i="33"/>
  <c r="Y11" i="33"/>
  <c r="Z11" i="33"/>
  <c r="Z9" i="33" s="1"/>
  <c r="AA11" i="33"/>
  <c r="AB11" i="33"/>
  <c r="AB9" i="33" s="1"/>
  <c r="AC11" i="33"/>
  <c r="AD11" i="33"/>
  <c r="AD9" i="33" s="1"/>
  <c r="AE11" i="33"/>
  <c r="AF11" i="33"/>
  <c r="AF9" i="33" s="1"/>
  <c r="AG11" i="33"/>
  <c r="AH11" i="33"/>
  <c r="AH9" i="33" s="1"/>
  <c r="AI11" i="33"/>
  <c r="G9" i="33"/>
  <c r="H9" i="33"/>
  <c r="I9" i="33"/>
  <c r="J9" i="33"/>
  <c r="K9" i="33"/>
  <c r="L9" i="33"/>
  <c r="M9" i="33"/>
  <c r="N9" i="33"/>
  <c r="O9" i="33"/>
  <c r="P9" i="33"/>
  <c r="Q9" i="33"/>
  <c r="S9" i="33"/>
  <c r="T9" i="33"/>
  <c r="U9" i="33"/>
  <c r="W9" i="33"/>
  <c r="X9" i="33"/>
  <c r="Y9" i="33"/>
  <c r="AA9" i="33"/>
  <c r="AC9" i="33"/>
  <c r="AE9" i="33"/>
  <c r="AG9" i="33"/>
  <c r="AI9" i="33"/>
  <c r="F11" i="33"/>
  <c r="E3" i="2" l="1"/>
  <c r="F9" i="33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</calcChain>
</file>

<file path=xl/sharedStrings.xml><?xml version="1.0" encoding="utf-8"?>
<sst xmlns="http://schemas.openxmlformats.org/spreadsheetml/2006/main" count="211" uniqueCount="206">
  <si>
    <t>Année</t>
  </si>
  <si>
    <t>#</t>
  </si>
  <si>
    <t xml:space="preserve"># Projets </t>
  </si>
  <si>
    <t>Titre de la formation</t>
  </si>
  <si>
    <t>Statut</t>
  </si>
  <si>
    <t>Progrès</t>
  </si>
  <si>
    <t>Remarques</t>
  </si>
  <si>
    <t>Initiales
conseiller</t>
  </si>
  <si>
    <t>Dernier enregistrement :</t>
  </si>
  <si>
    <t># Projet</t>
  </si>
  <si>
    <t xml:space="preserve">Statut : </t>
  </si>
  <si>
    <t xml:space="preserve">Compte rendu: </t>
  </si>
  <si>
    <t>Coordonnées de la personne formatrice :</t>
  </si>
  <si>
    <t>Prénom et nom  :</t>
  </si>
  <si>
    <t>Courriel  :</t>
  </si>
  <si>
    <t>Tel :</t>
  </si>
  <si>
    <t>Catégorie</t>
  </si>
  <si>
    <t>Tâches</t>
  </si>
  <si>
    <t>Notes</t>
  </si>
  <si>
    <t>Gr. 1</t>
  </si>
  <si>
    <t>Gr. 2</t>
  </si>
  <si>
    <t>Gr. 3</t>
  </si>
  <si>
    <t>Gr. 4</t>
  </si>
  <si>
    <t>Gr. 5</t>
  </si>
  <si>
    <t>Gr. 6</t>
  </si>
  <si>
    <t>Gr. 7</t>
  </si>
  <si>
    <t>Gr. 8</t>
  </si>
  <si>
    <t>Gr. 9</t>
  </si>
  <si>
    <t>Gr. 10</t>
  </si>
  <si>
    <t>Gr. 11</t>
  </si>
  <si>
    <t>Gr. 12</t>
  </si>
  <si>
    <t>Gr. 13</t>
  </si>
  <si>
    <t>Gr. 14</t>
  </si>
  <si>
    <t>Gr. 15</t>
  </si>
  <si>
    <t>Gr. 16</t>
  </si>
  <si>
    <t>Gr. 17</t>
  </si>
  <si>
    <t>Gr. 18</t>
  </si>
  <si>
    <t>Gr. 19</t>
  </si>
  <si>
    <t>Gr. 20</t>
  </si>
  <si>
    <t>Gr. 21</t>
  </si>
  <si>
    <t>Gr. 22</t>
  </si>
  <si>
    <t>Gr. 23</t>
  </si>
  <si>
    <t>Gr. 24</t>
  </si>
  <si>
    <t>Gr. 25</t>
  </si>
  <si>
    <t>Gr. 26</t>
  </si>
  <si>
    <t>Gr. 27</t>
  </si>
  <si>
    <t>Gr. 28</t>
  </si>
  <si>
    <t>Gr. 29</t>
  </si>
  <si>
    <t>Gr. 30</t>
  </si>
  <si>
    <t>Offre de service</t>
  </si>
  <si>
    <t>Rédaction de l'offre de service</t>
  </si>
  <si>
    <r>
      <t xml:space="preserve">Envoi de l'offre de service </t>
    </r>
    <r>
      <rPr>
        <b/>
        <sz val="11"/>
        <color theme="1"/>
        <rFont val="Calibri"/>
        <family val="2"/>
        <scheme val="minor"/>
      </rPr>
      <t>(ajouter nom de l'organisation dans notes)</t>
    </r>
  </si>
  <si>
    <t xml:space="preserve">Offre de service acceptée </t>
  </si>
  <si>
    <t>Offre signée classée dans le dossier du projet</t>
  </si>
  <si>
    <t>Horaire</t>
  </si>
  <si>
    <t xml:space="preserve">Calendrier/horaire confirmé </t>
  </si>
  <si>
    <t>Dates ajoutées dans le calendrier SAE-CFC</t>
  </si>
  <si>
    <t>Promotion</t>
  </si>
  <si>
    <t>Contenu de la publicité approuvé par Conseiller</t>
  </si>
  <si>
    <t>Promotion publicité envoyé au serv. Comm. et mis dans dossier</t>
  </si>
  <si>
    <t>Publicité officielle classée dans le dossier du projet</t>
  </si>
  <si>
    <t>Inscriptions</t>
  </si>
  <si>
    <t>Formulaire inscription ou Eventbrite prêt</t>
  </si>
  <si>
    <t>Envoi des dates de formations + form. Inscription ou Eventbrite</t>
  </si>
  <si>
    <t xml:space="preserve">Fin de la période d'inscription </t>
  </si>
  <si>
    <t>Confirmation des inscriptions aux participants</t>
  </si>
  <si>
    <t xml:space="preserve">Enregistrer coordonnées des participants dans dossier </t>
  </si>
  <si>
    <t>Rappel de la formation aux participants (1 jour avant)</t>
  </si>
  <si>
    <t>Préparation
Formation en ligne</t>
  </si>
  <si>
    <t>Plateforme en ligne (prête)</t>
  </si>
  <si>
    <t xml:space="preserve">Avant formation: accompagnement des participants </t>
  </si>
  <si>
    <t>Préparation
En présentiel</t>
  </si>
  <si>
    <t>Réservation du local</t>
  </si>
  <si>
    <t>Traiteur</t>
  </si>
  <si>
    <t>Pochette remise au formateur (registre présence, questionnaire évaluation)</t>
  </si>
  <si>
    <t>Adm.</t>
  </si>
  <si>
    <t>PPT reçu du form. et mis au dossier</t>
  </si>
  <si>
    <t>Guide final approuvé par form.</t>
  </si>
  <si>
    <t>Guide en PDF et mis au dossier</t>
  </si>
  <si>
    <t>Guide remis aux participants</t>
  </si>
  <si>
    <t>Registre des présences prêt et remis au form.</t>
  </si>
  <si>
    <t>Registre des présences signé et mis au dossier</t>
  </si>
  <si>
    <t xml:space="preserve">Questionnaire évaluation approuvé par form. </t>
  </si>
  <si>
    <t>Questionnaires évaluation rempli reçu</t>
  </si>
  <si>
    <t>Synthèse des évaluations au dossier</t>
  </si>
  <si>
    <t>Attestations prêtes au dossier</t>
  </si>
  <si>
    <t xml:space="preserve">Attestations envoyées aux participants (CC pers. contact) </t>
  </si>
  <si>
    <t xml:space="preserve">Date: </t>
  </si>
  <si>
    <t>Copie courriels attestations envoyés ds boite courriel CFC-SAE</t>
  </si>
  <si>
    <t>Comptes à payer</t>
  </si>
  <si>
    <t>Réception des factures à payer et copie au dossier</t>
  </si>
  <si>
    <t>Comptes à payer (DMP) dans Clara traité et copie au dossier</t>
  </si>
  <si>
    <t xml:space="preserve">Fin du projet: Mise à jour des état financier du projet </t>
  </si>
  <si>
    <t>Facturation</t>
  </si>
  <si>
    <t xml:space="preserve">Envoi Factures aux entreprises et copie au dossier </t>
  </si>
  <si>
    <t>Reddition de compte au bailleur de fond envoyée</t>
  </si>
  <si>
    <t xml:space="preserve">Envoi Facture au bailleur de fond et copie au dossier </t>
  </si>
  <si>
    <t>Mise à jour état financier du projet</t>
  </si>
  <si>
    <t>Suivi facturation</t>
  </si>
  <si>
    <t>Suivi réception des paiements des entreprises</t>
  </si>
  <si>
    <t>Suivi reception montant du bailleur de fond</t>
  </si>
  <si>
    <t>Fin du projet: Mise à jour état financier du projet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</si>
  <si>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</si>
  <si>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</si>
  <si>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</si>
  <si>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</si>
  <si>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</si>
  <si>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</si>
  <si>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</si>
  <si>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</si>
  <si>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</si>
  <si>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</si>
  <si>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</si>
  <si>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</si>
  <si>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</si>
  <si>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</si>
  <si>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</si>
  <si>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</si>
  <si>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</si>
  <si>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</si>
  <si>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</si>
  <si>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</si>
  <si>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</si>
  <si>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</si>
  <si>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</si>
  <si>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</si>
  <si>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</si>
  <si>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</si>
  <si>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</si>
  <si>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</si>
  <si>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</si>
  <si>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</si>
  <si>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</si>
  <si>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</si>
  <si>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</si>
  <si>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</si>
  <si>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</si>
  <si>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</si>
  <si>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</si>
  <si>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</si>
  <si>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</si>
  <si>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</si>
  <si>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</si>
  <si>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</si>
  <si>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</si>
  <si>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</si>
  <si>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</si>
  <si>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</si>
  <si>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</si>
  <si>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</si>
  <si>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</si>
  <si>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</si>
  <si>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</si>
  <si>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</si>
  <si>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</si>
  <si>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</si>
  <si>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</si>
  <si>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</si>
  <si>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</si>
  <si>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</si>
  <si>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</si>
  <si>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</si>
  <si>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</si>
  <si>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</si>
  <si>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</si>
  <si>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</si>
  <si>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</si>
  <si>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</si>
  <si>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</si>
  <si>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</si>
  <si>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</si>
  <si>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</si>
  <si>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</si>
  <si>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</si>
  <si>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</si>
  <si>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</si>
  <si>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</si>
  <si>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</si>
  <si>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</si>
  <si>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</si>
  <si>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</si>
  <si>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</si>
  <si>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</si>
  <si>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</si>
  <si>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</si>
  <si>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</si>
  <si>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</si>
  <si>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</si>
  <si>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</si>
  <si>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</si>
  <si>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</si>
  <si>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</si>
  <si>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</si>
  <si>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</si>
  <si>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</si>
  <si>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</si>
  <si>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</si>
  <si>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</si>
  <si>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</si>
  <si>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</si>
  <si>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</si>
  <si>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</si>
  <si>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SC</t>
  </si>
  <si>
    <t xml:space="preserve">Titre </t>
  </si>
  <si>
    <r>
      <t xml:space="preserve">Groupes    </t>
    </r>
    <r>
      <rPr>
        <b/>
        <sz val="9"/>
        <color theme="1"/>
        <rFont val="Calibri"/>
        <family val="2"/>
        <scheme val="minor"/>
      </rPr>
      <t>(Note: * = ne s'applique pas)</t>
    </r>
  </si>
  <si>
    <t>Autre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</si>
</sst>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Playbill"/>
      <family val="5"/>
    </font>
    <font>
      <sz val="12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double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Font="1"/>
    <xf numFmtId="49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9" fontId="3" fillId="2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0" borderId="0" xfId="0" applyFont="1"/>
    <xf numFmtId="49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0" fillId="0" borderId="0" xfId="0" applyFont="1" applyFill="1"/>
    <xf numFmtId="0" fontId="7" fillId="5" borderId="3" xfId="0" applyFont="1" applyFill="1" applyBorder="1" applyAlignment="1">
      <alignment horizontal="center" vertical="top"/>
    </xf>
    <xf numFmtId="0" fontId="9" fillId="0" borderId="0" xfId="0" applyFont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9" fillId="0" borderId="0" xfId="0" applyFont="1"/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left" vertical="center" wrapText="1"/>
    </xf>
    <xf numFmtId="0" fontId="9" fillId="0" borderId="0" xfId="0" applyFont="1" applyFill="1" applyBorder="1"/>
    <xf numFmtId="0" fontId="0" fillId="0" borderId="0" xfId="0" applyFont="1" applyFill="1" applyBorder="1"/>
    <xf numFmtId="0" fontId="11" fillId="0" borderId="0" xfId="0" applyFont="1"/>
    <xf numFmtId="0" fontId="9" fillId="0" borderId="0" xfId="0" applyFont="1" applyBorder="1"/>
    <xf numFmtId="0" fontId="11" fillId="0" borderId="0" xfId="0" applyFont="1" applyBorder="1"/>
    <xf numFmtId="0" fontId="11" fillId="0" borderId="0" xfId="0" applyFont="1" applyFill="1"/>
    <xf numFmtId="0" fontId="2" fillId="0" borderId="0" xfId="0" applyFont="1" applyBorder="1"/>
    <xf numFmtId="49" fontId="2" fillId="0" borderId="0" xfId="0" applyNumberFormat="1" applyFont="1" applyBorder="1" applyAlignment="1">
      <alignment wrapText="1"/>
    </xf>
    <xf numFmtId="0" fontId="0" fillId="0" borderId="0" xfId="0" applyFont="1" applyBorder="1"/>
    <xf numFmtId="0" fontId="2" fillId="0" borderId="0" xfId="0" applyFont="1" applyBorder="1" applyAlignment="1">
      <alignment horizontal="right"/>
    </xf>
    <xf numFmtId="49" fontId="2" fillId="0" borderId="0" xfId="0" applyNumberFormat="1" applyFont="1" applyBorder="1" applyAlignment="1">
      <alignment horizontal="left" wrapText="1"/>
    </xf>
    <xf numFmtId="0" fontId="13" fillId="0" borderId="0" xfId="0" applyFont="1" applyAlignment="1">
      <alignment horizontal="center" vertical="center"/>
    </xf>
    <xf numFmtId="49" fontId="14" fillId="0" borderId="0" xfId="0" applyNumberFormat="1" applyFont="1" applyBorder="1" applyAlignment="1">
      <alignment wrapText="1"/>
    </xf>
    <xf numFmtId="0" fontId="14" fillId="0" borderId="0" xfId="0" applyFont="1" applyBorder="1"/>
    <xf numFmtId="9" fontId="14" fillId="0" borderId="0" xfId="0" applyNumberFormat="1" applyFont="1" applyAlignment="1">
      <alignment horizontal="center"/>
    </xf>
    <xf numFmtId="0" fontId="13" fillId="0" borderId="0" xfId="0" applyFont="1" applyFill="1"/>
    <xf numFmtId="0" fontId="13" fillId="0" borderId="0" xfId="0" applyFont="1"/>
    <xf numFmtId="0" fontId="0" fillId="0" borderId="0" xfId="0" applyFont="1" applyAlignment="1">
      <alignment horizontal="center" vertical="center"/>
    </xf>
    <xf numFmtId="49" fontId="15" fillId="0" borderId="0" xfId="0" applyNumberFormat="1" applyFont="1" applyAlignment="1">
      <alignment wrapText="1"/>
    </xf>
    <xf numFmtId="0" fontId="15" fillId="0" borderId="0" xfId="0" applyFont="1"/>
    <xf numFmtId="49" fontId="1" fillId="2" borderId="13" xfId="0" applyNumberFormat="1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0" fillId="7" borderId="15" xfId="0" applyFont="1" applyFill="1" applyBorder="1"/>
    <xf numFmtId="0" fontId="0" fillId="7" borderId="16" xfId="0" applyFont="1" applyFill="1" applyBorder="1"/>
    <xf numFmtId="0" fontId="0" fillId="7" borderId="17" xfId="0" applyFont="1" applyFill="1" applyBorder="1"/>
    <xf numFmtId="0" fontId="0" fillId="7" borderId="18" xfId="0" applyFont="1" applyFill="1" applyBorder="1"/>
    <xf numFmtId="0" fontId="0" fillId="7" borderId="20" xfId="0" applyFont="1" applyFill="1" applyBorder="1"/>
    <xf numFmtId="0" fontId="0" fillId="7" borderId="21" xfId="0" applyFont="1" applyFill="1" applyBorder="1"/>
    <xf numFmtId="0" fontId="0" fillId="8" borderId="15" xfId="0" applyFont="1" applyFill="1" applyBorder="1"/>
    <xf numFmtId="0" fontId="0" fillId="8" borderId="16" xfId="0" applyFont="1" applyFill="1" applyBorder="1"/>
    <xf numFmtId="0" fontId="0" fillId="8" borderId="22" xfId="0" applyFont="1" applyFill="1" applyBorder="1"/>
    <xf numFmtId="0" fontId="0" fillId="8" borderId="21" xfId="0" applyFont="1" applyFill="1" applyBorder="1"/>
    <xf numFmtId="0" fontId="0" fillId="7" borderId="23" xfId="0" applyFont="1" applyFill="1" applyBorder="1"/>
    <xf numFmtId="0" fontId="0" fillId="7" borderId="24" xfId="0" applyFont="1" applyFill="1" applyBorder="1"/>
    <xf numFmtId="0" fontId="0" fillId="8" borderId="17" xfId="0" applyFont="1" applyFill="1" applyBorder="1"/>
    <xf numFmtId="0" fontId="0" fillId="8" borderId="18" xfId="0" applyFont="1" applyFill="1" applyBorder="1"/>
    <xf numFmtId="0" fontId="0" fillId="8" borderId="25" xfId="0" applyFont="1" applyFill="1" applyBorder="1"/>
    <xf numFmtId="0" fontId="0" fillId="8" borderId="26" xfId="0" applyFont="1" applyFill="1" applyBorder="1"/>
    <xf numFmtId="0" fontId="0" fillId="8" borderId="27" xfId="0" applyFont="1" applyFill="1" applyBorder="1"/>
    <xf numFmtId="0" fontId="0" fillId="7" borderId="29" xfId="0" applyFont="1" applyFill="1" applyBorder="1"/>
    <xf numFmtId="0" fontId="0" fillId="7" borderId="31" xfId="0" applyFont="1" applyFill="1" applyBorder="1"/>
    <xf numFmtId="0" fontId="0" fillId="7" borderId="27" xfId="0" applyFont="1" applyFill="1" applyBorder="1" applyAlignment="1">
      <alignment vertical="center"/>
    </xf>
    <xf numFmtId="0" fontId="0" fillId="9" borderId="30" xfId="0" applyFont="1" applyFill="1" applyBorder="1"/>
    <xf numFmtId="0" fontId="0" fillId="9" borderId="29" xfId="0" applyFont="1" applyFill="1" applyBorder="1"/>
    <xf numFmtId="0" fontId="0" fillId="9" borderId="0" xfId="0" applyFont="1" applyFill="1"/>
    <xf numFmtId="0" fontId="0" fillId="9" borderId="25" xfId="0" applyFont="1" applyFill="1" applyBorder="1"/>
    <xf numFmtId="0" fontId="0" fillId="9" borderId="32" xfId="0" applyFont="1" applyFill="1" applyBorder="1"/>
    <xf numFmtId="0" fontId="0" fillId="6" borderId="25" xfId="0" applyFont="1" applyFill="1" applyBorder="1" applyAlignment="1">
      <alignment vertical="center"/>
    </xf>
    <xf numFmtId="0" fontId="0" fillId="9" borderId="27" xfId="0" applyFont="1" applyFill="1" applyBorder="1"/>
    <xf numFmtId="0" fontId="0" fillId="9" borderId="31" xfId="0" applyFont="1" applyFill="1" applyBorder="1"/>
    <xf numFmtId="0" fontId="0" fillId="8" borderId="34" xfId="0" applyFont="1" applyFill="1" applyBorder="1"/>
    <xf numFmtId="0" fontId="2" fillId="8" borderId="17" xfId="0" applyFont="1" applyFill="1" applyBorder="1"/>
    <xf numFmtId="0" fontId="0" fillId="8" borderId="17" xfId="0" applyFont="1" applyFill="1" applyBorder="1" applyAlignment="1">
      <alignment wrapText="1"/>
    </xf>
    <xf numFmtId="0" fontId="17" fillId="8" borderId="18" xfId="0" applyFont="1" applyFill="1" applyBorder="1" applyAlignment="1">
      <alignment vertical="center"/>
    </xf>
    <xf numFmtId="0" fontId="2" fillId="8" borderId="25" xfId="0" applyFont="1" applyFill="1" applyBorder="1" applyAlignment="1">
      <alignment wrapText="1"/>
    </xf>
    <xf numFmtId="0" fontId="17" fillId="8" borderId="32" xfId="0" applyFont="1" applyFill="1" applyBorder="1" applyAlignment="1">
      <alignment vertical="center"/>
    </xf>
    <xf numFmtId="0" fontId="0" fillId="8" borderId="35" xfId="0" applyFont="1" applyFill="1" applyBorder="1" applyAlignment="1">
      <alignment wrapText="1"/>
    </xf>
    <xf numFmtId="0" fontId="17" fillId="8" borderId="36" xfId="0" applyFont="1" applyFill="1" applyBorder="1" applyAlignment="1">
      <alignment vertical="center"/>
    </xf>
    <xf numFmtId="0" fontId="0" fillId="8" borderId="15" xfId="0" applyFont="1" applyFill="1" applyBorder="1" applyAlignment="1">
      <alignment wrapText="1"/>
    </xf>
    <xf numFmtId="0" fontId="0" fillId="8" borderId="18" xfId="0" applyFont="1" applyFill="1" applyBorder="1" applyAlignment="1">
      <alignment horizontal="center"/>
    </xf>
    <xf numFmtId="0" fontId="0" fillId="8" borderId="20" xfId="0" applyFont="1" applyFill="1" applyBorder="1"/>
    <xf numFmtId="49" fontId="0" fillId="0" borderId="0" xfId="0" applyNumberFormat="1" applyFont="1" applyAlignment="1">
      <alignment wrapText="1"/>
    </xf>
    <xf numFmtId="0" fontId="2" fillId="0" borderId="5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16" fillId="0" borderId="25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1" fillId="2" borderId="37" xfId="0" applyFont="1" applyFill="1" applyBorder="1" applyAlignment="1">
      <alignment horizontal="center"/>
    </xf>
    <xf numFmtId="0" fontId="0" fillId="7" borderId="25" xfId="0" applyFont="1" applyFill="1" applyBorder="1" applyAlignment="1">
      <alignment vertical="center"/>
    </xf>
    <xf numFmtId="0" fontId="0" fillId="8" borderId="25" xfId="0" applyFont="1" applyFill="1" applyBorder="1" applyAlignment="1">
      <alignment vertical="center"/>
    </xf>
    <xf numFmtId="0" fontId="0" fillId="7" borderId="33" xfId="0" applyFont="1" applyFill="1" applyBorder="1" applyAlignment="1">
      <alignment horizontal="center" vertical="center"/>
    </xf>
    <xf numFmtId="0" fontId="0" fillId="7" borderId="38" xfId="0" applyFont="1" applyFill="1" applyBorder="1"/>
    <xf numFmtId="49" fontId="2" fillId="7" borderId="28" xfId="0" applyNumberFormat="1" applyFont="1" applyFill="1" applyBorder="1" applyAlignment="1">
      <alignment horizontal="center" vertical="center" wrapText="1"/>
    </xf>
    <xf numFmtId="49" fontId="2" fillId="7" borderId="19" xfId="0" applyNumberFormat="1" applyFont="1" applyFill="1" applyBorder="1" applyAlignment="1">
      <alignment horizontal="center" vertical="center" wrapText="1"/>
    </xf>
    <xf numFmtId="49" fontId="2" fillId="9" borderId="28" xfId="0" applyNumberFormat="1" applyFont="1" applyFill="1" applyBorder="1" applyAlignment="1">
      <alignment horizontal="center" vertical="center" wrapText="1"/>
    </xf>
    <xf numFmtId="49" fontId="2" fillId="9" borderId="14" xfId="0" applyNumberFormat="1" applyFont="1" applyFill="1" applyBorder="1" applyAlignment="1">
      <alignment horizontal="center" vertical="center" wrapText="1"/>
    </xf>
    <xf numFmtId="49" fontId="2" fillId="9" borderId="19" xfId="0" applyNumberFormat="1" applyFont="1" applyFill="1" applyBorder="1" applyAlignment="1">
      <alignment horizontal="center" vertical="center" wrapText="1"/>
    </xf>
    <xf numFmtId="49" fontId="2" fillId="8" borderId="14" xfId="0" applyNumberFormat="1" applyFont="1" applyFill="1" applyBorder="1" applyAlignment="1">
      <alignment horizontal="center" vertical="center" wrapText="1"/>
    </xf>
    <xf numFmtId="49" fontId="2" fillId="8" borderId="19" xfId="0" applyNumberFormat="1" applyFont="1" applyFill="1" applyBorder="1" applyAlignment="1">
      <alignment horizontal="center" vertical="center" wrapText="1"/>
    </xf>
    <xf numFmtId="49" fontId="2" fillId="7" borderId="14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15" fillId="0" borderId="10" xfId="0" applyFont="1" applyBorder="1" applyAlignment="1">
      <alignment horizontal="left" indent="1"/>
    </xf>
    <xf numFmtId="0" fontId="15" fillId="0" borderId="11" xfId="0" applyFont="1" applyBorder="1" applyAlignment="1">
      <alignment horizontal="left" indent="1"/>
    </xf>
    <xf numFmtId="0" fontId="15" fillId="0" borderId="12" xfId="0" applyFont="1" applyBorder="1" applyAlignment="1">
      <alignment horizontal="left" indent="1"/>
    </xf>
    <xf numFmtId="49" fontId="2" fillId="7" borderId="14" xfId="0" applyNumberFormat="1" applyFont="1" applyFill="1" applyBorder="1" applyAlignment="1">
      <alignment horizontal="center" vertical="center"/>
    </xf>
    <xf numFmtId="49" fontId="2" fillId="7" borderId="19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textRotation="90"/>
    </xf>
    <xf numFmtId="49" fontId="2" fillId="0" borderId="0" xfId="0" applyNumberFormat="1" applyFont="1" applyBorder="1" applyAlignment="1">
      <alignment horizontal="left" wrapText="1"/>
    </xf>
    <xf numFmtId="49" fontId="2" fillId="0" borderId="6" xfId="0" applyNumberFormat="1" applyFont="1" applyBorder="1" applyAlignment="1">
      <alignment horizontal="left" wrapText="1"/>
    </xf>
    <xf numFmtId="0" fontId="2" fillId="0" borderId="5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49" fontId="2" fillId="0" borderId="8" xfId="0" applyNumberFormat="1" applyFont="1" applyBorder="1" applyAlignment="1">
      <alignment horizontal="left" wrapText="1"/>
    </xf>
    <xf numFmtId="49" fontId="2" fillId="0" borderId="9" xfId="0" applyNumberFormat="1" applyFont="1" applyBorder="1" applyAlignment="1">
      <alignment horizontal="left" wrapText="1"/>
    </xf>
    <xf numFmtId="0" fontId="2" fillId="0" borderId="7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0" fontId="18" fillId="4" borderId="0" xfId="0" applyFont="1" applyFill="1" applyAlignment="1">
      <alignment horizontal="center" vertical="center"/>
    </xf>
    <xf numFmtId="9" fontId="8" fillId="0" borderId="3" xfId="0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49" fontId="20" fillId="6" borderId="3" xfId="0" applyNumberFormat="1" applyFont="1" applyFill="1" applyBorder="1" applyAlignment="1">
      <alignment horizontal="left" vertical="center" wrapText="1"/>
    </xf>
    <xf numFmtId="49" fontId="20" fillId="6" borderId="4" xfId="0" applyNumberFormat="1" applyFont="1" applyFill="1" applyBorder="1" applyAlignment="1">
      <alignment horizontal="left" vertical="center" wrapText="1"/>
    </xf>
    <xf numFmtId="0" fontId="21" fillId="4" borderId="5" xfId="0" applyFont="1" applyFill="1" applyBorder="1" applyAlignment="1">
      <alignment horizontal="left" indent="1"/>
    </xf>
    <xf numFmtId="0" fontId="21" fillId="4" borderId="0" xfId="0" applyFont="1" applyFill="1" applyBorder="1" applyAlignment="1">
      <alignment horizontal="left" indent="1"/>
    </xf>
    <xf numFmtId="0" fontId="21" fillId="4" borderId="6" xfId="0" applyFont="1" applyFill="1" applyBorder="1" applyAlignment="1">
      <alignment horizontal="left" indent="1"/>
    </xf>
    <xf numFmtId="0" fontId="8" fillId="4" borderId="5" xfId="0" applyFont="1" applyFill="1" applyBorder="1" applyAlignment="1">
      <alignment horizontal="left" indent="1"/>
    </xf>
    <xf numFmtId="0" fontId="8" fillId="4" borderId="0" xfId="0" applyFont="1" applyFill="1" applyBorder="1" applyAlignment="1">
      <alignment horizontal="left" indent="1"/>
    </xf>
    <xf numFmtId="0" fontId="8" fillId="4" borderId="6" xfId="0" applyFont="1" applyFill="1" applyBorder="1" applyAlignment="1">
      <alignment horizontal="left" indent="1"/>
    </xf>
  </cellXfs>
  <cellStyles count="1">
    <cellStyle name="Normal" xfId="0" builtinId="0"/>
  </cellStyles>
  <dxfs count="19">
    <dxf>
      <font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  <dxf>
      <font>
        <color theme="0"/>
      </font>
      <fill>
        <patternFill>
          <bgColor theme="1" tint="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2009775</xdr:colOff>
      <xdr:row>6</xdr:row>
      <xdr:rowOff>57150</xdr:rowOff>
    </xdr:from>
    <xdr:to>
      <xdr:col>7</xdr:col>
      <xdr:colOff>971550</xdr:colOff>
      <xdr:row>9</xdr:row>
      <xdr:rowOff>95250</xdr:rowOff>
    </xdr:to>
    <xdr:sp macro="" textlink="">
      <xdr:nvSpPr>
        <xdr:cNvPr id="2" name="ZoneTexte 1"/>
        <xdr:cNvSpPr txBox="1"/>
      </xdr:nvSpPr>
      <xdr:spPr>
        <a:xfrm>
          <a:off x="5972175" y="1590675"/>
          <a:ext cx="3429000" cy="58102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Une nouvelle feuille se crée dès que</a:t>
          </a:r>
          <a:r>
            <a:rPr lang="fr-FR" sz="1100" baseline="0"/>
            <a:t> sur la première ligne vide en colonnes F et G les données sont saisies.</a:t>
          </a:r>
          <a:endParaRPr lang="fr-FR" sz="1100"/>
        </a:p>
      </xdr:txBody>
    </xdr:sp>
    <xdr:clientData/>
  </xdr:twoCellAnchor>
  <xdr:twoCellAnchor>
    <xdr:from>
      <xdr:col>5</xdr:col>
      <xdr:colOff>1276350</xdr:colOff>
      <xdr:row>2</xdr:row>
      <xdr:rowOff>114300</xdr:rowOff>
    </xdr:from>
    <xdr:to>
      <xdr:col>5</xdr:col>
      <xdr:colOff>2152650</xdr:colOff>
      <xdr:row>6</xdr:row>
      <xdr:rowOff>47625</xdr:rowOff>
    </xdr:to>
    <xdr:cxnSp macro="">
      <xdr:nvCxnSpPr>
        <xdr:cNvPr id="3" name="Connecteur droit avec flèche 2"/>
        <xdr:cNvCxnSpPr/>
      </xdr:nvCxnSpPr>
      <xdr:spPr>
        <a:xfrm flipH="1" flipV="1">
          <a:off x="5238750" y="923925"/>
          <a:ext cx="876300" cy="657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923926</xdr:colOff>
      <xdr:row>2</xdr:row>
      <xdr:rowOff>95250</xdr:rowOff>
    </xdr:from>
    <xdr:to>
      <xdr:col>6</xdr:col>
      <xdr:colOff>1162050</xdr:colOff>
      <xdr:row>6</xdr:row>
      <xdr:rowOff>57150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H="1" flipV="1">
          <a:off x="7448551" y="904875"/>
          <a:ext cx="238124" cy="685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5</xdr:col>
      <xdr:colOff>2219325</xdr:colOff>
      <xdr:row>12</xdr:row>
      <xdr:rowOff>9525</xdr:rowOff>
    </xdr:from>
    <xdr:ext cx="3571875" cy="781240"/>
    <xdr:sp macro="" textlink="">
      <xdr:nvSpPr>
        <xdr:cNvPr id="11" name="ZoneTexte 10"/>
        <xdr:cNvSpPr txBox="1"/>
      </xdr:nvSpPr>
      <xdr:spPr>
        <a:xfrm>
          <a:off x="6181725" y="2628900"/>
          <a:ext cx="3571875" cy="78124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/>
            <a:t>Si les informations (titre de la formation ou statut) sont modifiées éventuellement, est-ce possible qu'elles soient mises à jour automatiquement dans les feuilles nouvellement</a:t>
          </a:r>
          <a:r>
            <a:rPr lang="fr-CA" sz="1100" baseline="0"/>
            <a:t> créée (copie de la feuille modèle) ?</a:t>
          </a:r>
          <a:endParaRPr lang="fr-CA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94384</xdr:colOff>
      <xdr:row>0</xdr:row>
      <xdr:rowOff>74467</xdr:rowOff>
    </xdr:from>
    <xdr:to>
      <xdr:col>8</xdr:col>
      <xdr:colOff>536864</xdr:colOff>
      <xdr:row>0</xdr:row>
      <xdr:rowOff>530801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866909" y="7446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102"/>
  <sheetViews>
    <sheetView tabSelected="1" workbookViewId="0">
      <selection activeCell="G29" sqref="G29"/>
    </sheetView>
  </sheetViews>
  <sheetFormatPr baseColWidth="10" defaultRowHeight="14.25" x14ac:dyDescent="0.2"/>
  <cols>
    <col min="1" max="1" width="11.42578125" style="12"/>
    <col min="2" max="2" width="11.42578125" style="13"/>
    <col min="3" max="3" width="11.42578125" style="11"/>
    <col min="4" max="4" width="2.5703125" style="9" customWidth="1"/>
    <col min="5" max="5" width="22.5703125" style="15" customWidth="1"/>
    <col min="6" max="6" width="38.42578125" style="9" customWidth="1"/>
    <col min="7" max="7" width="28.5703125" style="9" customWidth="1"/>
    <col min="8" max="8" width="27.42578125" style="9" customWidth="1"/>
    <col min="9" max="9" width="32.140625" style="9" customWidth="1"/>
    <col min="10" max="16384" width="11.42578125" style="9"/>
  </cols>
  <sheetData>
    <row r="1" spans="1:9" ht="33.75" customHeight="1" thickBot="1" x14ac:dyDescent="0.3">
      <c r="F1" s="91" t="s">
        <v>8</v>
      </c>
      <c r="G1" s="14"/>
    </row>
    <row r="2" spans="1:9" ht="30" x14ac:dyDescent="0.2">
      <c r="A2" s="2" t="s">
        <v>0</v>
      </c>
      <c r="B2" s="3" t="s">
        <v>1</v>
      </c>
      <c r="C2" s="4" t="s">
        <v>7</v>
      </c>
      <c r="D2" s="5"/>
      <c r="E2" s="2" t="s">
        <v>2</v>
      </c>
      <c r="F2" s="6" t="s">
        <v>3</v>
      </c>
      <c r="G2" s="7" t="s">
        <v>4</v>
      </c>
      <c r="H2" s="6" t="s">
        <v>5</v>
      </c>
      <c r="I2" s="8" t="s">
        <v>6</v>
      </c>
    </row>
    <row r="3" spans="1:9" x14ac:dyDescent="0.2">
      <c r="A3" s="10">
        <v>2021</v>
      </c>
      <c r="B3" s="11" t="s">
        <v>102</v>
      </c>
      <c r="C3" s="11" t="s">
        <v>202</v>
      </c>
      <c r="E3" s="13" t="str">
        <f>A3 &amp; "-" &amp; B3 &amp; "-" &amp; C3</f>
        <v>2021-001-SC</v>
      </c>
      <c r="F3" s="15"/>
      <c r="G3" s="15"/>
    </row>
    <row r="4" spans="1:9" x14ac:dyDescent="0.2">
      <c r="A4" s="10">
        <v>2021</v>
      </c>
      <c r="B4" s="11" t="s">
        <v>103</v>
      </c>
      <c r="E4" s="13" t="str">
        <f>A4 &amp; "-" &amp; B4 &amp; "-" &amp; C4</f>
        <v>2021-002-</v>
      </c>
    </row>
    <row r="5" spans="1:9" x14ac:dyDescent="0.2">
      <c r="A5" s="10">
        <v>2021</v>
      </c>
      <c r="B5" s="11" t="s">
        <v>104</v>
      </c>
      <c r="E5" s="15" t="str">
        <f t="shared" ref="E5:E67" si="0">A5 &amp; "-" &amp; B5 &amp; "-" &amp; C5</f>
        <v>2021-003-</v>
      </c>
    </row>
    <row r="6" spans="1:9" x14ac:dyDescent="0.2">
      <c r="A6" s="10">
        <v>2021</v>
      </c>
      <c r="B6" s="11" t="s">
        <v>105</v>
      </c>
      <c r="E6" s="15" t="str">
        <f t="shared" si="0"/>
        <v>2021-004-</v>
      </c>
    </row>
    <row r="7" spans="1:9" x14ac:dyDescent="0.2">
      <c r="A7" s="10">
        <v>2021</v>
      </c>
      <c r="B7" s="11" t="s">
        <v>106</v>
      </c>
      <c r="E7" s="15" t="str">
        <f t="shared" si="0"/>
        <v>2021-005-</v>
      </c>
    </row>
    <row r="8" spans="1:9" x14ac:dyDescent="0.2">
      <c r="A8" s="10">
        <v>2021</v>
      </c>
      <c r="B8" s="11" t="s">
        <v>107</v>
      </c>
      <c r="E8" s="15" t="str">
        <f t="shared" si="0"/>
        <v>2021-006-</v>
      </c>
    </row>
    <row r="9" spans="1:9" x14ac:dyDescent="0.2">
      <c r="A9" s="10">
        <v>2021</v>
      </c>
      <c r="B9" s="11" t="s">
        <v>108</v>
      </c>
      <c r="E9" s="15" t="str">
        <f t="shared" si="0"/>
        <v>2021-007-</v>
      </c>
    </row>
    <row r="10" spans="1:9" x14ac:dyDescent="0.2">
      <c r="A10" s="10">
        <v>2021</v>
      </c>
      <c r="B10" s="11" t="s">
        <v>109</v>
      </c>
      <c r="E10" s="15" t="str">
        <f t="shared" si="0"/>
        <v>2021-008-</v>
      </c>
    </row>
    <row r="11" spans="1:9" x14ac:dyDescent="0.2">
      <c r="A11" s="10">
        <v>2021</v>
      </c>
      <c r="B11" s="11" t="s">
        <v>110</v>
      </c>
      <c r="E11" s="15" t="str">
        <f t="shared" si="0"/>
        <v>2021-009-</v>
      </c>
    </row>
    <row r="12" spans="1:9" x14ac:dyDescent="0.2">
      <c r="A12" s="10">
        <v>2021</v>
      </c>
      <c r="B12" s="11" t="s">
        <v>111</v>
      </c>
      <c r="E12" s="15" t="str">
        <f t="shared" si="0"/>
        <v>2021-010-</v>
      </c>
    </row>
    <row r="13" spans="1:9" x14ac:dyDescent="0.2">
      <c r="A13" s="10">
        <v>2021</v>
      </c>
      <c r="B13" s="11" t="s">
        <v>112</v>
      </c>
      <c r="E13" s="15" t="str">
        <f t="shared" si="0"/>
        <v>2021-011-</v>
      </c>
    </row>
    <row r="14" spans="1:9" x14ac:dyDescent="0.2">
      <c r="A14" s="10">
        <v>2021</v>
      </c>
      <c r="B14" s="11" t="s">
        <v>113</v>
      </c>
      <c r="E14" s="15" t="str">
        <f t="shared" si="0"/>
        <v>2021-012-</v>
      </c>
    </row>
    <row r="15" spans="1:9" x14ac:dyDescent="0.2">
      <c r="A15" s="10">
        <v>2021</v>
      </c>
      <c r="B15" s="11" t="s">
        <v>114</v>
      </c>
      <c r="E15" s="15" t="str">
        <f t="shared" si="0"/>
        <v>2021-013-</v>
      </c>
    </row>
    <row r="16" spans="1:9" x14ac:dyDescent="0.2">
      <c r="A16" s="10">
        <v>2021</v>
      </c>
      <c r="B16" s="11" t="s">
        <v>115</v>
      </c>
      <c r="E16" s="15" t="str">
        <f t="shared" si="0"/>
        <v>2021-014-</v>
      </c>
    </row>
    <row r="17" spans="1:5" x14ac:dyDescent="0.2">
      <c r="A17" s="10">
        <v>2021</v>
      </c>
      <c r="B17" s="11" t="s">
        <v>116</v>
      </c>
      <c r="E17" s="15" t="str">
        <f t="shared" si="0"/>
        <v>2021-015-</v>
      </c>
    </row>
    <row r="18" spans="1:5" x14ac:dyDescent="0.2">
      <c r="A18" s="10">
        <v>2021</v>
      </c>
      <c r="B18" s="11" t="s">
        <v>117</v>
      </c>
      <c r="E18" s="15" t="str">
        <f t="shared" si="0"/>
        <v>2021-016-</v>
      </c>
    </row>
    <row r="19" spans="1:5" x14ac:dyDescent="0.2">
      <c r="A19" s="10">
        <v>2021</v>
      </c>
      <c r="B19" s="11" t="s">
        <v>118</v>
      </c>
      <c r="E19" s="15" t="str">
        <f t="shared" si="0"/>
        <v>2021-017-</v>
      </c>
    </row>
    <row r="20" spans="1:5" x14ac:dyDescent="0.2">
      <c r="A20" s="10">
        <v>2021</v>
      </c>
      <c r="B20" s="11" t="s">
        <v>119</v>
      </c>
      <c r="E20" s="15" t="str">
        <f t="shared" si="0"/>
        <v>2021-018-</v>
      </c>
    </row>
    <row r="21" spans="1:5" x14ac:dyDescent="0.2">
      <c r="A21" s="10">
        <v>2021</v>
      </c>
      <c r="B21" s="11" t="s">
        <v>120</v>
      </c>
      <c r="E21" s="15" t="str">
        <f t="shared" si="0"/>
        <v>2021-019-</v>
      </c>
    </row>
    <row r="22" spans="1:5" x14ac:dyDescent="0.2">
      <c r="A22" s="10">
        <v>2021</v>
      </c>
      <c r="B22" s="11" t="s">
        <v>121</v>
      </c>
      <c r="E22" s="15" t="str">
        <f t="shared" si="0"/>
        <v>2021-020-</v>
      </c>
    </row>
    <row r="23" spans="1:5" x14ac:dyDescent="0.2">
      <c r="A23" s="10">
        <v>2021</v>
      </c>
      <c r="B23" s="11" t="s">
        <v>122</v>
      </c>
      <c r="E23" s="15" t="str">
        <f t="shared" si="0"/>
        <v>2021-021-</v>
      </c>
    </row>
    <row r="24" spans="1:5" x14ac:dyDescent="0.2">
      <c r="A24" s="10">
        <v>2021</v>
      </c>
      <c r="B24" s="11" t="s">
        <v>123</v>
      </c>
      <c r="E24" s="15" t="str">
        <f t="shared" si="0"/>
        <v>2021-022-</v>
      </c>
    </row>
    <row r="25" spans="1:5" x14ac:dyDescent="0.2">
      <c r="A25" s="10">
        <v>2021</v>
      </c>
      <c r="B25" s="11" t="s">
        <v>124</v>
      </c>
      <c r="E25" s="15" t="str">
        <f t="shared" si="0"/>
        <v>2021-023-</v>
      </c>
    </row>
    <row r="26" spans="1:5" x14ac:dyDescent="0.2">
      <c r="A26" s="10">
        <v>2021</v>
      </c>
      <c r="B26" s="11" t="s">
        <v>125</v>
      </c>
      <c r="E26" s="15" t="str">
        <f t="shared" si="0"/>
        <v>2021-024-</v>
      </c>
    </row>
    <row r="27" spans="1:5" x14ac:dyDescent="0.2">
      <c r="A27" s="10">
        <v>2021</v>
      </c>
      <c r="B27" s="11" t="s">
        <v>126</v>
      </c>
      <c r="E27" s="15" t="str">
        <f t="shared" si="0"/>
        <v>2021-025-</v>
      </c>
    </row>
    <row r="28" spans="1:5" x14ac:dyDescent="0.2">
      <c r="A28" s="10">
        <v>2021</v>
      </c>
      <c r="B28" s="11" t="s">
        <v>127</v>
      </c>
      <c r="E28" s="15" t="str">
        <f t="shared" si="0"/>
        <v>2021-026-</v>
      </c>
    </row>
    <row r="29" spans="1:5" x14ac:dyDescent="0.2">
      <c r="A29" s="10">
        <v>2021</v>
      </c>
      <c r="B29" s="11" t="s">
        <v>128</v>
      </c>
      <c r="E29" s="15" t="str">
        <f t="shared" si="0"/>
        <v>2021-027-</v>
      </c>
    </row>
    <row r="30" spans="1:5" x14ac:dyDescent="0.2">
      <c r="A30" s="10">
        <v>2021</v>
      </c>
      <c r="B30" s="11" t="s">
        <v>129</v>
      </c>
      <c r="E30" s="15" t="str">
        <f t="shared" si="0"/>
        <v>2021-028-</v>
      </c>
    </row>
    <row r="31" spans="1:5" x14ac:dyDescent="0.2">
      <c r="A31" s="10">
        <v>2021</v>
      </c>
      <c r="B31" s="11" t="s">
        <v>130</v>
      </c>
      <c r="E31" s="15" t="str">
        <f t="shared" si="0"/>
        <v>2021-029-</v>
      </c>
    </row>
    <row r="32" spans="1:5" x14ac:dyDescent="0.2">
      <c r="A32" s="10">
        <v>2021</v>
      </c>
      <c r="B32" s="11" t="s">
        <v>131</v>
      </c>
      <c r="E32" s="15" t="str">
        <f t="shared" si="0"/>
        <v>2021-030-</v>
      </c>
    </row>
    <row r="33" spans="1:5" x14ac:dyDescent="0.2">
      <c r="A33" s="10">
        <v>2021</v>
      </c>
      <c r="B33" s="11" t="s">
        <v>132</v>
      </c>
      <c r="E33" s="15" t="str">
        <f t="shared" si="0"/>
        <v>2021-031-</v>
      </c>
    </row>
    <row r="34" spans="1:5" x14ac:dyDescent="0.2">
      <c r="A34" s="10">
        <v>2021</v>
      </c>
      <c r="B34" s="11" t="s">
        <v>133</v>
      </c>
      <c r="E34" s="15" t="str">
        <f t="shared" si="0"/>
        <v>2021-032-</v>
      </c>
    </row>
    <row r="35" spans="1:5" x14ac:dyDescent="0.2">
      <c r="A35" s="10">
        <v>2021</v>
      </c>
      <c r="B35" s="11" t="s">
        <v>134</v>
      </c>
      <c r="E35" s="15" t="str">
        <f t="shared" si="0"/>
        <v>2021-033-</v>
      </c>
    </row>
    <row r="36" spans="1:5" x14ac:dyDescent="0.2">
      <c r="A36" s="10">
        <v>2021</v>
      </c>
      <c r="B36" s="11" t="s">
        <v>135</v>
      </c>
      <c r="E36" s="15" t="str">
        <f t="shared" si="0"/>
        <v>2021-034-</v>
      </c>
    </row>
    <row r="37" spans="1:5" x14ac:dyDescent="0.2">
      <c r="A37" s="10">
        <v>2021</v>
      </c>
      <c r="B37" s="11" t="s">
        <v>136</v>
      </c>
      <c r="E37" s="15" t="str">
        <f t="shared" si="0"/>
        <v>2021-035-</v>
      </c>
    </row>
    <row r="38" spans="1:5" x14ac:dyDescent="0.2">
      <c r="A38" s="10">
        <v>2021</v>
      </c>
      <c r="B38" s="11" t="s">
        <v>137</v>
      </c>
      <c r="E38" s="15" t="str">
        <f t="shared" si="0"/>
        <v>2021-036-</v>
      </c>
    </row>
    <row r="39" spans="1:5" x14ac:dyDescent="0.2">
      <c r="A39" s="10">
        <v>2021</v>
      </c>
      <c r="B39" s="11" t="s">
        <v>138</v>
      </c>
      <c r="E39" s="15" t="str">
        <f t="shared" si="0"/>
        <v>2021-037-</v>
      </c>
    </row>
    <row r="40" spans="1:5" x14ac:dyDescent="0.2">
      <c r="A40" s="10">
        <v>2021</v>
      </c>
      <c r="B40" s="11" t="s">
        <v>139</v>
      </c>
      <c r="E40" s="15" t="str">
        <f t="shared" si="0"/>
        <v>2021-038-</v>
      </c>
    </row>
    <row r="41" spans="1:5" x14ac:dyDescent="0.2">
      <c r="A41" s="10">
        <v>2021</v>
      </c>
      <c r="B41" s="11" t="s">
        <v>140</v>
      </c>
      <c r="E41" s="15" t="str">
        <f t="shared" si="0"/>
        <v>2021-039-</v>
      </c>
    </row>
    <row r="42" spans="1:5" x14ac:dyDescent="0.2">
      <c r="A42" s="10">
        <v>2021</v>
      </c>
      <c r="B42" s="11" t="s">
        <v>141</v>
      </c>
      <c r="E42" s="15" t="str">
        <f t="shared" si="0"/>
        <v>2021-040-</v>
      </c>
    </row>
    <row r="43" spans="1:5" x14ac:dyDescent="0.2">
      <c r="A43" s="10">
        <v>2021</v>
      </c>
      <c r="B43" s="11" t="s">
        <v>142</v>
      </c>
      <c r="E43" s="15" t="str">
        <f t="shared" si="0"/>
        <v>2021-041-</v>
      </c>
    </row>
    <row r="44" spans="1:5" x14ac:dyDescent="0.2">
      <c r="A44" s="10">
        <v>2021</v>
      </c>
      <c r="B44" s="11" t="s">
        <v>143</v>
      </c>
      <c r="E44" s="15" t="str">
        <f t="shared" si="0"/>
        <v>2021-042-</v>
      </c>
    </row>
    <row r="45" spans="1:5" x14ac:dyDescent="0.2">
      <c r="A45" s="10">
        <v>2021</v>
      </c>
      <c r="B45" s="11" t="s">
        <v>144</v>
      </c>
      <c r="E45" s="15" t="str">
        <f t="shared" si="0"/>
        <v>2021-043-</v>
      </c>
    </row>
    <row r="46" spans="1:5" x14ac:dyDescent="0.2">
      <c r="A46" s="10">
        <v>2021</v>
      </c>
      <c r="B46" s="11" t="s">
        <v>145</v>
      </c>
      <c r="E46" s="15" t="str">
        <f t="shared" si="0"/>
        <v>2021-044-</v>
      </c>
    </row>
    <row r="47" spans="1:5" x14ac:dyDescent="0.2">
      <c r="A47" s="10">
        <v>2021</v>
      </c>
      <c r="B47" s="11" t="s">
        <v>146</v>
      </c>
      <c r="E47" s="15" t="str">
        <f t="shared" si="0"/>
        <v>2021-045-</v>
      </c>
    </row>
    <row r="48" spans="1:5" x14ac:dyDescent="0.2">
      <c r="A48" s="10">
        <v>2021</v>
      </c>
      <c r="B48" s="11" t="s">
        <v>147</v>
      </c>
      <c r="E48" s="15" t="str">
        <f t="shared" si="0"/>
        <v>2021-046-</v>
      </c>
    </row>
    <row r="49" spans="1:5" x14ac:dyDescent="0.2">
      <c r="A49" s="10">
        <v>2021</v>
      </c>
      <c r="B49" s="11" t="s">
        <v>148</v>
      </c>
      <c r="E49" s="15" t="str">
        <f t="shared" si="0"/>
        <v>2021-047-</v>
      </c>
    </row>
    <row r="50" spans="1:5" x14ac:dyDescent="0.2">
      <c r="A50" s="10">
        <v>2021</v>
      </c>
      <c r="B50" s="11" t="s">
        <v>149</v>
      </c>
      <c r="E50" s="15" t="str">
        <f t="shared" si="0"/>
        <v>2021-048-</v>
      </c>
    </row>
    <row r="51" spans="1:5" x14ac:dyDescent="0.2">
      <c r="A51" s="10">
        <v>2021</v>
      </c>
      <c r="B51" s="11" t="s">
        <v>150</v>
      </c>
      <c r="E51" s="15" t="str">
        <f t="shared" si="0"/>
        <v>2021-049-</v>
      </c>
    </row>
    <row r="52" spans="1:5" x14ac:dyDescent="0.2">
      <c r="A52" s="10">
        <v>2021</v>
      </c>
      <c r="B52" s="11" t="s">
        <v>151</v>
      </c>
      <c r="E52" s="15" t="str">
        <f t="shared" si="0"/>
        <v>2021-050-</v>
      </c>
    </row>
    <row r="53" spans="1:5" x14ac:dyDescent="0.2">
      <c r="A53" s="10">
        <v>2021</v>
      </c>
      <c r="B53" s="11" t="s">
        <v>152</v>
      </c>
      <c r="E53" s="15" t="str">
        <f t="shared" si="0"/>
        <v>2021-051-</v>
      </c>
    </row>
    <row r="54" spans="1:5" x14ac:dyDescent="0.2">
      <c r="A54" s="10">
        <v>2021</v>
      </c>
      <c r="B54" s="11" t="s">
        <v>153</v>
      </c>
      <c r="E54" s="15" t="str">
        <f t="shared" si="0"/>
        <v>2021-052-</v>
      </c>
    </row>
    <row r="55" spans="1:5" x14ac:dyDescent="0.2">
      <c r="A55" s="10">
        <v>2021</v>
      </c>
      <c r="B55" s="11" t="s">
        <v>154</v>
      </c>
      <c r="E55" s="15" t="str">
        <f t="shared" si="0"/>
        <v>2021-053-</v>
      </c>
    </row>
    <row r="56" spans="1:5" x14ac:dyDescent="0.2">
      <c r="A56" s="10">
        <v>2021</v>
      </c>
      <c r="B56" s="11" t="s">
        <v>155</v>
      </c>
      <c r="E56" s="15" t="str">
        <f t="shared" si="0"/>
        <v>2021-054-</v>
      </c>
    </row>
    <row r="57" spans="1:5" x14ac:dyDescent="0.2">
      <c r="A57" s="10">
        <v>2021</v>
      </c>
      <c r="B57" s="11" t="s">
        <v>156</v>
      </c>
      <c r="E57" s="15" t="str">
        <f t="shared" si="0"/>
        <v>2021-055-</v>
      </c>
    </row>
    <row r="58" spans="1:5" x14ac:dyDescent="0.2">
      <c r="A58" s="10">
        <v>2021</v>
      </c>
      <c r="B58" s="11" t="s">
        <v>157</v>
      </c>
      <c r="E58" s="15" t="str">
        <f t="shared" si="0"/>
        <v>2021-056-</v>
      </c>
    </row>
    <row r="59" spans="1:5" x14ac:dyDescent="0.2">
      <c r="A59" s="10">
        <v>2021</v>
      </c>
      <c r="B59" s="11" t="s">
        <v>158</v>
      </c>
      <c r="E59" s="15" t="str">
        <f t="shared" si="0"/>
        <v>2021-057-</v>
      </c>
    </row>
    <row r="60" spans="1:5" x14ac:dyDescent="0.2">
      <c r="A60" s="10">
        <v>2021</v>
      </c>
      <c r="B60" s="11" t="s">
        <v>159</v>
      </c>
      <c r="E60" s="15" t="str">
        <f t="shared" si="0"/>
        <v>2021-058-</v>
      </c>
    </row>
    <row r="61" spans="1:5" x14ac:dyDescent="0.2">
      <c r="A61" s="10">
        <v>2021</v>
      </c>
      <c r="B61" s="11" t="s">
        <v>160</v>
      </c>
      <c r="E61" s="15" t="str">
        <f t="shared" si="0"/>
        <v>2021-059-</v>
      </c>
    </row>
    <row r="62" spans="1:5" x14ac:dyDescent="0.2">
      <c r="A62" s="10">
        <v>2021</v>
      </c>
      <c r="B62" s="11" t="s">
        <v>161</v>
      </c>
      <c r="E62" s="15" t="str">
        <f t="shared" si="0"/>
        <v>2021-060-</v>
      </c>
    </row>
    <row r="63" spans="1:5" x14ac:dyDescent="0.2">
      <c r="A63" s="10">
        <v>2021</v>
      </c>
      <c r="B63" s="11" t="s">
        <v>162</v>
      </c>
      <c r="E63" s="15" t="str">
        <f t="shared" si="0"/>
        <v>2021-061-</v>
      </c>
    </row>
    <row r="64" spans="1:5" x14ac:dyDescent="0.2">
      <c r="A64" s="10">
        <v>2021</v>
      </c>
      <c r="B64" s="11" t="s">
        <v>163</v>
      </c>
      <c r="E64" s="15" t="str">
        <f t="shared" si="0"/>
        <v>2021-062-</v>
      </c>
    </row>
    <row r="65" spans="1:5" x14ac:dyDescent="0.2">
      <c r="A65" s="10">
        <v>2021</v>
      </c>
      <c r="B65" s="11" t="s">
        <v>164</v>
      </c>
      <c r="E65" s="15" t="str">
        <f t="shared" si="0"/>
        <v>2021-063-</v>
      </c>
    </row>
    <row r="66" spans="1:5" x14ac:dyDescent="0.2">
      <c r="A66" s="10">
        <v>2021</v>
      </c>
      <c r="B66" s="11" t="s">
        <v>165</v>
      </c>
      <c r="E66" s="15" t="str">
        <f t="shared" si="0"/>
        <v>2021-064-</v>
      </c>
    </row>
    <row r="67" spans="1:5" x14ac:dyDescent="0.2">
      <c r="A67" s="10">
        <v>2021</v>
      </c>
      <c r="B67" s="11" t="s">
        <v>166</v>
      </c>
      <c r="E67" s="15" t="str">
        <f t="shared" si="0"/>
        <v>2021-065-</v>
      </c>
    </row>
    <row r="68" spans="1:5" x14ac:dyDescent="0.2">
      <c r="A68" s="10">
        <v>2021</v>
      </c>
      <c r="B68" s="11" t="s">
        <v>167</v>
      </c>
      <c r="E68" s="15" t="str">
        <f t="shared" ref="E68:E102" si="1">A68 &amp; "-" &amp; B68 &amp; "-" &amp; C68</f>
        <v>2021-066-</v>
      </c>
    </row>
    <row r="69" spans="1:5" x14ac:dyDescent="0.2">
      <c r="A69" s="10">
        <v>2021</v>
      </c>
      <c r="B69" s="11" t="s">
        <v>168</v>
      </c>
      <c r="E69" s="15" t="str">
        <f t="shared" si="1"/>
        <v>2021-067-</v>
      </c>
    </row>
    <row r="70" spans="1:5" x14ac:dyDescent="0.2">
      <c r="A70" s="10">
        <v>2021</v>
      </c>
      <c r="B70" s="11" t="s">
        <v>169</v>
      </c>
      <c r="E70" s="15" t="str">
        <f t="shared" si="1"/>
        <v>2021-068-</v>
      </c>
    </row>
    <row r="71" spans="1:5" x14ac:dyDescent="0.2">
      <c r="A71" s="10">
        <v>2021</v>
      </c>
      <c r="B71" s="11" t="s">
        <v>170</v>
      </c>
      <c r="E71" s="15" t="str">
        <f t="shared" si="1"/>
        <v>2021-069-</v>
      </c>
    </row>
    <row r="72" spans="1:5" x14ac:dyDescent="0.2">
      <c r="A72" s="10">
        <v>2021</v>
      </c>
      <c r="B72" s="11" t="s">
        <v>171</v>
      </c>
      <c r="E72" s="15" t="str">
        <f t="shared" si="1"/>
        <v>2021-070-</v>
      </c>
    </row>
    <row r="73" spans="1:5" x14ac:dyDescent="0.2">
      <c r="A73" s="10">
        <v>2021</v>
      </c>
      <c r="B73" s="11" t="s">
        <v>172</v>
      </c>
      <c r="E73" s="15" t="str">
        <f t="shared" si="1"/>
        <v>2021-071-</v>
      </c>
    </row>
    <row r="74" spans="1:5" x14ac:dyDescent="0.2">
      <c r="A74" s="10">
        <v>2021</v>
      </c>
      <c r="B74" s="11" t="s">
        <v>173</v>
      </c>
      <c r="E74" s="15" t="str">
        <f t="shared" si="1"/>
        <v>2021-072-</v>
      </c>
    </row>
    <row r="75" spans="1:5" x14ac:dyDescent="0.2">
      <c r="A75" s="10">
        <v>2021</v>
      </c>
      <c r="B75" s="11" t="s">
        <v>174</v>
      </c>
      <c r="E75" s="15" t="str">
        <f t="shared" si="1"/>
        <v>2021-073-</v>
      </c>
    </row>
    <row r="76" spans="1:5" x14ac:dyDescent="0.2">
      <c r="A76" s="10">
        <v>2021</v>
      </c>
      <c r="B76" s="11" t="s">
        <v>175</v>
      </c>
      <c r="E76" s="15" t="str">
        <f t="shared" si="1"/>
        <v>2021-074-</v>
      </c>
    </row>
    <row r="77" spans="1:5" x14ac:dyDescent="0.2">
      <c r="A77" s="10">
        <v>2021</v>
      </c>
      <c r="B77" s="11" t="s">
        <v>176</v>
      </c>
      <c r="E77" s="15" t="str">
        <f t="shared" si="1"/>
        <v>2021-075-</v>
      </c>
    </row>
    <row r="78" spans="1:5" x14ac:dyDescent="0.2">
      <c r="A78" s="10">
        <v>2021</v>
      </c>
      <c r="B78" s="11" t="s">
        <v>177</v>
      </c>
      <c r="E78" s="15" t="str">
        <f t="shared" si="1"/>
        <v>2021-076-</v>
      </c>
    </row>
    <row r="79" spans="1:5" x14ac:dyDescent="0.2">
      <c r="A79" s="10">
        <v>2021</v>
      </c>
      <c r="B79" s="11" t="s">
        <v>178</v>
      </c>
      <c r="E79" s="15" t="str">
        <f t="shared" si="1"/>
        <v>2021-077-</v>
      </c>
    </row>
    <row r="80" spans="1:5" x14ac:dyDescent="0.2">
      <c r="A80" s="10">
        <v>2021</v>
      </c>
      <c r="B80" s="11" t="s">
        <v>179</v>
      </c>
      <c r="E80" s="15" t="str">
        <f t="shared" si="1"/>
        <v>2021-078-</v>
      </c>
    </row>
    <row r="81" spans="1:5" x14ac:dyDescent="0.2">
      <c r="A81" s="10">
        <v>2021</v>
      </c>
      <c r="B81" s="11" t="s">
        <v>180</v>
      </c>
      <c r="E81" s="15" t="str">
        <f t="shared" si="1"/>
        <v>2021-079-</v>
      </c>
    </row>
    <row r="82" spans="1:5" x14ac:dyDescent="0.2">
      <c r="A82" s="10">
        <v>2021</v>
      </c>
      <c r="B82" s="11" t="s">
        <v>181</v>
      </c>
      <c r="E82" s="15" t="str">
        <f t="shared" si="1"/>
        <v>2021-080-</v>
      </c>
    </row>
    <row r="83" spans="1:5" x14ac:dyDescent="0.2">
      <c r="A83" s="10">
        <v>2021</v>
      </c>
      <c r="B83" s="11" t="s">
        <v>182</v>
      </c>
      <c r="E83" s="15" t="str">
        <f t="shared" si="1"/>
        <v>2021-081-</v>
      </c>
    </row>
    <row r="84" spans="1:5" x14ac:dyDescent="0.2">
      <c r="A84" s="10">
        <v>2021</v>
      </c>
      <c r="B84" s="11" t="s">
        <v>183</v>
      </c>
      <c r="E84" s="15" t="str">
        <f t="shared" si="1"/>
        <v>2021-082-</v>
      </c>
    </row>
    <row r="85" spans="1:5" x14ac:dyDescent="0.2">
      <c r="A85" s="10">
        <v>2021</v>
      </c>
      <c r="B85" s="11" t="s">
        <v>184</v>
      </c>
      <c r="E85" s="15" t="str">
        <f t="shared" si="1"/>
        <v>2021-083-</v>
      </c>
    </row>
    <row r="86" spans="1:5" x14ac:dyDescent="0.2">
      <c r="A86" s="10">
        <v>2021</v>
      </c>
      <c r="B86" s="11" t="s">
        <v>185</v>
      </c>
      <c r="E86" s="15" t="str">
        <f t="shared" si="1"/>
        <v>2021-084-</v>
      </c>
    </row>
    <row r="87" spans="1:5" x14ac:dyDescent="0.2">
      <c r="A87" s="10">
        <v>2021</v>
      </c>
      <c r="B87" s="11" t="s">
        <v>186</v>
      </c>
      <c r="E87" s="15" t="str">
        <f t="shared" si="1"/>
        <v>2021-085-</v>
      </c>
    </row>
    <row r="88" spans="1:5" x14ac:dyDescent="0.2">
      <c r="A88" s="10">
        <v>2021</v>
      </c>
      <c r="B88" s="11" t="s">
        <v>187</v>
      </c>
      <c r="E88" s="15" t="str">
        <f t="shared" si="1"/>
        <v>2021-086-</v>
      </c>
    </row>
    <row r="89" spans="1:5" x14ac:dyDescent="0.2">
      <c r="A89" s="10">
        <v>2021</v>
      </c>
      <c r="B89" s="11" t="s">
        <v>188</v>
      </c>
      <c r="E89" s="15" t="str">
        <f t="shared" si="1"/>
        <v>2021-087-</v>
      </c>
    </row>
    <row r="90" spans="1:5" x14ac:dyDescent="0.2">
      <c r="A90" s="10">
        <v>2021</v>
      </c>
      <c r="B90" s="11" t="s">
        <v>189</v>
      </c>
      <c r="E90" s="15" t="str">
        <f t="shared" si="1"/>
        <v>2021-088-</v>
      </c>
    </row>
    <row r="91" spans="1:5" x14ac:dyDescent="0.2">
      <c r="A91" s="10">
        <v>2021</v>
      </c>
      <c r="B91" s="11" t="s">
        <v>190</v>
      </c>
      <c r="E91" s="15" t="str">
        <f t="shared" si="1"/>
        <v>2021-089-</v>
      </c>
    </row>
    <row r="92" spans="1:5" x14ac:dyDescent="0.2">
      <c r="A92" s="10">
        <v>2021</v>
      </c>
      <c r="B92" s="11" t="s">
        <v>191</v>
      </c>
      <c r="E92" s="15" t="str">
        <f t="shared" si="1"/>
        <v>2021-090-</v>
      </c>
    </row>
    <row r="93" spans="1:5" x14ac:dyDescent="0.2">
      <c r="A93" s="10">
        <v>2021</v>
      </c>
      <c r="B93" s="11" t="s">
        <v>192</v>
      </c>
      <c r="E93" s="15" t="str">
        <f t="shared" si="1"/>
        <v>2021-091-</v>
      </c>
    </row>
    <row r="94" spans="1:5" x14ac:dyDescent="0.2">
      <c r="A94" s="10">
        <v>2021</v>
      </c>
      <c r="B94" s="11" t="s">
        <v>193</v>
      </c>
      <c r="E94" s="15" t="str">
        <f t="shared" si="1"/>
        <v>2021-092-</v>
      </c>
    </row>
    <row r="95" spans="1:5" x14ac:dyDescent="0.2">
      <c r="A95" s="10">
        <v>2021</v>
      </c>
      <c r="B95" s="11" t="s">
        <v>194</v>
      </c>
      <c r="E95" s="15" t="str">
        <f t="shared" si="1"/>
        <v>2021-093-</v>
      </c>
    </row>
    <row r="96" spans="1:5" x14ac:dyDescent="0.2">
      <c r="A96" s="10">
        <v>2021</v>
      </c>
      <c r="B96" s="11" t="s">
        <v>195</v>
      </c>
      <c r="E96" s="15" t="str">
        <f t="shared" si="1"/>
        <v>2021-094-</v>
      </c>
    </row>
    <row r="97" spans="1:5" x14ac:dyDescent="0.2">
      <c r="A97" s="10">
        <v>2021</v>
      </c>
      <c r="B97" s="11" t="s">
        <v>196</v>
      </c>
      <c r="E97" s="15" t="str">
        <f t="shared" si="1"/>
        <v>2021-095-</v>
      </c>
    </row>
    <row r="98" spans="1:5" x14ac:dyDescent="0.2">
      <c r="A98" s="10">
        <v>2021</v>
      </c>
      <c r="B98" s="11" t="s">
        <v>197</v>
      </c>
      <c r="E98" s="15" t="str">
        <f t="shared" si="1"/>
        <v>2021-096-</v>
      </c>
    </row>
    <row r="99" spans="1:5" x14ac:dyDescent="0.2">
      <c r="A99" s="10">
        <v>2021</v>
      </c>
      <c r="B99" s="11" t="s">
        <v>198</v>
      </c>
      <c r="E99" s="15" t="str">
        <f t="shared" si="1"/>
        <v>2021-097-</v>
      </c>
    </row>
    <row r="100" spans="1:5" x14ac:dyDescent="0.2">
      <c r="A100" s="10">
        <v>2021</v>
      </c>
      <c r="B100" s="11" t="s">
        <v>199</v>
      </c>
      <c r="E100" s="15" t="str">
        <f t="shared" si="1"/>
        <v>2021-098-</v>
      </c>
    </row>
    <row r="101" spans="1:5" x14ac:dyDescent="0.2">
      <c r="A101" s="10">
        <v>2021</v>
      </c>
      <c r="B101" s="11" t="s">
        <v>200</v>
      </c>
      <c r="E101" s="15" t="str">
        <f t="shared" si="1"/>
        <v>2021-099-</v>
      </c>
    </row>
    <row r="102" spans="1:5" x14ac:dyDescent="0.2">
      <c r="A102" s="10">
        <v>2021</v>
      </c>
      <c r="B102" s="11" t="s">
        <v>201</v>
      </c>
      <c r="E102" s="15" t="str">
        <f t="shared" si="1"/>
        <v>2021-100-</v>
      </c>
    </row>
  </sheetData>
  <conditionalFormatting sqref="G1:G1048576">
    <cfRule type="cellIs" dxfId="18" priority="4" operator="equal">
      <formula>"Actif"</formula>
    </cfRule>
    <cfRule type="cellIs" dxfId="17" priority="3" operator="equal">
      <formula>"En attente"</formula>
    </cfRule>
    <cfRule type="cellIs" dxfId="16" priority="2" operator="equal">
      <formula>"Terminé"</formula>
    </cfRule>
    <cfRule type="cellIs" dxfId="15" priority="1" operator="equal">
      <formula>"Annulé"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BM56"/>
  <sheetViews>
    <sheetView workbookViewId="0">
      <pane xSplit="5" ySplit="13" topLeftCell="F14" activePane="bottomRight" state="frozen"/>
      <selection pane="topRight" activeCell="F1" sqref="F1"/>
      <selection pane="bottomLeft" activeCell="A14" sqref="A14"/>
      <selection pane="bottomRight" activeCell="C5" sqref="C4:E5"/>
    </sheetView>
  </sheetViews>
  <sheetFormatPr baseColWidth="10" defaultColWidth="5.7109375" defaultRowHeight="15" x14ac:dyDescent="0.25"/>
  <cols>
    <col min="1" max="1" width="3.5703125" style="1" customWidth="1"/>
    <col min="2" max="2" width="4.140625" style="42" customWidth="1"/>
    <col min="3" max="3" width="21.42578125" style="86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7"/>
    <col min="66" max="16384" width="5.7109375" style="1"/>
  </cols>
  <sheetData>
    <row r="1" spans="1:65" ht="42.75" customHeight="1" thickBot="1" x14ac:dyDescent="0.3">
      <c r="A1" s="42"/>
      <c r="B1" s="16"/>
      <c r="C1" s="92" t="s">
        <v>9</v>
      </c>
      <c r="D1" s="125" t="s">
        <v>203</v>
      </c>
      <c r="E1" s="125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</row>
    <row r="2" spans="1:65" ht="19.7" customHeight="1" thickBot="1" x14ac:dyDescent="0.3">
      <c r="A2" s="42"/>
      <c r="B2" s="16"/>
      <c r="C2" s="18" t="s">
        <v>10</v>
      </c>
      <c r="D2" s="126"/>
      <c r="E2" s="127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</row>
    <row r="3" spans="1:65" ht="17.25" customHeight="1" thickBot="1" x14ac:dyDescent="0.35">
      <c r="A3" s="42"/>
      <c r="B3" s="19"/>
      <c r="C3" s="20" t="s">
        <v>11</v>
      </c>
      <c r="D3" s="128"/>
      <c r="E3" s="129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</row>
    <row r="4" spans="1:65" s="26" customFormat="1" ht="17.25" customHeight="1" x14ac:dyDescent="0.3">
      <c r="B4" s="22"/>
      <c r="C4" s="23"/>
      <c r="D4" s="24"/>
      <c r="E4" s="24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</row>
    <row r="5" spans="1:65" s="27" customFormat="1" ht="21" customHeight="1" x14ac:dyDescent="0.3">
      <c r="B5" s="19"/>
      <c r="C5" s="130" t="s">
        <v>12</v>
      </c>
      <c r="D5" s="131"/>
      <c r="E5" s="132"/>
      <c r="F5" s="21"/>
      <c r="G5" s="133" t="s">
        <v>12</v>
      </c>
      <c r="H5" s="134"/>
      <c r="I5" s="134"/>
      <c r="J5" s="134"/>
      <c r="K5" s="134"/>
      <c r="L5" s="134"/>
      <c r="M5" s="134"/>
      <c r="N5" s="134"/>
      <c r="O5" s="134"/>
      <c r="P5" s="134"/>
      <c r="Q5" s="134"/>
      <c r="R5" s="135"/>
      <c r="T5" s="21"/>
      <c r="X5" s="28"/>
      <c r="Y5" s="28"/>
      <c r="Z5" s="28"/>
      <c r="AA5" s="29"/>
      <c r="AB5" s="29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  <c r="BI5" s="30"/>
      <c r="BJ5" s="30"/>
      <c r="BK5" s="30"/>
      <c r="BL5" s="30"/>
      <c r="BM5" s="30"/>
    </row>
    <row r="6" spans="1:65" ht="21" customHeight="1" x14ac:dyDescent="0.3">
      <c r="B6" s="19"/>
      <c r="C6" s="87" t="s">
        <v>13</v>
      </c>
      <c r="D6" s="115"/>
      <c r="E6" s="116"/>
      <c r="F6" s="21"/>
      <c r="G6" s="117" t="s">
        <v>13</v>
      </c>
      <c r="H6" s="118"/>
      <c r="I6" s="119"/>
      <c r="J6" s="119"/>
      <c r="K6" s="119"/>
      <c r="L6" s="119"/>
      <c r="M6" s="119"/>
      <c r="N6" s="119"/>
      <c r="O6" s="119"/>
      <c r="P6" s="119"/>
      <c r="Q6" s="119"/>
      <c r="R6" s="120"/>
      <c r="T6" s="21"/>
      <c r="X6" s="31"/>
      <c r="Y6" s="32"/>
      <c r="Z6" s="31"/>
      <c r="AA6" s="33"/>
      <c r="AB6" s="33"/>
    </row>
    <row r="7" spans="1:65" ht="21" customHeight="1" x14ac:dyDescent="0.3">
      <c r="B7" s="19"/>
      <c r="C7" s="87" t="s">
        <v>14</v>
      </c>
      <c r="D7" s="115"/>
      <c r="E7" s="116"/>
      <c r="F7" s="21"/>
      <c r="G7" s="117" t="s">
        <v>14</v>
      </c>
      <c r="H7" s="118"/>
      <c r="I7" s="119"/>
      <c r="J7" s="119"/>
      <c r="K7" s="119"/>
      <c r="L7" s="119"/>
      <c r="M7" s="119"/>
      <c r="N7" s="119"/>
      <c r="O7" s="119"/>
      <c r="P7" s="119"/>
      <c r="Q7" s="119"/>
      <c r="R7" s="120"/>
      <c r="T7" s="21"/>
      <c r="X7" s="31"/>
      <c r="Y7" s="32"/>
      <c r="Z7" s="31"/>
      <c r="AA7" s="33"/>
      <c r="AB7" s="33"/>
    </row>
    <row r="8" spans="1:65" ht="21" customHeight="1" thickBot="1" x14ac:dyDescent="0.35">
      <c r="B8" s="19"/>
      <c r="C8" s="88" t="s">
        <v>15</v>
      </c>
      <c r="D8" s="121"/>
      <c r="E8" s="122"/>
      <c r="F8" s="21"/>
      <c r="G8" s="123" t="s">
        <v>15</v>
      </c>
      <c r="H8" s="124"/>
      <c r="I8" s="121"/>
      <c r="J8" s="121"/>
      <c r="K8" s="121"/>
      <c r="L8" s="121"/>
      <c r="M8" s="121"/>
      <c r="N8" s="121"/>
      <c r="O8" s="121"/>
      <c r="P8" s="121"/>
      <c r="Q8" s="121"/>
      <c r="R8" s="122"/>
      <c r="T8" s="21"/>
      <c r="X8" s="31"/>
      <c r="Y8" s="32"/>
      <c r="Z8" s="31"/>
      <c r="AA8" s="33"/>
      <c r="AB8" s="33"/>
    </row>
    <row r="9" spans="1:65" ht="21" customHeight="1" x14ac:dyDescent="0.25">
      <c r="B9" s="19"/>
      <c r="C9" s="34"/>
      <c r="D9" s="35"/>
      <c r="E9" s="35"/>
      <c r="F9" s="114" t="str">
        <f>REPT("|",F11*60)</f>
        <v/>
      </c>
      <c r="G9" s="114" t="str">
        <f t="shared" ref="G9:AI9" si="0">REPT("|",G11*60)</f>
        <v/>
      </c>
      <c r="H9" s="114" t="str">
        <f t="shared" si="0"/>
        <v/>
      </c>
      <c r="I9" s="114" t="str">
        <f t="shared" si="0"/>
        <v/>
      </c>
      <c r="J9" s="114" t="str">
        <f t="shared" si="0"/>
        <v/>
      </c>
      <c r="K9" s="114" t="str">
        <f t="shared" si="0"/>
        <v/>
      </c>
      <c r="L9" s="114" t="str">
        <f t="shared" si="0"/>
        <v/>
      </c>
      <c r="M9" s="114" t="str">
        <f t="shared" si="0"/>
        <v/>
      </c>
      <c r="N9" s="114" t="str">
        <f t="shared" si="0"/>
        <v/>
      </c>
      <c r="O9" s="114" t="str">
        <f t="shared" si="0"/>
        <v/>
      </c>
      <c r="P9" s="114" t="str">
        <f t="shared" si="0"/>
        <v/>
      </c>
      <c r="Q9" s="114" t="str">
        <f t="shared" si="0"/>
        <v/>
      </c>
      <c r="R9" s="114" t="str">
        <f t="shared" si="0"/>
        <v/>
      </c>
      <c r="S9" s="114" t="str">
        <f t="shared" si="0"/>
        <v/>
      </c>
      <c r="T9" s="114" t="str">
        <f t="shared" si="0"/>
        <v/>
      </c>
      <c r="U9" s="114" t="str">
        <f t="shared" si="0"/>
        <v/>
      </c>
      <c r="V9" s="114" t="str">
        <f t="shared" si="0"/>
        <v/>
      </c>
      <c r="W9" s="114" t="str">
        <f t="shared" si="0"/>
        <v/>
      </c>
      <c r="X9" s="114" t="str">
        <f t="shared" si="0"/>
        <v/>
      </c>
      <c r="Y9" s="114" t="str">
        <f t="shared" si="0"/>
        <v/>
      </c>
      <c r="Z9" s="114" t="str">
        <f t="shared" si="0"/>
        <v/>
      </c>
      <c r="AA9" s="114" t="str">
        <f t="shared" si="0"/>
        <v/>
      </c>
      <c r="AB9" s="114" t="str">
        <f t="shared" si="0"/>
        <v/>
      </c>
      <c r="AC9" s="114" t="str">
        <f t="shared" si="0"/>
        <v/>
      </c>
      <c r="AD9" s="114" t="str">
        <f t="shared" si="0"/>
        <v/>
      </c>
      <c r="AE9" s="114" t="str">
        <f t="shared" si="0"/>
        <v/>
      </c>
      <c r="AF9" s="114" t="str">
        <f t="shared" si="0"/>
        <v/>
      </c>
      <c r="AG9" s="114" t="str">
        <f t="shared" si="0"/>
        <v/>
      </c>
      <c r="AH9" s="114" t="str">
        <f t="shared" si="0"/>
        <v/>
      </c>
      <c r="AI9" s="114" t="str">
        <f t="shared" si="0"/>
        <v/>
      </c>
      <c r="AJ9" s="108"/>
    </row>
    <row r="10" spans="1:65" ht="21" customHeight="1" x14ac:dyDescent="0.3">
      <c r="B10" s="19"/>
      <c r="C10" s="21"/>
      <c r="D10" s="21"/>
      <c r="E10" s="21"/>
      <c r="F10" s="114"/>
      <c r="G10" s="114"/>
      <c r="H10" s="114"/>
      <c r="I10" s="114"/>
      <c r="J10" s="114"/>
      <c r="K10" s="114"/>
      <c r="L10" s="114"/>
      <c r="M10" s="114"/>
      <c r="N10" s="114"/>
      <c r="O10" s="114"/>
      <c r="P10" s="114"/>
      <c r="Q10" s="114"/>
      <c r="R10" s="114"/>
      <c r="S10" s="114"/>
      <c r="T10" s="114"/>
      <c r="U10" s="114"/>
      <c r="V10" s="114"/>
      <c r="W10" s="114"/>
      <c r="X10" s="114"/>
      <c r="Y10" s="114"/>
      <c r="Z10" s="114"/>
      <c r="AA10" s="114"/>
      <c r="AB10" s="114"/>
      <c r="AC10" s="114"/>
      <c r="AD10" s="114"/>
      <c r="AE10" s="114"/>
      <c r="AF10" s="114"/>
      <c r="AG10" s="114"/>
      <c r="AH10" s="114"/>
      <c r="AI10" s="114"/>
      <c r="AJ10" s="108"/>
    </row>
    <row r="11" spans="1:65" s="41" customFormat="1" ht="16.5" thickBot="1" x14ac:dyDescent="0.3">
      <c r="B11" s="36"/>
      <c r="C11" s="37"/>
      <c r="D11" s="38"/>
      <c r="E11" s="38"/>
      <c r="F11" s="39">
        <f>(COUNTIF(F14:F57,"x")+COUNTIF(F14:F57,"~*"))/43</f>
        <v>0</v>
      </c>
      <c r="G11" s="39">
        <f t="shared" ref="G11:AI11" si="1">(COUNTIF(G14:G57,"x")+COUNTIF(G14:G57,"~*"))/43</f>
        <v>0</v>
      </c>
      <c r="H11" s="39">
        <f t="shared" si="1"/>
        <v>0</v>
      </c>
      <c r="I11" s="39">
        <f t="shared" si="1"/>
        <v>0</v>
      </c>
      <c r="J11" s="39">
        <f t="shared" si="1"/>
        <v>0</v>
      </c>
      <c r="K11" s="39">
        <f t="shared" si="1"/>
        <v>0</v>
      </c>
      <c r="L11" s="39">
        <f t="shared" si="1"/>
        <v>0</v>
      </c>
      <c r="M11" s="39">
        <f t="shared" si="1"/>
        <v>0</v>
      </c>
      <c r="N11" s="39">
        <f t="shared" si="1"/>
        <v>0</v>
      </c>
      <c r="O11" s="39">
        <f t="shared" si="1"/>
        <v>0</v>
      </c>
      <c r="P11" s="39">
        <f t="shared" si="1"/>
        <v>0</v>
      </c>
      <c r="Q11" s="39">
        <f t="shared" si="1"/>
        <v>0</v>
      </c>
      <c r="R11" s="39">
        <f t="shared" si="1"/>
        <v>0</v>
      </c>
      <c r="S11" s="39">
        <f t="shared" si="1"/>
        <v>0</v>
      </c>
      <c r="T11" s="39">
        <f t="shared" si="1"/>
        <v>0</v>
      </c>
      <c r="U11" s="39">
        <f t="shared" si="1"/>
        <v>0</v>
      </c>
      <c r="V11" s="39">
        <f t="shared" si="1"/>
        <v>0</v>
      </c>
      <c r="W11" s="39">
        <f t="shared" si="1"/>
        <v>0</v>
      </c>
      <c r="X11" s="39">
        <f t="shared" si="1"/>
        <v>0</v>
      </c>
      <c r="Y11" s="39">
        <f t="shared" si="1"/>
        <v>0</v>
      </c>
      <c r="Z11" s="39">
        <f t="shared" si="1"/>
        <v>0</v>
      </c>
      <c r="AA11" s="39">
        <f t="shared" si="1"/>
        <v>0</v>
      </c>
      <c r="AB11" s="39">
        <f t="shared" si="1"/>
        <v>0</v>
      </c>
      <c r="AC11" s="39">
        <f t="shared" si="1"/>
        <v>0</v>
      </c>
      <c r="AD11" s="39">
        <f t="shared" si="1"/>
        <v>0</v>
      </c>
      <c r="AE11" s="39">
        <f t="shared" si="1"/>
        <v>0</v>
      </c>
      <c r="AF11" s="39">
        <f t="shared" si="1"/>
        <v>0</v>
      </c>
      <c r="AG11" s="39">
        <f t="shared" si="1"/>
        <v>0</v>
      </c>
      <c r="AH11" s="39">
        <f t="shared" si="1"/>
        <v>0</v>
      </c>
      <c r="AI11" s="39">
        <f t="shared" si="1"/>
        <v>0</v>
      </c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</row>
    <row r="12" spans="1:65" ht="21.75" thickBot="1" x14ac:dyDescent="0.4">
      <c r="C12" s="43"/>
      <c r="D12" s="44"/>
      <c r="E12" s="44"/>
      <c r="F12" s="109" t="s">
        <v>204</v>
      </c>
      <c r="G12" s="110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10"/>
      <c r="AI12" s="111"/>
    </row>
    <row r="13" spans="1:65" ht="15.75" thickBot="1" x14ac:dyDescent="0.3">
      <c r="B13" s="90" t="s">
        <v>1</v>
      </c>
      <c r="C13" s="45" t="s">
        <v>16</v>
      </c>
      <c r="D13" s="46" t="s">
        <v>17</v>
      </c>
      <c r="E13" s="46" t="s">
        <v>18</v>
      </c>
      <c r="F13" s="94" t="s">
        <v>19</v>
      </c>
      <c r="G13" s="94" t="s">
        <v>20</v>
      </c>
      <c r="H13" s="94" t="s">
        <v>21</v>
      </c>
      <c r="I13" s="94" t="s">
        <v>22</v>
      </c>
      <c r="J13" s="94" t="s">
        <v>23</v>
      </c>
      <c r="K13" s="94" t="s">
        <v>24</v>
      </c>
      <c r="L13" s="94" t="s">
        <v>25</v>
      </c>
      <c r="M13" s="94" t="s">
        <v>26</v>
      </c>
      <c r="N13" s="94" t="s">
        <v>27</v>
      </c>
      <c r="O13" s="94" t="s">
        <v>28</v>
      </c>
      <c r="P13" s="94" t="s">
        <v>29</v>
      </c>
      <c r="Q13" s="94" t="s">
        <v>30</v>
      </c>
      <c r="R13" s="94" t="s">
        <v>31</v>
      </c>
      <c r="S13" s="94" t="s">
        <v>32</v>
      </c>
      <c r="T13" s="94" t="s">
        <v>33</v>
      </c>
      <c r="U13" s="94" t="s">
        <v>34</v>
      </c>
      <c r="V13" s="94" t="s">
        <v>35</v>
      </c>
      <c r="W13" s="94" t="s">
        <v>36</v>
      </c>
      <c r="X13" s="94" t="s">
        <v>37</v>
      </c>
      <c r="Y13" s="94" t="s">
        <v>38</v>
      </c>
      <c r="Z13" s="94" t="s">
        <v>39</v>
      </c>
      <c r="AA13" s="94" t="s">
        <v>40</v>
      </c>
      <c r="AB13" s="94" t="s">
        <v>41</v>
      </c>
      <c r="AC13" s="94" t="s">
        <v>42</v>
      </c>
      <c r="AD13" s="94" t="s">
        <v>43</v>
      </c>
      <c r="AE13" s="94" t="s">
        <v>44</v>
      </c>
      <c r="AF13" s="94" t="s">
        <v>45</v>
      </c>
      <c r="AG13" s="94" t="s">
        <v>46</v>
      </c>
      <c r="AH13" s="94" t="s">
        <v>47</v>
      </c>
      <c r="AI13" s="95" t="s">
        <v>48</v>
      </c>
    </row>
    <row r="14" spans="1:65" x14ac:dyDescent="0.25">
      <c r="B14" s="89">
        <v>1</v>
      </c>
      <c r="C14" s="112" t="s">
        <v>49</v>
      </c>
      <c r="D14" s="47" t="s">
        <v>50</v>
      </c>
      <c r="E14" s="99"/>
      <c r="F14" s="98"/>
      <c r="G14" s="96"/>
      <c r="H14" s="96"/>
      <c r="I14" s="96"/>
      <c r="J14" s="96"/>
      <c r="K14" s="96"/>
      <c r="L14" s="96"/>
      <c r="M14" s="96"/>
      <c r="N14" s="96"/>
      <c r="O14" s="93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6"/>
    </row>
    <row r="15" spans="1:65" x14ac:dyDescent="0.25">
      <c r="B15" s="89">
        <v>2</v>
      </c>
      <c r="C15" s="112"/>
      <c r="D15" s="49" t="s">
        <v>51</v>
      </c>
      <c r="E15" s="50"/>
      <c r="F15" s="98"/>
      <c r="G15" s="96"/>
      <c r="H15" s="96"/>
      <c r="I15" s="96"/>
      <c r="J15" s="96"/>
      <c r="K15" s="96"/>
      <c r="L15" s="96"/>
      <c r="M15" s="96"/>
      <c r="N15" s="96"/>
      <c r="O15" s="93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  <c r="AG15" s="96"/>
      <c r="AH15" s="96"/>
      <c r="AI15" s="96"/>
    </row>
    <row r="16" spans="1:65" x14ac:dyDescent="0.25">
      <c r="B16" s="89">
        <v>3</v>
      </c>
      <c r="C16" s="112"/>
      <c r="D16" s="49" t="s">
        <v>52</v>
      </c>
      <c r="E16" s="50"/>
      <c r="F16" s="98"/>
      <c r="G16" s="96"/>
      <c r="H16" s="96"/>
      <c r="I16" s="96"/>
      <c r="J16" s="96"/>
      <c r="K16" s="96"/>
      <c r="L16" s="96"/>
      <c r="M16" s="96"/>
      <c r="N16" s="96"/>
      <c r="O16" s="93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6"/>
    </row>
    <row r="17" spans="1:65" ht="15.75" thickBot="1" x14ac:dyDescent="0.3">
      <c r="B17" s="89">
        <v>4</v>
      </c>
      <c r="C17" s="113"/>
      <c r="D17" s="51" t="s">
        <v>53</v>
      </c>
      <c r="E17" s="52"/>
      <c r="F17" s="98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96"/>
      <c r="AI17" s="96"/>
    </row>
    <row r="18" spans="1:65" x14ac:dyDescent="0.25">
      <c r="B18" s="89">
        <v>5</v>
      </c>
      <c r="C18" s="105" t="s">
        <v>54</v>
      </c>
      <c r="D18" s="53" t="s">
        <v>55</v>
      </c>
      <c r="E18" s="54"/>
      <c r="F18" s="98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97"/>
    </row>
    <row r="19" spans="1:65" ht="15.75" thickBot="1" x14ac:dyDescent="0.3">
      <c r="B19" s="89">
        <v>6</v>
      </c>
      <c r="C19" s="106"/>
      <c r="D19" s="55" t="s">
        <v>56</v>
      </c>
      <c r="E19" s="56"/>
      <c r="F19" s="98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97"/>
      <c r="AA19" s="97"/>
      <c r="AB19" s="97"/>
      <c r="AC19" s="97"/>
      <c r="AD19" s="97"/>
      <c r="AE19" s="97"/>
      <c r="AF19" s="97"/>
      <c r="AG19" s="97"/>
      <c r="AH19" s="97"/>
      <c r="AI19" s="97"/>
    </row>
    <row r="20" spans="1:65" x14ac:dyDescent="0.25">
      <c r="B20" s="89">
        <v>7</v>
      </c>
      <c r="C20" s="107" t="s">
        <v>57</v>
      </c>
      <c r="D20" s="57" t="s">
        <v>58</v>
      </c>
      <c r="E20" s="48"/>
      <c r="F20" s="98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</row>
    <row r="21" spans="1:65" x14ac:dyDescent="0.25">
      <c r="B21" s="89">
        <v>8</v>
      </c>
      <c r="C21" s="107"/>
      <c r="D21" s="47" t="s">
        <v>59</v>
      </c>
      <c r="E21" s="50"/>
      <c r="F21" s="98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96"/>
    </row>
    <row r="22" spans="1:65" ht="15.75" thickBot="1" x14ac:dyDescent="0.3">
      <c r="B22" s="89">
        <v>9</v>
      </c>
      <c r="C22" s="101"/>
      <c r="D22" s="58" t="s">
        <v>60</v>
      </c>
      <c r="E22" s="52"/>
      <c r="F22" s="98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  <c r="AG22" s="96"/>
      <c r="AH22" s="96"/>
      <c r="AI22" s="96"/>
    </row>
    <row r="23" spans="1:65" x14ac:dyDescent="0.25">
      <c r="B23" s="89">
        <v>10</v>
      </c>
      <c r="C23" s="105" t="s">
        <v>61</v>
      </c>
      <c r="D23" s="53" t="s">
        <v>62</v>
      </c>
      <c r="E23" s="54"/>
      <c r="F23" s="98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7"/>
      <c r="AC23" s="97"/>
      <c r="AD23" s="97"/>
      <c r="AE23" s="97"/>
      <c r="AF23" s="97"/>
      <c r="AG23" s="97"/>
      <c r="AH23" s="97"/>
      <c r="AI23" s="97"/>
    </row>
    <row r="24" spans="1:65" x14ac:dyDescent="0.25">
      <c r="B24" s="89">
        <v>11</v>
      </c>
      <c r="C24" s="105"/>
      <c r="D24" s="59" t="s">
        <v>63</v>
      </c>
      <c r="E24" s="60"/>
      <c r="F24" s="98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  <c r="AI24" s="97"/>
    </row>
    <row r="25" spans="1:65" x14ac:dyDescent="0.25">
      <c r="B25" s="89">
        <v>12</v>
      </c>
      <c r="C25" s="105"/>
      <c r="D25" s="59" t="s">
        <v>64</v>
      </c>
      <c r="E25" s="60"/>
      <c r="F25" s="98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97"/>
      <c r="AA25" s="97"/>
      <c r="AB25" s="97"/>
      <c r="AC25" s="97"/>
      <c r="AD25" s="97"/>
      <c r="AE25" s="97"/>
      <c r="AF25" s="97"/>
      <c r="AG25" s="97"/>
      <c r="AH25" s="97"/>
      <c r="AI25" s="97"/>
    </row>
    <row r="26" spans="1:65" x14ac:dyDescent="0.25">
      <c r="B26" s="89">
        <v>13</v>
      </c>
      <c r="C26" s="105"/>
      <c r="D26" s="61" t="s">
        <v>65</v>
      </c>
      <c r="E26" s="60"/>
      <c r="F26" s="98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97"/>
      <c r="AA26" s="97"/>
      <c r="AB26" s="97"/>
      <c r="AC26" s="97"/>
      <c r="AD26" s="97"/>
      <c r="AE26" s="97"/>
      <c r="AF26" s="97"/>
      <c r="AG26" s="97"/>
      <c r="AH26" s="97"/>
      <c r="AI26" s="97"/>
    </row>
    <row r="27" spans="1:65" x14ac:dyDescent="0.25">
      <c r="B27" s="89">
        <v>14</v>
      </c>
      <c r="C27" s="105"/>
      <c r="D27" s="62" t="s">
        <v>66</v>
      </c>
      <c r="E27" s="60"/>
      <c r="F27" s="98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  <c r="AB27" s="97"/>
      <c r="AC27" s="97"/>
      <c r="AD27" s="97"/>
      <c r="AE27" s="97"/>
      <c r="AF27" s="97"/>
      <c r="AG27" s="97"/>
      <c r="AH27" s="97"/>
      <c r="AI27" s="97"/>
    </row>
    <row r="28" spans="1:65" ht="15.75" thickBot="1" x14ac:dyDescent="0.3">
      <c r="B28" s="89">
        <v>15</v>
      </c>
      <c r="C28" s="106"/>
      <c r="D28" s="63" t="s">
        <v>67</v>
      </c>
      <c r="E28" s="56"/>
      <c r="F28" s="98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7"/>
      <c r="AG28" s="97"/>
      <c r="AH28" s="97"/>
      <c r="AI28" s="97"/>
    </row>
    <row r="29" spans="1:65" x14ac:dyDescent="0.25">
      <c r="B29" s="89">
        <v>16</v>
      </c>
      <c r="C29" s="100" t="s">
        <v>68</v>
      </c>
      <c r="D29" s="47" t="s">
        <v>69</v>
      </c>
      <c r="E29" s="64"/>
      <c r="F29" s="98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96"/>
      <c r="Y29" s="96"/>
      <c r="Z29" s="96"/>
      <c r="AA29" s="96"/>
      <c r="AB29" s="96"/>
      <c r="AC29" s="96"/>
      <c r="AD29" s="96"/>
      <c r="AE29" s="96"/>
      <c r="AF29" s="96"/>
      <c r="AG29" s="96"/>
      <c r="AH29" s="96"/>
      <c r="AI29" s="96"/>
    </row>
    <row r="30" spans="1:65" ht="15.75" thickBot="1" x14ac:dyDescent="0.3">
      <c r="B30" s="89">
        <v>17</v>
      </c>
      <c r="C30" s="101"/>
      <c r="D30" s="51" t="s">
        <v>70</v>
      </c>
      <c r="E30" s="65"/>
      <c r="F30" s="98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96"/>
      <c r="Y30" s="96"/>
      <c r="Z30" s="96"/>
      <c r="AA30" s="96"/>
      <c r="AB30" s="96"/>
      <c r="AC30" s="96"/>
      <c r="AD30" s="96"/>
      <c r="AE30" s="96"/>
      <c r="AF30" s="96"/>
      <c r="AG30" s="96"/>
      <c r="AH30" s="96"/>
      <c r="AI30" s="96"/>
    </row>
    <row r="31" spans="1:65" s="69" customFormat="1" x14ac:dyDescent="0.25">
      <c r="A31" s="1"/>
      <c r="B31" s="89">
        <v>18</v>
      </c>
      <c r="C31" s="102" t="s">
        <v>71</v>
      </c>
      <c r="D31" s="67" t="s">
        <v>72</v>
      </c>
      <c r="E31" s="68"/>
      <c r="F31" s="98"/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2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  <c r="AE31" s="72"/>
      <c r="AF31" s="72"/>
      <c r="AG31" s="72"/>
      <c r="AH31" s="72"/>
      <c r="AI31" s="72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</row>
    <row r="32" spans="1:65" s="69" customFormat="1" x14ac:dyDescent="0.25">
      <c r="A32" s="1"/>
      <c r="B32" s="89">
        <v>19</v>
      </c>
      <c r="C32" s="103"/>
      <c r="D32" s="70" t="s">
        <v>73</v>
      </c>
      <c r="E32" s="71"/>
      <c r="F32" s="98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2"/>
      <c r="T32" s="72"/>
      <c r="U32" s="72"/>
      <c r="V32" s="72"/>
      <c r="W32" s="72"/>
      <c r="X32" s="72"/>
      <c r="Y32" s="72"/>
      <c r="Z32" s="72"/>
      <c r="AA32" s="72"/>
      <c r="AB32" s="72"/>
      <c r="AC32" s="72"/>
      <c r="AD32" s="72"/>
      <c r="AE32" s="72"/>
      <c r="AF32" s="72"/>
      <c r="AG32" s="72"/>
      <c r="AH32" s="72"/>
      <c r="AI32" s="72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</row>
    <row r="33" spans="1:65" s="69" customFormat="1" x14ac:dyDescent="0.25">
      <c r="A33" s="1"/>
      <c r="B33" s="89">
        <v>20</v>
      </c>
      <c r="C33" s="103"/>
      <c r="D33" s="70" t="s">
        <v>74</v>
      </c>
      <c r="E33" s="71"/>
      <c r="F33" s="98"/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2"/>
      <c r="R33" s="72"/>
      <c r="S33" s="72"/>
      <c r="T33" s="72"/>
      <c r="U33" s="72"/>
      <c r="V33" s="72"/>
      <c r="W33" s="72"/>
      <c r="X33" s="72"/>
      <c r="Y33" s="72"/>
      <c r="Z33" s="72"/>
      <c r="AA33" s="72"/>
      <c r="AB33" s="72"/>
      <c r="AC33" s="72"/>
      <c r="AD33" s="72"/>
      <c r="AE33" s="72"/>
      <c r="AF33" s="72"/>
      <c r="AG33" s="72"/>
      <c r="AH33" s="72"/>
      <c r="AI33" s="72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</row>
    <row r="34" spans="1:65" s="69" customFormat="1" ht="15.75" thickBot="1" x14ac:dyDescent="0.3">
      <c r="A34" s="1"/>
      <c r="B34" s="89">
        <v>21</v>
      </c>
      <c r="C34" s="104"/>
      <c r="D34" s="73" t="s">
        <v>205</v>
      </c>
      <c r="E34" s="74"/>
      <c r="F34" s="98"/>
      <c r="G34" s="72"/>
      <c r="H34" s="72"/>
      <c r="I34" s="72"/>
      <c r="J34" s="72"/>
      <c r="K34" s="72"/>
      <c r="L34" s="72"/>
      <c r="M34" s="72"/>
      <c r="N34" s="72"/>
      <c r="O34" s="72"/>
      <c r="P34" s="72"/>
      <c r="Q34" s="72"/>
      <c r="R34" s="72"/>
      <c r="S34" s="72"/>
      <c r="T34" s="72"/>
      <c r="U34" s="72"/>
      <c r="V34" s="72"/>
      <c r="W34" s="72"/>
      <c r="X34" s="72"/>
      <c r="Y34" s="72"/>
      <c r="Z34" s="72"/>
      <c r="AA34" s="72"/>
      <c r="AB34" s="72"/>
      <c r="AC34" s="72"/>
      <c r="AD34" s="72"/>
      <c r="AE34" s="72"/>
      <c r="AF34" s="72"/>
      <c r="AG34" s="72"/>
      <c r="AH34" s="72"/>
      <c r="AI34" s="72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</row>
    <row r="35" spans="1:65" x14ac:dyDescent="0.25">
      <c r="B35" s="89">
        <v>22</v>
      </c>
      <c r="C35" s="105" t="s">
        <v>75</v>
      </c>
      <c r="D35" s="53" t="s">
        <v>76</v>
      </c>
      <c r="E35" s="54"/>
      <c r="F35" s="98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97"/>
      <c r="AA35" s="97"/>
      <c r="AB35" s="97"/>
      <c r="AC35" s="97"/>
      <c r="AD35" s="97"/>
      <c r="AE35" s="97"/>
      <c r="AF35" s="97"/>
      <c r="AG35" s="97"/>
      <c r="AH35" s="97"/>
      <c r="AI35" s="97"/>
    </row>
    <row r="36" spans="1:65" x14ac:dyDescent="0.25">
      <c r="B36" s="89">
        <v>23</v>
      </c>
      <c r="C36" s="105"/>
      <c r="D36" s="59" t="s">
        <v>77</v>
      </c>
      <c r="E36" s="60"/>
      <c r="F36" s="98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  <c r="AI36" s="97"/>
    </row>
    <row r="37" spans="1:65" x14ac:dyDescent="0.25">
      <c r="B37" s="89">
        <v>24</v>
      </c>
      <c r="C37" s="105"/>
      <c r="D37" s="59" t="s">
        <v>78</v>
      </c>
      <c r="E37" s="60"/>
      <c r="F37" s="98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  <c r="AH37" s="97"/>
      <c r="AI37" s="97"/>
    </row>
    <row r="38" spans="1:65" x14ac:dyDescent="0.25">
      <c r="B38" s="89">
        <v>25</v>
      </c>
      <c r="C38" s="105"/>
      <c r="D38" s="59" t="s">
        <v>79</v>
      </c>
      <c r="E38" s="60"/>
      <c r="F38" s="98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97"/>
      <c r="AA38" s="97"/>
      <c r="AB38" s="97"/>
      <c r="AC38" s="97"/>
      <c r="AD38" s="97"/>
      <c r="AE38" s="97"/>
      <c r="AF38" s="97"/>
      <c r="AG38" s="97"/>
      <c r="AH38" s="97"/>
      <c r="AI38" s="97"/>
    </row>
    <row r="39" spans="1:65" x14ac:dyDescent="0.25">
      <c r="B39" s="89">
        <v>26</v>
      </c>
      <c r="C39" s="105"/>
      <c r="D39" s="75" t="s">
        <v>80</v>
      </c>
      <c r="E39" s="60"/>
      <c r="F39" s="98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  <c r="AH39" s="97"/>
      <c r="AI39" s="97"/>
    </row>
    <row r="40" spans="1:65" x14ac:dyDescent="0.25">
      <c r="B40" s="89">
        <v>27</v>
      </c>
      <c r="C40" s="105"/>
      <c r="D40" s="76" t="s">
        <v>81</v>
      </c>
      <c r="E40" s="60"/>
      <c r="F40" s="98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97"/>
      <c r="AA40" s="97"/>
      <c r="AB40" s="97"/>
      <c r="AC40" s="97"/>
      <c r="AD40" s="97"/>
      <c r="AE40" s="97"/>
      <c r="AF40" s="97"/>
      <c r="AG40" s="97"/>
      <c r="AH40" s="97"/>
      <c r="AI40" s="97"/>
    </row>
    <row r="41" spans="1:65" x14ac:dyDescent="0.25">
      <c r="B41" s="89">
        <v>28</v>
      </c>
      <c r="C41" s="105"/>
      <c r="D41" s="59" t="s">
        <v>82</v>
      </c>
      <c r="E41" s="60"/>
      <c r="F41" s="98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97"/>
      <c r="AA41" s="97"/>
      <c r="AB41" s="97"/>
      <c r="AC41" s="97"/>
      <c r="AD41" s="97"/>
      <c r="AE41" s="97"/>
      <c r="AF41" s="97"/>
      <c r="AG41" s="97"/>
      <c r="AH41" s="97"/>
      <c r="AI41" s="97"/>
    </row>
    <row r="42" spans="1:65" x14ac:dyDescent="0.25">
      <c r="B42" s="89">
        <v>29</v>
      </c>
      <c r="C42" s="105"/>
      <c r="D42" s="59" t="s">
        <v>83</v>
      </c>
      <c r="E42" s="60"/>
      <c r="F42" s="98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97"/>
      <c r="AA42" s="97"/>
      <c r="AB42" s="97"/>
      <c r="AC42" s="97"/>
      <c r="AD42" s="97"/>
      <c r="AE42" s="97"/>
      <c r="AF42" s="97"/>
      <c r="AG42" s="97"/>
      <c r="AH42" s="97"/>
      <c r="AI42" s="97"/>
    </row>
    <row r="43" spans="1:65" x14ac:dyDescent="0.25">
      <c r="B43" s="89">
        <v>30</v>
      </c>
      <c r="C43" s="105"/>
      <c r="D43" s="76" t="s">
        <v>84</v>
      </c>
      <c r="E43" s="60"/>
      <c r="F43" s="98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/>
      <c r="AE43" s="97"/>
      <c r="AF43" s="97"/>
      <c r="AG43" s="97"/>
      <c r="AH43" s="97"/>
      <c r="AI43" s="97"/>
    </row>
    <row r="44" spans="1:65" x14ac:dyDescent="0.25">
      <c r="B44" s="89">
        <v>31</v>
      </c>
      <c r="C44" s="105"/>
      <c r="D44" s="77" t="s">
        <v>85</v>
      </c>
      <c r="E44" s="78"/>
      <c r="F44" s="98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97"/>
      <c r="AA44" s="97"/>
      <c r="AB44" s="97"/>
      <c r="AC44" s="97"/>
      <c r="AD44" s="97"/>
      <c r="AE44" s="97"/>
      <c r="AF44" s="97"/>
      <c r="AG44" s="97"/>
      <c r="AH44" s="97"/>
      <c r="AI44" s="97"/>
    </row>
    <row r="45" spans="1:65" x14ac:dyDescent="0.25">
      <c r="B45" s="89">
        <v>32</v>
      </c>
      <c r="C45" s="105"/>
      <c r="D45" s="79" t="s">
        <v>86</v>
      </c>
      <c r="E45" s="80" t="s">
        <v>87</v>
      </c>
      <c r="F45" s="98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  <c r="AI45" s="97"/>
    </row>
    <row r="46" spans="1:65" ht="15.75" thickBot="1" x14ac:dyDescent="0.3">
      <c r="B46" s="89">
        <v>33</v>
      </c>
      <c r="C46" s="106"/>
      <c r="D46" s="81" t="s">
        <v>88</v>
      </c>
      <c r="E46" s="82"/>
      <c r="F46" s="98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97"/>
      <c r="AA46" s="97"/>
      <c r="AB46" s="97"/>
      <c r="AC46" s="97"/>
      <c r="AD46" s="97"/>
      <c r="AE46" s="97"/>
      <c r="AF46" s="97"/>
      <c r="AG46" s="97"/>
      <c r="AH46" s="97"/>
      <c r="AI46" s="97"/>
    </row>
    <row r="47" spans="1:65" x14ac:dyDescent="0.25">
      <c r="B47" s="89">
        <v>34</v>
      </c>
      <c r="C47" s="107" t="s">
        <v>89</v>
      </c>
      <c r="D47" s="47" t="s">
        <v>90</v>
      </c>
      <c r="E47" s="48"/>
      <c r="F47" s="98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6"/>
      <c r="AD47" s="96"/>
      <c r="AE47" s="96"/>
      <c r="AF47" s="96"/>
      <c r="AG47" s="96"/>
      <c r="AH47" s="96"/>
      <c r="AI47" s="96"/>
    </row>
    <row r="48" spans="1:65" x14ac:dyDescent="0.25">
      <c r="B48" s="89">
        <v>35</v>
      </c>
      <c r="C48" s="107"/>
      <c r="D48" s="49" t="s">
        <v>91</v>
      </c>
      <c r="E48" s="50"/>
      <c r="F48" s="98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6"/>
      <c r="AD48" s="96"/>
      <c r="AE48" s="96"/>
      <c r="AF48" s="96"/>
      <c r="AG48" s="96"/>
      <c r="AH48" s="96"/>
      <c r="AI48" s="96"/>
    </row>
    <row r="49" spans="2:35" ht="15.75" thickBot="1" x14ac:dyDescent="0.3">
      <c r="B49" s="89">
        <v>36</v>
      </c>
      <c r="C49" s="101"/>
      <c r="D49" s="51" t="s">
        <v>92</v>
      </c>
      <c r="E49" s="52"/>
      <c r="F49" s="98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6"/>
      <c r="Y49" s="96"/>
      <c r="Z49" s="96"/>
      <c r="AA49" s="96"/>
      <c r="AB49" s="96"/>
      <c r="AC49" s="96"/>
      <c r="AD49" s="96"/>
      <c r="AE49" s="96"/>
      <c r="AF49" s="96"/>
      <c r="AG49" s="96"/>
      <c r="AH49" s="96"/>
      <c r="AI49" s="96"/>
    </row>
    <row r="50" spans="2:35" x14ac:dyDescent="0.25">
      <c r="B50" s="89">
        <v>37</v>
      </c>
      <c r="C50" s="105" t="s">
        <v>93</v>
      </c>
      <c r="D50" s="83" t="s">
        <v>94</v>
      </c>
      <c r="E50" s="54"/>
      <c r="F50" s="98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97"/>
      <c r="AA50" s="97"/>
      <c r="AB50" s="97"/>
      <c r="AC50" s="97"/>
      <c r="AD50" s="97"/>
      <c r="AE50" s="97"/>
      <c r="AF50" s="97"/>
      <c r="AG50" s="97"/>
      <c r="AH50" s="97"/>
      <c r="AI50" s="97"/>
    </row>
    <row r="51" spans="2:35" x14ac:dyDescent="0.25">
      <c r="B51" s="89">
        <v>38</v>
      </c>
      <c r="C51" s="105"/>
      <c r="D51" s="77" t="s">
        <v>95</v>
      </c>
      <c r="E51" s="84"/>
      <c r="F51" s="98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97"/>
      <c r="AA51" s="97"/>
      <c r="AB51" s="97"/>
      <c r="AC51" s="97"/>
      <c r="AD51" s="97"/>
      <c r="AE51" s="97"/>
      <c r="AF51" s="97"/>
      <c r="AG51" s="97"/>
      <c r="AH51" s="97"/>
      <c r="AI51" s="97"/>
    </row>
    <row r="52" spans="2:35" x14ac:dyDescent="0.25">
      <c r="B52" s="89">
        <v>39</v>
      </c>
      <c r="C52" s="105"/>
      <c r="D52" s="77" t="s">
        <v>96</v>
      </c>
      <c r="E52" s="60"/>
      <c r="F52" s="98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  <c r="AE52" s="97"/>
      <c r="AF52" s="97"/>
      <c r="AG52" s="97"/>
      <c r="AH52" s="97"/>
      <c r="AI52" s="97"/>
    </row>
    <row r="53" spans="2:35" ht="15.75" thickBot="1" x14ac:dyDescent="0.3">
      <c r="B53" s="89">
        <v>40</v>
      </c>
      <c r="C53" s="106"/>
      <c r="D53" s="85" t="s">
        <v>97</v>
      </c>
      <c r="E53" s="56"/>
      <c r="F53" s="98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7"/>
      <c r="AF53" s="97"/>
      <c r="AG53" s="97"/>
      <c r="AH53" s="97"/>
      <c r="AI53" s="97"/>
    </row>
    <row r="54" spans="2:35" x14ac:dyDescent="0.25">
      <c r="B54" s="89">
        <v>41</v>
      </c>
      <c r="C54" s="107" t="s">
        <v>98</v>
      </c>
      <c r="D54" s="47" t="s">
        <v>99</v>
      </c>
      <c r="E54" s="48"/>
      <c r="F54" s="98"/>
      <c r="G54" s="96"/>
      <c r="H54" s="96"/>
      <c r="I54" s="96"/>
      <c r="J54" s="96"/>
      <c r="K54" s="96"/>
      <c r="L54" s="96"/>
      <c r="M54" s="96"/>
      <c r="N54" s="96"/>
      <c r="O54" s="96"/>
      <c r="P54" s="96"/>
      <c r="Q54" s="96"/>
      <c r="R54" s="96"/>
      <c r="S54" s="96"/>
      <c r="T54" s="96"/>
      <c r="U54" s="96"/>
      <c r="V54" s="96"/>
      <c r="W54" s="96"/>
      <c r="X54" s="96"/>
      <c r="Y54" s="96"/>
      <c r="Z54" s="96"/>
      <c r="AA54" s="96"/>
      <c r="AB54" s="96"/>
      <c r="AC54" s="96"/>
      <c r="AD54" s="96"/>
      <c r="AE54" s="96"/>
      <c r="AF54" s="96"/>
      <c r="AG54" s="96"/>
      <c r="AH54" s="96"/>
      <c r="AI54" s="96"/>
    </row>
    <row r="55" spans="2:35" x14ac:dyDescent="0.25">
      <c r="B55" s="89">
        <v>42</v>
      </c>
      <c r="C55" s="107"/>
      <c r="D55" s="49" t="s">
        <v>100</v>
      </c>
      <c r="E55" s="50"/>
      <c r="F55" s="98"/>
      <c r="G55" s="96"/>
      <c r="H55" s="96"/>
      <c r="I55" s="96"/>
      <c r="J55" s="96"/>
      <c r="K55" s="96"/>
      <c r="L55" s="96"/>
      <c r="M55" s="96"/>
      <c r="N55" s="96"/>
      <c r="O55" s="96"/>
      <c r="P55" s="96"/>
      <c r="Q55" s="96"/>
      <c r="R55" s="96"/>
      <c r="S55" s="96"/>
      <c r="T55" s="96"/>
      <c r="U55" s="96"/>
      <c r="V55" s="96"/>
      <c r="W55" s="96"/>
      <c r="X55" s="96"/>
      <c r="Y55" s="96"/>
      <c r="Z55" s="96"/>
      <c r="AA55" s="96"/>
      <c r="AB55" s="96"/>
      <c r="AC55" s="96"/>
      <c r="AD55" s="96"/>
      <c r="AE55" s="96"/>
      <c r="AF55" s="96"/>
      <c r="AG55" s="96"/>
      <c r="AH55" s="96"/>
      <c r="AI55" s="96"/>
    </row>
    <row r="56" spans="2:35" ht="15.75" thickBot="1" x14ac:dyDescent="0.3">
      <c r="B56" s="89">
        <v>43</v>
      </c>
      <c r="C56" s="101"/>
      <c r="D56" s="51" t="s">
        <v>101</v>
      </c>
      <c r="E56" s="52"/>
      <c r="F56" s="98"/>
      <c r="G56" s="96"/>
      <c r="H56" s="96"/>
      <c r="I56" s="96"/>
      <c r="J56" s="96"/>
      <c r="K56" s="96"/>
      <c r="L56" s="96"/>
      <c r="M56" s="96"/>
      <c r="N56" s="96"/>
      <c r="O56" s="96"/>
      <c r="P56" s="96"/>
      <c r="Q56" s="96"/>
      <c r="R56" s="96"/>
      <c r="S56" s="96"/>
      <c r="T56" s="96"/>
      <c r="U56" s="96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</row>
  </sheetData>
  <mergeCells count="56">
    <mergeCell ref="D6:E6"/>
    <mergeCell ref="G6:H6"/>
    <mergeCell ref="I6:R6"/>
    <mergeCell ref="D1:E1"/>
    <mergeCell ref="D2:E2"/>
    <mergeCell ref="D3:E3"/>
    <mergeCell ref="C5:E5"/>
    <mergeCell ref="G5:R5"/>
    <mergeCell ref="D7:E7"/>
    <mergeCell ref="G7:H7"/>
    <mergeCell ref="I7:R7"/>
    <mergeCell ref="D8:E8"/>
    <mergeCell ref="G8:H8"/>
    <mergeCell ref="I8:R8"/>
    <mergeCell ref="Q9:Q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P9:P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C29:C30"/>
    <mergeCell ref="C31:C34"/>
    <mergeCell ref="C35:C46"/>
    <mergeCell ref="C47:C49"/>
    <mergeCell ref="C50:C53"/>
  </mergeCells>
  <conditionalFormatting sqref="F11:AI11">
    <cfRule type="expression" dxfId="14" priority="15">
      <formula>F11=0</formula>
    </cfRule>
    <cfRule type="expression" dxfId="13" priority="16">
      <formula>F11&lt;60%</formula>
    </cfRule>
  </conditionalFormatting>
  <conditionalFormatting sqref="F14:AI56">
    <cfRule type="cellIs" dxfId="12" priority="12" operator="equal">
      <formula>"*"</formula>
    </cfRule>
    <cfRule type="cellIs" dxfId="11" priority="13" operator="equal">
      <formula>0</formula>
    </cfRule>
    <cfRule type="cellIs" dxfId="10" priority="14" operator="equal">
      <formula>"x"</formula>
    </cfRule>
  </conditionalFormatting>
  <conditionalFormatting sqref="F9:AI10">
    <cfRule type="expression" dxfId="9" priority="10">
      <formula>F11&lt;50%</formula>
    </cfRule>
    <cfRule type="expression" dxfId="8" priority="11">
      <formula>F11&gt;60%</formula>
    </cfRule>
  </conditionalFormatting>
  <conditionalFormatting sqref="D2:E2">
    <cfRule type="containsText" dxfId="7" priority="6" operator="containsText" text="En attente">
      <formula>NOT(ISERROR(SEARCH("En attente",D2)))</formula>
    </cfRule>
    <cfRule type="containsText" dxfId="6" priority="7" operator="containsText" text="Terminé">
      <formula>NOT(ISERROR(SEARCH("Terminé",D2)))</formula>
    </cfRule>
    <cfRule type="containsText" dxfId="5" priority="8" operator="containsText" text="Annulé">
      <formula>NOT(ISERROR(SEARCH("Annulé",D2)))</formula>
    </cfRule>
    <cfRule type="containsText" dxfId="4" priority="9" operator="containsText" text="Actif">
      <formula>NOT(ISERROR(SEARCH("Actif",D2)))</formula>
    </cfRule>
    <cfRule type="cellIs" dxfId="3" priority="5" operator="equal">
      <formula>"Actif"</formula>
    </cfRule>
    <cfRule type="cellIs" dxfId="2" priority="4" operator="equal">
      <formula>"En attente"</formula>
    </cfRule>
    <cfRule type="cellIs" dxfId="1" priority="3" operator="equal">
      <formula>"Terminé"</formula>
    </cfRule>
    <cfRule type="cellIs" dxfId="0" priority="2" operator="equal">
      <formula>"Annulé"</formula>
    </cfRule>
  </conditionalFormatting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8D925D3CA34D3499FC157EC04A4BD4C" ma:contentTypeVersion="13" ma:contentTypeDescription="Crée un document." ma:contentTypeScope="" ma:versionID="3f8329459d6ef78e862e8823bf8eedf7">
  <xsd:schema xmlns:xsd="http://www.w3.org/2001/XMLSchema" xmlns:xs="http://www.w3.org/2001/XMLSchema" xmlns:p="http://schemas.microsoft.com/office/2006/metadata/properties" xmlns:ns3="27d062a0-420c-4126-9c77-ca78b9731a54" xmlns:ns4="d3b0be8d-ce52-4a26-942a-c36e8988e695" targetNamespace="http://schemas.microsoft.com/office/2006/metadata/properties" ma:root="true" ma:fieldsID="08e269464f339cd39132cba0b6e30080" ns3:_="" ns4:_="">
    <xsd:import namespace="27d062a0-420c-4126-9c77-ca78b9731a54"/>
    <xsd:import namespace="d3b0be8d-ce52-4a26-942a-c36e8988e69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d062a0-420c-4126-9c77-ca78b9731a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b0be8d-ce52-4a26-942a-c36e8988e69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C61D199-832D-45DD-8CCA-F2E578BEEB1A}">
  <ds:schemaRefs>
    <ds:schemaRef ds:uri="27d062a0-420c-4126-9c77-ca78b9731a54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d3b0be8d-ce52-4a26-942a-c36e8988e695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1F6B034-C2DE-416F-89A3-F0153679DC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C475F81-09A6-4463-A42C-F52A9DE604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d062a0-420c-4126-9c77-ca78b9731a54"/>
    <ds:schemaRef ds:uri="d3b0be8d-ce52-4a26-942a-c36e8988e6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projets</vt:lpstr>
      <vt:lpstr>Modele</vt:lpstr>
    </vt:vector>
  </TitlesOfParts>
  <Company>Cegep de Sherbrooke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de l'informatique</dc:creator>
  <cp:lastModifiedBy>Service de l'informatique</cp:lastModifiedBy>
  <dcterms:created xsi:type="dcterms:W3CDTF">2020-07-20T19:51:15Z</dcterms:created>
  <dcterms:modified xsi:type="dcterms:W3CDTF">2020-07-27T21:02:29Z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0x01010048D925D3CA34D3499FC157EC04A4BD4C</vt:lpwstr>
  </property>
</Properties>
</file>