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Lundy\"/>
    </mc:Choice>
  </mc:AlternateContent>
  <bookViews>
    <workbookView xWindow="0" yWindow="0" windowWidth="28770" windowHeight="123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H6" i="1" s="1"/>
  <c r="F7" i="1"/>
  <c r="G7" i="1"/>
  <c r="H7" i="1" s="1"/>
  <c r="F9" i="1"/>
  <c r="G9" i="1"/>
  <c r="H9" i="1"/>
  <c r="F12" i="1"/>
  <c r="G12" i="1"/>
  <c r="H12" i="1"/>
  <c r="F17" i="1"/>
  <c r="G17" i="1"/>
  <c r="H17" i="1"/>
  <c r="E4" i="1"/>
  <c r="F4" i="1" s="1"/>
  <c r="G4" i="1" s="1"/>
  <c r="H4" i="1" s="1"/>
  <c r="E5" i="1"/>
  <c r="F5" i="1" s="1"/>
  <c r="G5" i="1" s="1"/>
  <c r="H5" i="1" s="1"/>
  <c r="E6" i="1"/>
  <c r="E7" i="1"/>
  <c r="E8" i="1"/>
  <c r="F8" i="1" s="1"/>
  <c r="G8" i="1" s="1"/>
  <c r="H8" i="1" s="1"/>
  <c r="E9" i="1"/>
  <c r="E12" i="1"/>
  <c r="E13" i="1"/>
  <c r="F13" i="1" s="1"/>
  <c r="G13" i="1" s="1"/>
  <c r="H13" i="1" s="1"/>
  <c r="E17" i="1"/>
  <c r="E3" i="1"/>
  <c r="F3" i="1" s="1"/>
  <c r="G3" i="1" s="1"/>
  <c r="H3" i="1" s="1"/>
  <c r="D4" i="1"/>
  <c r="D5" i="1"/>
  <c r="D6" i="1"/>
  <c r="D7" i="1"/>
  <c r="D8" i="1"/>
  <c r="D9" i="1"/>
  <c r="D10" i="1"/>
  <c r="E10" i="1" s="1"/>
  <c r="F10" i="1" s="1"/>
  <c r="G10" i="1" s="1"/>
  <c r="H10" i="1" s="1"/>
  <c r="D11" i="1"/>
  <c r="E11" i="1" s="1"/>
  <c r="F11" i="1" s="1"/>
  <c r="G11" i="1" s="1"/>
  <c r="H11" i="1" s="1"/>
  <c r="D12" i="1"/>
  <c r="D13" i="1"/>
  <c r="D14" i="1"/>
  <c r="E14" i="1" s="1"/>
  <c r="F14" i="1" s="1"/>
  <c r="G14" i="1" s="1"/>
  <c r="H14" i="1" s="1"/>
  <c r="D15" i="1"/>
  <c r="E15" i="1" s="1"/>
  <c r="F15" i="1" s="1"/>
  <c r="G15" i="1" s="1"/>
  <c r="H15" i="1" s="1"/>
  <c r="D16" i="1"/>
  <c r="E16" i="1" s="1"/>
  <c r="F16" i="1" s="1"/>
  <c r="G16" i="1" s="1"/>
  <c r="H16" i="1" s="1"/>
  <c r="D17" i="1"/>
  <c r="D3" i="1"/>
</calcChain>
</file>

<file path=xl/sharedStrings.xml><?xml version="1.0" encoding="utf-8"?>
<sst xmlns="http://schemas.openxmlformats.org/spreadsheetml/2006/main" count="34" uniqueCount="13">
  <si>
    <t>Item</t>
  </si>
  <si>
    <t>A</t>
  </si>
  <si>
    <t>B</t>
  </si>
  <si>
    <t>C</t>
  </si>
  <si>
    <t>D</t>
  </si>
  <si>
    <t>Quantité de base</t>
  </si>
  <si>
    <t>Date de péremption</t>
  </si>
  <si>
    <t>Week 29</t>
  </si>
  <si>
    <t>Week 30</t>
  </si>
  <si>
    <t>Week 31</t>
  </si>
  <si>
    <t>Week 32</t>
  </si>
  <si>
    <t>Week 33</t>
  </si>
  <si>
    <t>PREVISIONS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</si>
</sst>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[$-409]dd\-mmm\-yy;@"/>
    <numFmt numFmtId="166" formatCode="[$-409]d\-mmm\-yy;@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MS Sans Serif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16" fontId="1" fillId="0" borderId="1" xfId="0" applyNumberFormat="1" applyFont="1" applyBorder="1" applyAlignment="1">
      <alignment horizontal="center"/>
    </xf>
    <xf numFmtId="16" fontId="1" fillId="0" borderId="0" xfId="0" applyNumberFormat="1" applyFont="1" applyBorder="1" applyAlignment="1">
      <alignment horizontal="center"/>
    </xf>
    <xf numFmtId="49" fontId="3" fillId="2" borderId="2" xfId="1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vertical="center" wrapText="1"/>
    </xf>
    <xf numFmtId="165" fontId="4" fillId="2" borderId="3" xfId="1" applyNumberFormat="1" applyFont="1" applyFill="1" applyBorder="1" applyAlignment="1">
      <alignment horizontal="center" vertical="center" wrapText="1"/>
    </xf>
    <xf numFmtId="1" fontId="4" fillId="2" borderId="4" xfId="1" applyNumberFormat="1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/>
    </xf>
    <xf numFmtId="1" fontId="1" fillId="0" borderId="5" xfId="1" applyNumberFormat="1" applyFont="1" applyFill="1" applyBorder="1" applyAlignment="1">
      <alignment horizontal="center" vertical="center"/>
    </xf>
    <xf numFmtId="166" fontId="1" fillId="0" borderId="5" xfId="1" applyNumberFormat="1" applyFont="1" applyFill="1" applyBorder="1" applyAlignment="1">
      <alignment horizontal="center" vertical="center"/>
    </xf>
    <xf numFmtId="1" fontId="0" fillId="0" borderId="0" xfId="0" applyNumberFormat="1"/>
    <xf numFmtId="1" fontId="0" fillId="0" borderId="0" xfId="0" applyNumberFormat="1" applyFill="1"/>
    <xf numFmtId="49" fontId="3" fillId="2" borderId="6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P4" sqref="P4"/>
    </sheetView>
  </sheetViews>
  <sheetFormatPr defaultRowHeight="15" x14ac:dyDescent="0.25"/>
  <cols>
    <col min="3" max="3" width="13" customWidth="1"/>
  </cols>
  <sheetData>
    <row r="1" spans="1:17" ht="45" customHeight="1" x14ac:dyDescent="0.25">
      <c r="D1" s="1"/>
      <c r="E1" s="2"/>
      <c r="F1" s="1"/>
      <c r="G1" s="2"/>
      <c r="H1" s="1"/>
      <c r="L1" s="12" t="s">
        <v>12</v>
      </c>
      <c r="M1" s="13"/>
      <c r="N1" s="13"/>
      <c r="O1" s="13"/>
      <c r="P1" s="13"/>
      <c r="Q1" s="13"/>
    </row>
    <row r="2" spans="1:17" ht="30" x14ac:dyDescent="0.25">
      <c r="A2" s="3" t="s">
        <v>0</v>
      </c>
      <c r="B2" s="4" t="s">
        <v>5</v>
      </c>
      <c r="C2" s="5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L2" s="3" t="s">
        <v>0</v>
      </c>
      <c r="M2" s="3" t="s">
        <v>7</v>
      </c>
      <c r="N2" s="3" t="s">
        <v>8</v>
      </c>
      <c r="O2" s="3" t="s">
        <v>9</v>
      </c>
      <c r="P2" s="3" t="s">
        <v>10</v>
      </c>
      <c r="Q2" s="3" t="s">
        <v>11</v>
      </c>
    </row>
    <row r="3" spans="1:17" x14ac:dyDescent="0.25">
      <c r="A3" s="7" t="s">
        <v>1</v>
      </c>
      <c r="B3" s="8">
        <v>60</v>
      </c>
      <c r="C3" s="9">
        <v>44070</v>
      </c>
      <c r="D3" s="10">
        <f>$B3-(VLOOKUP(A3,$L$3:$M$6,2))</f>
        <v>40</v>
      </c>
      <c r="E3" s="11">
        <f>D3-(VLOOKUP($A3,$L$3:$Q$6,3,0))</f>
        <v>20</v>
      </c>
      <c r="F3" s="11">
        <f t="shared" ref="F3:H3" si="0">E3-(VLOOKUP($A3,$L$3:$Q$6,3,0))</f>
        <v>0</v>
      </c>
      <c r="G3" s="11">
        <f t="shared" si="0"/>
        <v>-20</v>
      </c>
      <c r="H3" s="11">
        <f t="shared" si="0"/>
        <v>-40</v>
      </c>
      <c r="L3" s="7" t="s">
        <v>1</v>
      </c>
      <c r="M3">
        <v>20</v>
      </c>
      <c r="N3">
        <v>20</v>
      </c>
      <c r="O3">
        <v>15</v>
      </c>
      <c r="P3">
        <v>20</v>
      </c>
      <c r="Q3">
        <v>20</v>
      </c>
    </row>
    <row r="4" spans="1:17" x14ac:dyDescent="0.25">
      <c r="A4" s="7" t="s">
        <v>2</v>
      </c>
      <c r="B4" s="8">
        <v>50</v>
      </c>
      <c r="C4" s="9">
        <v>44129</v>
      </c>
      <c r="D4" s="10">
        <f t="shared" ref="D4:D17" si="1">$B4-(VLOOKUP(A4,$L$3:$M$6,2))</f>
        <v>40</v>
      </c>
      <c r="E4" s="11">
        <f t="shared" ref="E4:H17" si="2">D4-(VLOOKUP($A4,$L$3:$Q$6,3,0))</f>
        <v>30</v>
      </c>
      <c r="F4" s="11">
        <f t="shared" si="2"/>
        <v>20</v>
      </c>
      <c r="G4" s="11">
        <f t="shared" si="2"/>
        <v>10</v>
      </c>
      <c r="H4" s="11">
        <f t="shared" si="2"/>
        <v>0</v>
      </c>
      <c r="L4" s="7" t="s">
        <v>2</v>
      </c>
      <c r="M4">
        <v>10</v>
      </c>
      <c r="N4">
        <v>10</v>
      </c>
      <c r="O4">
        <v>10</v>
      </c>
      <c r="P4">
        <v>30</v>
      </c>
      <c r="Q4">
        <v>10</v>
      </c>
    </row>
    <row r="5" spans="1:17" x14ac:dyDescent="0.25">
      <c r="A5" s="7" t="s">
        <v>2</v>
      </c>
      <c r="B5" s="8">
        <v>30</v>
      </c>
      <c r="C5" s="9">
        <v>44137</v>
      </c>
      <c r="D5" s="10">
        <f t="shared" si="1"/>
        <v>20</v>
      </c>
      <c r="E5" s="11">
        <f t="shared" si="2"/>
        <v>10</v>
      </c>
      <c r="F5" s="11">
        <f t="shared" si="2"/>
        <v>0</v>
      </c>
      <c r="G5" s="11">
        <f t="shared" si="2"/>
        <v>-10</v>
      </c>
      <c r="H5" s="11">
        <f t="shared" si="2"/>
        <v>-20</v>
      </c>
      <c r="L5" s="7" t="s">
        <v>3</v>
      </c>
      <c r="M5">
        <v>15</v>
      </c>
      <c r="N5">
        <v>15</v>
      </c>
      <c r="O5">
        <v>15</v>
      </c>
      <c r="P5">
        <v>15</v>
      </c>
      <c r="Q5">
        <v>15</v>
      </c>
    </row>
    <row r="6" spans="1:17" x14ac:dyDescent="0.25">
      <c r="A6" s="7" t="s">
        <v>2</v>
      </c>
      <c r="B6" s="8">
        <v>41</v>
      </c>
      <c r="C6" s="9">
        <v>44151</v>
      </c>
      <c r="D6" s="10">
        <f t="shared" si="1"/>
        <v>31</v>
      </c>
      <c r="E6" s="11">
        <f t="shared" si="2"/>
        <v>21</v>
      </c>
      <c r="F6" s="11">
        <f t="shared" si="2"/>
        <v>11</v>
      </c>
      <c r="G6" s="11">
        <f t="shared" si="2"/>
        <v>1</v>
      </c>
      <c r="H6" s="11">
        <f t="shared" si="2"/>
        <v>-9</v>
      </c>
      <c r="L6" s="7" t="s">
        <v>4</v>
      </c>
      <c r="M6">
        <v>60</v>
      </c>
      <c r="N6">
        <v>100</v>
      </c>
      <c r="O6">
        <v>150</v>
      </c>
      <c r="P6">
        <v>150</v>
      </c>
      <c r="Q6">
        <v>200</v>
      </c>
    </row>
    <row r="7" spans="1:17" x14ac:dyDescent="0.25">
      <c r="A7" s="7" t="s">
        <v>2</v>
      </c>
      <c r="B7" s="8">
        <v>23</v>
      </c>
      <c r="C7" s="9">
        <v>44158</v>
      </c>
      <c r="D7" s="10">
        <f t="shared" si="1"/>
        <v>13</v>
      </c>
      <c r="E7" s="11">
        <f t="shared" si="2"/>
        <v>3</v>
      </c>
      <c r="F7" s="11">
        <f t="shared" si="2"/>
        <v>-7</v>
      </c>
      <c r="G7" s="11">
        <f t="shared" si="2"/>
        <v>-17</v>
      </c>
      <c r="H7" s="11">
        <f t="shared" si="2"/>
        <v>-27</v>
      </c>
    </row>
    <row r="8" spans="1:17" x14ac:dyDescent="0.25">
      <c r="A8" s="7" t="s">
        <v>2</v>
      </c>
      <c r="B8" s="8">
        <v>65</v>
      </c>
      <c r="C8" s="9">
        <v>44165</v>
      </c>
      <c r="D8" s="10">
        <f t="shared" si="1"/>
        <v>55</v>
      </c>
      <c r="E8" s="11">
        <f t="shared" si="2"/>
        <v>45</v>
      </c>
      <c r="F8" s="11">
        <f t="shared" si="2"/>
        <v>35</v>
      </c>
      <c r="G8" s="11">
        <f t="shared" si="2"/>
        <v>25</v>
      </c>
      <c r="H8" s="11">
        <f t="shared" si="2"/>
        <v>15</v>
      </c>
    </row>
    <row r="9" spans="1:17" x14ac:dyDescent="0.25">
      <c r="A9" s="7" t="s">
        <v>2</v>
      </c>
      <c r="B9" s="8">
        <v>24</v>
      </c>
      <c r="C9" s="9">
        <v>44179</v>
      </c>
      <c r="D9" s="10">
        <f t="shared" si="1"/>
        <v>14</v>
      </c>
      <c r="E9" s="11">
        <f t="shared" si="2"/>
        <v>4</v>
      </c>
      <c r="F9" s="11">
        <f t="shared" si="2"/>
        <v>-6</v>
      </c>
      <c r="G9" s="11">
        <f t="shared" si="2"/>
        <v>-16</v>
      </c>
      <c r="H9" s="11">
        <f t="shared" si="2"/>
        <v>-26</v>
      </c>
    </row>
    <row r="10" spans="1:17" x14ac:dyDescent="0.25">
      <c r="A10" s="7" t="s">
        <v>3</v>
      </c>
      <c r="B10" s="8">
        <v>57</v>
      </c>
      <c r="C10" s="9">
        <v>44148</v>
      </c>
      <c r="D10" s="10">
        <f t="shared" si="1"/>
        <v>42</v>
      </c>
      <c r="E10" s="11">
        <f t="shared" si="2"/>
        <v>27</v>
      </c>
      <c r="F10" s="11">
        <f t="shared" si="2"/>
        <v>12</v>
      </c>
      <c r="G10" s="11">
        <f t="shared" si="2"/>
        <v>-3</v>
      </c>
      <c r="H10" s="11">
        <f t="shared" si="2"/>
        <v>-18</v>
      </c>
    </row>
    <row r="11" spans="1:17" x14ac:dyDescent="0.25">
      <c r="A11" s="7" t="s">
        <v>3</v>
      </c>
      <c r="B11" s="8">
        <v>42</v>
      </c>
      <c r="C11" s="9">
        <v>44155</v>
      </c>
      <c r="D11" s="10">
        <f t="shared" si="1"/>
        <v>27</v>
      </c>
      <c r="E11" s="11">
        <f t="shared" si="2"/>
        <v>12</v>
      </c>
      <c r="F11" s="11">
        <f t="shared" si="2"/>
        <v>-3</v>
      </c>
      <c r="G11" s="11">
        <f t="shared" si="2"/>
        <v>-18</v>
      </c>
      <c r="H11" s="11">
        <f t="shared" si="2"/>
        <v>-33</v>
      </c>
    </row>
    <row r="12" spans="1:17" x14ac:dyDescent="0.25">
      <c r="A12" s="7" t="s">
        <v>3</v>
      </c>
      <c r="B12" s="8">
        <v>48</v>
      </c>
      <c r="C12" s="9">
        <v>44162</v>
      </c>
      <c r="D12" s="10">
        <f t="shared" si="1"/>
        <v>33</v>
      </c>
      <c r="E12" s="11">
        <f t="shared" si="2"/>
        <v>18</v>
      </c>
      <c r="F12" s="11">
        <f t="shared" si="2"/>
        <v>3</v>
      </c>
      <c r="G12" s="11">
        <f t="shared" si="2"/>
        <v>-12</v>
      </c>
      <c r="H12" s="11">
        <f t="shared" si="2"/>
        <v>-27</v>
      </c>
    </row>
    <row r="13" spans="1:17" x14ac:dyDescent="0.25">
      <c r="A13" s="7" t="s">
        <v>4</v>
      </c>
      <c r="B13" s="8">
        <v>330</v>
      </c>
      <c r="C13" s="9">
        <v>44099</v>
      </c>
      <c r="D13" s="10">
        <f t="shared" si="1"/>
        <v>270</v>
      </c>
      <c r="E13" s="11">
        <f t="shared" si="2"/>
        <v>170</v>
      </c>
      <c r="F13" s="11">
        <f t="shared" si="2"/>
        <v>70</v>
      </c>
      <c r="G13" s="11">
        <f t="shared" si="2"/>
        <v>-30</v>
      </c>
      <c r="H13" s="11">
        <f t="shared" si="2"/>
        <v>-130</v>
      </c>
    </row>
    <row r="14" spans="1:17" x14ac:dyDescent="0.25">
      <c r="A14" s="7" t="s">
        <v>4</v>
      </c>
      <c r="B14" s="8">
        <v>61</v>
      </c>
      <c r="C14" s="9">
        <v>44106</v>
      </c>
      <c r="D14" s="10">
        <f t="shared" si="1"/>
        <v>1</v>
      </c>
      <c r="E14" s="11">
        <f t="shared" si="2"/>
        <v>-99</v>
      </c>
      <c r="F14" s="11">
        <f t="shared" si="2"/>
        <v>-199</v>
      </c>
      <c r="G14" s="11">
        <f t="shared" si="2"/>
        <v>-299</v>
      </c>
      <c r="H14" s="11">
        <f t="shared" si="2"/>
        <v>-399</v>
      </c>
    </row>
    <row r="15" spans="1:17" x14ac:dyDescent="0.25">
      <c r="A15" s="7" t="s">
        <v>4</v>
      </c>
      <c r="B15" s="8">
        <v>590</v>
      </c>
      <c r="C15" s="9">
        <v>44120</v>
      </c>
      <c r="D15" s="10">
        <f t="shared" si="1"/>
        <v>530</v>
      </c>
      <c r="E15" s="11">
        <f t="shared" si="2"/>
        <v>430</v>
      </c>
      <c r="F15" s="11">
        <f t="shared" si="2"/>
        <v>330</v>
      </c>
      <c r="G15" s="11">
        <f t="shared" si="2"/>
        <v>230</v>
      </c>
      <c r="H15" s="11">
        <f t="shared" si="2"/>
        <v>130</v>
      </c>
    </row>
    <row r="16" spans="1:17" x14ac:dyDescent="0.25">
      <c r="A16" s="7" t="s">
        <v>4</v>
      </c>
      <c r="B16" s="8">
        <v>75</v>
      </c>
      <c r="C16" s="9">
        <v>44135</v>
      </c>
      <c r="D16" s="10">
        <f t="shared" si="1"/>
        <v>15</v>
      </c>
      <c r="E16" s="11">
        <f t="shared" si="2"/>
        <v>-85</v>
      </c>
      <c r="F16" s="11">
        <f t="shared" si="2"/>
        <v>-185</v>
      </c>
      <c r="G16" s="11">
        <f t="shared" si="2"/>
        <v>-285</v>
      </c>
      <c r="H16" s="11">
        <f t="shared" si="2"/>
        <v>-385</v>
      </c>
    </row>
    <row r="17" spans="1:8" x14ac:dyDescent="0.25">
      <c r="A17" s="7" t="s">
        <v>4</v>
      </c>
      <c r="B17" s="8">
        <v>24</v>
      </c>
      <c r="C17" s="9">
        <v>44141</v>
      </c>
      <c r="D17" s="10">
        <f t="shared" si="1"/>
        <v>-36</v>
      </c>
      <c r="E17" s="11">
        <f t="shared" si="2"/>
        <v>-136</v>
      </c>
      <c r="F17" s="11">
        <f t="shared" si="2"/>
        <v>-236</v>
      </c>
      <c r="G17" s="11">
        <f t="shared" si="2"/>
        <v>-336</v>
      </c>
      <c r="H17" s="11">
        <f t="shared" si="2"/>
        <v>-436</v>
      </c>
    </row>
  </sheetData>
  <mergeCells count="1">
    <mergeCell ref="L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LactalisHK06</dc:creator>
  <cp:lastModifiedBy>LactalisHK06</cp:lastModifiedBy>
  <dcterms:created xsi:type="dcterms:W3CDTF">2020-07-14T06:34:07Z</dcterms:created>
  <dcterms:modified xsi:type="dcterms:W3CDTF">2020-07-14T07:32:58Z</dcterms:modified>
</cp:coreProperties>
</file>