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qaclv\Desktop\"/>
    </mc:Choice>
  </mc:AlternateContent>
  <bookViews>
    <workbookView xWindow="0" yWindow="0" windowWidth="21600" windowHeight="9630" tabRatio="647"/>
  </bookViews>
  <sheets>
    <sheet name="Grille Magasin" sheetId="12" r:id="rId1"/>
  </sheets>
  <definedNames>
    <definedName name="_xlnm._FilterDatabase" localSheetId="0" hidden="1">'Grille Magasin'!$A$1:$AN$5</definedName>
    <definedName name="ARTICLES">#REF!</definedName>
    <definedName name="AUCHANARTICLE">#REF!</definedName>
    <definedName name="AUCHANCLIENT">#REF!</definedName>
    <definedName name="AuchanCodeClient">#REF!</definedName>
    <definedName name="Auchanprix1">#REF!</definedName>
    <definedName name="Auchanprix2">#REF!</definedName>
    <definedName name="Auchanprix3">#REF!</definedName>
    <definedName name="Auchanprix4">#REF!</definedName>
    <definedName name="Auchanprix5">#REF!</definedName>
    <definedName name="Auchanprix6">#REF!</definedName>
    <definedName name="BOUCHERIEDURAND">#REF!</definedName>
    <definedName name="CASHARTICLE">#REF!</definedName>
    <definedName name="CASHCLIENT">#REF!</definedName>
    <definedName name="CASHCODECLIENT">#REF!</definedName>
    <definedName name="CASHPRIX">#REF!</definedName>
    <definedName name="CONGELEATRICLE">#REF!</definedName>
    <definedName name="CONGELECLIENT">#REF!</definedName>
    <definedName name="CONGELECODECLIENT">#REF!</definedName>
    <definedName name="CONGELETARIF">#REF!</definedName>
    <definedName name="ExportArticles">#REF!</definedName>
    <definedName name="ExportClient">#REF!</definedName>
    <definedName name="ExportCodeClient">#REF!</definedName>
    <definedName name="ExportKg">#REF!</definedName>
    <definedName name="ExportTarif">#REF!</definedName>
    <definedName name="FERMIERSLANDAISARTICLES">#REF!</definedName>
    <definedName name="FERMIERSLANDAISCLIENT">#REF!</definedName>
    <definedName name="FERMIERSLANDAISCODECLIENT">#REF!</definedName>
    <definedName name="FERMIERSLANDAISPRIX1">#REF!</definedName>
    <definedName name="FERMIERSLANDAISPRIX2">#REF!</definedName>
    <definedName name="FERMIERSLANDAISPRIX3">#REF!</definedName>
    <definedName name="gammeete">'Grille Magasin'!#REF!</definedName>
    <definedName name="gammeetespe">#REF!</definedName>
    <definedName name="grilleauchan">#REF!</definedName>
    <definedName name="GRILLECASH">#REF!</definedName>
    <definedName name="GRILLECONGELE">#REF!</definedName>
    <definedName name="GRILLEEXPORT">#REF!</definedName>
    <definedName name="GRILLEFERMIERSLANDAIS">#REF!</definedName>
    <definedName name="grilleInter">#REF!</definedName>
    <definedName name="GRILLEMAGASIN">'Grille Magasin'!$A$2:$AN$3041</definedName>
    <definedName name="GRILLESPECI">#REF!</definedName>
    <definedName name="inter10a">#REF!</definedName>
    <definedName name="inter10b">#REF!</definedName>
    <definedName name="inter11a">#REF!</definedName>
    <definedName name="inter11b">#REF!</definedName>
    <definedName name="inter12a">#REF!</definedName>
    <definedName name="inter12b">#REF!</definedName>
    <definedName name="inter1a">#REF!</definedName>
    <definedName name="inter1b">#REF!</definedName>
    <definedName name="inter2a">#REF!</definedName>
    <definedName name="inter2b">#REF!</definedName>
    <definedName name="inter3a">#REF!</definedName>
    <definedName name="inter3b">#REF!</definedName>
    <definedName name="inter4a">#REF!</definedName>
    <definedName name="inter4b">#REF!</definedName>
    <definedName name="inter5a">#REF!</definedName>
    <definedName name="inter5b">#REF!</definedName>
    <definedName name="inter6a">#REF!</definedName>
    <definedName name="inter6b">#REF!</definedName>
    <definedName name="inter7a">#REF!</definedName>
    <definedName name="inter7b">#REF!</definedName>
    <definedName name="inter8a">#REF!</definedName>
    <definedName name="inter8b">#REF!</definedName>
    <definedName name="inter9a">#REF!</definedName>
    <definedName name="inter9b">#REF!</definedName>
    <definedName name="INTERARTICLES">#REF!</definedName>
    <definedName name="INTERCLIENT">#REF!</definedName>
    <definedName name="INTERCODECLIENT">#REF!</definedName>
    <definedName name="intermois1">#REF!</definedName>
    <definedName name="intermois10">#REF!</definedName>
    <definedName name="intermois11">#REF!</definedName>
    <definedName name="intermois12">#REF!</definedName>
    <definedName name="intermois2">#REF!</definedName>
    <definedName name="intermois3">#REF!</definedName>
    <definedName name="intermois4">#REF!</definedName>
    <definedName name="intermois5">#REF!</definedName>
    <definedName name="intermois6">#REF!</definedName>
    <definedName name="intermois7">#REF!</definedName>
    <definedName name="intermois8">#REF!</definedName>
    <definedName name="intermois9">#REF!</definedName>
    <definedName name="INTERPRIX1">#REF!</definedName>
    <definedName name="INTERPRIX2">#REF!</definedName>
    <definedName name="INTERPRIX3">#REF!</definedName>
    <definedName name="INTERPRIX4">#REF!</definedName>
    <definedName name="INTERPRIX5">#REF!</definedName>
    <definedName name="INTERPRIX6">#REF!</definedName>
    <definedName name="MAGASINARTICLE" localSheetId="0">'Grille Magasin'!#REF!</definedName>
    <definedName name="MAGASINClients" localSheetId="0">'Grille Magasin'!$A$2:$A$3041</definedName>
    <definedName name="MAGASINCODECLIENT">'Grille Magasin'!#REF!</definedName>
    <definedName name="MAGASINDEROG" localSheetId="0">'Grille Magasin'!$T$2:$T$5</definedName>
    <definedName name="MAGASINPRIX" localSheetId="0">'Grille Magasin'!$C$2:$C$5</definedName>
    <definedName name="MAGASINPVC1.40">'Grille Magasin'!$I$2:$I$5</definedName>
    <definedName name="MAGASINPVC1.50">'Grille Magasin'!$K$2:$K$5</definedName>
    <definedName name="MAGASINPVC1.53">'Grille Magasin'!$M$2:$M$5</definedName>
    <definedName name="MAGASINPVC1.55">'Grille Magasin'!$O$2:$O$5</definedName>
    <definedName name="MAGASINPVC1.60">'Grille Magasin'!$Q$2:$Q$5</definedName>
    <definedName name="SPECIArticle">#REF!</definedName>
    <definedName name="SPECIClient">#REF!</definedName>
    <definedName name="SPECICodeclient">#REF!</definedName>
    <definedName name="SPECIKg">#REF!</definedName>
    <definedName name="SPECIPvc">#REF!</definedName>
    <definedName name="SPECITarif">#REF!</definedName>
    <definedName name="SPECITarifautre">#REF!</definedName>
    <definedName name="UENSEIGNECODECLIENT">#REF!</definedName>
    <definedName name="UOUESTARTICLES">#REF!</definedName>
    <definedName name="UOUESTCLIENT">#REF!</definedName>
    <definedName name="UOUESTGRILLETARIFAIRE">#REF!</definedName>
    <definedName name="UOUESTTARIFENCOURS">#REF!</definedName>
    <definedName name="UOUESTTARIFPROPOSITION">#REF!</definedName>
    <definedName name="_xlnm.Print_Area" localSheetId="0">'Grille Magasin'!$A$2:$B$5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1" i="12" l="1"/>
  <c r="AP1" i="12" s="1"/>
</calcChain>
</file>

<file path=xl/sharedStrings.xml><?xml version="1.0" encoding="utf-8"?>
<sst xmlns="http://schemas.openxmlformats.org/spreadsheetml/2006/main" count="56" uniqueCount="46">
  <si>
    <t>TARIF POUR OU A COMPTER DE</t>
  </si>
  <si>
    <t>CHANGEMENT
OUI / NON</t>
  </si>
  <si>
    <t>Tarif H.T.</t>
  </si>
  <si>
    <t>Produits</t>
  </si>
  <si>
    <t>Nom client</t>
  </si>
  <si>
    <t>kg ou Uvc</t>
  </si>
  <si>
    <t>PVC</t>
  </si>
  <si>
    <t>OUI</t>
  </si>
  <si>
    <t>Kg</t>
  </si>
  <si>
    <t>DEROGE
OUI / NON</t>
  </si>
  <si>
    <t>PROMO
Magasin
OUI / NON</t>
  </si>
  <si>
    <t>TARIF PROMO
Magasin</t>
  </si>
  <si>
    <t>VALIDITE PROMO
Magasin</t>
  </si>
  <si>
    <t>PROMO
Magasin
FAIT</t>
  </si>
  <si>
    <t>PVC
PROMO
Magasin</t>
  </si>
  <si>
    <t>PVC DEROGE 1,55</t>
  </si>
  <si>
    <t>PVC DEROGE 1,60</t>
  </si>
  <si>
    <t>COEF 1,5</t>
  </si>
  <si>
    <t>COEF 1,40</t>
  </si>
  <si>
    <t>PVC 1,40</t>
  </si>
  <si>
    <t>PVC 1,50</t>
  </si>
  <si>
    <t>COEF 1,55</t>
  </si>
  <si>
    <t>PVC 1,55</t>
  </si>
  <si>
    <t>COEF 1,60</t>
  </si>
  <si>
    <t>PVC 1,60</t>
  </si>
  <si>
    <t>PVC DEROGE 1,40</t>
  </si>
  <si>
    <t>PVC DEROGE 1,50</t>
  </si>
  <si>
    <t>COEF 1,53</t>
  </si>
  <si>
    <t>PVC 1,53</t>
  </si>
  <si>
    <t>PVC DEROGE 1,53</t>
  </si>
  <si>
    <t>Article 1</t>
  </si>
  <si>
    <t>Article 2</t>
  </si>
  <si>
    <t>Article 3</t>
  </si>
  <si>
    <t>Article 4</t>
  </si>
  <si>
    <t xml:space="preserve">VALIDITE PROMO
Enseigne
</t>
  </si>
  <si>
    <t>TARIF DEROGE
1</t>
  </si>
  <si>
    <t>TARIF DEROGE
2</t>
  </si>
  <si>
    <t>PROMO Enseigne 
OUI / NON</t>
  </si>
  <si>
    <t>PVC PROMO
Enseigne</t>
  </si>
  <si>
    <t>TARIF PROMO
Enseigne</t>
  </si>
  <si>
    <t>Promo FAIT
Enseigne</t>
  </si>
  <si>
    <t>VALIDITE PROMO
Enseigne</t>
  </si>
  <si>
    <t>MAGASIN 1</t>
  </si>
  <si>
    <t>MAGASIN 2</t>
  </si>
  <si>
    <t>MAGASIN 3</t>
  </si>
  <si>
    <t>MAGASIN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</si>
</sst>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€&quot;* #,##0.00_);_(&quot;€&quot;* \(#,##0.00\);_(&quot;€&quot;* &quot;-&quot;??_);_(@_)"/>
    <numFmt numFmtId="165" formatCode="#,##0.00\ &quot;€&quot;"/>
    <numFmt numFmtId="166" formatCode="#,##0.000\ &quot;€&quot;"/>
    <numFmt numFmtId="167" formatCode="_-* #,##0.000\ &quot;€&quot;_-;\-* #,##0.0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3" fillId="0" borderId="0"/>
    <xf numFmtId="0" fontId="1" fillId="0" borderId="0"/>
  </cellStyleXfs>
  <cellXfs count="63">
    <xf numFmtId="0" fontId="0" fillId="0" borderId="0" xfId="0"/>
    <xf numFmtId="0" fontId="2" fillId="0" borderId="1" xfId="4" applyFont="1" applyBorder="1" applyAlignment="1" applyProtection="1">
      <alignment horizontal="center" vertical="center" wrapText="1"/>
    </xf>
    <xf numFmtId="166" fontId="2" fillId="0" borderId="1" xfId="4" applyNumberFormat="1" applyFont="1" applyBorder="1" applyAlignment="1" applyProtection="1">
      <alignment horizontal="right" vertical="center" wrapText="1"/>
    </xf>
    <xf numFmtId="165" fontId="2" fillId="0" borderId="1" xfId="4" applyNumberFormat="1" applyFont="1" applyBorder="1" applyAlignment="1" applyProtection="1">
      <alignment horizontal="center" vertical="center" wrapText="1"/>
    </xf>
    <xf numFmtId="165" fontId="2" fillId="0" borderId="3" xfId="4" applyNumberFormat="1" applyFont="1" applyBorder="1" applyAlignment="1" applyProtection="1">
      <alignment horizontal="center" vertical="center" wrapText="1"/>
    </xf>
    <xf numFmtId="2" fontId="2" fillId="2" borderId="2" xfId="4" applyNumberFormat="1" applyFont="1" applyFill="1" applyBorder="1" applyAlignment="1" applyProtection="1">
      <alignment horizontal="center" vertical="center" wrapText="1"/>
    </xf>
    <xf numFmtId="0" fontId="4" fillId="3" borderId="10" xfId="4" applyFont="1" applyFill="1" applyBorder="1" applyAlignment="1" applyProtection="1">
      <alignment horizontal="center" vertical="center" wrapText="1"/>
    </xf>
    <xf numFmtId="0" fontId="2" fillId="6" borderId="10" xfId="4" applyFont="1" applyFill="1" applyBorder="1" applyAlignment="1" applyProtection="1">
      <alignment horizontal="center" vertical="center" wrapText="1"/>
    </xf>
    <xf numFmtId="0" fontId="2" fillId="6" borderId="2" xfId="4" applyFont="1" applyFill="1" applyBorder="1" applyAlignment="1" applyProtection="1">
      <alignment horizontal="center" vertical="center" wrapText="1"/>
    </xf>
    <xf numFmtId="0" fontId="2" fillId="6" borderId="12" xfId="4" applyFont="1" applyFill="1" applyBorder="1" applyAlignment="1" applyProtection="1">
      <alignment horizontal="center" vertical="center" wrapText="1"/>
    </xf>
    <xf numFmtId="0" fontId="4" fillId="5" borderId="10" xfId="4" applyFont="1" applyFill="1" applyBorder="1" applyAlignment="1" applyProtection="1">
      <alignment horizontal="center" vertical="center" wrapText="1"/>
    </xf>
    <xf numFmtId="165" fontId="4" fillId="5" borderId="2" xfId="4" applyNumberFormat="1" applyFont="1" applyFill="1" applyBorder="1" applyAlignment="1" applyProtection="1">
      <alignment horizontal="center" vertical="center" wrapText="1"/>
    </xf>
    <xf numFmtId="0" fontId="4" fillId="5" borderId="2" xfId="4" applyFont="1" applyFill="1" applyBorder="1" applyAlignment="1" applyProtection="1">
      <alignment horizontal="center" vertical="center" wrapText="1"/>
    </xf>
    <xf numFmtId="0" fontId="4" fillId="5" borderId="12" xfId="4" applyFont="1" applyFill="1" applyBorder="1" applyAlignment="1" applyProtection="1">
      <alignment horizontal="center" vertical="center" wrapText="1"/>
    </xf>
    <xf numFmtId="0" fontId="0" fillId="0" borderId="0" xfId="0" applyProtection="1"/>
    <xf numFmtId="14" fontId="0" fillId="0" borderId="0" xfId="0" applyNumberFormat="1" applyProtection="1"/>
    <xf numFmtId="2" fontId="0" fillId="7" borderId="6" xfId="0" applyNumberFormat="1" applyFill="1" applyBorder="1" applyAlignment="1" applyProtection="1">
      <alignment horizontal="center" vertical="center"/>
    </xf>
    <xf numFmtId="165" fontId="0" fillId="7" borderId="6" xfId="0" applyNumberFormat="1" applyFill="1" applyBorder="1" applyAlignment="1" applyProtection="1">
      <alignment horizontal="center"/>
    </xf>
    <xf numFmtId="0" fontId="2" fillId="0" borderId="6" xfId="4" applyFont="1" applyFill="1" applyBorder="1" applyAlignment="1" applyProtection="1">
      <alignment horizontal="left" vertical="center" wrapText="1"/>
    </xf>
    <xf numFmtId="0" fontId="0" fillId="0" borderId="6" xfId="0" applyBorder="1" applyAlignment="1" applyProtection="1">
      <alignment horizontal="center" vertical="center"/>
    </xf>
    <xf numFmtId="166" fontId="0" fillId="0" borderId="6" xfId="0" applyNumberFormat="1" applyFill="1" applyBorder="1" applyAlignment="1" applyProtection="1">
      <alignment horizontal="right"/>
    </xf>
    <xf numFmtId="165" fontId="0" fillId="0" borderId="6" xfId="0" applyNumberFormat="1" applyFill="1" applyBorder="1" applyAlignment="1" applyProtection="1">
      <alignment horizontal="right"/>
    </xf>
    <xf numFmtId="14" fontId="0" fillId="7" borderId="7" xfId="0" applyNumberFormat="1" applyFill="1" applyBorder="1" applyAlignment="1" applyProtection="1">
      <alignment horizontal="center" vertical="center"/>
    </xf>
    <xf numFmtId="0" fontId="5" fillId="7" borderId="9" xfId="0" applyFont="1" applyFill="1" applyBorder="1" applyAlignment="1" applyProtection="1">
      <alignment horizontal="center" vertical="center"/>
    </xf>
    <xf numFmtId="0" fontId="5" fillId="7" borderId="6" xfId="0" applyFont="1" applyFill="1" applyBorder="1" applyAlignment="1" applyProtection="1">
      <alignment horizontal="center" vertical="center"/>
    </xf>
    <xf numFmtId="0" fontId="5" fillId="7" borderId="8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/>
    </xf>
    <xf numFmtId="166" fontId="0" fillId="7" borderId="6" xfId="0" applyNumberFormat="1" applyFill="1" applyBorder="1" applyAlignment="1" applyProtection="1">
      <alignment horizontal="right"/>
    </xf>
    <xf numFmtId="0" fontId="0" fillId="0" borderId="0" xfId="0" applyAlignment="1" applyProtection="1">
      <alignment horizontal="center"/>
    </xf>
    <xf numFmtId="166" fontId="0" fillId="0" borderId="0" xfId="0" applyNumberFormat="1" applyAlignment="1" applyProtection="1">
      <alignment horizontal="right"/>
    </xf>
    <xf numFmtId="165" fontId="0" fillId="0" borderId="0" xfId="0" applyNumberFormat="1" applyAlignment="1" applyProtection="1">
      <alignment horizontal="right"/>
    </xf>
    <xf numFmtId="0" fontId="0" fillId="0" borderId="0" xfId="0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165" fontId="0" fillId="0" borderId="0" xfId="0" applyNumberFormat="1" applyAlignment="1" applyProtection="1">
      <alignment horizontal="right" vertical="center"/>
    </xf>
    <xf numFmtId="166" fontId="0" fillId="0" borderId="6" xfId="0" applyNumberFormat="1" applyFill="1" applyBorder="1" applyAlignment="1" applyProtection="1">
      <alignment horizontal="right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0" fillId="6" borderId="9" xfId="0" applyFill="1" applyBorder="1" applyAlignment="1" applyProtection="1">
      <alignment horizontal="center"/>
      <protection locked="0"/>
    </xf>
    <xf numFmtId="0" fontId="0" fillId="6" borderId="6" xfId="0" applyFill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right" vertical="center"/>
    </xf>
    <xf numFmtId="164" fontId="4" fillId="5" borderId="2" xfId="4" applyNumberFormat="1" applyFont="1" applyFill="1" applyBorder="1" applyAlignment="1" applyProtection="1">
      <alignment horizontal="center" vertical="center" wrapText="1"/>
    </xf>
    <xf numFmtId="164" fontId="0" fillId="7" borderId="6" xfId="0" applyNumberFormat="1" applyFill="1" applyBorder="1" applyAlignment="1" applyProtection="1">
      <alignment horizontal="center"/>
    </xf>
    <xf numFmtId="0" fontId="0" fillId="6" borderId="8" xfId="0" applyFill="1" applyBorder="1" applyAlignment="1" applyProtection="1">
      <alignment horizontal="center"/>
      <protection locked="0"/>
    </xf>
    <xf numFmtId="167" fontId="4" fillId="3" borderId="2" xfId="4" applyNumberFormat="1" applyFont="1" applyFill="1" applyBorder="1" applyAlignment="1" applyProtection="1">
      <alignment horizontal="center" vertical="center" wrapText="1"/>
    </xf>
    <xf numFmtId="167" fontId="0" fillId="3" borderId="6" xfId="0" applyNumberFormat="1" applyFill="1" applyBorder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right" vertical="center"/>
    </xf>
    <xf numFmtId="0" fontId="2" fillId="8" borderId="10" xfId="4" applyFont="1" applyFill="1" applyBorder="1" applyAlignment="1" applyProtection="1">
      <alignment horizontal="center" vertical="center" wrapText="1"/>
    </xf>
    <xf numFmtId="0" fontId="2" fillId="8" borderId="2" xfId="4" applyFont="1" applyFill="1" applyBorder="1" applyAlignment="1" applyProtection="1">
      <alignment horizontal="center" vertical="center" wrapText="1"/>
    </xf>
    <xf numFmtId="0" fontId="2" fillId="8" borderId="12" xfId="4" applyFont="1" applyFill="1" applyBorder="1" applyAlignment="1" applyProtection="1">
      <alignment horizontal="center" vertical="center" wrapText="1"/>
    </xf>
    <xf numFmtId="165" fontId="2" fillId="4" borderId="2" xfId="4" applyNumberFormat="1" applyFont="1" applyFill="1" applyBorder="1" applyAlignment="1" applyProtection="1">
      <alignment horizontal="center" vertical="center" wrapText="1"/>
    </xf>
    <xf numFmtId="165" fontId="0" fillId="4" borderId="6" xfId="0" applyNumberFormat="1" applyFill="1" applyBorder="1" applyProtection="1"/>
    <xf numFmtId="165" fontId="0" fillId="0" borderId="0" xfId="0" applyNumberFormat="1" applyProtection="1"/>
    <xf numFmtId="165" fontId="2" fillId="4" borderId="11" xfId="4" applyNumberFormat="1" applyFont="1" applyFill="1" applyBorder="1" applyAlignment="1" applyProtection="1">
      <alignment horizontal="center" vertical="center" wrapText="1"/>
    </xf>
    <xf numFmtId="165" fontId="4" fillId="3" borderId="2" xfId="4" applyNumberFormat="1" applyFont="1" applyFill="1" applyBorder="1" applyAlignment="1" applyProtection="1">
      <alignment horizontal="center" vertical="center" wrapText="1"/>
    </xf>
    <xf numFmtId="165" fontId="0" fillId="3" borderId="6" xfId="0" applyNumberFormat="1" applyFill="1" applyBorder="1" applyProtection="1">
      <protection locked="0"/>
    </xf>
    <xf numFmtId="166" fontId="0" fillId="0" borderId="0" xfId="0" applyNumberFormat="1" applyProtection="1"/>
    <xf numFmtId="166" fontId="2" fillId="8" borderId="2" xfId="4" applyNumberFormat="1" applyFont="1" applyFill="1" applyBorder="1" applyAlignment="1" applyProtection="1">
      <alignment horizontal="center" vertical="center" wrapText="1"/>
    </xf>
    <xf numFmtId="166" fontId="0" fillId="6" borderId="6" xfId="0" applyNumberFormat="1" applyFill="1" applyBorder="1" applyProtection="1">
      <protection locked="0"/>
    </xf>
    <xf numFmtId="166" fontId="0" fillId="6" borderId="6" xfId="0" applyNumberFormat="1" applyFill="1" applyBorder="1" applyProtection="1"/>
    <xf numFmtId="166" fontId="2" fillId="6" borderId="2" xfId="4" applyNumberFormat="1" applyFont="1" applyFill="1" applyBorder="1" applyAlignment="1" applyProtection="1">
      <alignment horizontal="center" vertical="center" wrapText="1"/>
    </xf>
    <xf numFmtId="2" fontId="2" fillId="2" borderId="5" xfId="4" applyNumberFormat="1" applyFont="1" applyFill="1" applyBorder="1" applyAlignment="1" applyProtection="1">
      <alignment horizontal="center" vertical="center" wrapText="1"/>
    </xf>
    <xf numFmtId="2" fontId="0" fillId="7" borderId="13" xfId="0" applyNumberFormat="1" applyFill="1" applyBorder="1" applyAlignment="1" applyProtection="1">
      <alignment horizontal="center" vertical="center"/>
    </xf>
    <xf numFmtId="165" fontId="2" fillId="0" borderId="4" xfId="4" applyNumberFormat="1" applyFont="1" applyBorder="1" applyAlignment="1" applyProtection="1">
      <alignment horizontal="center" vertical="center" wrapText="1"/>
    </xf>
    <xf numFmtId="14" fontId="0" fillId="7" borderId="6" xfId="0" applyNumberFormat="1" applyFill="1" applyBorder="1" applyAlignment="1" applyProtection="1">
      <alignment horizontal="center" vertical="center"/>
    </xf>
  </cellXfs>
  <cellStyles count="5">
    <cellStyle name="Normal" xfId="0" builtinId="0"/>
    <cellStyle name="Normal 2" xfId="1"/>
    <cellStyle name="Normal 3" xfId="3"/>
    <cellStyle name="Normal 3 2" xfId="4"/>
    <cellStyle name="Normal 4" xfId="2"/>
  </cellStyles>
  <dxfs count="3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DDDDD"/>
      <color rgb="FFFFCCCC"/>
      <color rgb="FFFFFFFF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C000"/>
    <pageSetUpPr fitToPage="1"/>
  </sheetPr>
  <dimension ref="A1:AQ5"/>
  <sheetViews>
    <sheetView tabSelected="1" zoomScale="80" zoomScaleNormal="80" workbookViewId="0">
      <pane xSplit="3" ySplit="1" topLeftCell="Y2" activePane="bottomRight" state="frozen"/>
      <selection activeCell="L31" sqref="L31"/>
      <selection pane="topRight" activeCell="L31" sqref="L31"/>
      <selection pane="bottomLeft" activeCell="L31" sqref="L31"/>
      <selection pane="bottomRight" activeCell="C3" sqref="C3"/>
    </sheetView>
  </sheetViews>
  <sheetFormatPr baseColWidth="10" defaultColWidth="11.42578125" defaultRowHeight="15" outlineLevelCol="1" x14ac:dyDescent="0.25"/>
  <cols>
    <col min="1" max="1" width="33" style="14" customWidth="1"/>
    <col min="2" max="2" width="50" style="28" customWidth="1"/>
    <col min="3" max="3" width="9.85546875" style="29" customWidth="1" outlineLevel="1"/>
    <col min="4" max="4" width="7" style="30" customWidth="1" outlineLevel="1"/>
    <col min="5" max="5" width="15.42578125" style="31" customWidth="1" outlineLevel="1"/>
    <col min="6" max="6" width="47.140625" style="31" customWidth="1" outlineLevel="1"/>
    <col min="7" max="7" width="11.85546875" style="31" customWidth="1" outlineLevel="1"/>
    <col min="8" max="8" width="8.28515625" style="32" customWidth="1" outlineLevel="1"/>
    <col min="9" max="9" width="10.7109375" style="50" customWidth="1" outlineLevel="1"/>
    <col min="10" max="10" width="8.28515625" style="32" customWidth="1" outlineLevel="1"/>
    <col min="11" max="11" width="10.7109375" style="50" customWidth="1" outlineLevel="1"/>
    <col min="12" max="12" width="8.28515625" style="32" customWidth="1" outlineLevel="1"/>
    <col min="13" max="13" width="11.140625" style="50" customWidth="1" outlineLevel="1"/>
    <col min="14" max="14" width="8.28515625" style="32" customWidth="1" outlineLevel="1"/>
    <col min="15" max="15" width="10.7109375" style="50" customWidth="1" outlineLevel="1"/>
    <col min="16" max="16" width="8.28515625" style="32" customWidth="1" outlineLevel="1"/>
    <col min="17" max="17" width="10.7109375" style="50" customWidth="1" outlineLevel="1"/>
    <col min="18" max="18" width="11" style="31" customWidth="1"/>
    <col min="19" max="19" width="11.85546875" style="44" customWidth="1"/>
    <col min="20" max="20" width="11.7109375" style="44" customWidth="1"/>
    <col min="21" max="25" width="10.7109375" style="50" customWidth="1"/>
    <col min="26" max="26" width="10.140625" style="28" customWidth="1"/>
    <col min="27" max="28" width="9.5703125" style="54" customWidth="1"/>
    <col min="29" max="29" width="23.5703125" style="28" customWidth="1"/>
    <col min="30" max="30" width="10" style="28" customWidth="1"/>
    <col min="31" max="31" width="10.140625" style="28" customWidth="1"/>
    <col min="32" max="33" width="9.5703125" style="54" customWidth="1"/>
    <col min="34" max="34" width="23.5703125" style="28" customWidth="1"/>
    <col min="35" max="35" width="10" style="28" customWidth="1"/>
    <col min="36" max="36" width="11" style="31" customWidth="1"/>
    <col min="37" max="37" width="9.7109375" style="33" customWidth="1"/>
    <col min="38" max="38" width="9.7109375" style="38" customWidth="1"/>
    <col min="39" max="39" width="21.5703125" style="31" bestFit="1" customWidth="1"/>
    <col min="40" max="40" width="9.42578125" style="31" customWidth="1"/>
    <col min="41" max="42" width="11.42578125" style="14"/>
    <col min="43" max="43" width="18.7109375" style="14" customWidth="1"/>
    <col min="44" max="16384" width="11.42578125" style="14"/>
  </cols>
  <sheetData>
    <row r="1" spans="1:43" ht="60.75" thickBot="1" x14ac:dyDescent="0.3">
      <c r="A1" s="1" t="s">
        <v>4</v>
      </c>
      <c r="B1" s="1" t="s">
        <v>3</v>
      </c>
      <c r="C1" s="2" t="s">
        <v>2</v>
      </c>
      <c r="D1" s="3" t="s">
        <v>5</v>
      </c>
      <c r="E1" s="3" t="s">
        <v>1</v>
      </c>
      <c r="F1" s="4" t="s">
        <v>0</v>
      </c>
      <c r="G1" s="61" t="s">
        <v>6</v>
      </c>
      <c r="H1" s="59" t="s">
        <v>18</v>
      </c>
      <c r="I1" s="48" t="s">
        <v>19</v>
      </c>
      <c r="J1" s="5" t="s">
        <v>17</v>
      </c>
      <c r="K1" s="51" t="s">
        <v>20</v>
      </c>
      <c r="L1" s="5" t="s">
        <v>27</v>
      </c>
      <c r="M1" s="51" t="s">
        <v>28</v>
      </c>
      <c r="N1" s="5" t="s">
        <v>21</v>
      </c>
      <c r="O1" s="51" t="s">
        <v>22</v>
      </c>
      <c r="P1" s="5" t="s">
        <v>23</v>
      </c>
      <c r="Q1" s="51" t="s">
        <v>24</v>
      </c>
      <c r="R1" s="6" t="s">
        <v>9</v>
      </c>
      <c r="S1" s="42" t="s">
        <v>35</v>
      </c>
      <c r="T1" s="42" t="s">
        <v>36</v>
      </c>
      <c r="U1" s="52" t="s">
        <v>25</v>
      </c>
      <c r="V1" s="52" t="s">
        <v>26</v>
      </c>
      <c r="W1" s="52" t="s">
        <v>29</v>
      </c>
      <c r="X1" s="52" t="s">
        <v>15</v>
      </c>
      <c r="Y1" s="52" t="s">
        <v>16</v>
      </c>
      <c r="Z1" s="45" t="s">
        <v>37</v>
      </c>
      <c r="AA1" s="55" t="s">
        <v>39</v>
      </c>
      <c r="AB1" s="55" t="s">
        <v>38</v>
      </c>
      <c r="AC1" s="46" t="s">
        <v>34</v>
      </c>
      <c r="AD1" s="47" t="s">
        <v>40</v>
      </c>
      <c r="AE1" s="7" t="s">
        <v>37</v>
      </c>
      <c r="AF1" s="58" t="s">
        <v>39</v>
      </c>
      <c r="AG1" s="58" t="s">
        <v>38</v>
      </c>
      <c r="AH1" s="8" t="s">
        <v>41</v>
      </c>
      <c r="AI1" s="9" t="s">
        <v>40</v>
      </c>
      <c r="AJ1" s="10" t="s">
        <v>10</v>
      </c>
      <c r="AK1" s="11" t="s">
        <v>11</v>
      </c>
      <c r="AL1" s="39" t="s">
        <v>14</v>
      </c>
      <c r="AM1" s="12" t="s">
        <v>12</v>
      </c>
      <c r="AN1" s="13" t="s">
        <v>13</v>
      </c>
      <c r="AP1" s="14" t="str">
        <f ca="1">CONCATENATE("Magasin",WEEKNUM(AQ1,1)+1)</f>
        <v>Magasin45</v>
      </c>
      <c r="AQ1" s="15">
        <f ca="1">NOW()</f>
        <v>44131.462039351849</v>
      </c>
    </row>
    <row r="2" spans="1:43" x14ac:dyDescent="0.25">
      <c r="A2" s="18" t="s">
        <v>42</v>
      </c>
      <c r="B2" s="26" t="s">
        <v>30</v>
      </c>
      <c r="C2" s="34">
        <v>6.7</v>
      </c>
      <c r="D2" s="21" t="s">
        <v>8</v>
      </c>
      <c r="E2" s="19"/>
      <c r="F2" s="22"/>
      <c r="G2" s="62"/>
      <c r="H2" s="60">
        <v>1.4</v>
      </c>
      <c r="I2" s="49">
        <v>10.850000000000001</v>
      </c>
      <c r="J2" s="16">
        <v>1.5</v>
      </c>
      <c r="K2" s="49">
        <v>11.600000000000001</v>
      </c>
      <c r="L2" s="16">
        <v>1.53</v>
      </c>
      <c r="M2" s="49">
        <v>11.850000000000001</v>
      </c>
      <c r="N2" s="16">
        <v>1.55</v>
      </c>
      <c r="O2" s="49">
        <v>12</v>
      </c>
      <c r="P2" s="16">
        <v>1.6</v>
      </c>
      <c r="Q2" s="49">
        <v>12.4</v>
      </c>
      <c r="R2" s="35" t="s">
        <v>7</v>
      </c>
      <c r="S2" s="43">
        <v>6.6020000000000003</v>
      </c>
      <c r="T2" s="43">
        <v>6.6020000000000003</v>
      </c>
      <c r="U2" s="53">
        <v>9.25</v>
      </c>
      <c r="V2" s="53">
        <v>9.9</v>
      </c>
      <c r="W2" s="43">
        <v>10.100000000000001</v>
      </c>
      <c r="X2" s="53">
        <v>10.25</v>
      </c>
      <c r="Y2" s="53">
        <v>10.55</v>
      </c>
      <c r="Z2" s="36"/>
      <c r="AA2" s="56"/>
      <c r="AB2" s="57"/>
      <c r="AC2" s="37"/>
      <c r="AD2" s="41"/>
      <c r="AE2" s="36" t="s">
        <v>7</v>
      </c>
      <c r="AF2" s="56">
        <v>7.8</v>
      </c>
      <c r="AG2" s="57">
        <v>11.9</v>
      </c>
      <c r="AH2" s="37"/>
      <c r="AI2" s="41"/>
      <c r="AJ2" s="23"/>
      <c r="AK2" s="17"/>
      <c r="AL2" s="40"/>
      <c r="AM2" s="24"/>
      <c r="AN2" s="25"/>
    </row>
    <row r="3" spans="1:43" x14ac:dyDescent="0.25">
      <c r="A3" s="18" t="s">
        <v>43</v>
      </c>
      <c r="B3" s="26" t="s">
        <v>31</v>
      </c>
      <c r="C3" s="27">
        <v>7.4</v>
      </c>
      <c r="D3" s="21" t="s">
        <v>8</v>
      </c>
      <c r="E3" s="19"/>
      <c r="F3" s="22"/>
      <c r="G3" s="62"/>
      <c r="H3" s="60">
        <v>1.4</v>
      </c>
      <c r="I3" s="49">
        <v>10.850000000000001</v>
      </c>
      <c r="J3" s="16">
        <v>1.5</v>
      </c>
      <c r="K3" s="49">
        <v>11.600000000000001</v>
      </c>
      <c r="L3" s="16">
        <v>1.53</v>
      </c>
      <c r="M3" s="49">
        <v>11.850000000000001</v>
      </c>
      <c r="N3" s="16">
        <v>1.55</v>
      </c>
      <c r="O3" s="49">
        <v>12</v>
      </c>
      <c r="P3" s="16">
        <v>1.6</v>
      </c>
      <c r="Q3" s="49">
        <v>12.4</v>
      </c>
      <c r="R3" s="35" t="s">
        <v>7</v>
      </c>
      <c r="S3" s="43">
        <v>6.6020000000000003</v>
      </c>
      <c r="T3" s="43">
        <v>6.6020000000000003</v>
      </c>
      <c r="U3" s="53">
        <v>9.25</v>
      </c>
      <c r="V3" s="53">
        <v>9.9</v>
      </c>
      <c r="W3" s="43">
        <v>10.100000000000001</v>
      </c>
      <c r="X3" s="53">
        <v>10.25</v>
      </c>
      <c r="Y3" s="53">
        <v>10.55</v>
      </c>
      <c r="Z3" s="36"/>
      <c r="AA3" s="56"/>
      <c r="AB3" s="57"/>
      <c r="AC3" s="37"/>
      <c r="AD3" s="41"/>
      <c r="AE3" s="36"/>
      <c r="AF3" s="56"/>
      <c r="AG3" s="57"/>
      <c r="AH3" s="37"/>
      <c r="AI3" s="41"/>
      <c r="AJ3" s="23"/>
      <c r="AK3" s="17"/>
      <c r="AL3" s="40"/>
      <c r="AM3" s="24"/>
      <c r="AN3" s="25"/>
    </row>
    <row r="4" spans="1:43" x14ac:dyDescent="0.25">
      <c r="A4" s="18" t="s">
        <v>44</v>
      </c>
      <c r="B4" s="26" t="s">
        <v>32</v>
      </c>
      <c r="C4" s="27">
        <v>8.1999999999999993</v>
      </c>
      <c r="D4" s="21" t="s">
        <v>8</v>
      </c>
      <c r="E4" s="19"/>
      <c r="F4" s="22"/>
      <c r="G4" s="62"/>
      <c r="H4" s="60">
        <v>1.4</v>
      </c>
      <c r="I4" s="49">
        <v>11.55</v>
      </c>
      <c r="J4" s="16">
        <v>1.5</v>
      </c>
      <c r="K4" s="49">
        <v>12.350000000000001</v>
      </c>
      <c r="L4" s="16">
        <v>1.53</v>
      </c>
      <c r="M4" s="49">
        <v>12.600000000000001</v>
      </c>
      <c r="N4" s="16">
        <v>1.55</v>
      </c>
      <c r="O4" s="49">
        <v>12.8</v>
      </c>
      <c r="P4" s="16">
        <v>1.6</v>
      </c>
      <c r="Q4" s="49">
        <v>13.200000000000001</v>
      </c>
      <c r="R4" s="35"/>
      <c r="S4" s="43"/>
      <c r="T4" s="43"/>
      <c r="U4" s="53">
        <v>0</v>
      </c>
      <c r="V4" s="53">
        <v>0</v>
      </c>
      <c r="W4" s="43">
        <v>0</v>
      </c>
      <c r="X4" s="53">
        <v>0</v>
      </c>
      <c r="Y4" s="53">
        <v>0</v>
      </c>
      <c r="Z4" s="36"/>
      <c r="AA4" s="56"/>
      <c r="AB4" s="57"/>
      <c r="AC4" s="37"/>
      <c r="AD4" s="41"/>
      <c r="AE4" s="36" t="s">
        <v>7</v>
      </c>
      <c r="AF4" s="56">
        <v>10</v>
      </c>
      <c r="AG4" s="57">
        <v>13</v>
      </c>
      <c r="AH4" s="37"/>
      <c r="AI4" s="41"/>
      <c r="AJ4" s="23"/>
      <c r="AK4" s="17"/>
      <c r="AL4" s="40"/>
      <c r="AM4" s="24"/>
      <c r="AN4" s="25"/>
    </row>
    <row r="5" spans="1:43" x14ac:dyDescent="0.25">
      <c r="A5" s="18" t="s">
        <v>45</v>
      </c>
      <c r="B5" s="26" t="s">
        <v>33</v>
      </c>
      <c r="C5" s="20">
        <v>7.1</v>
      </c>
      <c r="D5" s="21" t="s">
        <v>8</v>
      </c>
      <c r="E5" s="19"/>
      <c r="F5" s="22"/>
      <c r="G5" s="62"/>
      <c r="H5" s="60">
        <v>1.4</v>
      </c>
      <c r="I5" s="49">
        <v>10.9</v>
      </c>
      <c r="J5" s="16">
        <v>1.5</v>
      </c>
      <c r="K5" s="49">
        <v>11.65</v>
      </c>
      <c r="L5" s="16">
        <v>1.53</v>
      </c>
      <c r="M5" s="49">
        <v>11.9</v>
      </c>
      <c r="N5" s="16">
        <v>1.55</v>
      </c>
      <c r="O5" s="49">
        <v>12.05</v>
      </c>
      <c r="P5" s="16">
        <v>1.6</v>
      </c>
      <c r="Q5" s="49">
        <v>12.450000000000001</v>
      </c>
      <c r="R5" s="35"/>
      <c r="S5" s="43"/>
      <c r="T5" s="43"/>
      <c r="U5" s="53">
        <v>0</v>
      </c>
      <c r="V5" s="53">
        <v>0</v>
      </c>
      <c r="W5" s="43">
        <v>0</v>
      </c>
      <c r="X5" s="53">
        <v>0</v>
      </c>
      <c r="Y5" s="53">
        <v>0</v>
      </c>
      <c r="Z5" s="36"/>
      <c r="AA5" s="56"/>
      <c r="AB5" s="57"/>
      <c r="AC5" s="37"/>
      <c r="AD5" s="41"/>
      <c r="AE5" s="36"/>
      <c r="AF5" s="56"/>
      <c r="AG5" s="57"/>
      <c r="AH5" s="37"/>
      <c r="AI5" s="41"/>
      <c r="AJ5" s="23"/>
      <c r="AK5" s="17"/>
      <c r="AL5" s="40"/>
      <c r="AM5" s="24"/>
      <c r="AN5" s="25"/>
    </row>
  </sheetData>
  <autoFilter ref="A1:AN5"/>
  <conditionalFormatting sqref="W2">
    <cfRule type="expression" dxfId="29" priority="473">
      <formula>IF(AND(M2&lt;&gt;""),(W2&gt;M2))</formula>
    </cfRule>
  </conditionalFormatting>
  <conditionalFormatting sqref="W3">
    <cfRule type="expression" dxfId="28" priority="472">
      <formula>IF(AND(M3&lt;&gt;""),(W3&gt;M3))</formula>
    </cfRule>
  </conditionalFormatting>
  <conditionalFormatting sqref="W4">
    <cfRule type="expression" dxfId="27" priority="471">
      <formula>IF(AND(M4&lt;&gt;""),(W4&gt;M4))</formula>
    </cfRule>
  </conditionalFormatting>
  <conditionalFormatting sqref="W5">
    <cfRule type="expression" dxfId="26" priority="470">
      <formula>IF(AND(M5&lt;&gt;""),(W5&gt;M5))</formula>
    </cfRule>
  </conditionalFormatting>
  <conditionalFormatting sqref="V2">
    <cfRule type="expression" dxfId="25" priority="430">
      <formula>IF(AND(K2&lt;&gt;""),(V2&gt;K2))</formula>
    </cfRule>
  </conditionalFormatting>
  <conditionalFormatting sqref="V3">
    <cfRule type="expression" dxfId="24" priority="429">
      <formula>IF(AND(K3&lt;&gt;""),(V3&gt;K3))</formula>
    </cfRule>
  </conditionalFormatting>
  <conditionalFormatting sqref="V4">
    <cfRule type="expression" dxfId="23" priority="428">
      <formula>IF(AND(K4&lt;&gt;""),(V4&gt;K4))</formula>
    </cfRule>
  </conditionalFormatting>
  <conditionalFormatting sqref="V5">
    <cfRule type="expression" dxfId="22" priority="427">
      <formula>IF(AND(K5&lt;&gt;""),(V5&gt;K5))</formula>
    </cfRule>
  </conditionalFormatting>
  <conditionalFormatting sqref="U2">
    <cfRule type="expression" dxfId="21" priority="387">
      <formula>IF(AND(I2&lt;&gt;""),(U2&gt;I2))</formula>
    </cfRule>
  </conditionalFormatting>
  <conditionalFormatting sqref="U3">
    <cfRule type="expression" dxfId="20" priority="386">
      <formula>IF(AND(I3&lt;&gt;""),(U3&gt;I3))</formula>
    </cfRule>
  </conditionalFormatting>
  <conditionalFormatting sqref="U4">
    <cfRule type="expression" dxfId="19" priority="385">
      <formula>IF(AND(I4&lt;&gt;""),(U4&gt;I4))</formula>
    </cfRule>
  </conditionalFormatting>
  <conditionalFormatting sqref="U5">
    <cfRule type="expression" dxfId="18" priority="384">
      <formula>IF(AND(I5&lt;&gt;""),(U5&gt;I5))</formula>
    </cfRule>
  </conditionalFormatting>
  <conditionalFormatting sqref="X2">
    <cfRule type="expression" dxfId="17" priority="344">
      <formula>IF(AND(N2&lt;&gt;""),(X2&gt;O2))</formula>
    </cfRule>
  </conditionalFormatting>
  <conditionalFormatting sqref="X3">
    <cfRule type="expression" dxfId="16" priority="343">
      <formula>IF(AND(N3&lt;&gt;""),(X3&gt;O3))</formula>
    </cfRule>
  </conditionalFormatting>
  <conditionalFormatting sqref="X4">
    <cfRule type="expression" dxfId="15" priority="342">
      <formula>IF(AND(N4&lt;&gt;""),(X4&gt;O4))</formula>
    </cfRule>
  </conditionalFormatting>
  <conditionalFormatting sqref="X5">
    <cfRule type="expression" dxfId="14" priority="341">
      <formula>IF(AND(N5&lt;&gt;""),(X5&gt;O5))</formula>
    </cfRule>
  </conditionalFormatting>
  <conditionalFormatting sqref="Y2">
    <cfRule type="expression" dxfId="13" priority="301">
      <formula>IF(AND(Q2&lt;&gt;""),(Y2&gt;Q2))</formula>
    </cfRule>
  </conditionalFormatting>
  <conditionalFormatting sqref="Y3">
    <cfRule type="expression" dxfId="12" priority="300">
      <formula>IF(AND(Q3&lt;&gt;""),(Y3&gt;Q3))</formula>
    </cfRule>
  </conditionalFormatting>
  <conditionalFormatting sqref="Y4">
    <cfRule type="expression" dxfId="11" priority="299">
      <formula>IF(AND(Q4&lt;&gt;""),(Y4&gt;Q4))</formula>
    </cfRule>
  </conditionalFormatting>
  <conditionalFormatting sqref="Y5">
    <cfRule type="expression" dxfId="10" priority="298">
      <formula>IF(AND(Q5&lt;&gt;""),(Y5&gt;Q5))</formula>
    </cfRule>
  </conditionalFormatting>
  <conditionalFormatting sqref="T2">
    <cfRule type="cellIs" dxfId="9" priority="172" operator="greaterThan">
      <formula>C2</formula>
    </cfRule>
  </conditionalFormatting>
  <conditionalFormatting sqref="T3">
    <cfRule type="cellIs" dxfId="8" priority="171" operator="greaterThan">
      <formula>C3</formula>
    </cfRule>
  </conditionalFormatting>
  <conditionalFormatting sqref="T4">
    <cfRule type="cellIs" dxfId="7" priority="170" operator="greaterThan">
      <formula>C4</formula>
    </cfRule>
  </conditionalFormatting>
  <conditionalFormatting sqref="T5">
    <cfRule type="cellIs" dxfId="6" priority="169" operator="greaterThan">
      <formula>C5</formula>
    </cfRule>
  </conditionalFormatting>
  <conditionalFormatting sqref="AA2">
    <cfRule type="expression" dxfId="5" priority="108">
      <formula>IF(AND(T2&lt;&gt;""),(AA2&gt;T2),(AA2&gt;C2))</formula>
    </cfRule>
  </conditionalFormatting>
  <conditionalFormatting sqref="AA3">
    <cfRule type="expression" dxfId="4" priority="107">
      <formula>IF(AND(T3&lt;&gt;""),(AA3&gt;T3),(AA3&gt;C3))</formula>
    </cfRule>
  </conditionalFormatting>
  <conditionalFormatting sqref="AA4">
    <cfRule type="expression" dxfId="3" priority="106">
      <formula>IF(AND(T4&lt;&gt;""),(AA4&gt;T4),(AA4&gt;C4))</formula>
    </cfRule>
  </conditionalFormatting>
  <conditionalFormatting sqref="AA5">
    <cfRule type="expression" dxfId="2" priority="105">
      <formula>IF(AND(T5&lt;&gt;""),(AA5&gt;T5),(AA5&gt;C5))</formula>
    </cfRule>
  </conditionalFormatting>
  <conditionalFormatting sqref="AF2:AF4">
    <cfRule type="expression" dxfId="1" priority="734">
      <formula>IF(AND(T2&lt;&gt;""),(AF2&gt;T2),(AF2&gt;C2))</formula>
    </cfRule>
  </conditionalFormatting>
  <conditionalFormatting sqref="AF5">
    <cfRule type="expression" dxfId="0" priority="736">
      <formula>IF(AND(T5&lt;&gt;""),(AF5&gt;T1),(AF5&gt;C5))</formula>
    </cfRule>
  </conditionalFormatting>
  <pageMargins left="0.7" right="0.7" top="0.75" bottom="0.75" header="0.3" footer="0.3"/>
  <pageSetup paperSize="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Grille Magasin</vt:lpstr>
      <vt:lpstr>GRILLEMAGASIN</vt:lpstr>
      <vt:lpstr>'Grille Magasin'!MAGASINClients</vt:lpstr>
      <vt:lpstr>'Grille Magasin'!MAGASINDEROG</vt:lpstr>
      <vt:lpstr>'Grille Magasin'!MAGASINPRIX</vt:lpstr>
      <vt:lpstr>MAGASINPVC1.40</vt:lpstr>
      <vt:lpstr>MAGASINPVC1.50</vt:lpstr>
      <vt:lpstr>MAGASINPVC1.53</vt:lpstr>
      <vt:lpstr>MAGASINPVC1.55</vt:lpstr>
      <vt:lpstr>MAGASINPVC1.60</vt:lpstr>
      <vt:lpstr>'Grille Magasin'!Zone_d_impression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qaclv</dc:creator>
  <cp:lastModifiedBy>qaclv</cp:lastModifiedBy>
  <cp:lastPrinted>2020-10-23T07:11:12Z</cp:lastPrinted>
  <dcterms:created xsi:type="dcterms:W3CDTF">2019-08-29T06:08:31Z</dcterms:created>
  <dcterms:modified xsi:type="dcterms:W3CDTF">2020-10-27T10:05:31Z</dcterms:modified>
</cp:coreProperties>
</file>