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filterPrivacy="1" codeName="ThisWorkbook" defaultThemeVersion="166925"/>
  <xr:revisionPtr revIDLastSave="0" documentId="13_ncr:1_{1A50204D-7D7C-4C42-93A3-26AC359A6DB4}" xr6:coauthVersionLast="44" xr6:coauthVersionMax="44" xr10:uidLastSave="{00000000-0000-0000-0000-000000000000}"/>
  <bookViews>
    <workbookView xWindow="-108" yWindow="-108" windowWidth="23256" windowHeight="13176" xr2:uid="{1DCCFB85-EEA0-4740-B91F-503EA94CD7A0}"/>
  </bookViews>
  <sheets>
    <sheet name="TableauSimplifié" sheetId="1" r:id="rId1"/>
    <sheet name="TableauFi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13" i="2" l="1"/>
  <c r="AT13" i="2"/>
  <c r="AS13" i="2"/>
  <c r="AR13" i="2"/>
  <c r="AI13" i="2"/>
  <c r="AG13" i="2"/>
  <c r="AF13" i="2"/>
  <c r="AE13" i="2"/>
  <c r="A13" i="2"/>
  <c r="AT12" i="2"/>
  <c r="AS12" i="2"/>
  <c r="AR12" i="2"/>
  <c r="AI12" i="2"/>
  <c r="AV12" i="2" s="1"/>
  <c r="AG12" i="2"/>
  <c r="AF12" i="2"/>
  <c r="AE12" i="2"/>
  <c r="FT4" i="2"/>
  <c r="FS4" i="2"/>
  <c r="FR4" i="2"/>
  <c r="FG4" i="2"/>
  <c r="FF4" i="2"/>
  <c r="FE4" i="2"/>
  <c r="ET4" i="2"/>
  <c r="ES4" i="2"/>
  <c r="ER4" i="2"/>
  <c r="EG4" i="2"/>
  <c r="EF4" i="2"/>
  <c r="EE4" i="2"/>
  <c r="DT4" i="2"/>
  <c r="DS4" i="2"/>
  <c r="DR4" i="2"/>
  <c r="DG4" i="2"/>
  <c r="DF4" i="2"/>
  <c r="DE4" i="2"/>
  <c r="CT4" i="2"/>
  <c r="CS4" i="2"/>
  <c r="CR4" i="2"/>
  <c r="CG4" i="2"/>
  <c r="CF4" i="2"/>
  <c r="CE4" i="2"/>
  <c r="BT4" i="2"/>
  <c r="BS4" i="2"/>
  <c r="BR4" i="2"/>
  <c r="BG4" i="2"/>
  <c r="BF4" i="2"/>
  <c r="BE4" i="2"/>
  <c r="AT4" i="2"/>
  <c r="AS4" i="2"/>
  <c r="AR4" i="2"/>
  <c r="AI4" i="2"/>
  <c r="AV4" i="2" s="1"/>
  <c r="BI4" i="2" s="1"/>
  <c r="BV4" i="2" s="1"/>
  <c r="CI4" i="2" s="1"/>
  <c r="CV4" i="2" s="1"/>
  <c r="DI4" i="2" s="1"/>
  <c r="DV4" i="2" s="1"/>
  <c r="EI4" i="2" s="1"/>
  <c r="EV4" i="2" s="1"/>
  <c r="FI4" i="2" s="1"/>
  <c r="FV4" i="2" s="1"/>
  <c r="AG4" i="2"/>
  <c r="AF4" i="2"/>
  <c r="AE4" i="2"/>
  <c r="A4" i="2"/>
  <c r="FT3" i="2"/>
  <c r="FS3" i="2"/>
  <c r="FR3" i="2"/>
  <c r="FG3" i="2"/>
  <c r="FF3" i="2"/>
  <c r="FE3" i="2"/>
  <c r="ET3" i="2"/>
  <c r="ES3" i="2"/>
  <c r="ER3" i="2"/>
  <c r="EG3" i="2"/>
  <c r="EF3" i="2"/>
  <c r="EE3" i="2"/>
  <c r="DT3" i="2"/>
  <c r="DS3" i="2"/>
  <c r="DR3" i="2"/>
  <c r="DG3" i="2"/>
  <c r="DF3" i="2"/>
  <c r="DE3" i="2"/>
  <c r="CT3" i="2"/>
  <c r="CS3" i="2"/>
  <c r="CR3" i="2"/>
  <c r="CG3" i="2"/>
  <c r="CF3" i="2"/>
  <c r="CE3" i="2"/>
  <c r="BT3" i="2"/>
  <c r="BS3" i="2"/>
  <c r="BR3" i="2"/>
  <c r="BG3" i="2"/>
  <c r="BF3" i="2"/>
  <c r="BE3" i="2"/>
  <c r="AT3" i="2"/>
  <c r="AS3" i="2"/>
  <c r="AR3" i="2"/>
  <c r="AI3" i="2"/>
  <c r="AV3" i="2" s="1"/>
  <c r="BI3" i="2" s="1"/>
  <c r="BV3" i="2" s="1"/>
  <c r="CI3" i="2" s="1"/>
  <c r="CV3" i="2" s="1"/>
  <c r="DI3" i="2" s="1"/>
  <c r="DV3" i="2" s="1"/>
  <c r="EI3" i="2" s="1"/>
  <c r="EV3" i="2" s="1"/>
  <c r="FI3" i="2" s="1"/>
  <c r="FV3" i="2" s="1"/>
  <c r="AG3" i="2"/>
  <c r="AF3" i="2"/>
  <c r="AE3" i="2"/>
</calcChain>
</file>

<file path=xl/sharedStrings.xml><?xml version="1.0" encoding="utf-8"?>
<sst xmlns="http://schemas.openxmlformats.org/spreadsheetml/2006/main" count="271" uniqueCount="48">
  <si>
    <t>Non fait</t>
  </si>
  <si>
    <t>Fait</t>
  </si>
  <si>
    <t>Ctrl</t>
  </si>
  <si>
    <t>État</t>
  </si>
  <si>
    <t>En service</t>
  </si>
  <si>
    <t>Hors service</t>
  </si>
  <si>
    <t>Date</t>
  </si>
  <si>
    <t xml:space="preserve">№
d'ordre
</t>
  </si>
  <si>
    <t>Gestionnaire</t>
  </si>
  <si>
    <t>Type d'installation ou
équipement</t>
  </si>
  <si>
    <t>Abrév.
Type</t>
  </si>
  <si>
    <t>Sous-type</t>
  </si>
  <si>
    <t>Abrév.
S/Type</t>
  </si>
  <si>
    <t>Atelier /
Secteur</t>
  </si>
  <si>
    <t>Hall / Allée</t>
  </si>
  <si>
    <t>Machine /
Localisation</t>
  </si>
  <si>
    <t>Abrév.</t>
  </si>
  <si>
    <t>Numéro</t>
  </si>
  <si>
    <t>Plaque
identification</t>
  </si>
  <si>
    <t>Ancien
N°</t>
  </si>
  <si>
    <t>Caractéristiques</t>
  </si>
  <si>
    <t>Date
mise en service</t>
  </si>
  <si>
    <t>Date
MHSD</t>
  </si>
  <si>
    <t>Fréq. 
Ctrl
en mois</t>
  </si>
  <si>
    <t>Date du 
Ctrl
janvier</t>
  </si>
  <si>
    <t>N C notée</t>
  </si>
  <si>
    <t>N C levée</t>
  </si>
  <si>
    <t>% de réalisation des N C</t>
  </si>
  <si>
    <t>Date du 
Ctrl
février</t>
  </si>
  <si>
    <t>Date du 
Ctrl
mars</t>
  </si>
  <si>
    <t>Date du 
Ctrl
avril</t>
  </si>
  <si>
    <t>Date du 
Ctrl
mai</t>
  </si>
  <si>
    <t>Date du 
Ctrl
juin</t>
  </si>
  <si>
    <t>Date du 
Ctrl
juillet</t>
  </si>
  <si>
    <t>Date du 
Ctrl
août</t>
  </si>
  <si>
    <t>Date du 
Ctrl
septembre</t>
  </si>
  <si>
    <t>Date du 
Ctrl
octobre</t>
  </si>
  <si>
    <t>Date du 
Ctrl
novembre</t>
  </si>
  <si>
    <t>Date du 
Ctrl
décembre</t>
  </si>
  <si>
    <t>Date du
prochain Ctrl</t>
  </si>
  <si>
    <t>A</t>
  </si>
  <si>
    <t/>
  </si>
  <si>
    <t>Ci-dessus exemple pour un onglet avec 12 contrôles annuels</t>
  </si>
  <si>
    <t>Date mise
en service</t>
  </si>
  <si>
    <t>Date
Ctrl 1 semestre</t>
  </si>
  <si>
    <t>Date
Ctrl 2 semestre</t>
  </si>
  <si>
    <t>Ci-dessus exemple pour un onglet avec 2 contrôles annuels</t>
  </si>
  <si>
    <t>Le bouton RàZ Color est là, juste pour essayer et ne sera pas présent dans la version définitive.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</si>
</sst>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"/>
    <numFmt numFmtId="166" formatCode="0000"/>
  </numFmts>
  <fonts count="21">
    <font>
      <sz val="10"/>
      <color theme="1"/>
      <name val="Segoe Print"/>
      <family val="2"/>
    </font>
    <font>
      <sz val="10"/>
      <name val="Segoe Print"/>
      <family val="2"/>
    </font>
    <font>
      <sz val="10"/>
      <color rgb="FF000000"/>
      <name val="Segoe Print"/>
    </font>
    <font>
      <b/>
      <sz val="9"/>
      <color theme="1"/>
      <name val="Segoe Print"/>
    </font>
    <font>
      <b/>
      <sz val="9"/>
      <name val="Segoe Print"/>
    </font>
    <font>
      <b/>
      <sz val="10"/>
      <color theme="1"/>
      <name val="Segoe Print"/>
    </font>
    <font>
      <sz val="10"/>
      <color theme="1"/>
      <name val="Segoe Print"/>
    </font>
    <font>
      <b/>
      <sz val="12"/>
      <color rgb="FF9C0006"/>
      <name val="Segoe Print"/>
    </font>
    <font>
      <b/>
      <sz val="12"/>
      <color rgb="FFFFEB9C"/>
      <name val="Segoe Print"/>
    </font>
    <font>
      <b/>
      <sz val="12"/>
      <color rgb="FFFFC000"/>
      <name val="Segoe Print"/>
    </font>
    <font>
      <sz val="9"/>
      <color theme="1"/>
      <name val="Segoe Print"/>
    </font>
    <font>
      <sz val="10"/>
      <color rgb="FF9C0006"/>
      <name val="Segoe Print"/>
    </font>
    <font>
      <sz val="10"/>
      <name val="Segoe Print"/>
    </font>
    <font>
      <sz val="10"/>
      <color indexed="11"/>
      <name val="Segoe Print"/>
      <family val="2"/>
    </font>
    <font>
      <sz val="10"/>
      <color rgb="FF006100"/>
      <name val="Segoe Print"/>
    </font>
    <font>
      <b/>
      <sz val="10"/>
      <name val="Segoe Print"/>
    </font>
    <font>
      <sz val="10"/>
      <color rgb="FF006100"/>
      <name val="Segoe Print"/>
      <family val="2"/>
    </font>
    <font>
      <sz val="10"/>
      <color rgb="FF9C0006"/>
      <name val="Segoe Print"/>
      <family val="2"/>
    </font>
    <font>
      <sz val="10"/>
      <color rgb="FFFFC000"/>
      <name val="Segoe Print"/>
      <family val="2"/>
    </font>
    <font>
      <sz val="10"/>
      <color rgb="FFFFFF9C"/>
      <name val="Segoe Print"/>
      <family val="2"/>
    </font>
    <font>
      <sz val="10"/>
      <color rgb="FF000000"/>
      <name val="Segoe Print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9" fillId="8" borderId="12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1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quotePrefix="1" applyFont="1" applyAlignment="1" applyProtection="1">
      <alignment horizontal="center" vertical="center"/>
      <protection locked="0"/>
    </xf>
    <xf numFmtId="0" fontId="13" fillId="7" borderId="0" xfId="0" applyFont="1" applyFill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 applyProtection="1">
      <alignment horizontal="center" vertical="center"/>
      <protection locked="0"/>
    </xf>
    <xf numFmtId="164" fontId="12" fillId="0" borderId="0" xfId="0" applyNumberFormat="1" applyFont="1" applyAlignment="1" applyProtection="1">
      <alignment horizontal="center" vertical="center"/>
      <protection locked="0"/>
    </xf>
    <xf numFmtId="164" fontId="2" fillId="9" borderId="0" xfId="0" applyNumberFormat="1" applyFont="1" applyFill="1" applyAlignment="1" applyProtection="1">
      <alignment horizontal="center" vertical="center"/>
      <protection locked="0"/>
    </xf>
    <xf numFmtId="164" fontId="14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9" fontId="15" fillId="0" borderId="0" xfId="0" applyNumberFormat="1" applyFont="1" applyAlignment="1" applyProtection="1">
      <alignment horizontal="center" vertical="center"/>
      <protection locked="0"/>
    </xf>
    <xf numFmtId="9" fontId="15" fillId="0" borderId="0" xfId="0" quotePrefix="1" applyNumberFormat="1" applyFont="1" applyAlignment="1" applyProtection="1">
      <alignment horizontal="center" vertical="center"/>
      <protection locked="0"/>
    </xf>
    <xf numFmtId="164" fontId="12" fillId="0" borderId="0" xfId="0" quotePrefix="1" applyNumberFormat="1" applyFont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0" fontId="6" fillId="7" borderId="0" xfId="0" applyFont="1" applyFill="1" applyAlignment="1" applyProtection="1">
      <alignment horizontal="center" vertical="center"/>
      <protection locked="0"/>
    </xf>
    <xf numFmtId="0" fontId="11" fillId="7" borderId="0" xfId="0" applyFont="1" applyFill="1" applyAlignment="1" applyProtection="1">
      <alignment horizontal="center" vertical="center"/>
      <protection locked="0"/>
    </xf>
    <xf numFmtId="164" fontId="14" fillId="7" borderId="0" xfId="0" applyNumberFormat="1" applyFont="1" applyFill="1" applyAlignment="1" applyProtection="1">
      <alignment horizontal="center" vertical="center"/>
      <protection locked="0"/>
    </xf>
    <xf numFmtId="164" fontId="18" fillId="10" borderId="0" xfId="0" applyNumberFormat="1" applyFont="1" applyFill="1" applyAlignment="1">
      <alignment horizontal="center" vertical="center"/>
    </xf>
    <xf numFmtId="164" fontId="19" fillId="2" borderId="0" xfId="0" applyNumberFormat="1" applyFont="1" applyFill="1" applyAlignment="1">
      <alignment horizontal="center" vertical="center"/>
    </xf>
    <xf numFmtId="164" fontId="17" fillId="3" borderId="0" xfId="0" applyNumberFormat="1" applyFont="1" applyFill="1" applyAlignment="1">
      <alignment horizontal="center" vertical="center"/>
    </xf>
    <xf numFmtId="164" fontId="16" fillId="4" borderId="0" xfId="0" applyNumberFormat="1" applyFont="1" applyFill="1" applyAlignment="1">
      <alignment horizontal="center" vertical="center"/>
    </xf>
    <xf numFmtId="164" fontId="20" fillId="0" borderId="0" xfId="0" applyNumberFormat="1" applyFont="1" applyFill="1" applyAlignment="1">
      <alignment horizontal="center" vertical="center"/>
    </xf>
    <xf numFmtId="0" fontId="4" fillId="6" borderId="2" xfId="0" applyFont="1" applyFill="1" applyBorder="1" applyAlignment="1" applyProtection="1">
      <alignment horizontal="center" vertical="center" wrapText="1"/>
      <protection locked="0"/>
    </xf>
    <xf numFmtId="0" fontId="4" fillId="7" borderId="11" xfId="0" applyFont="1" applyFill="1" applyBorder="1" applyAlignment="1" applyProtection="1">
      <alignment horizontal="center" vertical="center" wrapText="1"/>
      <protection locked="0"/>
    </xf>
    <xf numFmtId="164" fontId="4" fillId="5" borderId="2" xfId="0" applyNumberFormat="1" applyFont="1" applyFill="1" applyBorder="1" applyAlignment="1">
      <alignment horizontal="center" vertical="center" wrapText="1"/>
    </xf>
    <xf numFmtId="164" fontId="4" fillId="7" borderId="12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4" fillId="6" borderId="3" xfId="0" applyFont="1" applyFill="1" applyBorder="1" applyAlignment="1" applyProtection="1">
      <alignment horizontal="center" vertical="center" wrapText="1"/>
      <protection locked="0"/>
    </xf>
    <xf numFmtId="0" fontId="4" fillId="6" borderId="13" xfId="0" applyFont="1" applyFill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Border="1" applyAlignment="1" applyProtection="1">
      <alignment horizontal="center" vertical="center" wrapText="1"/>
      <protection locked="0"/>
    </xf>
    <xf numFmtId="164" fontId="4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4" fontId="4" fillId="5" borderId="7" xfId="0" applyNumberFormat="1" applyFont="1" applyFill="1" applyBorder="1" applyAlignment="1">
      <alignment horizontal="center" vertical="center" wrapText="1"/>
    </xf>
    <xf numFmtId="164" fontId="4" fillId="5" borderId="8" xfId="0" applyNumberFormat="1" applyFont="1" applyFill="1" applyBorder="1" applyAlignment="1">
      <alignment horizontal="center" vertical="center" wrapText="1"/>
    </xf>
    <xf numFmtId="164" fontId="4" fillId="5" borderId="9" xfId="0" applyNumberFormat="1" applyFont="1" applyFill="1" applyBorder="1" applyAlignment="1">
      <alignment horizontal="center" vertical="center" wrapText="1"/>
    </xf>
    <xf numFmtId="164" fontId="4" fillId="5" borderId="12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31</xdr:row>
          <xdr:rowOff>53340</xdr:rowOff>
        </xdr:from>
        <xdr:to>
          <xdr:col>7</xdr:col>
          <xdr:colOff>845820</xdr:colOff>
          <xdr:row>32</xdr:row>
          <xdr:rowOff>236220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68580" rIns="36576" bIns="6858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Print"/>
                </a:rPr>
                <a:t>RàZ Color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82071-E843-4806-9170-FEA8E486FDBF}">
  <sheetPr codeName="Feuil1"/>
  <dimension ref="A1:N31"/>
  <sheetViews>
    <sheetView tabSelected="1" zoomScale="55" zoomScaleNormal="55" workbookViewId="0">
      <selection activeCell="J35" sqref="J35"/>
    </sheetView>
  </sheetViews>
  <sheetFormatPr baseColWidth="10" defaultColWidth="11.1640625" defaultRowHeight="21.6"/>
  <cols>
    <col min="1" max="1" width="11.1640625" style="1"/>
    <col min="2" max="3" width="10.6640625" style="1" customWidth="1"/>
    <col min="4" max="4" width="11.1640625" style="1"/>
    <col min="5" max="6" width="10.6640625" style="1" customWidth="1"/>
    <col min="7" max="7" width="11.1640625" style="1"/>
    <col min="8" max="8" width="10.6640625" style="1" customWidth="1"/>
    <col min="9" max="9" width="11.1640625" style="2"/>
    <col min="10" max="10" width="11.1640625" style="1"/>
    <col min="11" max="16384" width="11.1640625" style="2"/>
  </cols>
  <sheetData>
    <row r="1" spans="1:14">
      <c r="A1" s="1" t="s">
        <v>6</v>
      </c>
      <c r="B1" s="1" t="s">
        <v>2</v>
      </c>
      <c r="C1" s="1" t="s">
        <v>3</v>
      </c>
      <c r="D1" s="1" t="s">
        <v>6</v>
      </c>
      <c r="E1" s="1" t="s">
        <v>2</v>
      </c>
      <c r="F1" s="1" t="s">
        <v>3</v>
      </c>
      <c r="G1" s="1" t="s">
        <v>6</v>
      </c>
      <c r="H1" s="1" t="s">
        <v>2</v>
      </c>
      <c r="I1" s="1" t="s">
        <v>3</v>
      </c>
      <c r="J1" s="1" t="s">
        <v>6</v>
      </c>
      <c r="K1" s="1" t="s">
        <v>2</v>
      </c>
      <c r="L1" s="1" t="s">
        <v>3</v>
      </c>
      <c r="M1" s="1"/>
      <c r="N1" s="1"/>
    </row>
    <row r="2" spans="1:14">
      <c r="I2" s="1"/>
      <c r="K2" s="1"/>
      <c r="L2" s="1"/>
      <c r="M2" s="1"/>
      <c r="N2" s="1"/>
    </row>
    <row r="3" spans="1:14">
      <c r="A3" s="36">
        <v>44019</v>
      </c>
      <c r="B3" s="35" t="s">
        <v>1</v>
      </c>
      <c r="C3" s="35" t="s">
        <v>4</v>
      </c>
      <c r="D3" s="36">
        <v>44019</v>
      </c>
      <c r="E3" s="35" t="s">
        <v>1</v>
      </c>
      <c r="G3" s="36">
        <v>44019</v>
      </c>
      <c r="H3" s="35" t="s">
        <v>1</v>
      </c>
      <c r="I3" s="34" t="s">
        <v>5</v>
      </c>
      <c r="J3" s="36">
        <v>44019</v>
      </c>
      <c r="K3" s="35" t="s">
        <v>1</v>
      </c>
      <c r="L3" s="34" t="s">
        <v>5</v>
      </c>
      <c r="M3" s="1"/>
      <c r="N3" s="1"/>
    </row>
    <row r="4" spans="1:14">
      <c r="A4" s="36">
        <v>44020</v>
      </c>
      <c r="B4" s="35" t="s">
        <v>1</v>
      </c>
      <c r="D4" s="34">
        <v>44020</v>
      </c>
      <c r="E4" s="34" t="s">
        <v>0</v>
      </c>
      <c r="F4" s="34" t="s">
        <v>5</v>
      </c>
      <c r="G4" s="34">
        <v>44020</v>
      </c>
      <c r="I4" s="35" t="s">
        <v>4</v>
      </c>
      <c r="J4" s="36">
        <v>44020</v>
      </c>
      <c r="K4" s="35" t="s">
        <v>1</v>
      </c>
      <c r="L4" s="35" t="s">
        <v>4</v>
      </c>
      <c r="M4" s="1"/>
      <c r="N4" s="1"/>
    </row>
    <row r="5" spans="1:14">
      <c r="C5" s="34" t="s">
        <v>5</v>
      </c>
      <c r="D5" s="36">
        <v>44021</v>
      </c>
      <c r="E5" s="35" t="s">
        <v>1</v>
      </c>
      <c r="F5" s="35" t="s">
        <v>4</v>
      </c>
      <c r="G5" s="34">
        <v>44021</v>
      </c>
      <c r="H5" s="34" t="s">
        <v>0</v>
      </c>
      <c r="I5" s="1"/>
      <c r="J5" s="36">
        <v>44021</v>
      </c>
      <c r="K5" s="35" t="s">
        <v>1</v>
      </c>
      <c r="L5" s="1"/>
      <c r="M5" s="1"/>
      <c r="N5" s="1"/>
    </row>
    <row r="6" spans="1:14">
      <c r="C6" s="34" t="s">
        <v>5</v>
      </c>
      <c r="D6" s="36">
        <v>44022</v>
      </c>
      <c r="E6" s="35" t="s">
        <v>1</v>
      </c>
      <c r="F6" s="34" t="s">
        <v>5</v>
      </c>
      <c r="G6" s="34">
        <v>44022</v>
      </c>
      <c r="H6" s="34" t="s">
        <v>0</v>
      </c>
      <c r="I6" s="34" t="s">
        <v>5</v>
      </c>
      <c r="J6" s="36">
        <v>44022</v>
      </c>
      <c r="K6" s="35" t="s">
        <v>1</v>
      </c>
      <c r="L6" s="34" t="s">
        <v>5</v>
      </c>
      <c r="M6" s="1"/>
      <c r="N6" s="1"/>
    </row>
    <row r="7" spans="1:14">
      <c r="A7" s="34">
        <v>44023</v>
      </c>
      <c r="B7" s="34" t="s">
        <v>0</v>
      </c>
      <c r="D7" s="36">
        <v>44023</v>
      </c>
      <c r="E7" s="35" t="s">
        <v>1</v>
      </c>
      <c r="F7" s="34" t="s">
        <v>5</v>
      </c>
      <c r="G7" s="36">
        <v>44023</v>
      </c>
      <c r="H7" s="35" t="s">
        <v>1</v>
      </c>
      <c r="I7" s="35" t="s">
        <v>4</v>
      </c>
      <c r="J7" s="34">
        <v>44023</v>
      </c>
      <c r="K7" s="34" t="s">
        <v>0</v>
      </c>
      <c r="L7" s="1"/>
      <c r="M7" s="1"/>
      <c r="N7" s="1"/>
    </row>
    <row r="8" spans="1:14">
      <c r="A8" s="36">
        <v>44024</v>
      </c>
      <c r="B8" s="35" t="s">
        <v>1</v>
      </c>
      <c r="D8" s="34">
        <v>44024</v>
      </c>
      <c r="E8" s="34" t="s">
        <v>0</v>
      </c>
      <c r="F8" s="34" t="s">
        <v>5</v>
      </c>
      <c r="G8" s="34">
        <v>44024</v>
      </c>
      <c r="I8" s="1"/>
      <c r="J8" s="34">
        <v>44024</v>
      </c>
      <c r="K8" s="34" t="s">
        <v>0</v>
      </c>
      <c r="L8" s="1"/>
      <c r="M8" s="1"/>
      <c r="N8" s="1"/>
    </row>
    <row r="9" spans="1:14">
      <c r="D9" s="34">
        <v>44025</v>
      </c>
      <c r="E9" s="34" t="s">
        <v>0</v>
      </c>
      <c r="F9" s="34" t="s">
        <v>5</v>
      </c>
      <c r="G9" s="34">
        <v>44025</v>
      </c>
      <c r="I9" s="35" t="s">
        <v>4</v>
      </c>
      <c r="J9" s="36">
        <v>44025</v>
      </c>
      <c r="K9" s="35" t="s">
        <v>1</v>
      </c>
      <c r="L9" s="1"/>
      <c r="M9" s="1"/>
      <c r="N9" s="1"/>
    </row>
    <row r="10" spans="1:14">
      <c r="A10" s="36">
        <v>44026</v>
      </c>
      <c r="B10" s="35" t="s">
        <v>1</v>
      </c>
      <c r="D10" s="33">
        <v>44026</v>
      </c>
      <c r="F10" s="35" t="s">
        <v>4</v>
      </c>
      <c r="G10" s="33">
        <v>44026</v>
      </c>
      <c r="J10" s="33">
        <v>44026</v>
      </c>
    </row>
    <row r="11" spans="1:14">
      <c r="A11" s="33">
        <v>44027</v>
      </c>
      <c r="D11" s="33">
        <v>44027</v>
      </c>
      <c r="G11" s="36">
        <v>44027</v>
      </c>
      <c r="H11" s="35" t="s">
        <v>1</v>
      </c>
      <c r="I11" s="35" t="s">
        <v>4</v>
      </c>
      <c r="J11" s="36">
        <v>44027</v>
      </c>
      <c r="K11" s="35" t="s">
        <v>1</v>
      </c>
      <c r="L11" s="35" t="s">
        <v>4</v>
      </c>
    </row>
    <row r="12" spans="1:14">
      <c r="A12" s="34">
        <v>44028</v>
      </c>
      <c r="B12" s="34" t="s">
        <v>0</v>
      </c>
      <c r="C12" s="35" t="s">
        <v>4</v>
      </c>
      <c r="D12" s="32">
        <v>44028</v>
      </c>
      <c r="G12" s="36">
        <v>44028</v>
      </c>
      <c r="H12" s="35" t="s">
        <v>1</v>
      </c>
      <c r="I12" s="34" t="s">
        <v>5</v>
      </c>
      <c r="J12" s="36">
        <v>44028</v>
      </c>
      <c r="K12" s="35" t="s">
        <v>1</v>
      </c>
      <c r="L12" s="1"/>
    </row>
    <row r="13" spans="1:14">
      <c r="A13" s="34">
        <v>44029</v>
      </c>
      <c r="B13" s="34" t="s">
        <v>0</v>
      </c>
      <c r="D13" s="32">
        <v>44029</v>
      </c>
      <c r="G13" s="36">
        <v>44029</v>
      </c>
      <c r="H13" s="35" t="s">
        <v>1</v>
      </c>
      <c r="I13" s="34" t="s">
        <v>5</v>
      </c>
      <c r="J13" s="32">
        <v>44029</v>
      </c>
      <c r="K13" s="1"/>
      <c r="L13" s="34" t="s">
        <v>5</v>
      </c>
    </row>
    <row r="14" spans="1:14">
      <c r="A14" s="34">
        <v>44020</v>
      </c>
      <c r="B14" s="34" t="s">
        <v>0</v>
      </c>
      <c r="C14" s="34" t="s">
        <v>5</v>
      </c>
      <c r="D14" s="36">
        <v>44020</v>
      </c>
      <c r="E14" s="35" t="s">
        <v>1</v>
      </c>
      <c r="F14" s="35" t="s">
        <v>4</v>
      </c>
      <c r="G14" s="36">
        <v>44020</v>
      </c>
      <c r="H14" s="35" t="s">
        <v>1</v>
      </c>
      <c r="I14" s="35" t="s">
        <v>4</v>
      </c>
      <c r="J14" s="34">
        <v>44020</v>
      </c>
      <c r="K14" s="34" t="s">
        <v>0</v>
      </c>
      <c r="L14" s="1"/>
    </row>
    <row r="15" spans="1:14">
      <c r="A15" s="36">
        <v>44021</v>
      </c>
      <c r="B15" s="35" t="s">
        <v>1</v>
      </c>
      <c r="C15" s="35" t="s">
        <v>4</v>
      </c>
      <c r="D15" s="36">
        <v>44021</v>
      </c>
      <c r="E15" s="35" t="s">
        <v>1</v>
      </c>
      <c r="G15" s="36">
        <v>44021</v>
      </c>
      <c r="H15" s="35" t="s">
        <v>1</v>
      </c>
      <c r="I15" s="1"/>
      <c r="J15" s="34">
        <v>44021</v>
      </c>
      <c r="K15" s="34" t="s">
        <v>0</v>
      </c>
      <c r="L15" s="1"/>
    </row>
    <row r="16" spans="1:14">
      <c r="A16" s="34">
        <v>44022</v>
      </c>
      <c r="B16" s="34" t="s">
        <v>0</v>
      </c>
      <c r="C16" s="34" t="s">
        <v>5</v>
      </c>
      <c r="D16" s="34">
        <v>44022</v>
      </c>
      <c r="F16" s="34" t="s">
        <v>5</v>
      </c>
      <c r="G16" s="36">
        <v>44022</v>
      </c>
      <c r="H16" s="35" t="s">
        <v>1</v>
      </c>
      <c r="I16" s="34" t="s">
        <v>5</v>
      </c>
      <c r="J16" s="34">
        <v>44022</v>
      </c>
    </row>
    <row r="17" spans="1:12">
      <c r="A17" s="34">
        <v>44023</v>
      </c>
      <c r="B17" s="34" t="s">
        <v>0</v>
      </c>
      <c r="C17" s="34" t="s">
        <v>5</v>
      </c>
      <c r="D17" s="34">
        <v>44023</v>
      </c>
      <c r="E17" s="34" t="s">
        <v>0</v>
      </c>
      <c r="G17" s="34">
        <v>44023</v>
      </c>
      <c r="H17" s="34" t="s">
        <v>0</v>
      </c>
      <c r="I17" s="1"/>
      <c r="J17" s="34">
        <v>44023</v>
      </c>
    </row>
    <row r="18" spans="1:12">
      <c r="A18" s="34">
        <v>44024</v>
      </c>
      <c r="B18" s="34" t="s">
        <v>0</v>
      </c>
      <c r="D18" s="34">
        <v>44024</v>
      </c>
      <c r="E18" s="34" t="s">
        <v>0</v>
      </c>
      <c r="G18" s="34">
        <v>44024</v>
      </c>
      <c r="H18" s="34" t="s">
        <v>0</v>
      </c>
      <c r="I18" s="1"/>
      <c r="J18" s="34">
        <v>44024</v>
      </c>
    </row>
    <row r="19" spans="1:12">
      <c r="A19" s="34">
        <v>44025</v>
      </c>
      <c r="B19" s="34" t="s">
        <v>0</v>
      </c>
      <c r="D19" s="36">
        <v>44025</v>
      </c>
      <c r="E19" s="35" t="s">
        <v>1</v>
      </c>
      <c r="G19" s="34">
        <v>44025</v>
      </c>
      <c r="J19" s="34">
        <v>44025</v>
      </c>
    </row>
    <row r="20" spans="1:12">
      <c r="A20" s="33">
        <v>44026</v>
      </c>
      <c r="D20" s="33">
        <v>44026</v>
      </c>
      <c r="G20" s="33">
        <v>44026</v>
      </c>
      <c r="J20" s="36">
        <v>44026</v>
      </c>
      <c r="K20" s="35" t="s">
        <v>1</v>
      </c>
      <c r="L20" s="35" t="s">
        <v>4</v>
      </c>
    </row>
    <row r="21" spans="1:12">
      <c r="A21" s="33">
        <v>44027</v>
      </c>
      <c r="D21" s="33">
        <v>44027</v>
      </c>
      <c r="G21" s="33">
        <v>44027</v>
      </c>
      <c r="J21" s="36">
        <v>44027</v>
      </c>
      <c r="K21" s="35" t="s">
        <v>1</v>
      </c>
      <c r="L21" s="1"/>
    </row>
    <row r="22" spans="1:12">
      <c r="A22" s="32">
        <v>44028</v>
      </c>
      <c r="D22" s="32">
        <v>44028</v>
      </c>
      <c r="G22" s="36">
        <v>44028</v>
      </c>
      <c r="H22" s="35" t="s">
        <v>1</v>
      </c>
      <c r="I22" s="35" t="s">
        <v>4</v>
      </c>
      <c r="J22" s="36">
        <v>44028</v>
      </c>
      <c r="K22" s="35" t="s">
        <v>1</v>
      </c>
      <c r="L22" s="34" t="s">
        <v>5</v>
      </c>
    </row>
    <row r="23" spans="1:12">
      <c r="A23" s="32">
        <v>44029</v>
      </c>
      <c r="D23" s="32">
        <v>44029</v>
      </c>
      <c r="G23" s="36">
        <v>44029</v>
      </c>
      <c r="H23" s="35" t="s">
        <v>1</v>
      </c>
      <c r="I23" s="1"/>
      <c r="J23" s="36">
        <v>44029</v>
      </c>
      <c r="K23" s="35" t="s">
        <v>1</v>
      </c>
      <c r="L23" s="35" t="s">
        <v>4</v>
      </c>
    </row>
    <row r="24" spans="1:12">
      <c r="A24" s="36">
        <v>44030</v>
      </c>
      <c r="B24" s="35" t="s">
        <v>1</v>
      </c>
      <c r="D24" s="32">
        <v>44030</v>
      </c>
      <c r="G24" s="32">
        <v>44030</v>
      </c>
      <c r="I24" s="34" t="s">
        <v>5</v>
      </c>
      <c r="J24" s="36">
        <v>44030</v>
      </c>
      <c r="K24" s="35" t="s">
        <v>1</v>
      </c>
      <c r="L24" s="1"/>
    </row>
    <row r="25" spans="1:12">
      <c r="A25" s="36">
        <v>44031</v>
      </c>
      <c r="B25" s="35" t="s">
        <v>1</v>
      </c>
      <c r="C25" s="34" t="s">
        <v>5</v>
      </c>
      <c r="D25" s="36">
        <v>44031</v>
      </c>
      <c r="E25" s="35" t="s">
        <v>1</v>
      </c>
      <c r="G25" s="34">
        <v>44031</v>
      </c>
      <c r="H25" s="34" t="s">
        <v>0</v>
      </c>
      <c r="I25" s="1"/>
      <c r="J25" s="36">
        <v>44031</v>
      </c>
      <c r="K25" s="35" t="s">
        <v>1</v>
      </c>
      <c r="L25" s="34" t="s">
        <v>5</v>
      </c>
    </row>
    <row r="26" spans="1:12">
      <c r="A26" s="1">
        <v>44032</v>
      </c>
      <c r="C26" s="35" t="s">
        <v>4</v>
      </c>
      <c r="D26" s="36">
        <v>44032</v>
      </c>
      <c r="E26" s="35" t="s">
        <v>1</v>
      </c>
      <c r="F26" s="34" t="s">
        <v>5</v>
      </c>
      <c r="G26" s="34">
        <v>44032</v>
      </c>
      <c r="H26" s="34" t="s">
        <v>0</v>
      </c>
      <c r="I26" s="1"/>
      <c r="J26" s="34">
        <v>44032</v>
      </c>
      <c r="K26" s="34" t="s">
        <v>0</v>
      </c>
      <c r="L26" s="1"/>
    </row>
    <row r="27" spans="1:12">
      <c r="A27" s="34">
        <v>44033</v>
      </c>
      <c r="B27" s="34" t="s">
        <v>0</v>
      </c>
      <c r="D27" s="1">
        <v>44033</v>
      </c>
      <c r="F27" s="35" t="s">
        <v>4</v>
      </c>
      <c r="G27" s="1">
        <v>44033</v>
      </c>
      <c r="J27" s="34">
        <v>44033</v>
      </c>
      <c r="K27" s="34" t="s">
        <v>0</v>
      </c>
      <c r="L27" s="1"/>
    </row>
    <row r="28" spans="1:12">
      <c r="A28" s="34">
        <v>44034</v>
      </c>
      <c r="B28" s="34" t="s">
        <v>0</v>
      </c>
      <c r="C28" s="34" t="s">
        <v>5</v>
      </c>
      <c r="D28" s="34">
        <v>44034</v>
      </c>
      <c r="E28" s="34" t="s">
        <v>0</v>
      </c>
      <c r="G28" s="1">
        <v>44034</v>
      </c>
      <c r="J28" s="1">
        <v>44034</v>
      </c>
    </row>
    <row r="29" spans="1:12">
      <c r="A29" s="1">
        <v>44035</v>
      </c>
      <c r="D29" s="34">
        <v>44035</v>
      </c>
      <c r="E29" s="34" t="s">
        <v>0</v>
      </c>
      <c r="F29" s="34" t="s">
        <v>5</v>
      </c>
      <c r="G29" s="1">
        <v>44035</v>
      </c>
      <c r="J29" s="1">
        <v>44035</v>
      </c>
    </row>
    <row r="31" spans="1:12">
      <c r="H31" s="2" t="s">
        <v>47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>
                  <from>
                    <xdr:col>6</xdr:col>
                    <xdr:colOff>266700</xdr:colOff>
                    <xdr:row>31</xdr:row>
                    <xdr:rowOff>53340</xdr:rowOff>
                  </from>
                  <to>
                    <xdr:col>7</xdr:col>
                    <xdr:colOff>845820</xdr:colOff>
                    <xdr:row>32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9BE0-54BE-4C9D-91E1-692FD5B1BA02}">
  <sheetPr codeName="Feuil4"/>
  <dimension ref="A1:FV15"/>
  <sheetViews>
    <sheetView topLeftCell="R1" workbookViewId="0">
      <selection activeCell="AV12" sqref="AV12"/>
    </sheetView>
  </sheetViews>
  <sheetFormatPr baseColWidth="10" defaultRowHeight="21.6"/>
  <cols>
    <col min="3" max="3" width="14.1640625" bestFit="1" customWidth="1"/>
    <col min="4" max="4" width="4.83203125" bestFit="1" customWidth="1"/>
    <col min="5" max="5" width="7.1640625" bestFit="1" customWidth="1"/>
    <col min="6" max="6" width="5.4140625" bestFit="1" customWidth="1"/>
    <col min="7" max="7" width="6.25" bestFit="1" customWidth="1"/>
    <col min="8" max="9" width="7.9140625" bestFit="1" customWidth="1"/>
    <col min="10" max="10" width="4.83203125" bestFit="1" customWidth="1"/>
    <col min="11" max="11" width="3.75" bestFit="1" customWidth="1"/>
    <col min="12" max="12" width="5.75" bestFit="1" customWidth="1"/>
    <col min="13" max="13" width="6.25" bestFit="1" customWidth="1"/>
    <col min="14" max="14" width="9" bestFit="1" customWidth="1"/>
    <col min="15" max="15" width="5.08203125" bestFit="1" customWidth="1"/>
    <col min="20" max="20" width="4.75" bestFit="1" customWidth="1"/>
    <col min="21" max="21" width="5.5" bestFit="1" customWidth="1"/>
    <col min="22" max="22" width="8.4140625" bestFit="1" customWidth="1"/>
    <col min="23" max="23" width="6.6640625" bestFit="1" customWidth="1"/>
    <col min="24" max="24" width="3.5" bestFit="1" customWidth="1"/>
    <col min="25" max="33" width="3" customWidth="1"/>
    <col min="34" max="34" width="0.6640625" customWidth="1"/>
    <col min="35" max="35" width="8.4140625" bestFit="1" customWidth="1"/>
    <col min="36" max="36" width="6.6640625" bestFit="1" customWidth="1"/>
    <col min="37" max="37" width="3.5" bestFit="1" customWidth="1"/>
    <col min="38" max="46" width="3" customWidth="1"/>
    <col min="47" max="47" width="0.6640625" customWidth="1"/>
    <col min="48" max="48" width="8.4140625" bestFit="1" customWidth="1"/>
    <col min="49" max="49" width="3.1640625" bestFit="1" customWidth="1"/>
    <col min="50" max="50" width="3.5" bestFit="1" customWidth="1"/>
    <col min="51" max="59" width="3" customWidth="1"/>
    <col min="60" max="60" width="0.6640625" customWidth="1"/>
    <col min="61" max="61" width="8.4140625" bestFit="1" customWidth="1"/>
    <col min="62" max="62" width="3.1640625" bestFit="1" customWidth="1"/>
    <col min="63" max="63" width="3.5" bestFit="1" customWidth="1"/>
    <col min="64" max="72" width="3" customWidth="1"/>
    <col min="73" max="73" width="0.6640625" customWidth="1"/>
    <col min="74" max="74" width="8.4140625" bestFit="1" customWidth="1"/>
    <col min="75" max="75" width="3.1640625" bestFit="1" customWidth="1"/>
    <col min="76" max="76" width="3.5" bestFit="1" customWidth="1"/>
    <col min="77" max="85" width="3" customWidth="1"/>
    <col min="86" max="86" width="0.6640625" customWidth="1"/>
    <col min="87" max="87" width="8.4140625" bestFit="1" customWidth="1"/>
    <col min="88" max="88" width="3.1640625" bestFit="1" customWidth="1"/>
    <col min="89" max="89" width="3.5" bestFit="1" customWidth="1"/>
    <col min="90" max="98" width="3" customWidth="1"/>
    <col min="99" max="99" width="0.6640625" customWidth="1"/>
    <col min="100" max="100" width="8.4140625" bestFit="1" customWidth="1"/>
    <col min="101" max="101" width="3.1640625" bestFit="1" customWidth="1"/>
    <col min="102" max="102" width="3.5" bestFit="1" customWidth="1"/>
    <col min="103" max="111" width="3" customWidth="1"/>
    <col min="112" max="112" width="0.6640625" customWidth="1"/>
    <col min="113" max="113" width="8.4140625" bestFit="1" customWidth="1"/>
    <col min="114" max="114" width="3.1640625" bestFit="1" customWidth="1"/>
    <col min="115" max="115" width="3.5" bestFit="1" customWidth="1"/>
    <col min="116" max="124" width="3" customWidth="1"/>
    <col min="125" max="125" width="0.6640625" customWidth="1"/>
    <col min="126" max="126" width="8.4140625" bestFit="1" customWidth="1"/>
    <col min="127" max="127" width="3.1640625" bestFit="1" customWidth="1"/>
    <col min="128" max="128" width="3.5" bestFit="1" customWidth="1"/>
    <col min="129" max="137" width="3" customWidth="1"/>
    <col min="138" max="138" width="0.6640625" customWidth="1"/>
    <col min="139" max="139" width="8.4140625" bestFit="1" customWidth="1"/>
    <col min="140" max="140" width="3.1640625" bestFit="1" customWidth="1"/>
    <col min="141" max="141" width="3.5" bestFit="1" customWidth="1"/>
    <col min="142" max="150" width="3" customWidth="1"/>
    <col min="151" max="151" width="0.6640625" customWidth="1"/>
    <col min="152" max="152" width="8.4140625" bestFit="1" customWidth="1"/>
    <col min="153" max="153" width="3.1640625" bestFit="1" customWidth="1"/>
    <col min="154" max="154" width="8" bestFit="1" customWidth="1"/>
    <col min="155" max="163" width="3" customWidth="1"/>
    <col min="164" max="164" width="0.6640625" customWidth="1"/>
    <col min="165" max="165" width="8.4140625" bestFit="1" customWidth="1"/>
    <col min="166" max="166" width="3.1640625" bestFit="1" customWidth="1"/>
    <col min="167" max="167" width="3.5" bestFit="1" customWidth="1"/>
    <col min="168" max="176" width="3" customWidth="1"/>
    <col min="177" max="177" width="0.6640625" customWidth="1"/>
    <col min="178" max="178" width="9.1640625" bestFit="1" customWidth="1"/>
  </cols>
  <sheetData>
    <row r="1" spans="1:178" s="4" customFormat="1" ht="30" customHeight="1">
      <c r="A1" s="41" t="s">
        <v>7</v>
      </c>
      <c r="B1" s="37" t="s">
        <v>8</v>
      </c>
      <c r="C1" s="37" t="s">
        <v>9</v>
      </c>
      <c r="D1" s="39" t="s">
        <v>10</v>
      </c>
      <c r="E1" s="43" t="s">
        <v>11</v>
      </c>
      <c r="F1" s="39" t="s">
        <v>12</v>
      </c>
      <c r="G1" s="37" t="s">
        <v>13</v>
      </c>
      <c r="H1" s="37" t="s">
        <v>14</v>
      </c>
      <c r="I1" s="37" t="s">
        <v>15</v>
      </c>
      <c r="J1" s="39" t="s">
        <v>16</v>
      </c>
      <c r="K1" s="39" t="s">
        <v>6</v>
      </c>
      <c r="L1" s="39" t="s">
        <v>17</v>
      </c>
      <c r="M1" s="39" t="s">
        <v>13</v>
      </c>
      <c r="N1" s="39" t="s">
        <v>18</v>
      </c>
      <c r="O1" s="49" t="s">
        <v>19</v>
      </c>
      <c r="P1" s="51" t="s">
        <v>20</v>
      </c>
      <c r="Q1" s="51" t="s">
        <v>20</v>
      </c>
      <c r="R1" s="51" t="s">
        <v>20</v>
      </c>
      <c r="S1" s="45" t="s">
        <v>21</v>
      </c>
      <c r="T1" s="47" t="s">
        <v>22</v>
      </c>
      <c r="U1" s="37" t="s">
        <v>23</v>
      </c>
      <c r="V1" s="47" t="s">
        <v>24</v>
      </c>
      <c r="W1" s="37" t="s">
        <v>2</v>
      </c>
      <c r="X1" s="37" t="s">
        <v>3</v>
      </c>
      <c r="Y1" s="53" t="s">
        <v>25</v>
      </c>
      <c r="Z1" s="54"/>
      <c r="AA1" s="55"/>
      <c r="AB1" s="56" t="s">
        <v>26</v>
      </c>
      <c r="AC1" s="54"/>
      <c r="AD1" s="55"/>
      <c r="AE1" s="57" t="s">
        <v>27</v>
      </c>
      <c r="AF1" s="58"/>
      <c r="AG1" s="59"/>
      <c r="AH1" s="3"/>
      <c r="AI1" s="39" t="s">
        <v>28</v>
      </c>
      <c r="AJ1" s="37" t="s">
        <v>2</v>
      </c>
      <c r="AK1" s="37" t="s">
        <v>3</v>
      </c>
      <c r="AL1" s="53" t="s">
        <v>25</v>
      </c>
      <c r="AM1" s="54"/>
      <c r="AN1" s="55"/>
      <c r="AO1" s="56" t="s">
        <v>26</v>
      </c>
      <c r="AP1" s="54"/>
      <c r="AQ1" s="55"/>
      <c r="AR1" s="57" t="s">
        <v>27</v>
      </c>
      <c r="AS1" s="58"/>
      <c r="AT1" s="59"/>
      <c r="AU1" s="3"/>
      <c r="AV1" s="39" t="s">
        <v>29</v>
      </c>
      <c r="AW1" s="37" t="s">
        <v>2</v>
      </c>
      <c r="AX1" s="37" t="s">
        <v>3</v>
      </c>
      <c r="AY1" s="53" t="s">
        <v>25</v>
      </c>
      <c r="AZ1" s="54"/>
      <c r="BA1" s="55"/>
      <c r="BB1" s="56" t="s">
        <v>26</v>
      </c>
      <c r="BC1" s="54"/>
      <c r="BD1" s="55"/>
      <c r="BE1" s="57" t="s">
        <v>27</v>
      </c>
      <c r="BF1" s="58"/>
      <c r="BG1" s="59"/>
      <c r="BH1" s="3"/>
      <c r="BI1" s="39" t="s">
        <v>30</v>
      </c>
      <c r="BJ1" s="43" t="s">
        <v>2</v>
      </c>
      <c r="BK1" s="43" t="s">
        <v>3</v>
      </c>
      <c r="BL1" s="61" t="s">
        <v>25</v>
      </c>
      <c r="BM1" s="62"/>
      <c r="BN1" s="63"/>
      <c r="BO1" s="64" t="s">
        <v>26</v>
      </c>
      <c r="BP1" s="65"/>
      <c r="BQ1" s="66"/>
      <c r="BR1" s="57" t="s">
        <v>27</v>
      </c>
      <c r="BS1" s="58"/>
      <c r="BT1" s="59"/>
      <c r="BU1" s="3"/>
      <c r="BV1" s="39" t="s">
        <v>31</v>
      </c>
      <c r="BW1" s="37" t="s">
        <v>2</v>
      </c>
      <c r="BX1" s="37" t="s">
        <v>3</v>
      </c>
      <c r="BY1" s="53" t="s">
        <v>25</v>
      </c>
      <c r="BZ1" s="54"/>
      <c r="CA1" s="55"/>
      <c r="CB1" s="56" t="s">
        <v>26</v>
      </c>
      <c r="CC1" s="54"/>
      <c r="CD1" s="55"/>
      <c r="CE1" s="57" t="s">
        <v>27</v>
      </c>
      <c r="CF1" s="58"/>
      <c r="CG1" s="59"/>
      <c r="CH1" s="3"/>
      <c r="CI1" s="39" t="s">
        <v>32</v>
      </c>
      <c r="CJ1" s="37" t="s">
        <v>2</v>
      </c>
      <c r="CK1" s="37" t="s">
        <v>3</v>
      </c>
      <c r="CL1" s="53" t="s">
        <v>25</v>
      </c>
      <c r="CM1" s="54"/>
      <c r="CN1" s="55"/>
      <c r="CO1" s="56" t="s">
        <v>26</v>
      </c>
      <c r="CP1" s="54"/>
      <c r="CQ1" s="55"/>
      <c r="CR1" s="57" t="s">
        <v>27</v>
      </c>
      <c r="CS1" s="58"/>
      <c r="CT1" s="59"/>
      <c r="CU1" s="3"/>
      <c r="CV1" s="39" t="s">
        <v>33</v>
      </c>
      <c r="CW1" s="37" t="s">
        <v>2</v>
      </c>
      <c r="CX1" s="37" t="s">
        <v>3</v>
      </c>
      <c r="CY1" s="53" t="s">
        <v>25</v>
      </c>
      <c r="CZ1" s="54"/>
      <c r="DA1" s="55"/>
      <c r="DB1" s="56" t="s">
        <v>26</v>
      </c>
      <c r="DC1" s="54"/>
      <c r="DD1" s="55"/>
      <c r="DE1" s="57" t="s">
        <v>27</v>
      </c>
      <c r="DF1" s="58"/>
      <c r="DG1" s="59"/>
      <c r="DH1" s="3"/>
      <c r="DI1" s="39" t="s">
        <v>34</v>
      </c>
      <c r="DJ1" s="37" t="s">
        <v>2</v>
      </c>
      <c r="DK1" s="37" t="s">
        <v>3</v>
      </c>
      <c r="DL1" s="53" t="s">
        <v>25</v>
      </c>
      <c r="DM1" s="54"/>
      <c r="DN1" s="55"/>
      <c r="DO1" s="56" t="s">
        <v>26</v>
      </c>
      <c r="DP1" s="54"/>
      <c r="DQ1" s="55"/>
      <c r="DR1" s="57" t="s">
        <v>27</v>
      </c>
      <c r="DS1" s="58"/>
      <c r="DT1" s="59"/>
      <c r="DU1" s="3"/>
      <c r="DV1" s="39" t="s">
        <v>35</v>
      </c>
      <c r="DW1" s="37" t="s">
        <v>2</v>
      </c>
      <c r="DX1" s="37" t="s">
        <v>3</v>
      </c>
      <c r="DY1" s="53" t="s">
        <v>25</v>
      </c>
      <c r="DZ1" s="54"/>
      <c r="EA1" s="55"/>
      <c r="EB1" s="56" t="s">
        <v>26</v>
      </c>
      <c r="EC1" s="54"/>
      <c r="ED1" s="55"/>
      <c r="EE1" s="57" t="s">
        <v>27</v>
      </c>
      <c r="EF1" s="58"/>
      <c r="EG1" s="59"/>
      <c r="EH1" s="3"/>
      <c r="EI1" s="39" t="s">
        <v>36</v>
      </c>
      <c r="EJ1" s="37" t="s">
        <v>2</v>
      </c>
      <c r="EK1" s="37" t="s">
        <v>3</v>
      </c>
      <c r="EL1" s="53" t="s">
        <v>25</v>
      </c>
      <c r="EM1" s="54"/>
      <c r="EN1" s="55"/>
      <c r="EO1" s="56" t="s">
        <v>26</v>
      </c>
      <c r="EP1" s="54"/>
      <c r="EQ1" s="55"/>
      <c r="ER1" s="57" t="s">
        <v>27</v>
      </c>
      <c r="ES1" s="58"/>
      <c r="ET1" s="59"/>
      <c r="EU1" s="3"/>
      <c r="EV1" s="39" t="s">
        <v>37</v>
      </c>
      <c r="EW1" s="37" t="s">
        <v>2</v>
      </c>
      <c r="EX1" s="37" t="s">
        <v>3</v>
      </c>
      <c r="EY1" s="53" t="s">
        <v>25</v>
      </c>
      <c r="EZ1" s="54"/>
      <c r="FA1" s="55"/>
      <c r="FB1" s="56" t="s">
        <v>26</v>
      </c>
      <c r="FC1" s="54"/>
      <c r="FD1" s="55"/>
      <c r="FE1" s="57" t="s">
        <v>27</v>
      </c>
      <c r="FF1" s="58"/>
      <c r="FG1" s="59"/>
      <c r="FH1" s="3"/>
      <c r="FI1" s="39" t="s">
        <v>38</v>
      </c>
      <c r="FJ1" s="37" t="s">
        <v>2</v>
      </c>
      <c r="FK1" s="37" t="s">
        <v>3</v>
      </c>
      <c r="FL1" s="53" t="s">
        <v>25</v>
      </c>
      <c r="FM1" s="54"/>
      <c r="FN1" s="55"/>
      <c r="FO1" s="56" t="s">
        <v>26</v>
      </c>
      <c r="FP1" s="54"/>
      <c r="FQ1" s="55"/>
      <c r="FR1" s="57" t="s">
        <v>27</v>
      </c>
      <c r="FS1" s="58"/>
      <c r="FT1" s="59"/>
      <c r="FU1" s="3"/>
      <c r="FV1" s="39" t="s">
        <v>39</v>
      </c>
    </row>
    <row r="2" spans="1:178" s="9" customFormat="1" ht="30" customHeight="1" thickBot="1">
      <c r="A2" s="42"/>
      <c r="B2" s="38"/>
      <c r="C2" s="38"/>
      <c r="D2" s="40"/>
      <c r="E2" s="44"/>
      <c r="F2" s="40"/>
      <c r="G2" s="38"/>
      <c r="H2" s="38"/>
      <c r="I2" s="38"/>
      <c r="J2" s="40"/>
      <c r="K2" s="40"/>
      <c r="L2" s="40"/>
      <c r="M2" s="40"/>
      <c r="N2" s="40"/>
      <c r="O2" s="50"/>
      <c r="P2" s="52"/>
      <c r="Q2" s="52"/>
      <c r="R2" s="52"/>
      <c r="S2" s="46"/>
      <c r="T2" s="48"/>
      <c r="U2" s="38"/>
      <c r="V2" s="48"/>
      <c r="W2" s="38"/>
      <c r="X2" s="38"/>
      <c r="Y2" s="5">
        <v>1</v>
      </c>
      <c r="Z2" s="6">
        <v>2</v>
      </c>
      <c r="AA2" s="7">
        <v>3</v>
      </c>
      <c r="AB2" s="5">
        <v>1</v>
      </c>
      <c r="AC2" s="6">
        <v>2</v>
      </c>
      <c r="AD2" s="7">
        <v>3</v>
      </c>
      <c r="AE2" s="5">
        <v>1</v>
      </c>
      <c r="AF2" s="6">
        <v>2</v>
      </c>
      <c r="AG2" s="7">
        <v>3</v>
      </c>
      <c r="AH2" s="8"/>
      <c r="AI2" s="60"/>
      <c r="AJ2" s="38"/>
      <c r="AK2" s="38"/>
      <c r="AL2" s="5">
        <v>1</v>
      </c>
      <c r="AM2" s="6">
        <v>2</v>
      </c>
      <c r="AN2" s="7">
        <v>3</v>
      </c>
      <c r="AO2" s="5">
        <v>1</v>
      </c>
      <c r="AP2" s="6">
        <v>2</v>
      </c>
      <c r="AQ2" s="7">
        <v>3</v>
      </c>
      <c r="AR2" s="5">
        <v>1</v>
      </c>
      <c r="AS2" s="6">
        <v>2</v>
      </c>
      <c r="AT2" s="7">
        <v>3</v>
      </c>
      <c r="AU2" s="8"/>
      <c r="AV2" s="60"/>
      <c r="AW2" s="38"/>
      <c r="AX2" s="38"/>
      <c r="AY2" s="5">
        <v>1</v>
      </c>
      <c r="AZ2" s="6">
        <v>2</v>
      </c>
      <c r="BA2" s="7">
        <v>3</v>
      </c>
      <c r="BB2" s="5">
        <v>1</v>
      </c>
      <c r="BC2" s="6">
        <v>2</v>
      </c>
      <c r="BD2" s="7">
        <v>3</v>
      </c>
      <c r="BE2" s="5">
        <v>1</v>
      </c>
      <c r="BF2" s="6">
        <v>2</v>
      </c>
      <c r="BG2" s="7">
        <v>3</v>
      </c>
      <c r="BH2" s="8"/>
      <c r="BI2" s="60"/>
      <c r="BJ2" s="44"/>
      <c r="BK2" s="44"/>
      <c r="BL2" s="5">
        <v>1</v>
      </c>
      <c r="BM2" s="6">
        <v>2</v>
      </c>
      <c r="BN2" s="7">
        <v>3</v>
      </c>
      <c r="BO2" s="5">
        <v>1</v>
      </c>
      <c r="BP2" s="6">
        <v>2</v>
      </c>
      <c r="BQ2" s="7">
        <v>3</v>
      </c>
      <c r="BR2" s="5">
        <v>1</v>
      </c>
      <c r="BS2" s="6">
        <v>2</v>
      </c>
      <c r="BT2" s="7">
        <v>3</v>
      </c>
      <c r="BU2" s="8"/>
      <c r="BV2" s="60"/>
      <c r="BW2" s="38"/>
      <c r="BX2" s="38"/>
      <c r="BY2" s="5">
        <v>1</v>
      </c>
      <c r="BZ2" s="6">
        <v>2</v>
      </c>
      <c r="CA2" s="7">
        <v>3</v>
      </c>
      <c r="CB2" s="5">
        <v>1</v>
      </c>
      <c r="CC2" s="6">
        <v>2</v>
      </c>
      <c r="CD2" s="7">
        <v>3</v>
      </c>
      <c r="CE2" s="5">
        <v>1</v>
      </c>
      <c r="CF2" s="6">
        <v>2</v>
      </c>
      <c r="CG2" s="7">
        <v>3</v>
      </c>
      <c r="CH2" s="8"/>
      <c r="CI2" s="60"/>
      <c r="CJ2" s="38"/>
      <c r="CK2" s="38"/>
      <c r="CL2" s="5">
        <v>1</v>
      </c>
      <c r="CM2" s="6">
        <v>2</v>
      </c>
      <c r="CN2" s="7">
        <v>3</v>
      </c>
      <c r="CO2" s="5">
        <v>1</v>
      </c>
      <c r="CP2" s="6">
        <v>2</v>
      </c>
      <c r="CQ2" s="7">
        <v>3</v>
      </c>
      <c r="CR2" s="5">
        <v>1</v>
      </c>
      <c r="CS2" s="6">
        <v>2</v>
      </c>
      <c r="CT2" s="7">
        <v>3</v>
      </c>
      <c r="CU2" s="8"/>
      <c r="CV2" s="60"/>
      <c r="CW2" s="38"/>
      <c r="CX2" s="38"/>
      <c r="CY2" s="5">
        <v>1</v>
      </c>
      <c r="CZ2" s="6">
        <v>2</v>
      </c>
      <c r="DA2" s="7">
        <v>3</v>
      </c>
      <c r="DB2" s="5">
        <v>1</v>
      </c>
      <c r="DC2" s="6">
        <v>2</v>
      </c>
      <c r="DD2" s="7">
        <v>3</v>
      </c>
      <c r="DE2" s="5">
        <v>1</v>
      </c>
      <c r="DF2" s="6">
        <v>2</v>
      </c>
      <c r="DG2" s="7">
        <v>3</v>
      </c>
      <c r="DH2" s="8"/>
      <c r="DI2" s="60"/>
      <c r="DJ2" s="38"/>
      <c r="DK2" s="38"/>
      <c r="DL2" s="5">
        <v>1</v>
      </c>
      <c r="DM2" s="6">
        <v>2</v>
      </c>
      <c r="DN2" s="7">
        <v>3</v>
      </c>
      <c r="DO2" s="5">
        <v>1</v>
      </c>
      <c r="DP2" s="6">
        <v>2</v>
      </c>
      <c r="DQ2" s="7">
        <v>3</v>
      </c>
      <c r="DR2" s="5">
        <v>1</v>
      </c>
      <c r="DS2" s="6">
        <v>2</v>
      </c>
      <c r="DT2" s="7">
        <v>3</v>
      </c>
      <c r="DU2" s="8"/>
      <c r="DV2" s="60"/>
      <c r="DW2" s="38"/>
      <c r="DX2" s="38"/>
      <c r="DY2" s="5">
        <v>1</v>
      </c>
      <c r="DZ2" s="6">
        <v>2</v>
      </c>
      <c r="EA2" s="7">
        <v>3</v>
      </c>
      <c r="EB2" s="5">
        <v>1</v>
      </c>
      <c r="EC2" s="6">
        <v>2</v>
      </c>
      <c r="ED2" s="7">
        <v>3</v>
      </c>
      <c r="EE2" s="5">
        <v>1</v>
      </c>
      <c r="EF2" s="6">
        <v>2</v>
      </c>
      <c r="EG2" s="7">
        <v>3</v>
      </c>
      <c r="EH2" s="8"/>
      <c r="EI2" s="60"/>
      <c r="EJ2" s="38"/>
      <c r="EK2" s="38"/>
      <c r="EL2" s="5">
        <v>1</v>
      </c>
      <c r="EM2" s="6">
        <v>2</v>
      </c>
      <c r="EN2" s="7">
        <v>3</v>
      </c>
      <c r="EO2" s="5">
        <v>1</v>
      </c>
      <c r="EP2" s="6">
        <v>2</v>
      </c>
      <c r="EQ2" s="7">
        <v>3</v>
      </c>
      <c r="ER2" s="5">
        <v>1</v>
      </c>
      <c r="ES2" s="6">
        <v>2</v>
      </c>
      <c r="ET2" s="7">
        <v>3</v>
      </c>
      <c r="EU2" s="8"/>
      <c r="EV2" s="60"/>
      <c r="EW2" s="38"/>
      <c r="EX2" s="38"/>
      <c r="EY2" s="5">
        <v>1</v>
      </c>
      <c r="EZ2" s="6">
        <v>2</v>
      </c>
      <c r="FA2" s="7">
        <v>3</v>
      </c>
      <c r="FB2" s="5">
        <v>1</v>
      </c>
      <c r="FC2" s="6">
        <v>2</v>
      </c>
      <c r="FD2" s="7">
        <v>3</v>
      </c>
      <c r="FE2" s="5">
        <v>1</v>
      </c>
      <c r="FF2" s="6">
        <v>2</v>
      </c>
      <c r="FG2" s="7">
        <v>3</v>
      </c>
      <c r="FH2" s="8"/>
      <c r="FI2" s="60"/>
      <c r="FJ2" s="38"/>
      <c r="FK2" s="38"/>
      <c r="FL2" s="5">
        <v>1</v>
      </c>
      <c r="FM2" s="6">
        <v>2</v>
      </c>
      <c r="FN2" s="7">
        <v>3</v>
      </c>
      <c r="FO2" s="5">
        <v>1</v>
      </c>
      <c r="FP2" s="6">
        <v>2</v>
      </c>
      <c r="FQ2" s="7">
        <v>3</v>
      </c>
      <c r="FR2" s="5">
        <v>1</v>
      </c>
      <c r="FS2" s="6">
        <v>2</v>
      </c>
      <c r="FT2" s="7">
        <v>3</v>
      </c>
      <c r="FU2" s="8"/>
      <c r="FV2" s="60"/>
    </row>
    <row r="3" spans="1:178" s="4" customFormat="1">
      <c r="A3" s="10">
        <v>1</v>
      </c>
      <c r="B3" s="11" t="s">
        <v>40</v>
      </c>
      <c r="C3" s="12"/>
      <c r="D3" s="13"/>
      <c r="E3" s="12"/>
      <c r="F3" s="13"/>
      <c r="G3" s="12"/>
      <c r="H3" s="3"/>
      <c r="I3" s="3"/>
      <c r="J3" s="14"/>
      <c r="K3" s="15"/>
      <c r="L3" s="16"/>
      <c r="M3" s="17"/>
      <c r="N3" s="18"/>
      <c r="O3" s="19"/>
      <c r="P3" s="19"/>
      <c r="Q3" s="19"/>
      <c r="R3" s="19"/>
      <c r="S3" s="20"/>
      <c r="T3" s="20"/>
      <c r="U3" s="3">
        <v>1</v>
      </c>
      <c r="V3" s="21">
        <v>43832</v>
      </c>
      <c r="W3" s="10" t="s">
        <v>0</v>
      </c>
      <c r="X3" s="22"/>
      <c r="Y3" s="23"/>
      <c r="Z3" s="23"/>
      <c r="AA3" s="23"/>
      <c r="AB3" s="23"/>
      <c r="AC3" s="23"/>
      <c r="AD3" s="23"/>
      <c r="AE3" s="24" t="str">
        <f t="shared" ref="AE3:AG4" si="0">IFERROR(AB3/Y3,"")</f>
        <v/>
      </c>
      <c r="AF3" s="24" t="str">
        <f t="shared" si="0"/>
        <v/>
      </c>
      <c r="AG3" s="25" t="str">
        <f t="shared" si="0"/>
        <v/>
      </c>
      <c r="AH3" s="3"/>
      <c r="AI3" s="26">
        <f t="shared" ref="AI3:AI4" si="1">IF(V3="","",(EDATE(V3,U3)))</f>
        <v>43863</v>
      </c>
      <c r="AJ3" s="27" t="s">
        <v>1</v>
      </c>
      <c r="AK3" s="28"/>
      <c r="AL3" s="23"/>
      <c r="AM3" s="23"/>
      <c r="AN3" s="23"/>
      <c r="AO3" s="23"/>
      <c r="AP3" s="23"/>
      <c r="AQ3" s="23"/>
      <c r="AR3" s="24" t="str">
        <f t="shared" ref="AR3:AT4" si="2">IFERROR(AO3/AL3,"")</f>
        <v/>
      </c>
      <c r="AS3" s="24" t="str">
        <f t="shared" si="2"/>
        <v/>
      </c>
      <c r="AT3" s="25" t="str">
        <f t="shared" si="2"/>
        <v/>
      </c>
      <c r="AU3" s="29"/>
      <c r="AV3" s="26">
        <f t="shared" ref="AV3:AV4" si="3">IF(AI3="","",(EDATE(AI3,U3)))</f>
        <v>43892</v>
      </c>
      <c r="AW3" s="30"/>
      <c r="AX3" s="31"/>
      <c r="AY3" s="23"/>
      <c r="AZ3" s="23"/>
      <c r="BA3" s="23"/>
      <c r="BB3" s="23"/>
      <c r="BC3" s="23"/>
      <c r="BD3" s="23"/>
      <c r="BE3" s="24" t="str">
        <f t="shared" ref="BE3:BG4" si="4">IFERROR(BB3/AY3,"")</f>
        <v/>
      </c>
      <c r="BF3" s="24" t="str">
        <f t="shared" si="4"/>
        <v/>
      </c>
      <c r="BG3" s="25" t="str">
        <f t="shared" si="4"/>
        <v/>
      </c>
      <c r="BH3" s="29"/>
      <c r="BI3" s="26">
        <f t="shared" ref="BI3:BI4" si="5">IF(AV3="","",(EDATE(AV3,U3)))</f>
        <v>43923</v>
      </c>
      <c r="BJ3" s="30"/>
      <c r="BK3" s="31"/>
      <c r="BL3" s="23"/>
      <c r="BM3" s="23"/>
      <c r="BN3" s="23"/>
      <c r="BO3" s="23"/>
      <c r="BP3" s="23"/>
      <c r="BQ3" s="23"/>
      <c r="BR3" s="24" t="str">
        <f t="shared" ref="BR3:BT4" si="6">IFERROR(BO3/BL3,"")</f>
        <v/>
      </c>
      <c r="BS3" s="24" t="str">
        <f t="shared" si="6"/>
        <v/>
      </c>
      <c r="BT3" s="25" t="str">
        <f t="shared" si="6"/>
        <v/>
      </c>
      <c r="BU3" s="3"/>
      <c r="BV3" s="26">
        <f>IF(BI3="","",(EDATE(BI3,U3)))</f>
        <v>43953</v>
      </c>
      <c r="BW3" s="30"/>
      <c r="BX3" s="31"/>
      <c r="BY3" s="23"/>
      <c r="BZ3" s="23"/>
      <c r="CA3" s="23"/>
      <c r="CB3" s="23"/>
      <c r="CC3" s="23"/>
      <c r="CD3" s="23"/>
      <c r="CE3" s="24" t="str">
        <f t="shared" ref="CE3:CG4" si="7">IFERROR(CB3/BY3,"")</f>
        <v/>
      </c>
      <c r="CF3" s="24" t="str">
        <f t="shared" si="7"/>
        <v/>
      </c>
      <c r="CG3" s="25" t="str">
        <f t="shared" si="7"/>
        <v/>
      </c>
      <c r="CH3" s="29"/>
      <c r="CI3" s="26">
        <f>IF(BV3="","",(EDATE(BV3,U3)))</f>
        <v>43984</v>
      </c>
      <c r="CJ3" s="30"/>
      <c r="CK3" s="31"/>
      <c r="CL3" s="23"/>
      <c r="CM3" s="23"/>
      <c r="CN3" s="23"/>
      <c r="CO3" s="23"/>
      <c r="CP3" s="23"/>
      <c r="CQ3" s="23"/>
      <c r="CR3" s="24" t="str">
        <f t="shared" ref="CR3:CT4" si="8">IFERROR(CO3/CL3,"")</f>
        <v/>
      </c>
      <c r="CS3" s="24" t="str">
        <f t="shared" si="8"/>
        <v/>
      </c>
      <c r="CT3" s="25" t="str">
        <f t="shared" si="8"/>
        <v/>
      </c>
      <c r="CU3" s="29"/>
      <c r="CV3" s="26">
        <f>IF(CI3="","",(EDATE(CI3,U3)))</f>
        <v>44014</v>
      </c>
      <c r="CW3" s="30"/>
      <c r="CX3" s="31"/>
      <c r="CY3" s="23"/>
      <c r="CZ3" s="23"/>
      <c r="DA3" s="23"/>
      <c r="DB3" s="23"/>
      <c r="DC3" s="23"/>
      <c r="DD3" s="23"/>
      <c r="DE3" s="24" t="str">
        <f t="shared" ref="DE3:DG4" si="9">IFERROR(DB3/CY3,"")</f>
        <v/>
      </c>
      <c r="DF3" s="24" t="str">
        <f t="shared" si="9"/>
        <v/>
      </c>
      <c r="DG3" s="25" t="str">
        <f t="shared" si="9"/>
        <v/>
      </c>
      <c r="DH3" s="29"/>
      <c r="DI3" s="26">
        <f>IF(CV3="","",(EDATE(CV3,U3)))</f>
        <v>44045</v>
      </c>
      <c r="DJ3" s="30"/>
      <c r="DK3" s="31"/>
      <c r="DL3" s="23"/>
      <c r="DM3" s="23"/>
      <c r="DN3" s="23"/>
      <c r="DO3" s="23"/>
      <c r="DP3" s="23"/>
      <c r="DQ3" s="23"/>
      <c r="DR3" s="24" t="str">
        <f t="shared" ref="DR3:DT4" si="10">IFERROR(DO3/DL3,"")</f>
        <v/>
      </c>
      <c r="DS3" s="24" t="str">
        <f t="shared" si="10"/>
        <v/>
      </c>
      <c r="DT3" s="25" t="str">
        <f t="shared" si="10"/>
        <v/>
      </c>
      <c r="DU3" s="29"/>
      <c r="DV3" s="26">
        <f>IF(DI3="","",(EDATE(DI3,U3)))</f>
        <v>44076</v>
      </c>
      <c r="DW3" s="30"/>
      <c r="DX3" s="31"/>
      <c r="DY3" s="23"/>
      <c r="DZ3" s="23"/>
      <c r="EA3" s="23"/>
      <c r="EB3" s="23"/>
      <c r="EC3" s="23"/>
      <c r="ED3" s="23"/>
      <c r="EE3" s="24" t="str">
        <f t="shared" ref="EE3:EG4" si="11">IFERROR(EB3/DY3,"")</f>
        <v/>
      </c>
      <c r="EF3" s="24" t="str">
        <f t="shared" si="11"/>
        <v/>
      </c>
      <c r="EG3" s="25" t="str">
        <f t="shared" si="11"/>
        <v/>
      </c>
      <c r="EH3" s="3"/>
      <c r="EI3" s="26">
        <f>IF(DV3="","",(EDATE(DV3,U3)))</f>
        <v>44106</v>
      </c>
      <c r="EJ3" s="30"/>
      <c r="EK3" s="31"/>
      <c r="EL3" s="23"/>
      <c r="EM3" s="23"/>
      <c r="EN3" s="23"/>
      <c r="EO3" s="23"/>
      <c r="EP3" s="23"/>
      <c r="EQ3" s="23"/>
      <c r="ER3" s="24" t="str">
        <f t="shared" ref="ER3:ET4" si="12">IFERROR(EO3/EL3,"")</f>
        <v/>
      </c>
      <c r="ES3" s="24" t="str">
        <f t="shared" si="12"/>
        <v/>
      </c>
      <c r="ET3" s="25" t="str">
        <f t="shared" si="12"/>
        <v/>
      </c>
      <c r="EU3" s="29"/>
      <c r="EV3" s="26">
        <f>IF(EI3="","",(EDATE(EI3,U3)))</f>
        <v>44137</v>
      </c>
      <c r="EW3" s="30"/>
      <c r="EX3" s="31"/>
      <c r="EY3" s="23"/>
      <c r="EZ3" s="23"/>
      <c r="FA3" s="23"/>
      <c r="FB3" s="23"/>
      <c r="FC3" s="23"/>
      <c r="FD3" s="23"/>
      <c r="FE3" s="24" t="str">
        <f t="shared" ref="FE3:FG4" si="13">IFERROR(FB3/EY3,"")</f>
        <v/>
      </c>
      <c r="FF3" s="24" t="str">
        <f t="shared" si="13"/>
        <v/>
      </c>
      <c r="FG3" s="25" t="str">
        <f t="shared" si="13"/>
        <v/>
      </c>
      <c r="FH3" s="29"/>
      <c r="FI3" s="26">
        <f>IF(EV3="","",(EDATE(EV3,U3)))</f>
        <v>44167</v>
      </c>
      <c r="FJ3" s="30"/>
      <c r="FK3" s="31"/>
      <c r="FL3" s="23"/>
      <c r="FM3" s="23"/>
      <c r="FN3" s="23"/>
      <c r="FO3" s="23"/>
      <c r="FP3" s="23"/>
      <c r="FQ3" s="23"/>
      <c r="FR3" s="24" t="str">
        <f t="shared" ref="FR3:FT4" si="14">IFERROR(FO3/FL3,"")</f>
        <v/>
      </c>
      <c r="FS3" s="24" t="str">
        <f t="shared" si="14"/>
        <v/>
      </c>
      <c r="FT3" s="25" t="str">
        <f t="shared" si="14"/>
        <v/>
      </c>
      <c r="FU3" s="29"/>
      <c r="FV3" s="26">
        <f>IF(FI3="","",(EDATE(FI3,U3)))</f>
        <v>44198</v>
      </c>
    </row>
    <row r="4" spans="1:178" s="4" customFormat="1">
      <c r="A4" s="10">
        <f>A3+1</f>
        <v>2</v>
      </c>
      <c r="B4" s="11" t="s">
        <v>40</v>
      </c>
      <c r="C4" s="12"/>
      <c r="D4" s="13" t="s">
        <v>41</v>
      </c>
      <c r="E4" s="12"/>
      <c r="F4" s="13" t="s">
        <v>41</v>
      </c>
      <c r="G4" s="12"/>
      <c r="H4" s="3"/>
      <c r="I4" s="3"/>
      <c r="J4" s="14"/>
      <c r="K4" s="15"/>
      <c r="L4" s="16"/>
      <c r="M4" s="17"/>
      <c r="N4" s="18"/>
      <c r="O4" s="19"/>
      <c r="P4" s="19"/>
      <c r="Q4" s="19"/>
      <c r="R4" s="19"/>
      <c r="S4" s="20"/>
      <c r="T4" s="20"/>
      <c r="U4" s="3">
        <v>1</v>
      </c>
      <c r="V4" s="20">
        <v>43833</v>
      </c>
      <c r="W4" s="27" t="s">
        <v>1</v>
      </c>
      <c r="X4" s="28"/>
      <c r="Y4" s="23"/>
      <c r="Z4" s="23"/>
      <c r="AA4" s="23"/>
      <c r="AB4" s="23"/>
      <c r="AC4" s="23"/>
      <c r="AD4" s="23"/>
      <c r="AE4" s="24" t="str">
        <f t="shared" si="0"/>
        <v/>
      </c>
      <c r="AF4" s="24" t="str">
        <f t="shared" si="0"/>
        <v/>
      </c>
      <c r="AG4" s="25" t="str">
        <f t="shared" si="0"/>
        <v/>
      </c>
      <c r="AH4" s="3"/>
      <c r="AI4" s="26">
        <f t="shared" si="1"/>
        <v>43864</v>
      </c>
      <c r="AJ4" s="10" t="s">
        <v>0</v>
      </c>
      <c r="AK4" s="28"/>
      <c r="AL4" s="23"/>
      <c r="AM4" s="23"/>
      <c r="AN4" s="23"/>
      <c r="AO4" s="23"/>
      <c r="AP4" s="23"/>
      <c r="AQ4" s="23"/>
      <c r="AR4" s="24" t="str">
        <f t="shared" si="2"/>
        <v/>
      </c>
      <c r="AS4" s="24" t="str">
        <f t="shared" si="2"/>
        <v/>
      </c>
      <c r="AT4" s="25" t="str">
        <f t="shared" si="2"/>
        <v/>
      </c>
      <c r="AU4" s="29"/>
      <c r="AV4" s="26">
        <f t="shared" si="3"/>
        <v>43893</v>
      </c>
      <c r="AW4" s="30"/>
      <c r="AX4" s="31"/>
      <c r="AY4" s="23"/>
      <c r="AZ4" s="23"/>
      <c r="BA4" s="23"/>
      <c r="BB4" s="23"/>
      <c r="BC4" s="23"/>
      <c r="BD4" s="23"/>
      <c r="BE4" s="24" t="str">
        <f t="shared" si="4"/>
        <v/>
      </c>
      <c r="BF4" s="24" t="str">
        <f t="shared" si="4"/>
        <v/>
      </c>
      <c r="BG4" s="25" t="str">
        <f t="shared" si="4"/>
        <v/>
      </c>
      <c r="BH4" s="29"/>
      <c r="BI4" s="26">
        <f t="shared" si="5"/>
        <v>43924</v>
      </c>
      <c r="BJ4" s="30"/>
      <c r="BK4" s="31"/>
      <c r="BL4" s="23"/>
      <c r="BM4" s="23"/>
      <c r="BN4" s="23"/>
      <c r="BO4" s="23"/>
      <c r="BP4" s="23"/>
      <c r="BQ4" s="23"/>
      <c r="BR4" s="24" t="str">
        <f t="shared" si="6"/>
        <v/>
      </c>
      <c r="BS4" s="24" t="str">
        <f t="shared" si="6"/>
        <v/>
      </c>
      <c r="BT4" s="25" t="str">
        <f t="shared" si="6"/>
        <v/>
      </c>
      <c r="BU4" s="3"/>
      <c r="BV4" s="26">
        <f>IF(BI4="","",(EDATE(BI4,U4)))</f>
        <v>43954</v>
      </c>
      <c r="BW4" s="30"/>
      <c r="BX4" s="31"/>
      <c r="BY4" s="23"/>
      <c r="BZ4" s="23"/>
      <c r="CA4" s="23"/>
      <c r="CB4" s="23"/>
      <c r="CC4" s="23"/>
      <c r="CD4" s="23"/>
      <c r="CE4" s="24" t="str">
        <f t="shared" si="7"/>
        <v/>
      </c>
      <c r="CF4" s="24" t="str">
        <f t="shared" si="7"/>
        <v/>
      </c>
      <c r="CG4" s="25" t="str">
        <f t="shared" si="7"/>
        <v/>
      </c>
      <c r="CH4" s="29"/>
      <c r="CI4" s="26">
        <f>IF(BV4="","",(EDATE(BV4,U4)))</f>
        <v>43985</v>
      </c>
      <c r="CJ4" s="30"/>
      <c r="CK4" s="31"/>
      <c r="CL4" s="23"/>
      <c r="CM4" s="23"/>
      <c r="CN4" s="23"/>
      <c r="CO4" s="23"/>
      <c r="CP4" s="23"/>
      <c r="CQ4" s="23"/>
      <c r="CR4" s="24" t="str">
        <f t="shared" si="8"/>
        <v/>
      </c>
      <c r="CS4" s="24" t="str">
        <f t="shared" si="8"/>
        <v/>
      </c>
      <c r="CT4" s="25" t="str">
        <f t="shared" si="8"/>
        <v/>
      </c>
      <c r="CU4" s="29"/>
      <c r="CV4" s="26">
        <f>IF(CI4="","",(EDATE(CI4,U4)))</f>
        <v>44015</v>
      </c>
      <c r="CW4" s="30"/>
      <c r="CX4" s="31"/>
      <c r="CY4" s="23"/>
      <c r="CZ4" s="23"/>
      <c r="DA4" s="23"/>
      <c r="DB4" s="23"/>
      <c r="DC4" s="23"/>
      <c r="DD4" s="23"/>
      <c r="DE4" s="24" t="str">
        <f t="shared" si="9"/>
        <v/>
      </c>
      <c r="DF4" s="24" t="str">
        <f t="shared" si="9"/>
        <v/>
      </c>
      <c r="DG4" s="25" t="str">
        <f t="shared" si="9"/>
        <v/>
      </c>
      <c r="DH4" s="29"/>
      <c r="DI4" s="26">
        <f>IF(CV4="","",(EDATE(CV4,U4)))</f>
        <v>44046</v>
      </c>
      <c r="DJ4" s="30"/>
      <c r="DK4" s="31"/>
      <c r="DL4" s="23"/>
      <c r="DM4" s="23"/>
      <c r="DN4" s="23"/>
      <c r="DO4" s="23"/>
      <c r="DP4" s="23"/>
      <c r="DQ4" s="23"/>
      <c r="DR4" s="24" t="str">
        <f t="shared" si="10"/>
        <v/>
      </c>
      <c r="DS4" s="24" t="str">
        <f t="shared" si="10"/>
        <v/>
      </c>
      <c r="DT4" s="25" t="str">
        <f t="shared" si="10"/>
        <v/>
      </c>
      <c r="DU4" s="29"/>
      <c r="DV4" s="26">
        <f>IF(DI4="","",(EDATE(DI4,U4)))</f>
        <v>44077</v>
      </c>
      <c r="DW4" s="30"/>
      <c r="DX4" s="31"/>
      <c r="DY4" s="23"/>
      <c r="DZ4" s="23"/>
      <c r="EA4" s="23"/>
      <c r="EB4" s="23"/>
      <c r="EC4" s="23"/>
      <c r="ED4" s="23"/>
      <c r="EE4" s="24" t="str">
        <f t="shared" si="11"/>
        <v/>
      </c>
      <c r="EF4" s="24" t="str">
        <f t="shared" si="11"/>
        <v/>
      </c>
      <c r="EG4" s="25" t="str">
        <f t="shared" si="11"/>
        <v/>
      </c>
      <c r="EH4" s="3"/>
      <c r="EI4" s="26">
        <f>IF(DV4="","",(EDATE(DV4,U4)))</f>
        <v>44107</v>
      </c>
      <c r="EJ4" s="30"/>
      <c r="EK4" s="31"/>
      <c r="EL4" s="23"/>
      <c r="EM4" s="23"/>
      <c r="EN4" s="23"/>
      <c r="EO4" s="23"/>
      <c r="EP4" s="23"/>
      <c r="EQ4" s="23"/>
      <c r="ER4" s="24" t="str">
        <f t="shared" si="12"/>
        <v/>
      </c>
      <c r="ES4" s="24" t="str">
        <f t="shared" si="12"/>
        <v/>
      </c>
      <c r="ET4" s="25" t="str">
        <f t="shared" si="12"/>
        <v/>
      </c>
      <c r="EU4" s="29"/>
      <c r="EV4" s="26">
        <f>IF(EI4="","",(EDATE(EI4,U4)))</f>
        <v>44138</v>
      </c>
      <c r="EW4" s="30"/>
      <c r="EX4" s="31"/>
      <c r="EY4" s="23"/>
      <c r="EZ4" s="23"/>
      <c r="FA4" s="23"/>
      <c r="FB4" s="23"/>
      <c r="FC4" s="23"/>
      <c r="FD4" s="23"/>
      <c r="FE4" s="24" t="str">
        <f t="shared" si="13"/>
        <v/>
      </c>
      <c r="FF4" s="24" t="str">
        <f t="shared" si="13"/>
        <v/>
      </c>
      <c r="FG4" s="25" t="str">
        <f t="shared" si="13"/>
        <v/>
      </c>
      <c r="FH4" s="29"/>
      <c r="FI4" s="26">
        <f>IF(EV4="","",(EDATE(EV4,U4)))</f>
        <v>44168</v>
      </c>
      <c r="FJ4" s="30"/>
      <c r="FK4" s="31"/>
      <c r="FL4" s="23"/>
      <c r="FM4" s="23"/>
      <c r="FN4" s="23"/>
      <c r="FO4" s="23"/>
      <c r="FP4" s="23"/>
      <c r="FQ4" s="23"/>
      <c r="FR4" s="24" t="str">
        <f t="shared" si="14"/>
        <v/>
      </c>
      <c r="FS4" s="24" t="str">
        <f t="shared" si="14"/>
        <v/>
      </c>
      <c r="FT4" s="25" t="str">
        <f t="shared" si="14"/>
        <v/>
      </c>
      <c r="FU4" s="29"/>
      <c r="FV4" s="26">
        <f>IF(FI4="","",(EDATE(FI4,U4)))</f>
        <v>44199</v>
      </c>
    </row>
    <row r="6" spans="1:178">
      <c r="V6" t="s">
        <v>42</v>
      </c>
    </row>
    <row r="9" spans="1:178" ht="22.2" thickBot="1"/>
    <row r="10" spans="1:178" ht="30" customHeight="1">
      <c r="A10" s="41" t="s">
        <v>7</v>
      </c>
      <c r="B10" s="37" t="s">
        <v>8</v>
      </c>
      <c r="C10" s="37" t="s">
        <v>9</v>
      </c>
      <c r="D10" s="39" t="s">
        <v>10</v>
      </c>
      <c r="E10" s="43" t="s">
        <v>11</v>
      </c>
      <c r="F10" s="39" t="s">
        <v>12</v>
      </c>
      <c r="G10" s="37" t="s">
        <v>13</v>
      </c>
      <c r="H10" s="37" t="s">
        <v>14</v>
      </c>
      <c r="I10" s="37" t="s">
        <v>15</v>
      </c>
      <c r="J10" s="39" t="s">
        <v>16</v>
      </c>
      <c r="K10" s="39" t="s">
        <v>6</v>
      </c>
      <c r="L10" s="39" t="s">
        <v>17</v>
      </c>
      <c r="M10" s="39" t="s">
        <v>13</v>
      </c>
      <c r="N10" s="39" t="s">
        <v>18</v>
      </c>
      <c r="O10" s="49" t="s">
        <v>19</v>
      </c>
      <c r="P10" s="51" t="s">
        <v>20</v>
      </c>
      <c r="Q10" s="51" t="s">
        <v>20</v>
      </c>
      <c r="R10" s="51" t="s">
        <v>20</v>
      </c>
      <c r="S10" s="45" t="s">
        <v>43</v>
      </c>
      <c r="T10" s="47" t="s">
        <v>22</v>
      </c>
      <c r="U10" s="37" t="s">
        <v>23</v>
      </c>
      <c r="V10" s="37" t="s">
        <v>44</v>
      </c>
      <c r="W10" s="37" t="s">
        <v>2</v>
      </c>
      <c r="X10" s="37" t="s">
        <v>3</v>
      </c>
      <c r="Y10" s="53" t="s">
        <v>25</v>
      </c>
      <c r="Z10" s="54"/>
      <c r="AA10" s="55"/>
      <c r="AB10" s="56" t="s">
        <v>26</v>
      </c>
      <c r="AC10" s="54"/>
      <c r="AD10" s="55"/>
      <c r="AE10" s="57" t="s">
        <v>27</v>
      </c>
      <c r="AF10" s="58"/>
      <c r="AG10" s="59"/>
      <c r="AH10" s="3"/>
      <c r="AI10" s="37" t="s">
        <v>45</v>
      </c>
      <c r="AJ10" s="37" t="s">
        <v>2</v>
      </c>
      <c r="AK10" s="37" t="s">
        <v>3</v>
      </c>
      <c r="AL10" s="53" t="s">
        <v>25</v>
      </c>
      <c r="AM10" s="54"/>
      <c r="AN10" s="55"/>
      <c r="AO10" s="56" t="s">
        <v>26</v>
      </c>
      <c r="AP10" s="54"/>
      <c r="AQ10" s="55"/>
      <c r="AR10" s="57" t="s">
        <v>27</v>
      </c>
      <c r="AS10" s="58"/>
      <c r="AT10" s="59"/>
      <c r="AU10" s="3"/>
      <c r="AV10" s="39" t="s">
        <v>39</v>
      </c>
    </row>
    <row r="11" spans="1:178" ht="30" customHeight="1" thickBot="1">
      <c r="A11" s="42"/>
      <c r="B11" s="38"/>
      <c r="C11" s="38"/>
      <c r="D11" s="40"/>
      <c r="E11" s="44"/>
      <c r="F11" s="40"/>
      <c r="G11" s="38"/>
      <c r="H11" s="38"/>
      <c r="I11" s="38"/>
      <c r="J11" s="40"/>
      <c r="K11" s="40"/>
      <c r="L11" s="40"/>
      <c r="M11" s="40"/>
      <c r="N11" s="40"/>
      <c r="O11" s="50"/>
      <c r="P11" s="52"/>
      <c r="Q11" s="52"/>
      <c r="R11" s="52"/>
      <c r="S11" s="46"/>
      <c r="T11" s="48"/>
      <c r="U11" s="38"/>
      <c r="V11" s="38"/>
      <c r="W11" s="38"/>
      <c r="X11" s="38"/>
      <c r="Y11" s="5">
        <v>1</v>
      </c>
      <c r="Z11" s="6">
        <v>2</v>
      </c>
      <c r="AA11" s="7">
        <v>3</v>
      </c>
      <c r="AB11" s="5">
        <v>1</v>
      </c>
      <c r="AC11" s="6">
        <v>2</v>
      </c>
      <c r="AD11" s="7">
        <v>3</v>
      </c>
      <c r="AE11" s="5">
        <v>1</v>
      </c>
      <c r="AF11" s="6">
        <v>2</v>
      </c>
      <c r="AG11" s="7">
        <v>3</v>
      </c>
      <c r="AH11" s="8"/>
      <c r="AI11" s="38"/>
      <c r="AJ11" s="38"/>
      <c r="AK11" s="38"/>
      <c r="AL11" s="5">
        <v>1</v>
      </c>
      <c r="AM11" s="6">
        <v>2</v>
      </c>
      <c r="AN11" s="7">
        <v>3</v>
      </c>
      <c r="AO11" s="5">
        <v>1</v>
      </c>
      <c r="AP11" s="6">
        <v>2</v>
      </c>
      <c r="AQ11" s="7">
        <v>3</v>
      </c>
      <c r="AR11" s="5">
        <v>1</v>
      </c>
      <c r="AS11" s="6">
        <v>2</v>
      </c>
      <c r="AT11" s="7">
        <v>3</v>
      </c>
      <c r="AU11" s="8"/>
      <c r="AV11" s="60"/>
    </row>
    <row r="12" spans="1:178">
      <c r="A12" s="10">
        <v>1</v>
      </c>
      <c r="B12" s="11" t="s">
        <v>40</v>
      </c>
      <c r="C12" s="12"/>
      <c r="D12" s="13"/>
      <c r="E12" s="12"/>
      <c r="F12" s="13"/>
      <c r="G12" s="12"/>
      <c r="H12" s="3"/>
      <c r="I12" s="3"/>
      <c r="J12" s="14"/>
      <c r="K12" s="15"/>
      <c r="L12" s="16"/>
      <c r="M12" s="17"/>
      <c r="N12" s="18"/>
      <c r="O12" s="19"/>
      <c r="P12" s="19"/>
      <c r="Q12" s="19"/>
      <c r="R12" s="19"/>
      <c r="S12" s="20"/>
      <c r="T12" s="20"/>
      <c r="U12" s="3">
        <v>6</v>
      </c>
      <c r="V12" s="21">
        <v>43832</v>
      </c>
      <c r="W12" s="10" t="s">
        <v>0</v>
      </c>
      <c r="X12" s="22"/>
      <c r="Y12" s="23"/>
      <c r="Z12" s="23"/>
      <c r="AA12" s="23"/>
      <c r="AB12" s="23"/>
      <c r="AC12" s="23"/>
      <c r="AD12" s="23"/>
      <c r="AE12" s="24" t="str">
        <f t="shared" ref="AE12:AG13" si="15">IFERROR(AB12/Y12,"")</f>
        <v/>
      </c>
      <c r="AF12" s="24" t="str">
        <f t="shared" si="15"/>
        <v/>
      </c>
      <c r="AG12" s="25" t="str">
        <f t="shared" si="15"/>
        <v/>
      </c>
      <c r="AH12" s="3"/>
      <c r="AI12" s="21">
        <f t="shared" ref="AI12:AI13" si="16">IF(V12="","",(EDATE(V12,U12)))</f>
        <v>44014</v>
      </c>
      <c r="AJ12" s="27" t="s">
        <v>1</v>
      </c>
      <c r="AK12" s="28"/>
      <c r="AL12" s="23"/>
      <c r="AM12" s="23"/>
      <c r="AN12" s="23"/>
      <c r="AO12" s="23"/>
      <c r="AP12" s="23"/>
      <c r="AQ12" s="23"/>
      <c r="AR12" s="24" t="str">
        <f t="shared" ref="AR12:AT13" si="17">IFERROR(AO12/AL12,"")</f>
        <v/>
      </c>
      <c r="AS12" s="24" t="str">
        <f t="shared" si="17"/>
        <v/>
      </c>
      <c r="AT12" s="25" t="str">
        <f t="shared" si="17"/>
        <v/>
      </c>
      <c r="AU12" s="29"/>
      <c r="AV12" s="26">
        <f t="shared" ref="AV12:AV13" si="18">IF(AI12="","",(EDATE(AI12,U12)))</f>
        <v>44198</v>
      </c>
    </row>
    <row r="13" spans="1:178">
      <c r="A13" s="10">
        <f>A12+1</f>
        <v>2</v>
      </c>
      <c r="B13" s="11" t="s">
        <v>40</v>
      </c>
      <c r="C13" s="12"/>
      <c r="D13" s="13" t="s">
        <v>41</v>
      </c>
      <c r="E13" s="12"/>
      <c r="F13" s="13" t="s">
        <v>41</v>
      </c>
      <c r="G13" s="12"/>
      <c r="H13" s="3"/>
      <c r="I13" s="3"/>
      <c r="J13" s="14"/>
      <c r="K13" s="15"/>
      <c r="L13" s="16"/>
      <c r="M13" s="17"/>
      <c r="N13" s="18"/>
      <c r="O13" s="19"/>
      <c r="P13" s="19"/>
      <c r="Q13" s="19"/>
      <c r="R13" s="19"/>
      <c r="S13" s="20"/>
      <c r="T13" s="20"/>
      <c r="U13" s="3">
        <v>6</v>
      </c>
      <c r="V13" s="20">
        <v>43833</v>
      </c>
      <c r="W13" s="27" t="s">
        <v>1</v>
      </c>
      <c r="X13" s="28"/>
      <c r="Y13" s="23"/>
      <c r="Z13" s="23"/>
      <c r="AA13" s="23"/>
      <c r="AB13" s="23"/>
      <c r="AC13" s="23"/>
      <c r="AD13" s="23"/>
      <c r="AE13" s="24" t="str">
        <f t="shared" si="15"/>
        <v/>
      </c>
      <c r="AF13" s="24" t="str">
        <f t="shared" si="15"/>
        <v/>
      </c>
      <c r="AG13" s="25" t="str">
        <f t="shared" si="15"/>
        <v/>
      </c>
      <c r="AH13" s="3"/>
      <c r="AI13" s="20">
        <f t="shared" si="16"/>
        <v>44015</v>
      </c>
      <c r="AJ13" s="10" t="s">
        <v>0</v>
      </c>
      <c r="AK13" s="28"/>
      <c r="AL13" s="23"/>
      <c r="AM13" s="23"/>
      <c r="AN13" s="23"/>
      <c r="AO13" s="23"/>
      <c r="AP13" s="23"/>
      <c r="AQ13" s="23"/>
      <c r="AR13" s="24" t="str">
        <f t="shared" si="17"/>
        <v/>
      </c>
      <c r="AS13" s="24" t="str">
        <f t="shared" si="17"/>
        <v/>
      </c>
      <c r="AT13" s="25" t="str">
        <f t="shared" si="17"/>
        <v/>
      </c>
      <c r="AU13" s="29"/>
      <c r="AV13" s="26">
        <f t="shared" si="18"/>
        <v>44199</v>
      </c>
    </row>
    <row r="15" spans="1:178">
      <c r="V15" t="s">
        <v>46</v>
      </c>
    </row>
  </sheetData>
  <mergeCells count="128">
    <mergeCell ref="AL10:AN10"/>
    <mergeCell ref="AO10:AQ10"/>
    <mergeCell ref="AR10:AT10"/>
    <mergeCell ref="AV10:AV11"/>
    <mergeCell ref="Y10:AA10"/>
    <mergeCell ref="AB10:AD10"/>
    <mergeCell ref="AE10:AG10"/>
    <mergeCell ref="AI10:AI11"/>
    <mergeCell ref="AJ10:AJ11"/>
    <mergeCell ref="AK10:AK11"/>
    <mergeCell ref="S10:S11"/>
    <mergeCell ref="T10:T11"/>
    <mergeCell ref="U10:U11"/>
    <mergeCell ref="V10:V11"/>
    <mergeCell ref="W10:W11"/>
    <mergeCell ref="X10:X11"/>
    <mergeCell ref="M10:M11"/>
    <mergeCell ref="N10:N11"/>
    <mergeCell ref="O10:O11"/>
    <mergeCell ref="P10:P11"/>
    <mergeCell ref="Q10:Q11"/>
    <mergeCell ref="R10:R11"/>
    <mergeCell ref="G10:G11"/>
    <mergeCell ref="H10:H11"/>
    <mergeCell ref="I10:I11"/>
    <mergeCell ref="J10:J11"/>
    <mergeCell ref="K10:K11"/>
    <mergeCell ref="L10:L11"/>
    <mergeCell ref="FL1:FN1"/>
    <mergeCell ref="FO1:FQ1"/>
    <mergeCell ref="FR1:FT1"/>
    <mergeCell ref="EK1:EK2"/>
    <mergeCell ref="DL1:DN1"/>
    <mergeCell ref="DO1:DQ1"/>
    <mergeCell ref="DR1:DT1"/>
    <mergeCell ref="DV1:DV2"/>
    <mergeCell ref="DW1:DW2"/>
    <mergeCell ref="DX1:DX2"/>
    <mergeCell ref="CY1:DA1"/>
    <mergeCell ref="DB1:DD1"/>
    <mergeCell ref="DE1:DG1"/>
    <mergeCell ref="DI1:DI2"/>
    <mergeCell ref="DJ1:DJ2"/>
    <mergeCell ref="DK1:DK2"/>
    <mergeCell ref="CL1:CN1"/>
    <mergeCell ref="CO1:CQ1"/>
    <mergeCell ref="FV1:FV2"/>
    <mergeCell ref="A10:A11"/>
    <mergeCell ref="B10:B11"/>
    <mergeCell ref="C10:C11"/>
    <mergeCell ref="D10:D11"/>
    <mergeCell ref="E10:E11"/>
    <mergeCell ref="F10:F11"/>
    <mergeCell ref="EY1:FA1"/>
    <mergeCell ref="FB1:FD1"/>
    <mergeCell ref="FE1:FG1"/>
    <mergeCell ref="FI1:FI2"/>
    <mergeCell ref="FJ1:FJ2"/>
    <mergeCell ref="FK1:FK2"/>
    <mergeCell ref="EL1:EN1"/>
    <mergeCell ref="EO1:EQ1"/>
    <mergeCell ref="ER1:ET1"/>
    <mergeCell ref="EV1:EV2"/>
    <mergeCell ref="EW1:EW2"/>
    <mergeCell ref="EX1:EX2"/>
    <mergeCell ref="DY1:EA1"/>
    <mergeCell ref="EB1:ED1"/>
    <mergeCell ref="EE1:EG1"/>
    <mergeCell ref="EI1:EI2"/>
    <mergeCell ref="EJ1:EJ2"/>
    <mergeCell ref="CR1:CT1"/>
    <mergeCell ref="CV1:CV2"/>
    <mergeCell ref="CW1:CW2"/>
    <mergeCell ref="CX1:CX2"/>
    <mergeCell ref="BY1:CA1"/>
    <mergeCell ref="CB1:CD1"/>
    <mergeCell ref="CE1:CG1"/>
    <mergeCell ref="CI1:CI2"/>
    <mergeCell ref="CJ1:CJ2"/>
    <mergeCell ref="CK1:CK2"/>
    <mergeCell ref="BL1:BN1"/>
    <mergeCell ref="BO1:BQ1"/>
    <mergeCell ref="BR1:BT1"/>
    <mergeCell ref="BV1:BV2"/>
    <mergeCell ref="BW1:BW2"/>
    <mergeCell ref="BX1:BX2"/>
    <mergeCell ref="AY1:BA1"/>
    <mergeCell ref="BB1:BD1"/>
    <mergeCell ref="BE1:BG1"/>
    <mergeCell ref="BI1:BI2"/>
    <mergeCell ref="BJ1:BJ2"/>
    <mergeCell ref="BK1:BK2"/>
    <mergeCell ref="AL1:AN1"/>
    <mergeCell ref="AO1:AQ1"/>
    <mergeCell ref="AR1:AT1"/>
    <mergeCell ref="AV1:AV2"/>
    <mergeCell ref="AW1:AW2"/>
    <mergeCell ref="AX1:AX2"/>
    <mergeCell ref="Y1:AA1"/>
    <mergeCell ref="AB1:AD1"/>
    <mergeCell ref="AE1:AG1"/>
    <mergeCell ref="AI1:AI2"/>
    <mergeCell ref="AJ1:AJ2"/>
    <mergeCell ref="AK1:AK2"/>
    <mergeCell ref="S1:S2"/>
    <mergeCell ref="T1:T2"/>
    <mergeCell ref="U1:U2"/>
    <mergeCell ref="V1:V2"/>
    <mergeCell ref="W1:W2"/>
    <mergeCell ref="X1:X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conditionalFormatting sqref="AV1:BG4 BI1:BT4 BV1:CG4 CI1:CT4 CV1:DG4 DI1:DT4 DV1:EG4 EI1:ET4 FI1:FT4 FV1:FV4 A1:AG4 AI1:AT4 EV1:FG4">
    <cfRule type="expression" dxfId="5" priority="6">
      <formula>$A1&gt;0</formula>
    </cfRule>
  </conditionalFormatting>
  <conditionalFormatting sqref="AV10:AV13 AI10:AT11 U12:U13 V10:AG11 W12:AG13 AJ12:AT13">
    <cfRule type="expression" dxfId="4" priority="5">
      <formula>$A10&gt;0</formula>
    </cfRule>
  </conditionalFormatting>
  <conditionalFormatting sqref="U10:U11">
    <cfRule type="expression" dxfId="3" priority="4">
      <formula>$A10&gt;0</formula>
    </cfRule>
  </conditionalFormatting>
  <conditionalFormatting sqref="A10:T13">
    <cfRule type="expression" dxfId="2" priority="3">
      <formula>$A10&gt;0</formula>
    </cfRule>
  </conditionalFormatting>
  <conditionalFormatting sqref="V12:V13">
    <cfRule type="expression" dxfId="1" priority="2">
      <formula>$A12&gt;0</formula>
    </cfRule>
  </conditionalFormatting>
  <conditionalFormatting sqref="AI12:AI13">
    <cfRule type="expression" dxfId="0" priority="1">
      <formula>$A12&gt;0</formula>
    </cfRule>
  </conditionalFormatting>
  <dataValidations count="2">
    <dataValidation type="list" allowBlank="1" showInputMessage="1" showErrorMessage="1" sqref="W3:W4 AW3:AW4 BJ3:BJ4 BW3:BW4 CJ3:CJ4 CW3:CW4 DJ3:DJ4 DW3:DW4 EJ3:EJ4 EW3:EW4 FJ3:FJ4 AJ3:AJ4 W12:W13 AJ12:AJ13" xr:uid="{F4194E3E-1005-48D7-98F4-C6432E3156BC}">
      <formula1>ContrôleFait</formula1>
    </dataValidation>
    <dataValidation type="list" allowBlank="1" showInputMessage="1" showErrorMessage="1" sqref="X3:X4 AK3:AK4 AX3:AX4 BK3:BK4 BX3:BX4 CK3:CK4 CX3:CX4 DK3:DK4 DX3:DX4 EK3:EK4 AK12:AK13 FK3:FK4 X12:X13 EX3:EX4" xr:uid="{370CA8E8-5E6C-4ED7-B6F0-FE7F746A067E}">
      <formula1>État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TableauSimplifié</vt:lpstr>
      <vt:lpstr>TableauFinal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2020-07-13T20:48:38Z</dcterms:created>
  <dcterms:modified xsi:type="dcterms:W3CDTF">2020-07-13T20:49:27Z</dcterms:modified>
</cp:coreProperties>
</file>