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-120" yWindow="-120" windowWidth="25440" windowHeight="15390"/>
  </bookViews>
  <sheets>
    <sheet name="CALENDRIER" sheetId="61" r:id="rId1"/>
    <sheet name="Neruda C1" sheetId="50" r:id="rId2"/>
    <sheet name="Delaunay C1" sheetId="51" r:id="rId3"/>
    <sheet name="Vilar C1" sheetId="52" r:id="rId4"/>
    <sheet name="Neruda C2" sheetId="53" r:id="rId5"/>
    <sheet name="Neruda C3" sheetId="54" r:id="rId6"/>
    <sheet name="Delaunay C2" sheetId="55" r:id="rId7"/>
    <sheet name="Delaunay C3" sheetId="56" r:id="rId8"/>
    <sheet name="Vilar C2" sheetId="57" r:id="rId9"/>
    <sheet name="Vilar C3" sheetId="60" r:id="rId10"/>
  </sheets>
  <externalReferences>
    <externalReference r:id="rId11"/>
  </externalReferences>
  <definedNames>
    <definedName name="_____________________xlfn_IFERROR">#N/A</definedName>
    <definedName name="_____________________xlfn_ISOWEEKNUM">NA()</definedName>
    <definedName name="____________________xlfn_IFERROR">#N/A</definedName>
    <definedName name="____________________xlfn_ISOWEEKNUM">NA()</definedName>
    <definedName name="___________________xlfn_IFERROR">#N/A</definedName>
    <definedName name="___________________xlfn_ISOWEEKNUM">NA()</definedName>
    <definedName name="__________________xlfn_IFERROR">#N/A</definedName>
    <definedName name="__________________xlfn_ISOWEEKNUM">NA()</definedName>
    <definedName name="_________________xlfn_IFERROR">#N/A</definedName>
    <definedName name="_________________xlfn_ISOWEEKNUM">NA()</definedName>
    <definedName name="________________xlfn_IFERROR">#N/A</definedName>
    <definedName name="________________xlfn_ISOWEEKNUM">NA()</definedName>
    <definedName name="_______________xlfn_IFERROR">#N/A</definedName>
    <definedName name="_______________xlfn_ISOWEEKNUM">NA()</definedName>
    <definedName name="______________xlfn_IFERROR">#N/A</definedName>
    <definedName name="______________xlfn_ISOWEEKNUM">NA()</definedName>
    <definedName name="_____________xlfn_IFERROR">#N/A</definedName>
    <definedName name="_____________xlfn_ISOWEEKNUM">NA()</definedName>
    <definedName name="____________xlfn_IFERROR">#N/A</definedName>
    <definedName name="____________xlfn_ISOWEEKNUM">NA()</definedName>
    <definedName name="___________xlfn_IFERROR">#N/A</definedName>
    <definedName name="___________xlfn_ISOWEEKNUM">NA()</definedName>
    <definedName name="__________xlfn_IFERROR">#N/A</definedName>
    <definedName name="__________xlfn_ISOWEEKNUM">NA()</definedName>
    <definedName name="_________xlfn_IFERROR">#N/A</definedName>
    <definedName name="_________xlfn_ISOWEEKNUM">NA()</definedName>
    <definedName name="________xlfn_IFERROR">#N/A</definedName>
    <definedName name="________xlfn_ISOWEEKNUM">NA()</definedName>
    <definedName name="_______xlfn_IFERROR">#N/A</definedName>
    <definedName name="_______xlfn_ISOWEEKNUM">NA()</definedName>
    <definedName name="______xlfn_IFERROR">#N/A</definedName>
    <definedName name="______xlfn_ISOWEEKNUM">NA()</definedName>
    <definedName name="_____xlfn_IFERROR">#N/A</definedName>
    <definedName name="_____xlfn_ISOWEEKNUM">NA()</definedName>
    <definedName name="____xlfn_IFERROR">#N/A</definedName>
    <definedName name="____xlfn_ISOWEEKNUM">NA()</definedName>
    <definedName name="___xlfn_IFERROR">#N/A</definedName>
    <definedName name="___xlfn_ISOWEEKNUM">NA()</definedName>
    <definedName name="__xlfn_IFERROR">#N/A</definedName>
    <definedName name="__xlfn_ISOWEEKNUM">NA()</definedName>
    <definedName name="_xlnm._FilterDatabase" localSheetId="2" hidden="1">'Delaunay C1'!$A$4:$D$35</definedName>
    <definedName name="_xlnm._FilterDatabase" localSheetId="6" hidden="1">'Delaunay C2'!$A$4:$F$34</definedName>
    <definedName name="_xlnm._FilterDatabase" localSheetId="7" hidden="1">'Delaunay C3'!$A$4:$F$16</definedName>
    <definedName name="_xlnm._FilterDatabase" localSheetId="1" hidden="1">'Neruda C1'!$A$4:$G$41</definedName>
    <definedName name="_xlnm._FilterDatabase" localSheetId="4" hidden="1">'Neruda C2'!$A$4:$E$40</definedName>
    <definedName name="_xlnm._FilterDatabase" localSheetId="5" hidden="1">'Neruda C3'!$A$4:$F$12</definedName>
    <definedName name="_xlnm._FilterDatabase" localSheetId="3" hidden="1">'Vilar C1'!$A$4:$G$31</definedName>
    <definedName name="_xlnm._FilterDatabase" localSheetId="8" hidden="1">'Vilar C2'!$A$4:$F$36</definedName>
    <definedName name="_xlnm._FilterDatabase" localSheetId="9" hidden="1">'Vilar C3'!$A$4:$F$21</definedName>
    <definedName name="DateEnreg" localSheetId="0">#REF!</definedName>
    <definedName name="DateEnreg" localSheetId="7">#REF!</definedName>
    <definedName name="DateEnreg" localSheetId="5">#REF!</definedName>
    <definedName name="DateEnreg" localSheetId="9">#REF!</definedName>
    <definedName name="DateEnreg">#REF!</definedName>
    <definedName name="Excel_BuiltIn__FilterDatabase" localSheetId="6">#REF!</definedName>
    <definedName name="Excel_BuiltIn__FilterDatabase" localSheetId="7">#REF!</definedName>
    <definedName name="Excel_BuiltIn__FilterDatabase" localSheetId="1">#REF!</definedName>
    <definedName name="Excel_BuiltIn__FilterDatabase" localSheetId="4">'[1]Vilar C2 C3'!$A$4:$E$63</definedName>
    <definedName name="Excel_BuiltIn__FilterDatabase" localSheetId="5">'[1]Vilar C2 C3'!$A$4:$E$63</definedName>
    <definedName name="Excel_BuiltIn__FilterDatabase" localSheetId="3">'Vilar C1'!$A$4:$H$58</definedName>
    <definedName name="Excel_BuiltIn__FilterDatabase" localSheetId="8">'[1]Delaunay C2 C3'!$A$4:$E$61</definedName>
    <definedName name="Excel_BuiltIn__FilterDatabase" localSheetId="9">'[1]Delaunay C2 C3'!$A$4:$E$61</definedName>
    <definedName name="_xlnm.Print_Area" localSheetId="2">'Delaunay C1'!$A$1:$AD$31</definedName>
  </definedNames>
  <calcPr calcId="162913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3" i="57" l="1"/>
  <c r="E15" i="50"/>
  <c r="B15" i="50"/>
  <c r="C15" i="50"/>
  <c r="D15" i="50"/>
  <c r="F15" i="50"/>
  <c r="E39" i="57" l="1"/>
  <c r="F39" i="57"/>
  <c r="B39" i="57"/>
  <c r="C39" i="57"/>
  <c r="D39" i="57"/>
  <c r="B34" i="57"/>
  <c r="C34" i="57"/>
  <c r="D34" i="57"/>
  <c r="B35" i="57"/>
  <c r="C35" i="57"/>
  <c r="D35" i="57"/>
  <c r="B36" i="57"/>
  <c r="C36" i="57"/>
  <c r="D36" i="57"/>
  <c r="B37" i="57"/>
  <c r="C37" i="57"/>
  <c r="D37" i="57"/>
  <c r="B38" i="57"/>
  <c r="C38" i="57"/>
  <c r="D38" i="57"/>
  <c r="F16" i="60"/>
  <c r="E16" i="60"/>
  <c r="E18" i="60"/>
  <c r="F18" i="60"/>
  <c r="B18" i="60"/>
  <c r="C18" i="60"/>
  <c r="D18" i="60"/>
  <c r="B19" i="60"/>
  <c r="C19" i="60"/>
  <c r="D19" i="60"/>
  <c r="E19" i="60"/>
  <c r="F19" i="60"/>
  <c r="B17" i="60"/>
  <c r="C17" i="60"/>
  <c r="D17" i="60"/>
  <c r="B16" i="60"/>
  <c r="C16" i="60"/>
  <c r="D16" i="60"/>
  <c r="B15" i="60"/>
  <c r="C15" i="60"/>
  <c r="D15" i="60"/>
  <c r="B26" i="57"/>
  <c r="C26" i="57"/>
  <c r="D26" i="57"/>
  <c r="B27" i="57"/>
  <c r="C27" i="57"/>
  <c r="D27" i="57"/>
  <c r="B28" i="57"/>
  <c r="C28" i="57"/>
  <c r="D28" i="57"/>
  <c r="B29" i="57"/>
  <c r="C29" i="57"/>
  <c r="D29" i="57"/>
  <c r="B30" i="57"/>
  <c r="C30" i="57"/>
  <c r="D30" i="57"/>
  <c r="B31" i="57"/>
  <c r="C31" i="57"/>
  <c r="D31" i="57"/>
  <c r="B32" i="57"/>
  <c r="C32" i="57"/>
  <c r="D32" i="57"/>
  <c r="E14" i="60"/>
  <c r="F14" i="60"/>
  <c r="B14" i="60"/>
  <c r="C14" i="60"/>
  <c r="D14" i="60"/>
  <c r="B12" i="60"/>
  <c r="C12" i="60"/>
  <c r="D12" i="60"/>
  <c r="B13" i="60"/>
  <c r="C13" i="60"/>
  <c r="D13" i="60"/>
  <c r="B11" i="60"/>
  <c r="C11" i="60"/>
  <c r="D11" i="60"/>
  <c r="F22" i="57"/>
  <c r="E22" i="57"/>
  <c r="B18" i="57"/>
  <c r="C18" i="57"/>
  <c r="D18" i="57"/>
  <c r="B19" i="57"/>
  <c r="C19" i="57"/>
  <c r="D19" i="57"/>
  <c r="B20" i="57"/>
  <c r="C20" i="57"/>
  <c r="D20" i="57"/>
  <c r="B21" i="57"/>
  <c r="C21" i="57"/>
  <c r="D21" i="57"/>
  <c r="B22" i="57"/>
  <c r="C22" i="57"/>
  <c r="D22" i="57"/>
  <c r="B23" i="57"/>
  <c r="C23" i="57"/>
  <c r="D23" i="57"/>
  <c r="B24" i="57"/>
  <c r="C24" i="57"/>
  <c r="D24" i="57"/>
  <c r="E10" i="60"/>
  <c r="F10" i="60"/>
  <c r="B10" i="60"/>
  <c r="C10" i="60"/>
  <c r="D10" i="60"/>
  <c r="B6" i="60"/>
  <c r="C6" i="60"/>
  <c r="D6" i="60"/>
  <c r="B7" i="60"/>
  <c r="C7" i="60"/>
  <c r="D7" i="60"/>
  <c r="B8" i="60"/>
  <c r="C8" i="60"/>
  <c r="D8" i="60"/>
  <c r="B9" i="60"/>
  <c r="C9" i="60"/>
  <c r="D9" i="60"/>
  <c r="F10" i="57"/>
  <c r="E10" i="57"/>
  <c r="F5" i="57"/>
  <c r="E5" i="57"/>
  <c r="F8" i="57"/>
  <c r="E8" i="57"/>
  <c r="F7" i="57"/>
  <c r="E7" i="57"/>
  <c r="B6" i="57"/>
  <c r="C6" i="57"/>
  <c r="D6" i="57"/>
  <c r="B7" i="57"/>
  <c r="C7" i="57"/>
  <c r="D7" i="57"/>
  <c r="B8" i="57"/>
  <c r="C8" i="57"/>
  <c r="D8" i="57"/>
  <c r="B9" i="57"/>
  <c r="C9" i="57"/>
  <c r="D9" i="57"/>
  <c r="B10" i="57"/>
  <c r="C10" i="57"/>
  <c r="D10" i="57"/>
  <c r="B11" i="57"/>
  <c r="C11" i="57"/>
  <c r="D11" i="57"/>
  <c r="B12" i="57"/>
  <c r="C12" i="57"/>
  <c r="D12" i="57"/>
  <c r="B13" i="57"/>
  <c r="C13" i="57"/>
  <c r="D13" i="57"/>
  <c r="B14" i="57"/>
  <c r="C14" i="57"/>
  <c r="D14" i="57"/>
  <c r="B15" i="57"/>
  <c r="C15" i="57"/>
  <c r="D15" i="57"/>
  <c r="B16" i="57"/>
  <c r="C16" i="57"/>
  <c r="D16" i="57"/>
  <c r="B5" i="57"/>
  <c r="C5" i="57"/>
  <c r="D5" i="57"/>
  <c r="E19" i="54"/>
  <c r="F19" i="54"/>
  <c r="B19" i="54"/>
  <c r="C19" i="54"/>
  <c r="D19" i="54"/>
  <c r="B17" i="54"/>
  <c r="C17" i="54"/>
  <c r="D17" i="54"/>
  <c r="B18" i="54"/>
  <c r="C18" i="54"/>
  <c r="D18" i="54"/>
  <c r="B16" i="54"/>
  <c r="C16" i="54"/>
  <c r="D16" i="54"/>
  <c r="B38" i="53"/>
  <c r="C38" i="53"/>
  <c r="D38" i="53"/>
  <c r="B39" i="53"/>
  <c r="C39" i="53"/>
  <c r="D39" i="53"/>
  <c r="B40" i="53"/>
  <c r="C40" i="53"/>
  <c r="D40" i="53"/>
  <c r="B41" i="53"/>
  <c r="C41" i="53"/>
  <c r="D41" i="53"/>
  <c r="B42" i="53"/>
  <c r="C42" i="53"/>
  <c r="D42" i="53"/>
  <c r="B43" i="53"/>
  <c r="C43" i="53"/>
  <c r="D43" i="53"/>
  <c r="B44" i="53"/>
  <c r="C44" i="53"/>
  <c r="D44" i="53"/>
  <c r="B45" i="53"/>
  <c r="C45" i="53"/>
  <c r="D45" i="53"/>
  <c r="B37" i="53"/>
  <c r="C37" i="53"/>
  <c r="D37" i="53"/>
  <c r="B29" i="53"/>
  <c r="C29" i="53"/>
  <c r="D29" i="53"/>
  <c r="B30" i="53"/>
  <c r="C30" i="53"/>
  <c r="D30" i="53"/>
  <c r="B31" i="53"/>
  <c r="C31" i="53"/>
  <c r="D31" i="53"/>
  <c r="B32" i="53"/>
  <c r="C32" i="53"/>
  <c r="D32" i="53"/>
  <c r="B33" i="53"/>
  <c r="C33" i="53"/>
  <c r="D33" i="53"/>
  <c r="B34" i="53"/>
  <c r="C34" i="53"/>
  <c r="D34" i="53"/>
  <c r="B35" i="53"/>
  <c r="C35" i="53"/>
  <c r="D35" i="53"/>
  <c r="B36" i="53"/>
  <c r="C36" i="53"/>
  <c r="D36" i="53"/>
  <c r="B28" i="53"/>
  <c r="C28" i="53"/>
  <c r="D28" i="53"/>
  <c r="B10" i="54"/>
  <c r="C10" i="54"/>
  <c r="D10" i="54"/>
  <c r="B11" i="54"/>
  <c r="C11" i="54"/>
  <c r="D11" i="54"/>
  <c r="B12" i="54"/>
  <c r="C12" i="54"/>
  <c r="D12" i="54"/>
  <c r="B9" i="54"/>
  <c r="C9" i="54"/>
  <c r="D9" i="54"/>
  <c r="B19" i="53"/>
  <c r="C19" i="53"/>
  <c r="D19" i="53"/>
  <c r="B20" i="53"/>
  <c r="C20" i="53"/>
  <c r="D20" i="53"/>
  <c r="B21" i="53"/>
  <c r="C21" i="53"/>
  <c r="D21" i="53"/>
  <c r="B22" i="53"/>
  <c r="C22" i="53"/>
  <c r="D22" i="53"/>
  <c r="B23" i="53"/>
  <c r="C23" i="53"/>
  <c r="D23" i="53"/>
  <c r="B24" i="53"/>
  <c r="C24" i="53"/>
  <c r="D24" i="53"/>
  <c r="B25" i="53"/>
  <c r="C25" i="53"/>
  <c r="D25" i="53"/>
  <c r="B26" i="53"/>
  <c r="C26" i="53"/>
  <c r="D26" i="53"/>
  <c r="B27" i="53"/>
  <c r="C27" i="53"/>
  <c r="D27" i="53"/>
  <c r="B6" i="54"/>
  <c r="C6" i="54"/>
  <c r="D6" i="54"/>
  <c r="B7" i="54"/>
  <c r="C7" i="54"/>
  <c r="D7" i="54"/>
  <c r="B8" i="54"/>
  <c r="C8" i="54"/>
  <c r="D8" i="54"/>
  <c r="B5" i="54"/>
  <c r="C5" i="54"/>
  <c r="D5" i="54"/>
  <c r="E5" i="54"/>
  <c r="F5" i="54"/>
  <c r="F8" i="53"/>
  <c r="E8" i="53"/>
  <c r="F17" i="53"/>
  <c r="E17" i="53"/>
  <c r="B17" i="53"/>
  <c r="C17" i="53"/>
  <c r="D17" i="53"/>
  <c r="B6" i="53"/>
  <c r="C6" i="53"/>
  <c r="D6" i="53"/>
  <c r="B7" i="53"/>
  <c r="C7" i="53"/>
  <c r="D7" i="53"/>
  <c r="B8" i="53"/>
  <c r="C8" i="53"/>
  <c r="D8" i="53"/>
  <c r="B9" i="53"/>
  <c r="C9" i="53"/>
  <c r="D9" i="53"/>
  <c r="B10" i="53"/>
  <c r="C10" i="53"/>
  <c r="D10" i="53"/>
  <c r="B11" i="53"/>
  <c r="C11" i="53"/>
  <c r="D11" i="53"/>
  <c r="B12" i="53"/>
  <c r="C12" i="53"/>
  <c r="D12" i="53"/>
  <c r="B13" i="53"/>
  <c r="C13" i="53"/>
  <c r="D13" i="53"/>
  <c r="B14" i="53"/>
  <c r="C14" i="53"/>
  <c r="D14" i="53"/>
  <c r="B15" i="53"/>
  <c r="C15" i="53"/>
  <c r="D15" i="53"/>
  <c r="B16" i="53"/>
  <c r="C16" i="53"/>
  <c r="D16" i="53"/>
  <c r="F37" i="55"/>
  <c r="E37" i="55"/>
  <c r="B28" i="55"/>
  <c r="C28" i="55"/>
  <c r="D28" i="55"/>
  <c r="B29" i="55"/>
  <c r="C29" i="55"/>
  <c r="D29" i="55"/>
  <c r="B30" i="55"/>
  <c r="C30" i="55"/>
  <c r="D30" i="55"/>
  <c r="B31" i="55"/>
  <c r="C31" i="55"/>
  <c r="D31" i="55"/>
  <c r="B32" i="55"/>
  <c r="C32" i="55"/>
  <c r="D32" i="55"/>
  <c r="B33" i="55"/>
  <c r="C33" i="55"/>
  <c r="D33" i="55"/>
  <c r="B34" i="55"/>
  <c r="C34" i="55"/>
  <c r="D34" i="55"/>
  <c r="B35" i="55"/>
  <c r="C35" i="55"/>
  <c r="D35" i="55"/>
  <c r="B36" i="55"/>
  <c r="C36" i="55"/>
  <c r="D36" i="55"/>
  <c r="B37" i="55"/>
  <c r="C37" i="55"/>
  <c r="D37" i="55"/>
  <c r="F24" i="55"/>
  <c r="E24" i="55"/>
  <c r="B23" i="55"/>
  <c r="C23" i="55"/>
  <c r="D23" i="55"/>
  <c r="B24" i="55"/>
  <c r="C24" i="55"/>
  <c r="D24" i="55"/>
  <c r="B25" i="55"/>
  <c r="C25" i="55"/>
  <c r="D25" i="55"/>
  <c r="B26" i="55"/>
  <c r="C26" i="55"/>
  <c r="D26" i="55"/>
  <c r="B12" i="56"/>
  <c r="C12" i="56"/>
  <c r="D12" i="56"/>
  <c r="E12" i="56"/>
  <c r="F12" i="56"/>
  <c r="B10" i="56"/>
  <c r="C10" i="56"/>
  <c r="D10" i="56"/>
  <c r="B11" i="56"/>
  <c r="C11" i="56"/>
  <c r="D11" i="56"/>
  <c r="B9" i="56"/>
  <c r="C9" i="56"/>
  <c r="D9" i="56"/>
  <c r="B16" i="55"/>
  <c r="C16" i="55"/>
  <c r="D16" i="55"/>
  <c r="E16" i="55"/>
  <c r="F16" i="55"/>
  <c r="B17" i="55"/>
  <c r="C17" i="55"/>
  <c r="D17" i="55"/>
  <c r="E17" i="55"/>
  <c r="F17" i="55"/>
  <c r="B18" i="55"/>
  <c r="C18" i="55"/>
  <c r="D18" i="55"/>
  <c r="E18" i="55"/>
  <c r="F18" i="55"/>
  <c r="B19" i="55"/>
  <c r="C19" i="55"/>
  <c r="D19" i="55"/>
  <c r="E19" i="55"/>
  <c r="F19" i="55"/>
  <c r="B20" i="55"/>
  <c r="C20" i="55"/>
  <c r="D20" i="55"/>
  <c r="E20" i="55"/>
  <c r="F20" i="55"/>
  <c r="B21" i="55"/>
  <c r="C21" i="55"/>
  <c r="D21" i="55"/>
  <c r="E21" i="55"/>
  <c r="F21" i="55"/>
  <c r="F6" i="55"/>
  <c r="E6" i="55"/>
  <c r="F10" i="55"/>
  <c r="E10" i="55"/>
  <c r="B14" i="55"/>
  <c r="C14" i="55"/>
  <c r="D14" i="55"/>
  <c r="E14" i="55"/>
  <c r="F14" i="55"/>
  <c r="B6" i="55"/>
  <c r="C6" i="55"/>
  <c r="D6" i="55"/>
  <c r="B7" i="55"/>
  <c r="C7" i="55"/>
  <c r="D7" i="55"/>
  <c r="E7" i="55"/>
  <c r="F7" i="55"/>
  <c r="B8" i="55"/>
  <c r="C8" i="55"/>
  <c r="D8" i="55"/>
  <c r="E8" i="55"/>
  <c r="F8" i="55"/>
  <c r="B9" i="55"/>
  <c r="C9" i="55"/>
  <c r="D9" i="55"/>
  <c r="E9" i="55"/>
  <c r="F9" i="55"/>
  <c r="B10" i="55"/>
  <c r="C10" i="55"/>
  <c r="D10" i="55"/>
  <c r="B11" i="55"/>
  <c r="C11" i="55"/>
  <c r="D11" i="55"/>
  <c r="E11" i="55"/>
  <c r="F11" i="55"/>
  <c r="B12" i="55"/>
  <c r="C12" i="55"/>
  <c r="D12" i="55"/>
  <c r="E12" i="55"/>
  <c r="F12" i="55"/>
  <c r="B13" i="55"/>
  <c r="C13" i="55"/>
  <c r="D13" i="55"/>
  <c r="E13" i="55"/>
  <c r="F13" i="55"/>
  <c r="F25" i="52" l="1"/>
  <c r="E25" i="52"/>
  <c r="F17" i="52"/>
  <c r="E17" i="52"/>
  <c r="F32" i="52"/>
  <c r="E32" i="52"/>
  <c r="F12" i="52"/>
  <c r="E12" i="52"/>
  <c r="F24" i="52"/>
  <c r="E24" i="52"/>
  <c r="F23" i="52"/>
  <c r="E23" i="52"/>
  <c r="F16" i="52"/>
  <c r="E16" i="52"/>
  <c r="F9" i="52"/>
  <c r="E9" i="52"/>
  <c r="F24" i="50"/>
  <c r="E24" i="50"/>
  <c r="F35" i="50"/>
  <c r="E35" i="50"/>
  <c r="F29" i="50"/>
  <c r="E29" i="50"/>
  <c r="F26" i="50"/>
  <c r="E26" i="50"/>
  <c r="F16" i="50"/>
  <c r="E16" i="50"/>
  <c r="F14" i="50"/>
  <c r="E14" i="50"/>
  <c r="F12" i="50"/>
  <c r="E12" i="50"/>
  <c r="E10" i="50"/>
  <c r="E6" i="50"/>
  <c r="F6" i="50"/>
  <c r="F5" i="50"/>
  <c r="E5" i="50"/>
  <c r="F28" i="51"/>
  <c r="E28" i="51"/>
  <c r="F24" i="51"/>
  <c r="E24" i="51"/>
  <c r="F20" i="51"/>
  <c r="E20" i="51"/>
  <c r="E23" i="51"/>
  <c r="F15" i="51"/>
  <c r="E15" i="51"/>
  <c r="E9" i="51"/>
  <c r="B30" i="51"/>
  <c r="C30" i="51"/>
  <c r="D30" i="51"/>
  <c r="E30" i="51"/>
  <c r="F30" i="51"/>
  <c r="B22" i="52"/>
  <c r="C22" i="52"/>
  <c r="D22" i="52"/>
  <c r="E22" i="52"/>
  <c r="F22" i="52"/>
  <c r="B18" i="51"/>
  <c r="C18" i="51"/>
  <c r="D18" i="51"/>
  <c r="E18" i="51"/>
  <c r="F18" i="51"/>
  <c r="B14" i="52"/>
  <c r="C14" i="52"/>
  <c r="D14" i="52"/>
  <c r="E14" i="52"/>
  <c r="F14" i="52"/>
  <c r="B11" i="51"/>
  <c r="C11" i="51"/>
  <c r="D11" i="51"/>
  <c r="E11" i="51"/>
  <c r="F11" i="51"/>
  <c r="E16" i="53" l="1"/>
  <c r="F16" i="53"/>
  <c r="E6" i="60" l="1"/>
  <c r="F6" i="60"/>
  <c r="E7" i="60"/>
  <c r="F7" i="60"/>
  <c r="E8" i="60"/>
  <c r="F8" i="60"/>
  <c r="E9" i="60"/>
  <c r="F9" i="60"/>
  <c r="E11" i="60"/>
  <c r="F11" i="60"/>
  <c r="E12" i="60"/>
  <c r="F12" i="60"/>
  <c r="E13" i="60"/>
  <c r="F13" i="60"/>
  <c r="E15" i="60"/>
  <c r="F15" i="60"/>
  <c r="E17" i="60"/>
  <c r="F17" i="60"/>
  <c r="E20" i="60"/>
  <c r="F20" i="60"/>
  <c r="E21" i="60"/>
  <c r="F21" i="60"/>
  <c r="F5" i="60"/>
  <c r="E5" i="60"/>
  <c r="E6" i="57"/>
  <c r="F6" i="57"/>
  <c r="E9" i="57"/>
  <c r="F9" i="57"/>
  <c r="E11" i="57"/>
  <c r="F11" i="57"/>
  <c r="E12" i="57"/>
  <c r="F12" i="57"/>
  <c r="E13" i="57"/>
  <c r="F13" i="57"/>
  <c r="E14" i="57"/>
  <c r="F14" i="57"/>
  <c r="E15" i="57"/>
  <c r="F15" i="57"/>
  <c r="E16" i="57"/>
  <c r="F16" i="57"/>
  <c r="E17" i="57"/>
  <c r="F17" i="57"/>
  <c r="E18" i="57"/>
  <c r="F18" i="57"/>
  <c r="E19" i="57"/>
  <c r="F19" i="57"/>
  <c r="E20" i="57"/>
  <c r="F20" i="57"/>
  <c r="E21" i="57"/>
  <c r="F21" i="57"/>
  <c r="E23" i="57"/>
  <c r="F23" i="57"/>
  <c r="E24" i="57"/>
  <c r="F24" i="57"/>
  <c r="E25" i="57"/>
  <c r="F25" i="57"/>
  <c r="E26" i="57"/>
  <c r="F26" i="57"/>
  <c r="E27" i="57"/>
  <c r="F27" i="57"/>
  <c r="E28" i="57"/>
  <c r="F28" i="57"/>
  <c r="E29" i="57"/>
  <c r="F29" i="57"/>
  <c r="E30" i="57"/>
  <c r="F30" i="57"/>
  <c r="E31" i="57"/>
  <c r="F31" i="57"/>
  <c r="E32" i="57"/>
  <c r="F32" i="57"/>
  <c r="F33" i="57"/>
  <c r="E34" i="57"/>
  <c r="F34" i="57"/>
  <c r="E35" i="57"/>
  <c r="F35" i="57"/>
  <c r="E36" i="57"/>
  <c r="F36" i="57"/>
  <c r="E37" i="57"/>
  <c r="F37" i="57"/>
  <c r="E38" i="57"/>
  <c r="F38" i="57"/>
  <c r="E6" i="56"/>
  <c r="F6" i="56"/>
  <c r="E7" i="56"/>
  <c r="F7" i="56"/>
  <c r="E8" i="56"/>
  <c r="F8" i="56"/>
  <c r="E9" i="56"/>
  <c r="F9" i="56"/>
  <c r="E10" i="56"/>
  <c r="F10" i="56"/>
  <c r="E11" i="56"/>
  <c r="F11" i="56"/>
  <c r="E13" i="56"/>
  <c r="F13" i="56"/>
  <c r="E14" i="56"/>
  <c r="F14" i="56"/>
  <c r="E15" i="56"/>
  <c r="F15" i="56"/>
  <c r="E16" i="56"/>
  <c r="F16" i="56"/>
  <c r="E17" i="56"/>
  <c r="F17" i="56"/>
  <c r="E18" i="56"/>
  <c r="F18" i="56"/>
  <c r="F5" i="56"/>
  <c r="E5" i="56"/>
  <c r="E15" i="55"/>
  <c r="F15" i="55"/>
  <c r="E22" i="55"/>
  <c r="F22" i="55"/>
  <c r="E23" i="55"/>
  <c r="F23" i="55"/>
  <c r="E25" i="55"/>
  <c r="F25" i="55"/>
  <c r="E26" i="55"/>
  <c r="F26" i="55"/>
  <c r="E27" i="55"/>
  <c r="F27" i="55"/>
  <c r="E28" i="55"/>
  <c r="F28" i="55"/>
  <c r="E29" i="55"/>
  <c r="F29" i="55"/>
  <c r="E30" i="55"/>
  <c r="F30" i="55"/>
  <c r="E31" i="55"/>
  <c r="F31" i="55"/>
  <c r="E32" i="55"/>
  <c r="F32" i="55"/>
  <c r="E33" i="55"/>
  <c r="F33" i="55"/>
  <c r="E34" i="55"/>
  <c r="F34" i="55"/>
  <c r="E35" i="55"/>
  <c r="F35" i="55"/>
  <c r="E36" i="55"/>
  <c r="F36" i="55"/>
  <c r="F5" i="55"/>
  <c r="E5" i="55"/>
  <c r="E6" i="54"/>
  <c r="F6" i="54"/>
  <c r="E7" i="54"/>
  <c r="F7" i="54"/>
  <c r="E8" i="54"/>
  <c r="F8" i="54"/>
  <c r="E9" i="54"/>
  <c r="F9" i="54"/>
  <c r="E10" i="54"/>
  <c r="F10" i="54"/>
  <c r="E11" i="54"/>
  <c r="F11" i="54"/>
  <c r="E12" i="54"/>
  <c r="F12" i="54"/>
  <c r="E13" i="54"/>
  <c r="F13" i="54"/>
  <c r="E14" i="54"/>
  <c r="F14" i="54"/>
  <c r="E15" i="54"/>
  <c r="F15" i="54"/>
  <c r="E16" i="54"/>
  <c r="F16" i="54"/>
  <c r="E17" i="54"/>
  <c r="F17" i="54"/>
  <c r="E18" i="54"/>
  <c r="F18" i="54"/>
  <c r="E6" i="53"/>
  <c r="F6" i="53"/>
  <c r="E7" i="53"/>
  <c r="F7" i="53"/>
  <c r="E9" i="53"/>
  <c r="F9" i="53"/>
  <c r="E10" i="53"/>
  <c r="F10" i="53"/>
  <c r="E11" i="53"/>
  <c r="F11" i="53"/>
  <c r="E12" i="53"/>
  <c r="F12" i="53"/>
  <c r="E13" i="53"/>
  <c r="F13" i="53"/>
  <c r="E14" i="53"/>
  <c r="F14" i="53"/>
  <c r="E15" i="53"/>
  <c r="F15" i="53"/>
  <c r="E18" i="53"/>
  <c r="F18" i="53"/>
  <c r="E19" i="53"/>
  <c r="F19" i="53"/>
  <c r="E20" i="53"/>
  <c r="F20" i="53"/>
  <c r="E21" i="53"/>
  <c r="F21" i="53"/>
  <c r="E22" i="53"/>
  <c r="F22" i="53"/>
  <c r="E23" i="53"/>
  <c r="F23" i="53"/>
  <c r="E24" i="53"/>
  <c r="F24" i="53"/>
  <c r="E25" i="53"/>
  <c r="F25" i="53"/>
  <c r="E26" i="53"/>
  <c r="F26" i="53"/>
  <c r="E27" i="53"/>
  <c r="F27" i="53"/>
  <c r="E28" i="53"/>
  <c r="F28" i="53"/>
  <c r="E29" i="53"/>
  <c r="F29" i="53"/>
  <c r="E30" i="53"/>
  <c r="F30" i="53"/>
  <c r="E31" i="53"/>
  <c r="F31" i="53"/>
  <c r="E32" i="53"/>
  <c r="F32" i="53"/>
  <c r="E33" i="53"/>
  <c r="F33" i="53"/>
  <c r="E34" i="53"/>
  <c r="F34" i="53"/>
  <c r="E35" i="53"/>
  <c r="F35" i="53"/>
  <c r="E36" i="53"/>
  <c r="F36" i="53"/>
  <c r="E37" i="53"/>
  <c r="F37" i="53"/>
  <c r="E38" i="53"/>
  <c r="F38" i="53"/>
  <c r="E39" i="53"/>
  <c r="F39" i="53"/>
  <c r="E40" i="53"/>
  <c r="F40" i="53"/>
  <c r="E41" i="53"/>
  <c r="F41" i="53"/>
  <c r="E42" i="53"/>
  <c r="F42" i="53"/>
  <c r="E43" i="53"/>
  <c r="F43" i="53"/>
  <c r="E44" i="53"/>
  <c r="F44" i="53"/>
  <c r="E45" i="53"/>
  <c r="F45" i="53"/>
  <c r="F5" i="53"/>
  <c r="E5" i="53"/>
  <c r="E6" i="52"/>
  <c r="F6" i="52"/>
  <c r="E7" i="52"/>
  <c r="F7" i="52"/>
  <c r="E8" i="52"/>
  <c r="F8" i="52"/>
  <c r="E10" i="52"/>
  <c r="F10" i="52"/>
  <c r="E11" i="52"/>
  <c r="F11" i="52"/>
  <c r="E13" i="52"/>
  <c r="F13" i="52"/>
  <c r="E15" i="52"/>
  <c r="F15" i="52"/>
  <c r="E18" i="52"/>
  <c r="F18" i="52"/>
  <c r="E19" i="52"/>
  <c r="F19" i="52"/>
  <c r="E20" i="52"/>
  <c r="F20" i="52"/>
  <c r="E21" i="52"/>
  <c r="F21" i="52"/>
  <c r="E26" i="52"/>
  <c r="F26" i="52"/>
  <c r="E27" i="52"/>
  <c r="F27" i="52"/>
  <c r="E28" i="52"/>
  <c r="F28" i="52"/>
  <c r="E29" i="52"/>
  <c r="F29" i="52"/>
  <c r="E30" i="52"/>
  <c r="F30" i="52"/>
  <c r="E31" i="52"/>
  <c r="F31" i="52"/>
  <c r="F5" i="52"/>
  <c r="E5" i="52"/>
  <c r="E6" i="51"/>
  <c r="F6" i="51"/>
  <c r="E7" i="51"/>
  <c r="F7" i="51"/>
  <c r="E8" i="51"/>
  <c r="F8" i="51"/>
  <c r="F9" i="51"/>
  <c r="E10" i="51"/>
  <c r="F10" i="51"/>
  <c r="E12" i="51"/>
  <c r="F12" i="51"/>
  <c r="E13" i="51"/>
  <c r="F13" i="51"/>
  <c r="E14" i="51"/>
  <c r="F14" i="51"/>
  <c r="E16" i="51"/>
  <c r="F16" i="51"/>
  <c r="E17" i="51"/>
  <c r="F17" i="51"/>
  <c r="E19" i="51"/>
  <c r="F19" i="51"/>
  <c r="E21" i="51"/>
  <c r="F21" i="51"/>
  <c r="E22" i="51"/>
  <c r="F22" i="51"/>
  <c r="F23" i="51"/>
  <c r="E25" i="51"/>
  <c r="F25" i="51"/>
  <c r="E26" i="51"/>
  <c r="F26" i="51"/>
  <c r="E27" i="51"/>
  <c r="F27" i="51"/>
  <c r="E29" i="51"/>
  <c r="F29" i="51"/>
  <c r="E31" i="51"/>
  <c r="F31" i="51"/>
  <c r="F5" i="51"/>
  <c r="E5" i="51"/>
  <c r="E7" i="50"/>
  <c r="E8" i="50"/>
  <c r="E9" i="50"/>
  <c r="E11" i="50"/>
  <c r="E13" i="50"/>
  <c r="E17" i="50"/>
  <c r="E18" i="50"/>
  <c r="E19" i="50"/>
  <c r="E20" i="50"/>
  <c r="E21" i="50"/>
  <c r="E22" i="50"/>
  <c r="E23" i="50"/>
  <c r="E25" i="50"/>
  <c r="E27" i="50"/>
  <c r="E28" i="50"/>
  <c r="E30" i="50"/>
  <c r="E31" i="50"/>
  <c r="E32" i="50"/>
  <c r="E33" i="50"/>
  <c r="E34" i="50"/>
  <c r="E36" i="50"/>
  <c r="E37" i="50"/>
  <c r="E38" i="50"/>
  <c r="E39" i="50"/>
  <c r="E40" i="50"/>
  <c r="E41" i="50"/>
  <c r="B27" i="55" l="1"/>
  <c r="C27" i="55"/>
  <c r="D27" i="55"/>
  <c r="B18" i="56"/>
  <c r="C18" i="56"/>
  <c r="D18" i="56"/>
  <c r="B16" i="56"/>
  <c r="C16" i="56"/>
  <c r="D16" i="56"/>
  <c r="B17" i="56"/>
  <c r="C17" i="56"/>
  <c r="D17" i="56"/>
  <c r="B15" i="56"/>
  <c r="C15" i="56"/>
  <c r="D15" i="56"/>
  <c r="B8" i="56"/>
  <c r="C8" i="56"/>
  <c r="D8" i="56"/>
  <c r="B22" i="55"/>
  <c r="C22" i="55"/>
  <c r="D22" i="55"/>
  <c r="B15" i="55"/>
  <c r="C15" i="55"/>
  <c r="D15" i="55"/>
  <c r="B32" i="52"/>
  <c r="C32" i="52"/>
  <c r="D32" i="52"/>
  <c r="B6" i="52"/>
  <c r="C6" i="52"/>
  <c r="D6" i="52"/>
  <c r="B7" i="52"/>
  <c r="C7" i="52"/>
  <c r="D7" i="52"/>
  <c r="B8" i="52"/>
  <c r="C8" i="52"/>
  <c r="D8" i="52"/>
  <c r="B9" i="52"/>
  <c r="C9" i="52"/>
  <c r="D9" i="52"/>
  <c r="B10" i="52"/>
  <c r="C10" i="52"/>
  <c r="D10" i="52"/>
  <c r="B11" i="52"/>
  <c r="C11" i="52"/>
  <c r="D11" i="52"/>
  <c r="B12" i="52"/>
  <c r="C12" i="52"/>
  <c r="D12" i="52"/>
  <c r="B13" i="52"/>
  <c r="C13" i="52"/>
  <c r="D13" i="52"/>
  <c r="B15" i="52"/>
  <c r="C15" i="52"/>
  <c r="D15" i="52"/>
  <c r="B16" i="52"/>
  <c r="C16" i="52"/>
  <c r="D16" i="52"/>
  <c r="B17" i="52"/>
  <c r="C17" i="52"/>
  <c r="D17" i="52"/>
  <c r="B18" i="52"/>
  <c r="C18" i="52"/>
  <c r="D18" i="52"/>
  <c r="B19" i="52"/>
  <c r="C19" i="52"/>
  <c r="D19" i="52"/>
  <c r="B20" i="52"/>
  <c r="C20" i="52"/>
  <c r="D20" i="52"/>
  <c r="B21" i="52"/>
  <c r="C21" i="52"/>
  <c r="D21" i="52"/>
  <c r="B23" i="52"/>
  <c r="C23" i="52"/>
  <c r="D23" i="52"/>
  <c r="B24" i="52"/>
  <c r="C24" i="52"/>
  <c r="D24" i="52"/>
  <c r="B25" i="52"/>
  <c r="C25" i="52"/>
  <c r="D25" i="52"/>
  <c r="B26" i="52"/>
  <c r="C26" i="52"/>
  <c r="D26" i="52"/>
  <c r="B27" i="52"/>
  <c r="C27" i="52"/>
  <c r="D27" i="52"/>
  <c r="B28" i="52"/>
  <c r="C28" i="52"/>
  <c r="D28" i="52"/>
  <c r="B29" i="52"/>
  <c r="C29" i="52"/>
  <c r="D29" i="52"/>
  <c r="B30" i="52"/>
  <c r="C30" i="52"/>
  <c r="D30" i="52"/>
  <c r="B31" i="52"/>
  <c r="C31" i="52"/>
  <c r="D31" i="52"/>
  <c r="B6" i="51"/>
  <c r="C6" i="51"/>
  <c r="D6" i="51"/>
  <c r="B7" i="51"/>
  <c r="C7" i="51"/>
  <c r="D7" i="51"/>
  <c r="B8" i="51"/>
  <c r="C8" i="51"/>
  <c r="D8" i="51"/>
  <c r="B9" i="51"/>
  <c r="C9" i="51"/>
  <c r="D9" i="51"/>
  <c r="B10" i="51"/>
  <c r="C10" i="51"/>
  <c r="D10" i="51"/>
  <c r="B12" i="51"/>
  <c r="C12" i="51"/>
  <c r="D12" i="51"/>
  <c r="B13" i="51"/>
  <c r="C13" i="51"/>
  <c r="D13" i="51"/>
  <c r="B14" i="51"/>
  <c r="C14" i="51"/>
  <c r="D14" i="51"/>
  <c r="B15" i="51"/>
  <c r="C15" i="51"/>
  <c r="D15" i="51"/>
  <c r="B16" i="51"/>
  <c r="C16" i="51"/>
  <c r="D16" i="51"/>
  <c r="B17" i="51"/>
  <c r="C17" i="51"/>
  <c r="D17" i="51"/>
  <c r="B19" i="51"/>
  <c r="C19" i="51"/>
  <c r="D19" i="51"/>
  <c r="B20" i="51"/>
  <c r="C20" i="51"/>
  <c r="D20" i="51"/>
  <c r="B21" i="51"/>
  <c r="C21" i="51"/>
  <c r="D21" i="51"/>
  <c r="B22" i="51"/>
  <c r="C22" i="51"/>
  <c r="D22" i="51"/>
  <c r="B23" i="51"/>
  <c r="C23" i="51"/>
  <c r="D23" i="51"/>
  <c r="B24" i="51"/>
  <c r="C24" i="51"/>
  <c r="D24" i="51"/>
  <c r="B25" i="51"/>
  <c r="C25" i="51"/>
  <c r="D25" i="51"/>
  <c r="B26" i="51"/>
  <c r="C26" i="51"/>
  <c r="D26" i="51"/>
  <c r="B27" i="51"/>
  <c r="C27" i="51"/>
  <c r="D27" i="51"/>
  <c r="B28" i="51"/>
  <c r="C28" i="51"/>
  <c r="D28" i="51"/>
  <c r="B29" i="51"/>
  <c r="C29" i="51"/>
  <c r="D29" i="51"/>
  <c r="B31" i="51"/>
  <c r="C31" i="51"/>
  <c r="D31" i="51"/>
  <c r="B6" i="50"/>
  <c r="C6" i="50"/>
  <c r="D6" i="50"/>
  <c r="B7" i="50"/>
  <c r="C7" i="50"/>
  <c r="D7" i="50"/>
  <c r="B8" i="50"/>
  <c r="C8" i="50"/>
  <c r="D8" i="50"/>
  <c r="B9" i="50"/>
  <c r="C9" i="50"/>
  <c r="D9" i="50"/>
  <c r="B10" i="50"/>
  <c r="C10" i="50"/>
  <c r="D10" i="50"/>
  <c r="B11" i="50"/>
  <c r="C11" i="50"/>
  <c r="D11" i="50"/>
  <c r="B12" i="50"/>
  <c r="C12" i="50"/>
  <c r="D12" i="50"/>
  <c r="B13" i="50"/>
  <c r="C13" i="50"/>
  <c r="D13" i="50"/>
  <c r="B14" i="50"/>
  <c r="C14" i="50"/>
  <c r="D14" i="50"/>
  <c r="B16" i="50"/>
  <c r="C16" i="50"/>
  <c r="D16" i="50"/>
  <c r="B17" i="50"/>
  <c r="C17" i="50"/>
  <c r="D17" i="50"/>
  <c r="B18" i="50"/>
  <c r="C18" i="50"/>
  <c r="D18" i="50"/>
  <c r="B19" i="50"/>
  <c r="C19" i="50"/>
  <c r="D19" i="50"/>
  <c r="B20" i="50"/>
  <c r="C20" i="50"/>
  <c r="D20" i="50"/>
  <c r="B21" i="50"/>
  <c r="C21" i="50"/>
  <c r="D21" i="50"/>
  <c r="B22" i="50"/>
  <c r="C22" i="50"/>
  <c r="D22" i="50"/>
  <c r="B23" i="50"/>
  <c r="C23" i="50"/>
  <c r="D23" i="50"/>
  <c r="B24" i="50"/>
  <c r="C24" i="50"/>
  <c r="D24" i="50"/>
  <c r="B25" i="50"/>
  <c r="C25" i="50"/>
  <c r="D25" i="50"/>
  <c r="B26" i="50"/>
  <c r="C26" i="50"/>
  <c r="D26" i="50"/>
  <c r="B27" i="50"/>
  <c r="C27" i="50"/>
  <c r="D27" i="50"/>
  <c r="B28" i="50"/>
  <c r="C28" i="50"/>
  <c r="D28" i="50"/>
  <c r="B29" i="50"/>
  <c r="C29" i="50"/>
  <c r="D29" i="50"/>
  <c r="B30" i="50"/>
  <c r="C30" i="50"/>
  <c r="D30" i="50"/>
  <c r="B31" i="50"/>
  <c r="C31" i="50"/>
  <c r="D31" i="50"/>
  <c r="B32" i="50"/>
  <c r="C32" i="50"/>
  <c r="D32" i="50"/>
  <c r="B33" i="50"/>
  <c r="C33" i="50"/>
  <c r="D33" i="50"/>
  <c r="B34" i="50"/>
  <c r="C34" i="50"/>
  <c r="D34" i="50"/>
  <c r="B35" i="50"/>
  <c r="C35" i="50"/>
  <c r="D35" i="50"/>
  <c r="B36" i="50"/>
  <c r="C36" i="50"/>
  <c r="D36" i="50"/>
  <c r="B37" i="50"/>
  <c r="C37" i="50"/>
  <c r="D37" i="50"/>
  <c r="B38" i="50"/>
  <c r="C38" i="50"/>
  <c r="D38" i="50"/>
  <c r="B39" i="50"/>
  <c r="C39" i="50"/>
  <c r="D39" i="50"/>
  <c r="B40" i="50"/>
  <c r="C40" i="50"/>
  <c r="D40" i="50"/>
  <c r="B41" i="50"/>
  <c r="C41" i="50"/>
  <c r="D41" i="50"/>
  <c r="AK2" i="57" l="1"/>
  <c r="AH2" i="57"/>
  <c r="AD2" i="57"/>
  <c r="M2" i="57" l="1"/>
  <c r="Y2" i="57"/>
  <c r="U2" i="60" l="1"/>
  <c r="T2" i="60"/>
  <c r="S2" i="60"/>
  <c r="R2" i="60"/>
  <c r="Q2" i="60"/>
  <c r="P2" i="60"/>
  <c r="O2" i="60"/>
  <c r="N2" i="60"/>
  <c r="V2" i="60"/>
  <c r="W2" i="60"/>
  <c r="Y2" i="60"/>
  <c r="X2" i="60"/>
  <c r="J2" i="60"/>
  <c r="M2" i="60"/>
  <c r="L2" i="60"/>
  <c r="K2" i="60"/>
  <c r="Z2" i="60"/>
  <c r="I2" i="60"/>
  <c r="H2" i="60"/>
  <c r="AD2" i="60"/>
  <c r="AC2" i="60"/>
  <c r="AB2" i="60"/>
  <c r="AA2" i="60"/>
  <c r="N2" i="57"/>
  <c r="AJ2" i="57"/>
  <c r="AI2" i="57"/>
  <c r="AG2" i="57"/>
  <c r="AF2" i="57"/>
  <c r="AE2" i="57"/>
  <c r="AC2" i="57"/>
  <c r="AB2" i="57"/>
  <c r="AA2" i="57"/>
  <c r="Z2" i="57"/>
  <c r="X2" i="57"/>
  <c r="W2" i="57"/>
  <c r="V2" i="57"/>
  <c r="U2" i="57"/>
  <c r="T2" i="57"/>
  <c r="S2" i="57"/>
  <c r="R2" i="57"/>
  <c r="Q2" i="57"/>
  <c r="P2" i="57"/>
  <c r="O2" i="57"/>
  <c r="L2" i="57"/>
  <c r="K2" i="57"/>
  <c r="J2" i="57"/>
  <c r="I2" i="57"/>
  <c r="H2" i="57"/>
  <c r="F18" i="50" l="1"/>
  <c r="F27" i="50"/>
  <c r="F25" i="50"/>
  <c r="F7" i="50"/>
  <c r="F8" i="50"/>
  <c r="F9" i="50"/>
  <c r="F10" i="50"/>
  <c r="F11" i="50"/>
  <c r="F13" i="50"/>
  <c r="F17" i="50"/>
  <c r="F19" i="50"/>
  <c r="F20" i="50"/>
  <c r="F21" i="50"/>
  <c r="F22" i="50"/>
  <c r="F23" i="50"/>
  <c r="F28" i="50"/>
  <c r="F30" i="50"/>
  <c r="F31" i="50"/>
  <c r="F32" i="50"/>
  <c r="F33" i="50"/>
  <c r="F34" i="50"/>
  <c r="F36" i="50"/>
  <c r="F37" i="50"/>
  <c r="F38" i="50"/>
  <c r="F39" i="50"/>
  <c r="F40" i="50"/>
  <c r="F41" i="50"/>
  <c r="D33" i="57"/>
  <c r="D25" i="57"/>
  <c r="D17" i="57"/>
  <c r="D13" i="56"/>
  <c r="D5" i="56"/>
  <c r="D18" i="53"/>
  <c r="D14" i="54"/>
  <c r="D21" i="60"/>
  <c r="D20" i="60"/>
  <c r="D7" i="56"/>
  <c r="D6" i="56"/>
  <c r="D14" i="56"/>
  <c r="D5" i="55"/>
  <c r="D15" i="54"/>
  <c r="D13" i="54"/>
  <c r="D5" i="52"/>
  <c r="D5" i="51"/>
  <c r="D5" i="50"/>
  <c r="B5" i="51"/>
  <c r="C5" i="51"/>
  <c r="B18" i="53"/>
  <c r="C18" i="53"/>
  <c r="B20" i="60"/>
  <c r="C20" i="60"/>
  <c r="B21" i="60"/>
  <c r="C21" i="60"/>
  <c r="B5" i="60"/>
  <c r="C5" i="60"/>
  <c r="D5" i="60"/>
  <c r="B33" i="57"/>
  <c r="C33" i="57"/>
  <c r="B25" i="57"/>
  <c r="C25" i="57"/>
  <c r="B17" i="57"/>
  <c r="C17" i="57"/>
  <c r="B13" i="56"/>
  <c r="C13" i="56"/>
  <c r="B14" i="56"/>
  <c r="C14" i="56"/>
  <c r="B6" i="56"/>
  <c r="C6" i="56"/>
  <c r="B7" i="56"/>
  <c r="C7" i="56"/>
  <c r="B5" i="56"/>
  <c r="C5" i="56"/>
  <c r="B5" i="55"/>
  <c r="C5" i="55"/>
  <c r="B13" i="54"/>
  <c r="C13" i="54"/>
  <c r="B14" i="54"/>
  <c r="C14" i="54"/>
  <c r="B15" i="54"/>
  <c r="C15" i="54"/>
  <c r="B5" i="53"/>
  <c r="C5" i="53"/>
  <c r="B5" i="52"/>
  <c r="C5" i="52"/>
  <c r="B5" i="50"/>
  <c r="C5" i="50"/>
</calcChain>
</file>

<file path=xl/sharedStrings.xml><?xml version="1.0" encoding="utf-8"?>
<sst xmlns="http://schemas.openxmlformats.org/spreadsheetml/2006/main" count="2334" uniqueCount="420">
  <si>
    <t>GROUPE</t>
  </si>
  <si>
    <t>DATE</t>
  </si>
  <si>
    <t xml:space="preserve">DATE </t>
  </si>
  <si>
    <t>3h</t>
  </si>
  <si>
    <t>Total dû</t>
  </si>
  <si>
    <t>Total d'heures</t>
  </si>
  <si>
    <t>Codage :</t>
  </si>
  <si>
    <t>Matin : 05/09 M</t>
  </si>
  <si>
    <t>Après-midi : 05/09 AM</t>
  </si>
  <si>
    <t>NOM</t>
  </si>
  <si>
    <t>Octobre</t>
  </si>
  <si>
    <t>X1</t>
  </si>
  <si>
    <t>01/10 M</t>
  </si>
  <si>
    <t>01/10 AM</t>
  </si>
  <si>
    <t>02/10 M</t>
  </si>
  <si>
    <t>02/10 AM</t>
  </si>
  <si>
    <t>10/06 M</t>
  </si>
  <si>
    <t>10/06 AM</t>
  </si>
  <si>
    <t>11/06 M</t>
  </si>
  <si>
    <t>11/06 AM</t>
  </si>
  <si>
    <t>24/11 M</t>
  </si>
  <si>
    <t>17/11 M</t>
  </si>
  <si>
    <t>03/06 M</t>
  </si>
  <si>
    <t>03/06 AM</t>
  </si>
  <si>
    <t>04/06 M</t>
  </si>
  <si>
    <t>04/06 AM</t>
  </si>
  <si>
    <t>07/06 M</t>
  </si>
  <si>
    <t>07/06 AM</t>
  </si>
  <si>
    <t>08/06 M</t>
  </si>
  <si>
    <t>08/06 AM</t>
  </si>
  <si>
    <t>14/06 M</t>
  </si>
  <si>
    <t>14/06 AM</t>
  </si>
  <si>
    <t>15/06 M</t>
  </si>
  <si>
    <t>15/06 AM</t>
  </si>
  <si>
    <t>08/10 M</t>
  </si>
  <si>
    <t>08/10 AM</t>
  </si>
  <si>
    <t>12/10 M</t>
  </si>
  <si>
    <t>12/10 AM</t>
  </si>
  <si>
    <t>13/10 M</t>
  </si>
  <si>
    <t>13/10 AM</t>
  </si>
  <si>
    <t>17/06 M</t>
  </si>
  <si>
    <t>17/06 AM</t>
  </si>
  <si>
    <t>18/06 M</t>
  </si>
  <si>
    <t>18/06 AM</t>
  </si>
  <si>
    <t>21/06 M</t>
  </si>
  <si>
    <t>21/06 AM</t>
  </si>
  <si>
    <t>22/06 M</t>
  </si>
  <si>
    <t>22/06 AM</t>
  </si>
  <si>
    <t>24/06 M</t>
  </si>
  <si>
    <t>24/06 AM</t>
  </si>
  <si>
    <t>25/06 M</t>
  </si>
  <si>
    <t>25/06 AM</t>
  </si>
  <si>
    <t>28/06 M</t>
  </si>
  <si>
    <t>28/06 AM</t>
  </si>
  <si>
    <t>29/06 M</t>
  </si>
  <si>
    <t>29/06 AM</t>
  </si>
  <si>
    <t>22/09 M</t>
  </si>
  <si>
    <t>22/09 AM</t>
  </si>
  <si>
    <t>29/09 M</t>
  </si>
  <si>
    <t>29/09 AM</t>
  </si>
  <si>
    <t>06/10 M</t>
  </si>
  <si>
    <t>06/10 AM</t>
  </si>
  <si>
    <t>15/10 M</t>
  </si>
  <si>
    <t>15/10 AM</t>
  </si>
  <si>
    <t>03/11 M</t>
  </si>
  <si>
    <t>03/11 AM</t>
  </si>
  <si>
    <t>10/11 M</t>
  </si>
  <si>
    <t>10/11 AM</t>
  </si>
  <si>
    <t>08/01 M</t>
  </si>
  <si>
    <t>08/01 AM</t>
  </si>
  <si>
    <t>07/01 AM</t>
  </si>
  <si>
    <t>07/01 M</t>
  </si>
  <si>
    <t>14/01 AM</t>
  </si>
  <si>
    <t>14/01 M</t>
  </si>
  <si>
    <t>15/01 M</t>
  </si>
  <si>
    <t>15/01 AM</t>
  </si>
  <si>
    <t>18/01 AM</t>
  </si>
  <si>
    <t>18/01 M</t>
  </si>
  <si>
    <t>19/01 M</t>
  </si>
  <si>
    <t>19/01 AM</t>
  </si>
  <si>
    <t>28/01 AM</t>
  </si>
  <si>
    <t>28/01 M</t>
  </si>
  <si>
    <t>29/01 M</t>
  </si>
  <si>
    <t>29/01 AM</t>
  </si>
  <si>
    <t>04/02 AM</t>
  </si>
  <si>
    <t>04/02 M</t>
  </si>
  <si>
    <t>05/02 M</t>
  </si>
  <si>
    <t>05/02 AM</t>
  </si>
  <si>
    <t>18/03 AM</t>
  </si>
  <si>
    <t>18/03 M</t>
  </si>
  <si>
    <t>19/03 M</t>
  </si>
  <si>
    <t>19/03 AM</t>
  </si>
  <si>
    <t>25/03 AM</t>
  </si>
  <si>
    <t>25/03 M</t>
  </si>
  <si>
    <t>26/03 M</t>
  </si>
  <si>
    <t>26/03 AM</t>
  </si>
  <si>
    <t>01/04 AM</t>
  </si>
  <si>
    <t>01/04 M</t>
  </si>
  <si>
    <t>02/04 M</t>
  </si>
  <si>
    <t>02/04 AM</t>
  </si>
  <si>
    <t>08/04 AM</t>
  </si>
  <si>
    <t>08/04 M</t>
  </si>
  <si>
    <t>09/04 AM</t>
  </si>
  <si>
    <t>09/04 M</t>
  </si>
  <si>
    <t>12/04 AM</t>
  </si>
  <si>
    <t>12/04 M</t>
  </si>
  <si>
    <t>13/04 M</t>
  </si>
  <si>
    <t>13/04 AM</t>
  </si>
  <si>
    <t>25/09 M</t>
  </si>
  <si>
    <t>25/09 AM</t>
  </si>
  <si>
    <t>13/11 M</t>
  </si>
  <si>
    <t>13/11 AM</t>
  </si>
  <si>
    <t>06/11 M</t>
  </si>
  <si>
    <t>06/11 AM</t>
  </si>
  <si>
    <t>09/10 M</t>
  </si>
  <si>
    <t>09/10 AM</t>
  </si>
  <si>
    <t>17/11 AM</t>
  </si>
  <si>
    <t>24/11 AM</t>
  </si>
  <si>
    <t>03/12 M</t>
  </si>
  <si>
    <t>03/12 AM</t>
  </si>
  <si>
    <t>22/01 M</t>
  </si>
  <si>
    <t>22/01 AM</t>
  </si>
  <si>
    <t>01/02 M</t>
  </si>
  <si>
    <t>01/02 AM</t>
  </si>
  <si>
    <t>26/01 M</t>
  </si>
  <si>
    <t>26/01 AM</t>
  </si>
  <si>
    <t>02/03 M</t>
  </si>
  <si>
    <t>02/03 AM</t>
  </si>
  <si>
    <t>09/03 M</t>
  </si>
  <si>
    <t>09/03 AM</t>
  </si>
  <si>
    <t>16/03 M</t>
  </si>
  <si>
    <t>16/03 AM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</si>
  <si>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</si>
  <si>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</si>
  <si>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</si>
  <si>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</si>
  <si>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</si>
  <si>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</si>
  <si>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</si>
  <si>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</si>
  <si>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</si>
  <si>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</si>
  <si>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</si>
  <si>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</si>
  <si>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</si>
  <si>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</si>
  <si>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</si>
  <si>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</si>
  <si>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</si>
  <si>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</si>
  <si>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</si>
  <si>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</si>
  <si>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</si>
  <si>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</si>
  <si>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</si>
  <si>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</si>
  <si>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</si>
  <si>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</si>
  <si>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</si>
  <si>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</si>
  <si>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</si>
  <si>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</si>
  <si>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</si>
  <si>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</si>
  <si>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</si>
  <si>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</si>
  <si>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</si>
  <si>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</si>
  <si>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</si>
  <si>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</si>
  <si>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</si>
  <si>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</si>
  <si>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</si>
  <si>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</si>
  <si>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</si>
  <si>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</si>
  <si>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</si>
  <si>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</si>
  <si>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</si>
  <si>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</si>
  <si>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</si>
  <si>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</si>
  <si>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</si>
  <si>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</si>
  <si>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</si>
  <si>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</si>
  <si>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</si>
  <si>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</si>
  <si>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</si>
  <si>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</si>
  <si>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</si>
  <si>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</si>
  <si>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</si>
  <si>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X63</t>
  </si>
  <si>
    <t>X64</t>
  </si>
  <si>
    <t>X65</t>
  </si>
  <si>
    <t>X66</t>
  </si>
  <si>
    <t>X67</t>
  </si>
  <si>
    <t>X68</t>
  </si>
  <si>
    <t>X69</t>
  </si>
  <si>
    <t>X70</t>
  </si>
  <si>
    <t>X71</t>
  </si>
  <si>
    <t>X72</t>
  </si>
  <si>
    <t>X73</t>
  </si>
  <si>
    <t>X74</t>
  </si>
  <si>
    <t>X75</t>
  </si>
  <si>
    <t>X76</t>
  </si>
  <si>
    <t>X77</t>
  </si>
  <si>
    <t>X78</t>
  </si>
  <si>
    <t>X79</t>
  </si>
  <si>
    <t>X80</t>
  </si>
  <si>
    <t>X81</t>
  </si>
  <si>
    <t>X82</t>
  </si>
  <si>
    <t>X83</t>
  </si>
  <si>
    <t>X84</t>
  </si>
  <si>
    <t>X85</t>
  </si>
  <si>
    <t>X86</t>
  </si>
  <si>
    <t>X87</t>
  </si>
  <si>
    <t>X88</t>
  </si>
  <si>
    <t>X89</t>
  </si>
  <si>
    <t>X90</t>
  </si>
  <si>
    <t>X91</t>
  </si>
  <si>
    <t>X92</t>
  </si>
  <si>
    <t>X93</t>
  </si>
  <si>
    <t>X94</t>
  </si>
  <si>
    <t>X95</t>
  </si>
  <si>
    <t>X96</t>
  </si>
  <si>
    <t>X97</t>
  </si>
  <si>
    <t>X98</t>
  </si>
  <si>
    <t>X99</t>
  </si>
  <si>
    <t>X100</t>
  </si>
  <si>
    <t>X101</t>
  </si>
  <si>
    <t>X102</t>
  </si>
  <si>
    <t>X103</t>
  </si>
  <si>
    <t>X104</t>
  </si>
  <si>
    <t>X105</t>
  </si>
  <si>
    <t>X106</t>
  </si>
  <si>
    <t>X107</t>
  </si>
  <si>
    <t>X108</t>
  </si>
  <si>
    <t>X109</t>
  </si>
  <si>
    <t>X110</t>
  </si>
  <si>
    <t>X111</t>
  </si>
  <si>
    <t>X112</t>
  </si>
  <si>
    <t>X113</t>
  </si>
  <si>
    <t>X114</t>
  </si>
  <si>
    <t>X115</t>
  </si>
  <si>
    <t>X116</t>
  </si>
  <si>
    <t>X117</t>
  </si>
  <si>
    <t>X118</t>
  </si>
  <si>
    <t>X119</t>
  </si>
  <si>
    <t>X120</t>
  </si>
  <si>
    <t>X121</t>
  </si>
  <si>
    <t>X122</t>
  </si>
  <si>
    <t>X123</t>
  </si>
  <si>
    <t>X124</t>
  </si>
  <si>
    <t>X125</t>
  </si>
  <si>
    <t>X126</t>
  </si>
  <si>
    <t>X127</t>
  </si>
  <si>
    <t>X128</t>
  </si>
  <si>
    <t>X129</t>
  </si>
  <si>
    <t>X130</t>
  </si>
  <si>
    <t>X131</t>
  </si>
  <si>
    <t>X132</t>
  </si>
  <si>
    <t>X133</t>
  </si>
  <si>
    <t>X134</t>
  </si>
  <si>
    <t>X135</t>
  </si>
  <si>
    <t>X136</t>
  </si>
  <si>
    <t>X137</t>
  </si>
  <si>
    <t>X138</t>
  </si>
  <si>
    <t>X139</t>
  </si>
  <si>
    <t>X140</t>
  </si>
  <si>
    <t>X141</t>
  </si>
  <si>
    <t>X142</t>
  </si>
  <si>
    <t>X143</t>
  </si>
  <si>
    <t>X144</t>
  </si>
  <si>
    <t>X145</t>
  </si>
  <si>
    <t>X146</t>
  </si>
  <si>
    <t>X147</t>
  </si>
  <si>
    <t>X148</t>
  </si>
  <si>
    <t>X149</t>
  </si>
  <si>
    <t>X150</t>
  </si>
  <si>
    <t>X151</t>
  </si>
  <si>
    <t>X152</t>
  </si>
  <si>
    <t>X153</t>
  </si>
  <si>
    <t>X154</t>
  </si>
  <si>
    <t>X155</t>
  </si>
  <si>
    <t>X156</t>
  </si>
  <si>
    <t>X157</t>
  </si>
  <si>
    <t>X158</t>
  </si>
  <si>
    <t>X159</t>
  </si>
  <si>
    <t>X160</t>
  </si>
  <si>
    <t>X161</t>
  </si>
  <si>
    <t>X162</t>
  </si>
  <si>
    <t>X163</t>
  </si>
  <si>
    <t>X164</t>
  </si>
  <si>
    <t>X165</t>
  </si>
  <si>
    <t>X166</t>
  </si>
  <si>
    <t>X167</t>
  </si>
  <si>
    <t>X168</t>
  </si>
  <si>
    <t>X169</t>
  </si>
  <si>
    <t>X170</t>
  </si>
  <si>
    <t>X171</t>
  </si>
  <si>
    <t>X172</t>
  </si>
  <si>
    <t>X173</t>
  </si>
  <si>
    <t>X174</t>
  </si>
  <si>
    <t>X175</t>
  </si>
  <si>
    <t>X176</t>
  </si>
  <si>
    <t>X177</t>
  </si>
  <si>
    <t>X178</t>
  </si>
  <si>
    <t>X179</t>
  </si>
  <si>
    <t>X180</t>
  </si>
  <si>
    <t>X181</t>
  </si>
  <si>
    <t>X182</t>
  </si>
  <si>
    <t>X183</t>
  </si>
  <si>
    <t>X184</t>
  </si>
  <si>
    <t>X185</t>
  </si>
  <si>
    <t>X186</t>
  </si>
  <si>
    <t>X187</t>
  </si>
  <si>
    <t>X188</t>
  </si>
  <si>
    <t>X189</t>
  </si>
  <si>
    <t>X190</t>
  </si>
  <si>
    <t>X191</t>
  </si>
  <si>
    <t>X192</t>
  </si>
  <si>
    <t>X193</t>
  </si>
  <si>
    <t>X194</t>
  </si>
  <si>
    <t>X195</t>
  </si>
  <si>
    <t>X196</t>
  </si>
  <si>
    <t>X197</t>
  </si>
  <si>
    <t>X198</t>
  </si>
  <si>
    <t>X199</t>
  </si>
  <si>
    <t>X200</t>
  </si>
  <si>
    <t>X201</t>
  </si>
  <si>
    <t>X202</t>
  </si>
  <si>
    <t>X203</t>
  </si>
  <si>
    <t>X204</t>
  </si>
  <si>
    <t>X205</t>
  </si>
  <si>
    <t>X206</t>
  </si>
  <si>
    <t>X207</t>
  </si>
  <si>
    <t>X208</t>
  </si>
  <si>
    <t>X209</t>
  </si>
  <si>
    <t>X210</t>
  </si>
  <si>
    <t>X211</t>
  </si>
  <si>
    <t>X212</t>
  </si>
  <si>
    <t>X213</t>
  </si>
  <si>
    <t>X214</t>
  </si>
  <si>
    <t>X215</t>
  </si>
  <si>
    <t>X216</t>
  </si>
  <si>
    <t>X217</t>
  </si>
  <si>
    <t>X218</t>
  </si>
  <si>
    <t>X219</t>
  </si>
  <si>
    <t>X220</t>
  </si>
  <si>
    <t>X221</t>
  </si>
  <si>
    <t>X222</t>
  </si>
  <si>
    <t>X223</t>
  </si>
  <si>
    <t>X224</t>
  </si>
  <si>
    <t>X225</t>
  </si>
  <si>
    <t>X226</t>
  </si>
  <si>
    <t>X227</t>
  </si>
  <si>
    <t>X228</t>
  </si>
  <si>
    <t>X229</t>
  </si>
  <si>
    <t>X230</t>
  </si>
  <si>
    <t>X231</t>
  </si>
  <si>
    <t>X232</t>
  </si>
  <si>
    <t>X233</t>
  </si>
  <si>
    <t>X234</t>
  </si>
  <si>
    <t>X235</t>
  </si>
  <si>
    <t>X236</t>
  </si>
  <si>
    <t>X237</t>
  </si>
  <si>
    <t>X238</t>
  </si>
  <si>
    <t>X239</t>
  </si>
  <si>
    <t>X240</t>
  </si>
  <si>
    <t>X241</t>
  </si>
  <si>
    <t>X242</t>
  </si>
  <si>
    <t>X243</t>
  </si>
  <si>
    <t>X244</t>
  </si>
  <si>
    <t>X245</t>
  </si>
  <si>
    <t>X246</t>
  </si>
  <si>
    <t>X247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</si>
  <si>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</si>
  <si>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</si>
  <si>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</si>
  <si>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</si>
  <si>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</si>
  <si>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</si>
  <si>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</si>
  <si>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</si>
  <si>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</si>
  <si>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</si>
  <si>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</si>
  <si>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</si>
  <si>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</si>
  <si>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</si>
  <si>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</si>
  <si>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</si>
  <si>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</si>
  <si>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</si>
  <si>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</si>
  <si>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</si>
  <si>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</si>
  <si>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</si>
  <si>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</si>
  <si>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</si>
  <si>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</si>
  <si>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</si>
  <si>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</si>
  <si>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</si>
  <si>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</si>
  <si>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</si>
  <si>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 xml:space="preserve">NOM </t>
  </si>
  <si>
    <t>Septembre</t>
  </si>
  <si>
    <t>Novembre</t>
  </si>
  <si>
    <t>Décembre</t>
  </si>
  <si>
    <t>Janvier</t>
  </si>
  <si>
    <t>Matin</t>
  </si>
  <si>
    <t>Après-midi</t>
  </si>
  <si>
    <t>Février</t>
  </si>
  <si>
    <t>Mars</t>
  </si>
  <si>
    <t>Avril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</si>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</sst>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\-dd"/>
  </numFmts>
  <fonts count="19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2"/>
      <color theme="1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4"/>
      <name val="Times New Roman"/>
      <family val="1"/>
    </font>
    <font>
      <sz val="14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b/>
      <sz val="16"/>
      <color theme="1"/>
      <name val="Times New Roman"/>
      <family val="1"/>
    </font>
    <font>
      <b/>
      <sz val="18"/>
      <name val="Times New Roman"/>
      <family val="1"/>
    </font>
    <font>
      <b/>
      <sz val="26"/>
      <name val="Times New Roman"/>
      <family val="1"/>
    </font>
    <font>
      <sz val="12"/>
      <color indexed="8"/>
      <name val="Calibri"/>
      <family val="2"/>
    </font>
    <font>
      <b/>
      <sz val="12"/>
      <color rgb="FF00B050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0070C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</fonts>
  <fills count="31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0"/>
      </patternFill>
    </fill>
    <fill>
      <patternFill patternType="solid">
        <fgColor indexed="47"/>
        <bgColor indexed="56"/>
      </patternFill>
    </fill>
    <fill>
      <patternFill patternType="solid">
        <fgColor indexed="59"/>
        <bgColor indexed="46"/>
      </patternFill>
    </fill>
    <fill>
      <patternFill patternType="solid">
        <fgColor indexed="30"/>
        <bgColor indexed="44"/>
      </patternFill>
    </fill>
    <fill>
      <patternFill patternType="mediumGray">
        <fgColor indexed="50"/>
        <bgColor indexed="30"/>
      </patternFill>
    </fill>
    <fill>
      <patternFill patternType="darkGray">
        <fgColor indexed="41"/>
        <bgColor indexed="42"/>
      </patternFill>
    </fill>
    <fill>
      <patternFill patternType="solid">
        <fgColor indexed="29"/>
        <bgColor indexed="45"/>
      </patternFill>
    </fill>
    <fill>
      <patternFill patternType="solid">
        <fgColor indexed="46"/>
        <bgColor indexed="24"/>
      </patternFill>
    </fill>
    <fill>
      <patternFill patternType="solid">
        <fgColor theme="0"/>
        <bgColor indexed="60"/>
      </patternFill>
    </fill>
    <fill>
      <patternFill patternType="solid">
        <fgColor theme="0"/>
        <bgColor indexed="40"/>
      </patternFill>
    </fill>
    <fill>
      <patternFill patternType="solid">
        <fgColor theme="0"/>
        <bgColor indexed="45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62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3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BFF6F"/>
        <bgColor indexed="26"/>
      </patternFill>
    </fill>
    <fill>
      <patternFill patternType="solid">
        <fgColor theme="0" tint="-0.499984740745262"/>
        <bgColor indexed="22"/>
      </patternFill>
    </fill>
    <fill>
      <patternFill patternType="solid">
        <fgColor rgb="FF99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2D050"/>
        <bgColor indexed="64"/>
      </patternFill>
    </fill>
    <fill>
      <patternFill patternType="darkUp"/>
    </fill>
    <fill>
      <patternFill patternType="solid">
        <fgColor rgb="FFFFFF00"/>
        <bgColor indexed="64"/>
      </patternFill>
    </fill>
  </fills>
  <borders count="94">
    <border>
      <left/>
      <right/>
      <top/>
      <bottom/>
      <diagonal/>
    </border>
    <border>
      <left/>
      <right style="hair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ck">
        <color rgb="FFFF0000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rgb="FFFF0000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ck">
        <color rgb="FFFF0000"/>
      </right>
      <top style="thin">
        <color indexed="8"/>
      </top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ck">
        <color rgb="FFFF0000"/>
      </right>
      <top/>
      <bottom style="thin">
        <color indexed="8"/>
      </bottom>
      <diagonal/>
    </border>
    <border>
      <left style="thick">
        <color rgb="FFFF0000"/>
      </left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ck">
        <color rgb="FFFF0000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8"/>
      </top>
      <bottom/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4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13" fillId="0" borderId="0"/>
  </cellStyleXfs>
  <cellXfs count="226">
    <xf numFmtId="0" fontId="0" fillId="0" borderId="0" xfId="0"/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/>
    <xf numFmtId="0" fontId="5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4" fillId="0" borderId="0" xfId="1" applyAlignment="1">
      <alignment horizontal="left" vertical="center" wrapText="1"/>
    </xf>
    <xf numFmtId="0" fontId="1" fillId="0" borderId="0" xfId="1" applyFont="1" applyAlignment="1">
      <alignment horizontal="center" vertical="center" wrapText="1"/>
    </xf>
    <xf numFmtId="0" fontId="1" fillId="0" borderId="0" xfId="1" applyFont="1"/>
    <xf numFmtId="0" fontId="8" fillId="0" borderId="0" xfId="1" applyFont="1" applyAlignment="1">
      <alignment horizontal="center" vertical="center" wrapText="1"/>
    </xf>
    <xf numFmtId="0" fontId="8" fillId="0" borderId="0" xfId="1" applyFont="1" applyBorder="1" applyAlignment="1">
      <alignment horizontal="center" vertical="center" wrapText="1"/>
    </xf>
    <xf numFmtId="0" fontId="8" fillId="0" borderId="0" xfId="1" applyFont="1"/>
    <xf numFmtId="0" fontId="3" fillId="0" borderId="0" xfId="1" applyFont="1" applyBorder="1" applyAlignment="1">
      <alignment horizontal="center" vertical="center" wrapText="1"/>
    </xf>
    <xf numFmtId="0" fontId="3" fillId="0" borderId="0" xfId="1" applyFont="1" applyAlignment="1">
      <alignment horizontal="center" vertical="center"/>
    </xf>
    <xf numFmtId="0" fontId="8" fillId="0" borderId="0" xfId="1" applyFont="1" applyAlignment="1">
      <alignment horizontal="left" vertical="center" wrapText="1"/>
    </xf>
    <xf numFmtId="0" fontId="9" fillId="0" borderId="0" xfId="1" applyFont="1" applyAlignment="1">
      <alignment horizontal="center" vertical="center" wrapText="1"/>
    </xf>
    <xf numFmtId="0" fontId="11" fillId="20" borderId="0" xfId="1" applyFont="1" applyFill="1" applyBorder="1" applyAlignment="1">
      <alignment horizontal="center" vertical="center" wrapText="1"/>
    </xf>
    <xf numFmtId="0" fontId="8" fillId="12" borderId="0" xfId="1" applyFont="1" applyFill="1" applyBorder="1" applyAlignment="1">
      <alignment horizontal="center" vertical="center" wrapText="1"/>
    </xf>
    <xf numFmtId="0" fontId="8" fillId="16" borderId="0" xfId="1" applyFont="1" applyFill="1" applyBorder="1" applyAlignment="1">
      <alignment horizontal="center" vertical="center" wrapText="1"/>
    </xf>
    <xf numFmtId="0" fontId="8" fillId="15" borderId="0" xfId="1" applyFont="1" applyFill="1" applyBorder="1" applyAlignment="1">
      <alignment horizontal="center" vertical="center" wrapText="1"/>
    </xf>
    <xf numFmtId="0" fontId="3" fillId="14" borderId="0" xfId="0" applyFont="1" applyFill="1" applyBorder="1" applyAlignment="1">
      <alignment horizontal="center" vertical="center" wrapText="1"/>
    </xf>
    <xf numFmtId="0" fontId="8" fillId="18" borderId="0" xfId="1" applyFont="1" applyFill="1" applyBorder="1" applyAlignment="1">
      <alignment horizontal="center" vertical="center"/>
    </xf>
    <xf numFmtId="16" fontId="8" fillId="16" borderId="0" xfId="1" applyNumberFormat="1" applyFont="1" applyFill="1" applyBorder="1" applyAlignment="1">
      <alignment horizontal="center" vertical="center"/>
    </xf>
    <xf numFmtId="0" fontId="8" fillId="16" borderId="0" xfId="1" applyFont="1" applyFill="1" applyBorder="1" applyAlignment="1">
      <alignment horizontal="center" vertical="center"/>
    </xf>
    <xf numFmtId="16" fontId="8" fillId="16" borderId="0" xfId="1" applyNumberFormat="1" applyFont="1" applyFill="1" applyBorder="1" applyAlignment="1">
      <alignment horizontal="center" vertical="center" wrapText="1"/>
    </xf>
    <xf numFmtId="0" fontId="8" fillId="19" borderId="0" xfId="1" applyFont="1" applyFill="1" applyBorder="1" applyAlignment="1">
      <alignment horizontal="center" vertical="center"/>
    </xf>
    <xf numFmtId="0" fontId="10" fillId="20" borderId="0" xfId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4" xfId="1" applyFont="1" applyBorder="1" applyAlignment="1">
      <alignment horizontal="center" vertical="center" wrapText="1"/>
    </xf>
    <xf numFmtId="0" fontId="8" fillId="0" borderId="2" xfId="1" applyFont="1" applyBorder="1" applyAlignment="1">
      <alignment horizontal="center" vertical="center" wrapText="1"/>
    </xf>
    <xf numFmtId="0" fontId="8" fillId="0" borderId="5" xfId="1" applyFont="1" applyBorder="1" applyAlignment="1">
      <alignment horizontal="center" vertical="center" wrapText="1"/>
    </xf>
    <xf numFmtId="0" fontId="8" fillId="0" borderId="6" xfId="1" applyFont="1" applyBorder="1" applyAlignment="1">
      <alignment horizontal="center" vertical="center" wrapText="1"/>
    </xf>
    <xf numFmtId="0" fontId="8" fillId="2" borderId="7" xfId="1" applyFont="1" applyFill="1" applyBorder="1" applyAlignment="1">
      <alignment horizontal="center" vertical="center" wrapText="1"/>
    </xf>
    <xf numFmtId="0" fontId="8" fillId="12" borderId="2" xfId="1" applyFont="1" applyFill="1" applyBorder="1" applyAlignment="1">
      <alignment horizontal="center" vertical="center" wrapText="1"/>
    </xf>
    <xf numFmtId="0" fontId="8" fillId="16" borderId="3" xfId="1" applyFont="1" applyFill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8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 wrapText="1"/>
    </xf>
    <xf numFmtId="0" fontId="8" fillId="13" borderId="2" xfId="1" applyFont="1" applyFill="1" applyBorder="1" applyAlignment="1">
      <alignment horizontal="center" vertical="center" wrapText="1"/>
    </xf>
    <xf numFmtId="0" fontId="4" fillId="0" borderId="0" xfId="1" applyBorder="1" applyAlignment="1">
      <alignment horizontal="center" vertical="center" wrapText="1"/>
    </xf>
    <xf numFmtId="0" fontId="8" fillId="0" borderId="8" xfId="1" applyFont="1" applyBorder="1" applyAlignment="1">
      <alignment horizontal="center" vertical="center" wrapText="1"/>
    </xf>
    <xf numFmtId="0" fontId="8" fillId="13" borderId="10" xfId="1" applyFont="1" applyFill="1" applyBorder="1" applyAlignment="1">
      <alignment horizontal="center" vertical="center" wrapText="1"/>
    </xf>
    <xf numFmtId="0" fontId="8" fillId="16" borderId="9" xfId="1" applyFont="1" applyFill="1" applyBorder="1" applyAlignment="1">
      <alignment horizontal="center" vertical="center" wrapText="1"/>
    </xf>
    <xf numFmtId="0" fontId="7" fillId="0" borderId="13" xfId="1" applyFont="1" applyBorder="1" applyAlignment="1">
      <alignment horizontal="center" vertical="center" wrapText="1"/>
    </xf>
    <xf numFmtId="0" fontId="8" fillId="2" borderId="11" xfId="1" applyFont="1" applyFill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7" fillId="0" borderId="17" xfId="1" applyFont="1" applyBorder="1" applyAlignment="1">
      <alignment horizontal="center" vertical="center" wrapText="1"/>
    </xf>
    <xf numFmtId="0" fontId="7" fillId="0" borderId="19" xfId="1" applyFont="1" applyBorder="1" applyAlignment="1">
      <alignment horizontal="center" vertical="center" wrapText="1"/>
    </xf>
    <xf numFmtId="0" fontId="7" fillId="0" borderId="18" xfId="1" applyFont="1" applyBorder="1" applyAlignment="1">
      <alignment horizontal="center" vertical="center" wrapText="1"/>
    </xf>
    <xf numFmtId="0" fontId="7" fillId="0" borderId="20" xfId="1" applyFont="1" applyBorder="1" applyAlignment="1">
      <alignment horizontal="center" vertical="center" wrapText="1"/>
    </xf>
    <xf numFmtId="0" fontId="7" fillId="0" borderId="16" xfId="1" applyFont="1" applyBorder="1" applyAlignment="1">
      <alignment horizontal="center" vertical="center" wrapText="1"/>
    </xf>
    <xf numFmtId="0" fontId="8" fillId="13" borderId="22" xfId="1" applyFont="1" applyFill="1" applyBorder="1" applyAlignment="1">
      <alignment horizontal="center" vertical="center" wrapText="1"/>
    </xf>
    <xf numFmtId="0" fontId="8" fillId="12" borderId="29" xfId="1" applyFont="1" applyFill="1" applyBorder="1" applyAlignment="1">
      <alignment horizontal="center" vertical="center" wrapText="1"/>
    </xf>
    <xf numFmtId="0" fontId="8" fillId="18" borderId="30" xfId="1" applyNumberFormat="1" applyFont="1" applyFill="1" applyBorder="1" applyAlignment="1">
      <alignment horizontal="center" vertical="center" wrapText="1"/>
    </xf>
    <xf numFmtId="0" fontId="8" fillId="0" borderId="28" xfId="1" applyFont="1" applyBorder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8" fillId="2" borderId="28" xfId="1" applyFont="1" applyFill="1" applyBorder="1" applyAlignment="1">
      <alignment horizontal="center" vertical="center" wrapText="1"/>
    </xf>
    <xf numFmtId="0" fontId="8" fillId="0" borderId="31" xfId="1" applyFont="1" applyBorder="1" applyAlignment="1">
      <alignment horizontal="center" vertical="center" wrapText="1"/>
    </xf>
    <xf numFmtId="0" fontId="8" fillId="13" borderId="29" xfId="1" applyFont="1" applyFill="1" applyBorder="1" applyAlignment="1">
      <alignment horizontal="center" vertical="center" wrapText="1"/>
    </xf>
    <xf numFmtId="0" fontId="7" fillId="0" borderId="33" xfId="1" applyFont="1" applyBorder="1" applyAlignment="1">
      <alignment horizontal="center" vertical="center" wrapText="1"/>
    </xf>
    <xf numFmtId="0" fontId="8" fillId="0" borderId="34" xfId="1" applyFont="1" applyBorder="1" applyAlignment="1">
      <alignment horizontal="center" vertical="center" wrapText="1"/>
    </xf>
    <xf numFmtId="0" fontId="8" fillId="18" borderId="35" xfId="1" applyNumberFormat="1" applyFont="1" applyFill="1" applyBorder="1" applyAlignment="1">
      <alignment horizontal="center" vertical="center" wrapText="1"/>
    </xf>
    <xf numFmtId="0" fontId="7" fillId="0" borderId="36" xfId="1" applyFont="1" applyBorder="1" applyAlignment="1">
      <alignment horizontal="center" vertical="center" wrapText="1"/>
    </xf>
    <xf numFmtId="0" fontId="8" fillId="18" borderId="32" xfId="1" applyNumberFormat="1" applyFont="1" applyFill="1" applyBorder="1" applyAlignment="1">
      <alignment horizontal="center" vertical="center" wrapText="1"/>
    </xf>
    <xf numFmtId="0" fontId="8" fillId="22" borderId="30" xfId="1" applyNumberFormat="1" applyFont="1" applyFill="1" applyBorder="1" applyAlignment="1">
      <alignment horizontal="center" vertical="center" wrapText="1"/>
    </xf>
    <xf numFmtId="0" fontId="8" fillId="22" borderId="35" xfId="1" applyNumberFormat="1" applyFont="1" applyFill="1" applyBorder="1" applyAlignment="1">
      <alignment horizontal="center" vertical="center" wrapText="1"/>
    </xf>
    <xf numFmtId="0" fontId="2" fillId="23" borderId="17" xfId="1" applyFont="1" applyFill="1" applyBorder="1" applyAlignment="1">
      <alignment horizontal="center" vertical="center" wrapText="1"/>
    </xf>
    <xf numFmtId="0" fontId="7" fillId="0" borderId="38" xfId="1" applyFont="1" applyBorder="1" applyAlignment="1">
      <alignment horizontal="center" vertical="center" wrapText="1"/>
    </xf>
    <xf numFmtId="0" fontId="8" fillId="0" borderId="38" xfId="1" applyFont="1" applyBorder="1" applyAlignment="1">
      <alignment horizontal="center" vertical="center"/>
    </xf>
    <xf numFmtId="0" fontId="8" fillId="18" borderId="38" xfId="1" applyNumberFormat="1" applyFont="1" applyFill="1" applyBorder="1" applyAlignment="1">
      <alignment horizontal="center" vertical="center" wrapText="1"/>
    </xf>
    <xf numFmtId="0" fontId="8" fillId="0" borderId="36" xfId="1" applyFont="1" applyBorder="1" applyAlignment="1">
      <alignment horizontal="center" vertical="center" wrapText="1"/>
    </xf>
    <xf numFmtId="0" fontId="8" fillId="18" borderId="23" xfId="1" applyNumberFormat="1" applyFont="1" applyFill="1" applyBorder="1" applyAlignment="1">
      <alignment horizontal="center" vertical="center" wrapText="1"/>
    </xf>
    <xf numFmtId="0" fontId="2" fillId="26" borderId="36" xfId="1" applyFont="1" applyFill="1" applyBorder="1" applyAlignment="1">
      <alignment horizontal="center" vertical="center" wrapText="1"/>
    </xf>
    <xf numFmtId="0" fontId="8" fillId="0" borderId="37" xfId="1" applyFont="1" applyBorder="1" applyAlignment="1">
      <alignment horizontal="center" vertical="center" wrapText="1"/>
    </xf>
    <xf numFmtId="0" fontId="8" fillId="0" borderId="24" xfId="1" applyFont="1" applyBorder="1" applyAlignment="1">
      <alignment horizontal="center" vertical="center" wrapText="1"/>
    </xf>
    <xf numFmtId="0" fontId="7" fillId="0" borderId="24" xfId="1" applyFont="1" applyBorder="1" applyAlignment="1">
      <alignment horizontal="center" vertical="center" wrapText="1"/>
    </xf>
    <xf numFmtId="0" fontId="8" fillId="18" borderId="41" xfId="1" applyNumberFormat="1" applyFont="1" applyFill="1" applyBorder="1" applyAlignment="1">
      <alignment horizontal="center" vertical="center" wrapText="1"/>
    </xf>
    <xf numFmtId="0" fontId="8" fillId="18" borderId="24" xfId="1" applyNumberFormat="1" applyFont="1" applyFill="1" applyBorder="1" applyAlignment="1">
      <alignment horizontal="center" vertical="center" wrapText="1"/>
    </xf>
    <xf numFmtId="0" fontId="4" fillId="0" borderId="0" xfId="1" applyBorder="1" applyAlignment="1">
      <alignment horizontal="left" vertical="center" wrapText="1"/>
    </xf>
    <xf numFmtId="0" fontId="8" fillId="0" borderId="48" xfId="1" applyFont="1" applyBorder="1" applyAlignment="1">
      <alignment horizontal="center" vertical="center" wrapText="1"/>
    </xf>
    <xf numFmtId="0" fontId="8" fillId="18" borderId="49" xfId="1" applyNumberFormat="1" applyFont="1" applyFill="1" applyBorder="1" applyAlignment="1">
      <alignment horizontal="center" vertical="center" wrapText="1"/>
    </xf>
    <xf numFmtId="0" fontId="8" fillId="22" borderId="52" xfId="1" applyNumberFormat="1" applyFont="1" applyFill="1" applyBorder="1" applyAlignment="1">
      <alignment horizontal="center" vertical="center" wrapText="1"/>
    </xf>
    <xf numFmtId="0" fontId="8" fillId="22" borderId="53" xfId="1" applyNumberFormat="1" applyFont="1" applyFill="1" applyBorder="1" applyAlignment="1">
      <alignment horizontal="center" vertical="center" wrapText="1"/>
    </xf>
    <xf numFmtId="0" fontId="7" fillId="0" borderId="54" xfId="1" applyFont="1" applyBorder="1" applyAlignment="1">
      <alignment horizontal="center" vertical="center" wrapText="1"/>
    </xf>
    <xf numFmtId="0" fontId="8" fillId="0" borderId="41" xfId="1" applyFont="1" applyBorder="1" applyAlignment="1">
      <alignment horizontal="center" vertical="center" wrapText="1"/>
    </xf>
    <xf numFmtId="0" fontId="7" fillId="0" borderId="42" xfId="1" applyFont="1" applyBorder="1" applyAlignment="1">
      <alignment horizontal="center" vertical="center" wrapText="1"/>
    </xf>
    <xf numFmtId="0" fontId="7" fillId="0" borderId="56" xfId="1" applyFont="1" applyBorder="1" applyAlignment="1">
      <alignment horizontal="center" vertical="center" wrapText="1"/>
    </xf>
    <xf numFmtId="0" fontId="8" fillId="0" borderId="43" xfId="1" applyFont="1" applyBorder="1" applyAlignment="1">
      <alignment horizontal="center" vertical="center" wrapText="1"/>
    </xf>
    <xf numFmtId="0" fontId="8" fillId="0" borderId="50" xfId="1" applyFont="1" applyBorder="1" applyAlignment="1">
      <alignment horizontal="center" vertical="center" wrapText="1"/>
    </xf>
    <xf numFmtId="0" fontId="8" fillId="0" borderId="57" xfId="1" applyFont="1" applyBorder="1" applyAlignment="1">
      <alignment horizontal="center" vertical="center" wrapText="1"/>
    </xf>
    <xf numFmtId="0" fontId="8" fillId="18" borderId="53" xfId="1" applyNumberFormat="1" applyFont="1" applyFill="1" applyBorder="1" applyAlignment="1">
      <alignment horizontal="center" vertical="center" wrapText="1"/>
    </xf>
    <xf numFmtId="0" fontId="8" fillId="18" borderId="57" xfId="1" applyNumberFormat="1" applyFont="1" applyFill="1" applyBorder="1" applyAlignment="1">
      <alignment horizontal="center" vertical="center" wrapText="1"/>
    </xf>
    <xf numFmtId="0" fontId="8" fillId="18" borderId="55" xfId="1" applyNumberFormat="1" applyFont="1" applyFill="1" applyBorder="1" applyAlignment="1">
      <alignment horizontal="center" vertical="center" wrapText="1"/>
    </xf>
    <xf numFmtId="0" fontId="7" fillId="0" borderId="59" xfId="1" applyFont="1" applyBorder="1" applyAlignment="1">
      <alignment horizontal="center" vertical="center" wrapText="1"/>
    </xf>
    <xf numFmtId="0" fontId="8" fillId="2" borderId="60" xfId="1" applyFont="1" applyFill="1" applyBorder="1" applyAlignment="1">
      <alignment horizontal="center" vertical="center" wrapText="1"/>
    </xf>
    <xf numFmtId="0" fontId="8" fillId="18" borderId="46" xfId="1" applyNumberFormat="1" applyFont="1" applyFill="1" applyBorder="1" applyAlignment="1">
      <alignment horizontal="center" vertical="center" wrapText="1"/>
    </xf>
    <xf numFmtId="0" fontId="7" fillId="0" borderId="62" xfId="1" applyFont="1" applyBorder="1" applyAlignment="1">
      <alignment horizontal="center" vertical="center" wrapText="1"/>
    </xf>
    <xf numFmtId="0" fontId="7" fillId="0" borderId="63" xfId="1" applyFont="1" applyBorder="1" applyAlignment="1">
      <alignment horizontal="center" vertical="center" wrapText="1"/>
    </xf>
    <xf numFmtId="0" fontId="8" fillId="0" borderId="64" xfId="1" applyFont="1" applyBorder="1" applyAlignment="1">
      <alignment horizontal="center" vertical="center"/>
    </xf>
    <xf numFmtId="0" fontId="8" fillId="0" borderId="65" xfId="1" applyFont="1" applyBorder="1" applyAlignment="1">
      <alignment horizontal="center" vertical="center"/>
    </xf>
    <xf numFmtId="0" fontId="8" fillId="2" borderId="66" xfId="1" applyFont="1" applyFill="1" applyBorder="1" applyAlignment="1">
      <alignment horizontal="center" vertical="center" wrapText="1"/>
    </xf>
    <xf numFmtId="0" fontId="8" fillId="18" borderId="62" xfId="1" applyNumberFormat="1" applyFont="1" applyFill="1" applyBorder="1" applyAlignment="1">
      <alignment horizontal="center" vertical="center" wrapText="1"/>
    </xf>
    <xf numFmtId="0" fontId="8" fillId="22" borderId="62" xfId="1" applyNumberFormat="1" applyFont="1" applyFill="1" applyBorder="1" applyAlignment="1">
      <alignment horizontal="center" vertical="center" wrapText="1"/>
    </xf>
    <xf numFmtId="0" fontId="8" fillId="18" borderId="67" xfId="1" applyNumberFormat="1" applyFont="1" applyFill="1" applyBorder="1" applyAlignment="1">
      <alignment horizontal="center" vertical="center" wrapText="1"/>
    </xf>
    <xf numFmtId="0" fontId="7" fillId="0" borderId="68" xfId="1" applyFont="1" applyBorder="1" applyAlignment="1">
      <alignment horizontal="center" vertical="center" wrapText="1"/>
    </xf>
    <xf numFmtId="0" fontId="8" fillId="0" borderId="68" xfId="1" applyFont="1" applyBorder="1" applyAlignment="1">
      <alignment horizontal="center" vertical="center" wrapText="1"/>
    </xf>
    <xf numFmtId="0" fontId="8" fillId="18" borderId="68" xfId="1" applyNumberFormat="1" applyFont="1" applyFill="1" applyBorder="1" applyAlignment="1">
      <alignment horizontal="center" vertical="center" wrapText="1"/>
    </xf>
    <xf numFmtId="0" fontId="2" fillId="23" borderId="69" xfId="1" applyFont="1" applyFill="1" applyBorder="1" applyAlignment="1">
      <alignment horizontal="center" vertical="center" wrapText="1"/>
    </xf>
    <xf numFmtId="0" fontId="7" fillId="0" borderId="70" xfId="1" applyFont="1" applyBorder="1" applyAlignment="1">
      <alignment horizontal="center" vertical="center" wrapText="1"/>
    </xf>
    <xf numFmtId="0" fontId="7" fillId="0" borderId="71" xfId="1" applyFont="1" applyBorder="1" applyAlignment="1">
      <alignment horizontal="center" vertical="center" wrapText="1"/>
    </xf>
    <xf numFmtId="0" fontId="8" fillId="2" borderId="68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0" borderId="71" xfId="1" applyFont="1" applyBorder="1" applyAlignment="1">
      <alignment horizontal="center" vertical="center" wrapText="1"/>
    </xf>
    <xf numFmtId="0" fontId="8" fillId="18" borderId="71" xfId="1" applyNumberFormat="1" applyFont="1" applyFill="1" applyBorder="1" applyAlignment="1">
      <alignment horizontal="center" vertical="center" wrapText="1"/>
    </xf>
    <xf numFmtId="0" fontId="8" fillId="0" borderId="47" xfId="1" applyFont="1" applyBorder="1" applyAlignment="1">
      <alignment horizontal="center" vertical="center" wrapText="1"/>
    </xf>
    <xf numFmtId="0" fontId="2" fillId="23" borderId="38" xfId="1" applyFont="1" applyFill="1" applyBorder="1" applyAlignment="1">
      <alignment horizontal="center" vertical="center" wrapText="1"/>
    </xf>
    <xf numFmtId="0" fontId="2" fillId="26" borderId="38" xfId="1" applyFont="1" applyFill="1" applyBorder="1" applyAlignment="1">
      <alignment horizontal="center" vertical="center" wrapText="1"/>
    </xf>
    <xf numFmtId="0" fontId="8" fillId="0" borderId="38" xfId="1" applyFont="1" applyBorder="1" applyAlignment="1">
      <alignment horizontal="center" vertical="center" wrapText="1"/>
    </xf>
    <xf numFmtId="0" fontId="7" fillId="0" borderId="46" xfId="1" applyFont="1" applyBorder="1" applyAlignment="1">
      <alignment horizontal="center" vertical="center" wrapText="1"/>
    </xf>
    <xf numFmtId="0" fontId="8" fillId="0" borderId="46" xfId="1" applyFont="1" applyBorder="1" applyAlignment="1">
      <alignment horizontal="center" vertical="center" wrapText="1"/>
    </xf>
    <xf numFmtId="0" fontId="8" fillId="18" borderId="38" xfId="1" applyNumberFormat="1" applyFont="1" applyFill="1" applyBorder="1" applyAlignment="1">
      <alignment horizontal="center" vertical="center"/>
    </xf>
    <xf numFmtId="0" fontId="8" fillId="22" borderId="38" xfId="1" applyNumberFormat="1" applyFont="1" applyFill="1" applyBorder="1" applyAlignment="1">
      <alignment horizontal="center" vertical="center" wrapText="1"/>
    </xf>
    <xf numFmtId="0" fontId="8" fillId="22" borderId="71" xfId="1" applyNumberFormat="1" applyFont="1" applyFill="1" applyBorder="1" applyAlignment="1">
      <alignment horizontal="center" vertical="center" wrapText="1"/>
    </xf>
    <xf numFmtId="0" fontId="2" fillId="27" borderId="42" xfId="1" applyFont="1" applyFill="1" applyBorder="1" applyAlignment="1">
      <alignment horizontal="center" vertical="center" wrapText="1"/>
    </xf>
    <xf numFmtId="0" fontId="7" fillId="0" borderId="75" xfId="1" applyFont="1" applyBorder="1" applyAlignment="1">
      <alignment horizontal="center" vertical="center" wrapText="1"/>
    </xf>
    <xf numFmtId="0" fontId="8" fillId="0" borderId="75" xfId="1" applyFont="1" applyBorder="1" applyAlignment="1">
      <alignment horizontal="center" vertical="center" wrapText="1"/>
    </xf>
    <xf numFmtId="0" fontId="8" fillId="18" borderId="76" xfId="1" applyNumberFormat="1" applyFont="1" applyFill="1" applyBorder="1" applyAlignment="1">
      <alignment horizontal="center" vertical="center" wrapText="1"/>
    </xf>
    <xf numFmtId="0" fontId="2" fillId="23" borderId="77" xfId="1" applyFont="1" applyFill="1" applyBorder="1" applyAlignment="1">
      <alignment horizontal="center" vertical="center" wrapText="1"/>
    </xf>
    <xf numFmtId="0" fontId="7" fillId="0" borderId="78" xfId="1" applyFont="1" applyBorder="1" applyAlignment="1">
      <alignment horizontal="center" vertical="center" wrapText="1"/>
    </xf>
    <xf numFmtId="0" fontId="7" fillId="0" borderId="79" xfId="1" applyFont="1" applyBorder="1" applyAlignment="1">
      <alignment horizontal="center" vertical="center" wrapText="1"/>
    </xf>
    <xf numFmtId="0" fontId="7" fillId="0" borderId="80" xfId="1" applyFont="1" applyBorder="1" applyAlignment="1">
      <alignment horizontal="center" vertical="center" wrapText="1"/>
    </xf>
    <xf numFmtId="0" fontId="7" fillId="0" borderId="45" xfId="1" applyFont="1" applyBorder="1" applyAlignment="1">
      <alignment horizontal="center" vertical="center" wrapText="1"/>
    </xf>
    <xf numFmtId="0" fontId="7" fillId="0" borderId="81" xfId="1" applyFont="1" applyBorder="1" applyAlignment="1">
      <alignment horizontal="center" vertical="center" wrapText="1"/>
    </xf>
    <xf numFmtId="0" fontId="7" fillId="0" borderId="82" xfId="1" applyFont="1" applyBorder="1" applyAlignment="1">
      <alignment horizontal="center" vertical="center" wrapText="1"/>
    </xf>
    <xf numFmtId="0" fontId="8" fillId="0" borderId="78" xfId="1" applyFont="1" applyBorder="1" applyAlignment="1">
      <alignment horizontal="center" vertical="center" wrapText="1"/>
    </xf>
    <xf numFmtId="0" fontId="8" fillId="0" borderId="79" xfId="1" applyFont="1" applyBorder="1" applyAlignment="1">
      <alignment horizontal="center" vertical="center" wrapText="1"/>
    </xf>
    <xf numFmtId="0" fontId="8" fillId="0" borderId="80" xfId="1" applyFont="1" applyBorder="1" applyAlignment="1">
      <alignment horizontal="center" vertical="center" wrapText="1"/>
    </xf>
    <xf numFmtId="0" fontId="8" fillId="0" borderId="83" xfId="1" applyFont="1" applyBorder="1" applyAlignment="1">
      <alignment horizontal="center" vertical="center" wrapText="1"/>
    </xf>
    <xf numFmtId="0" fontId="8" fillId="0" borderId="84" xfId="1" applyFont="1" applyBorder="1" applyAlignment="1">
      <alignment horizontal="center" vertical="center" wrapText="1"/>
    </xf>
    <xf numFmtId="0" fontId="8" fillId="0" borderId="85" xfId="1" applyFont="1" applyBorder="1" applyAlignment="1">
      <alignment horizontal="center" vertical="center" wrapText="1"/>
    </xf>
    <xf numFmtId="0" fontId="8" fillId="0" borderId="86" xfId="1" applyFont="1" applyBorder="1" applyAlignment="1">
      <alignment horizontal="center" vertical="center" wrapText="1"/>
    </xf>
    <xf numFmtId="0" fontId="8" fillId="0" borderId="82" xfId="1" applyFont="1" applyBorder="1" applyAlignment="1">
      <alignment horizontal="center" vertical="center" wrapText="1"/>
    </xf>
    <xf numFmtId="0" fontId="8" fillId="18" borderId="80" xfId="1" applyNumberFormat="1" applyFont="1" applyFill="1" applyBorder="1" applyAlignment="1">
      <alignment horizontal="center" vertical="center" wrapText="1"/>
    </xf>
    <xf numFmtId="0" fontId="8" fillId="18" borderId="87" xfId="1" applyNumberFormat="1" applyFont="1" applyFill="1" applyBorder="1" applyAlignment="1">
      <alignment horizontal="center" vertical="center" wrapText="1"/>
    </xf>
    <xf numFmtId="0" fontId="8" fillId="22" borderId="80" xfId="1" applyNumberFormat="1" applyFont="1" applyFill="1" applyBorder="1" applyAlignment="1">
      <alignment horizontal="center" vertical="center" wrapText="1"/>
    </xf>
    <xf numFmtId="0" fontId="8" fillId="22" borderId="57" xfId="1" applyNumberFormat="1" applyFont="1" applyFill="1" applyBorder="1" applyAlignment="1">
      <alignment horizontal="center" vertical="center" wrapText="1"/>
    </xf>
    <xf numFmtId="0" fontId="8" fillId="22" borderId="87" xfId="1" applyNumberFormat="1" applyFont="1" applyFill="1" applyBorder="1" applyAlignment="1">
      <alignment horizontal="center" vertical="center" wrapText="1"/>
    </xf>
    <xf numFmtId="0" fontId="7" fillId="0" borderId="88" xfId="1" applyFont="1" applyBorder="1" applyAlignment="1">
      <alignment horizontal="center" vertical="center" wrapText="1"/>
    </xf>
    <xf numFmtId="0" fontId="2" fillId="27" borderId="78" xfId="1" applyFont="1" applyFill="1" applyBorder="1" applyAlignment="1">
      <alignment horizontal="center" vertical="center" wrapText="1"/>
    </xf>
    <xf numFmtId="0" fontId="8" fillId="0" borderId="89" xfId="1" applyFont="1" applyBorder="1" applyAlignment="1">
      <alignment horizontal="center" vertical="center" wrapText="1"/>
    </xf>
    <xf numFmtId="0" fontId="7" fillId="0" borderId="72" xfId="1" applyFont="1" applyBorder="1" applyAlignment="1">
      <alignment horizontal="center" vertical="center" wrapText="1"/>
    </xf>
    <xf numFmtId="0" fontId="8" fillId="0" borderId="91" xfId="1" applyFont="1" applyBorder="1" applyAlignment="1">
      <alignment horizontal="center" vertical="center" wrapText="1"/>
    </xf>
    <xf numFmtId="0" fontId="8" fillId="18" borderId="92" xfId="1" applyNumberFormat="1" applyFont="1" applyFill="1" applyBorder="1" applyAlignment="1">
      <alignment horizontal="center" vertical="center" wrapText="1"/>
    </xf>
    <xf numFmtId="0" fontId="8" fillId="22" borderId="90" xfId="1" applyNumberFormat="1" applyFont="1" applyFill="1" applyBorder="1" applyAlignment="1">
      <alignment horizontal="center" vertical="center" wrapText="1"/>
    </xf>
    <xf numFmtId="0" fontId="2" fillId="25" borderId="38" xfId="1" applyFont="1" applyFill="1" applyBorder="1" applyAlignment="1">
      <alignment horizontal="center" vertical="center" wrapText="1"/>
    </xf>
    <xf numFmtId="0" fontId="2" fillId="25" borderId="56" xfId="1" applyFont="1" applyFill="1" applyBorder="1" applyAlignment="1">
      <alignment horizontal="center" vertical="center" wrapText="1"/>
    </xf>
    <xf numFmtId="0" fontId="2" fillId="25" borderId="71" xfId="1" applyFont="1" applyFill="1" applyBorder="1" applyAlignment="1">
      <alignment horizontal="center" vertical="center" wrapText="1"/>
    </xf>
    <xf numFmtId="0" fontId="2" fillId="24" borderId="38" xfId="1" applyFont="1" applyFill="1" applyBorder="1" applyAlignment="1">
      <alignment horizontal="center" vertical="center" wrapText="1"/>
    </xf>
    <xf numFmtId="0" fontId="2" fillId="25" borderId="42" xfId="1" applyFont="1" applyFill="1" applyBorder="1" applyAlignment="1">
      <alignment horizontal="center" vertical="center" wrapText="1"/>
    </xf>
    <xf numFmtId="0" fontId="2" fillId="24" borderId="59" xfId="1" applyFont="1" applyFill="1" applyBorder="1" applyAlignment="1">
      <alignment horizontal="center" vertical="center" wrapText="1"/>
    </xf>
    <xf numFmtId="0" fontId="8" fillId="16" borderId="77" xfId="1" applyFont="1" applyFill="1" applyBorder="1" applyAlignment="1">
      <alignment horizontal="center" vertical="center" wrapText="1"/>
    </xf>
    <xf numFmtId="0" fontId="8" fillId="18" borderId="77" xfId="1" applyNumberFormat="1" applyFont="1" applyFill="1" applyBorder="1" applyAlignment="1">
      <alignment horizontal="center" vertical="center" wrapText="1"/>
    </xf>
    <xf numFmtId="0" fontId="8" fillId="22" borderId="77" xfId="1" applyNumberFormat="1" applyFont="1" applyFill="1" applyBorder="1" applyAlignment="1">
      <alignment horizontal="center" vertical="center" wrapText="1"/>
    </xf>
    <xf numFmtId="0" fontId="8" fillId="13" borderId="79" xfId="1" applyFont="1" applyFill="1" applyBorder="1" applyAlignment="1">
      <alignment horizontal="center" vertical="center" wrapText="1"/>
    </xf>
    <xf numFmtId="0" fontId="8" fillId="13" borderId="19" xfId="1" applyFont="1" applyFill="1" applyBorder="1" applyAlignment="1">
      <alignment horizontal="center" vertical="center" wrapText="1"/>
    </xf>
    <xf numFmtId="0" fontId="8" fillId="13" borderId="80" xfId="1" applyFont="1" applyFill="1" applyBorder="1" applyAlignment="1">
      <alignment horizontal="center" vertical="center" wrapText="1"/>
    </xf>
    <xf numFmtId="0" fontId="8" fillId="13" borderId="0" xfId="1" applyFont="1" applyFill="1" applyBorder="1" applyAlignment="1">
      <alignment horizontal="center" vertical="center" wrapText="1"/>
    </xf>
    <xf numFmtId="0" fontId="8" fillId="22" borderId="46" xfId="1" applyNumberFormat="1" applyFont="1" applyFill="1" applyBorder="1" applyAlignment="1">
      <alignment horizontal="center" vertical="center" wrapText="1"/>
    </xf>
    <xf numFmtId="0" fontId="8" fillId="12" borderId="79" xfId="1" applyFont="1" applyFill="1" applyBorder="1" applyAlignment="1">
      <alignment horizontal="center" vertical="center" wrapText="1"/>
    </xf>
    <xf numFmtId="0" fontId="8" fillId="13" borderId="47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0" fontId="15" fillId="0" borderId="80" xfId="0" applyFont="1" applyBorder="1" applyAlignment="1">
      <alignment horizontal="center" vertical="center"/>
    </xf>
    <xf numFmtId="164" fontId="16" fillId="0" borderId="80" xfId="0" applyNumberFormat="1" applyFont="1" applyBorder="1" applyAlignment="1">
      <alignment horizontal="left" vertical="center"/>
    </xf>
    <xf numFmtId="0" fontId="17" fillId="28" borderId="80" xfId="0" applyNumberFormat="1" applyFont="1" applyFill="1" applyBorder="1" applyAlignment="1">
      <alignment horizontal="center" vertical="center"/>
    </xf>
    <xf numFmtId="0" fontId="16" fillId="29" borderId="80" xfId="0" applyNumberFormat="1" applyFont="1" applyFill="1" applyBorder="1" applyAlignment="1">
      <alignment horizontal="center" vertical="center"/>
    </xf>
    <xf numFmtId="0" fontId="18" fillId="29" borderId="80" xfId="0" applyNumberFormat="1" applyFont="1" applyFill="1" applyBorder="1" applyAlignment="1">
      <alignment horizontal="center"/>
    </xf>
    <xf numFmtId="0" fontId="2" fillId="29" borderId="80" xfId="0" applyNumberFormat="1" applyFont="1" applyFill="1" applyBorder="1" applyAlignment="1">
      <alignment horizontal="center"/>
    </xf>
    <xf numFmtId="0" fontId="17" fillId="28" borderId="80" xfId="0" applyFont="1" applyFill="1" applyBorder="1" applyAlignment="1">
      <alignment horizontal="center" vertical="center"/>
    </xf>
    <xf numFmtId="0" fontId="16" fillId="29" borderId="80" xfId="0" applyFont="1" applyFill="1" applyBorder="1" applyAlignment="1">
      <alignment horizontal="center" vertical="center"/>
    </xf>
    <xf numFmtId="0" fontId="2" fillId="29" borderId="80" xfId="0" applyFont="1" applyFill="1" applyBorder="1" applyAlignment="1">
      <alignment horizontal="center"/>
    </xf>
    <xf numFmtId="0" fontId="17" fillId="29" borderId="80" xfId="0" applyNumberFormat="1" applyFont="1" applyFill="1" applyBorder="1" applyAlignment="1">
      <alignment horizontal="center" vertical="center"/>
    </xf>
    <xf numFmtId="0" fontId="2" fillId="0" borderId="0" xfId="0" applyFont="1"/>
    <xf numFmtId="0" fontId="0" fillId="29" borderId="80" xfId="0" applyFill="1" applyBorder="1" applyAlignment="1">
      <alignment horizontal="center"/>
    </xf>
    <xf numFmtId="0" fontId="0" fillId="29" borderId="80" xfId="0" applyNumberForma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15" fillId="0" borderId="80" xfId="0" applyFont="1" applyBorder="1" applyAlignment="1">
      <alignment horizontal="center" vertical="center"/>
    </xf>
    <xf numFmtId="0" fontId="15" fillId="0" borderId="8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90" xfId="0" applyFont="1" applyBorder="1" applyAlignment="1">
      <alignment horizontal="center" vertical="center"/>
    </xf>
    <xf numFmtId="0" fontId="15" fillId="0" borderId="93" xfId="0" applyFont="1" applyBorder="1" applyAlignment="1">
      <alignment horizontal="center" vertical="center"/>
    </xf>
    <xf numFmtId="0" fontId="6" fillId="21" borderId="53" xfId="1" applyFont="1" applyFill="1" applyBorder="1" applyAlignment="1">
      <alignment horizontal="center" vertical="center" wrapText="1"/>
    </xf>
    <xf numFmtId="0" fontId="12" fillId="17" borderId="25" xfId="1" applyFont="1" applyFill="1" applyBorder="1" applyAlignment="1">
      <alignment horizontal="center" vertical="center" wrapText="1"/>
    </xf>
    <xf numFmtId="0" fontId="12" fillId="17" borderId="26" xfId="1" applyFont="1" applyFill="1" applyBorder="1" applyAlignment="1">
      <alignment horizontal="center" vertical="center" wrapText="1"/>
    </xf>
    <xf numFmtId="0" fontId="10" fillId="20" borderId="0" xfId="1" applyFont="1" applyFill="1" applyBorder="1" applyAlignment="1">
      <alignment horizontal="center" vertical="center" wrapText="1"/>
    </xf>
    <xf numFmtId="0" fontId="6" fillId="23" borderId="51" xfId="1" applyFont="1" applyFill="1" applyBorder="1" applyAlignment="1">
      <alignment horizontal="center" vertical="center" wrapText="1"/>
    </xf>
    <xf numFmtId="0" fontId="6" fillId="23" borderId="49" xfId="1" applyFont="1" applyFill="1" applyBorder="1" applyAlignment="1">
      <alignment horizontal="center" vertical="center" wrapText="1"/>
    </xf>
    <xf numFmtId="0" fontId="6" fillId="21" borderId="46" xfId="1" applyFont="1" applyFill="1" applyBorder="1" applyAlignment="1">
      <alignment horizontal="center" vertical="center" wrapText="1"/>
    </xf>
    <xf numFmtId="0" fontId="12" fillId="17" borderId="27" xfId="1" applyFont="1" applyFill="1" applyBorder="1" applyAlignment="1">
      <alignment horizontal="center" vertical="center" wrapText="1"/>
    </xf>
    <xf numFmtId="0" fontId="6" fillId="23" borderId="47" xfId="1" applyFont="1" applyFill="1" applyBorder="1" applyAlignment="1">
      <alignment horizontal="center" vertical="center" wrapText="1"/>
    </xf>
    <xf numFmtId="0" fontId="6" fillId="23" borderId="61" xfId="1" applyFont="1" applyFill="1" applyBorder="1" applyAlignment="1">
      <alignment horizontal="center" vertical="center" wrapText="1"/>
    </xf>
    <xf numFmtId="0" fontId="6" fillId="23" borderId="58" xfId="1" applyFont="1" applyFill="1" applyBorder="1" applyAlignment="1">
      <alignment horizontal="center" vertical="center" wrapText="1"/>
    </xf>
    <xf numFmtId="0" fontId="6" fillId="21" borderId="68" xfId="1" applyFont="1" applyFill="1" applyBorder="1" applyAlignment="1">
      <alignment horizontal="center" vertical="center" wrapText="1"/>
    </xf>
    <xf numFmtId="0" fontId="12" fillId="17" borderId="21" xfId="1" applyFont="1" applyFill="1" applyBorder="1" applyAlignment="1">
      <alignment horizontal="center" vertical="center" wrapText="1"/>
    </xf>
    <xf numFmtId="0" fontId="6" fillId="26" borderId="46" xfId="1" applyFont="1" applyFill="1" applyBorder="1" applyAlignment="1">
      <alignment horizontal="center" vertical="center" wrapText="1"/>
    </xf>
    <xf numFmtId="0" fontId="6" fillId="26" borderId="38" xfId="1" applyFont="1" applyFill="1" applyBorder="1" applyAlignment="1">
      <alignment horizontal="center" vertical="center" wrapText="1"/>
    </xf>
    <xf numFmtId="0" fontId="10" fillId="20" borderId="1" xfId="1" applyFont="1" applyFill="1" applyBorder="1" applyAlignment="1">
      <alignment horizontal="center" vertical="center" wrapText="1"/>
    </xf>
    <xf numFmtId="0" fontId="6" fillId="23" borderId="77" xfId="1" applyFont="1" applyFill="1" applyBorder="1" applyAlignment="1">
      <alignment horizontal="center" vertical="center" wrapText="1"/>
    </xf>
    <xf numFmtId="0" fontId="6" fillId="23" borderId="57" xfId="1" applyFont="1" applyFill="1" applyBorder="1" applyAlignment="1">
      <alignment horizontal="center" vertical="center" wrapText="1"/>
    </xf>
    <xf numFmtId="0" fontId="6" fillId="26" borderId="44" xfId="1" applyFont="1" applyFill="1" applyBorder="1" applyAlignment="1">
      <alignment horizontal="center" vertical="center" wrapText="1"/>
    </xf>
    <xf numFmtId="0" fontId="6" fillId="26" borderId="74" xfId="1" applyFont="1" applyFill="1" applyBorder="1" applyAlignment="1">
      <alignment horizontal="center" vertical="center" wrapText="1"/>
    </xf>
    <xf numFmtId="0" fontId="6" fillId="23" borderId="39" xfId="1" applyFont="1" applyFill="1" applyBorder="1" applyAlignment="1">
      <alignment horizontal="center" vertical="center" wrapText="1"/>
    </xf>
    <xf numFmtId="0" fontId="6" fillId="23" borderId="44" xfId="1" applyFont="1" applyFill="1" applyBorder="1" applyAlignment="1">
      <alignment horizontal="center" vertical="center" wrapText="1"/>
    </xf>
    <xf numFmtId="0" fontId="6" fillId="23" borderId="72" xfId="1" applyFont="1" applyFill="1" applyBorder="1" applyAlignment="1">
      <alignment horizontal="center" vertical="center" wrapText="1"/>
    </xf>
    <xf numFmtId="0" fontId="12" fillId="17" borderId="40" xfId="1" applyFont="1" applyFill="1" applyBorder="1" applyAlignment="1">
      <alignment horizontal="center" vertical="center" wrapText="1"/>
    </xf>
    <xf numFmtId="0" fontId="6" fillId="23" borderId="38" xfId="1" applyFont="1" applyFill="1" applyBorder="1" applyAlignment="1">
      <alignment horizontal="center" vertical="center" wrapText="1"/>
    </xf>
    <xf numFmtId="0" fontId="6" fillId="23" borderId="71" xfId="1" applyFont="1" applyFill="1" applyBorder="1" applyAlignment="1">
      <alignment horizontal="center" vertical="center" wrapText="1"/>
    </xf>
    <xf numFmtId="0" fontId="12" fillId="17" borderId="24" xfId="1" applyFont="1" applyFill="1" applyBorder="1" applyAlignment="1">
      <alignment horizontal="center" vertical="center" wrapText="1"/>
    </xf>
    <xf numFmtId="0" fontId="6" fillId="26" borderId="73" xfId="1" applyFont="1" applyFill="1" applyBorder="1" applyAlignment="1">
      <alignment horizontal="center" vertical="center" wrapText="1"/>
    </xf>
    <xf numFmtId="164" fontId="16" fillId="30" borderId="80" xfId="0" applyNumberFormat="1" applyFont="1" applyFill="1" applyBorder="1" applyAlignment="1">
      <alignment horizontal="left" vertical="center"/>
    </xf>
    <xf numFmtId="164" fontId="16" fillId="24" borderId="80" xfId="0" applyNumberFormat="1" applyFont="1" applyFill="1" applyBorder="1" applyAlignment="1">
      <alignment horizontal="left" vertical="center"/>
    </xf>
    <xf numFmtId="164" fontId="16" fillId="16" borderId="80" xfId="0" applyNumberFormat="1" applyFont="1" applyFill="1" applyBorder="1" applyAlignment="1">
      <alignment horizontal="left" vertical="center"/>
    </xf>
  </cellXfs>
  <cellStyles count="13">
    <cellStyle name="coloré1" xfId="2"/>
    <cellStyle name="coloré2" xfId="3"/>
    <cellStyle name="événement1" xfId="4"/>
    <cellStyle name="événement2" xfId="5"/>
    <cellStyle name="événement3" xfId="6"/>
    <cellStyle name="événement4" xfId="7"/>
    <cellStyle name="événement5" xfId="8"/>
    <cellStyle name="Normal" xfId="0" builtinId="0"/>
    <cellStyle name="Normal 2" xfId="1"/>
    <cellStyle name="Normal 3" xfId="12"/>
    <cellStyle name="vacances1" xfId="9"/>
    <cellStyle name="vacances2" xfId="10"/>
    <cellStyle name="vacances3" xfId="11"/>
  </cellStyles>
  <dxfs count="144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CD5B4"/>
      <color rgb="FFFF9900"/>
      <color rgb="FF66FF99"/>
      <color rgb="FFFFFF66"/>
      <color rgb="FF99FF99"/>
      <color rgb="FFFD5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Patricia/Documents/CPC%20Grigny/REP+/REP+%202018%202019/Tableaux%20FC%20remplacements/C:/Users/Patricia/Library/Containers/com.apple.mail/Data/Library/Mail%20Downloads/B7A020B9-0448-4845-86BF-F7F92EB06B66/REP+2501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lar C2 C3"/>
      <sheetName val="Delaunay C2 C3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tabSelected="1" topLeftCell="S1" zoomScaleNormal="100" workbookViewId="0">
      <selection activeCell="AC4" sqref="AC4:AD33"/>
    </sheetView>
  </sheetViews>
  <sheetFormatPr baseColWidth="10" defaultColWidth="11.42578125" defaultRowHeight="15" x14ac:dyDescent="0.25"/>
  <cols>
    <col min="1" max="1" width="14.28515625" customWidth="1"/>
    <col min="2" max="2" width="25.28515625" customWidth="1"/>
    <col min="3" max="3" width="44.28515625" customWidth="1"/>
    <col min="4" max="4" width="13" bestFit="1" customWidth="1"/>
    <col min="5" max="5" width="30.85546875" customWidth="1"/>
    <col min="6" max="6" width="30.5703125" customWidth="1"/>
    <col min="7" max="7" width="13" bestFit="1" customWidth="1"/>
    <col min="8" max="8" width="13" customWidth="1"/>
    <col min="10" max="10" width="13" bestFit="1" customWidth="1"/>
    <col min="11" max="11" width="13" customWidth="1"/>
    <col min="13" max="13" width="13" bestFit="1" customWidth="1"/>
    <col min="14" max="14" width="13" customWidth="1"/>
    <col min="16" max="16" width="13" bestFit="1" customWidth="1"/>
    <col min="17" max="17" width="13" customWidth="1"/>
    <col min="19" max="19" width="13" bestFit="1" customWidth="1"/>
    <col min="20" max="20" width="13" customWidth="1"/>
    <col min="22" max="22" width="13" bestFit="1" customWidth="1"/>
    <col min="23" max="23" width="13" customWidth="1"/>
    <col min="25" max="25" width="13" bestFit="1" customWidth="1"/>
    <col min="26" max="26" width="13" customWidth="1"/>
    <col min="28" max="28" width="13" bestFit="1" customWidth="1"/>
    <col min="29" max="29" width="13" customWidth="1"/>
    <col min="31" max="31" width="13" bestFit="1" customWidth="1"/>
    <col min="32" max="32" width="13" customWidth="1"/>
  </cols>
  <sheetData>
    <row r="1" spans="1:33" ht="15.75" x14ac:dyDescent="0.25">
      <c r="A1" s="192"/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2"/>
      <c r="Q1" s="192"/>
      <c r="R1" s="192"/>
      <c r="S1" s="192"/>
      <c r="T1" s="192"/>
      <c r="U1" s="192"/>
      <c r="V1" s="192"/>
      <c r="W1" s="192"/>
      <c r="X1" s="192"/>
      <c r="Y1" s="192"/>
      <c r="Z1" s="192"/>
      <c r="AA1" s="192"/>
      <c r="AB1" s="192"/>
      <c r="AC1" s="192"/>
      <c r="AD1" s="192"/>
      <c r="AE1" s="192"/>
      <c r="AF1" s="192"/>
      <c r="AG1" s="192"/>
    </row>
    <row r="2" spans="1:33" ht="15.75" x14ac:dyDescent="0.25">
      <c r="A2" s="193" t="s">
        <v>409</v>
      </c>
      <c r="B2" s="194"/>
      <c r="C2" s="194"/>
      <c r="D2" s="191" t="s">
        <v>10</v>
      </c>
      <c r="E2" s="191"/>
      <c r="F2" s="191"/>
      <c r="G2" s="191" t="s">
        <v>410</v>
      </c>
      <c r="H2" s="191"/>
      <c r="I2" s="191"/>
      <c r="J2" s="191" t="s">
        <v>411</v>
      </c>
      <c r="K2" s="191"/>
      <c r="L2" s="191"/>
      <c r="M2" s="191" t="s">
        <v>412</v>
      </c>
      <c r="N2" s="191"/>
      <c r="O2" s="191"/>
      <c r="P2" s="191" t="s">
        <v>415</v>
      </c>
      <c r="Q2" s="191"/>
      <c r="R2" s="191"/>
      <c r="S2" s="191" t="s">
        <v>416</v>
      </c>
      <c r="T2" s="191"/>
      <c r="U2" s="191"/>
      <c r="V2" s="191" t="s">
        <v>417</v>
      </c>
      <c r="W2" s="191"/>
      <c r="X2" s="191"/>
      <c r="Y2" s="191" t="s">
        <v>418</v>
      </c>
      <c r="Z2" s="191"/>
      <c r="AA2" s="191"/>
      <c r="AB2" s="191" t="s">
        <v>419</v>
      </c>
      <c r="AC2" s="191"/>
      <c r="AD2" s="191"/>
      <c r="AE2" s="174"/>
      <c r="AF2" s="174"/>
      <c r="AG2" s="174"/>
    </row>
    <row r="3" spans="1:33" ht="15.75" x14ac:dyDescent="0.25">
      <c r="A3" s="175"/>
      <c r="B3" s="175" t="s">
        <v>413</v>
      </c>
      <c r="C3" s="175" t="s">
        <v>414</v>
      </c>
      <c r="D3" s="175"/>
      <c r="E3" s="175" t="s">
        <v>413</v>
      </c>
      <c r="F3" s="175" t="s">
        <v>414</v>
      </c>
      <c r="G3" s="175"/>
      <c r="H3" s="175" t="s">
        <v>413</v>
      </c>
      <c r="I3" s="175" t="s">
        <v>414</v>
      </c>
      <c r="J3" s="175"/>
      <c r="K3" s="175" t="s">
        <v>413</v>
      </c>
      <c r="L3" s="175" t="s">
        <v>414</v>
      </c>
      <c r="M3" s="175"/>
      <c r="N3" s="175" t="s">
        <v>413</v>
      </c>
      <c r="O3" s="175" t="s">
        <v>414</v>
      </c>
      <c r="P3" s="190"/>
      <c r="Q3" s="190" t="s">
        <v>413</v>
      </c>
      <c r="R3" s="190" t="s">
        <v>414</v>
      </c>
      <c r="S3" s="190"/>
      <c r="T3" s="190" t="s">
        <v>413</v>
      </c>
      <c r="U3" s="190" t="s">
        <v>414</v>
      </c>
      <c r="V3" s="190"/>
      <c r="W3" s="190" t="s">
        <v>413</v>
      </c>
      <c r="X3" s="190" t="s">
        <v>414</v>
      </c>
      <c r="Y3" s="190"/>
      <c r="Z3" s="190" t="s">
        <v>413</v>
      </c>
      <c r="AA3" s="190" t="s">
        <v>414</v>
      </c>
      <c r="AB3" s="190"/>
      <c r="AC3" s="190" t="s">
        <v>413</v>
      </c>
      <c r="AD3" s="190" t="s">
        <v>414</v>
      </c>
      <c r="AE3" s="174"/>
      <c r="AF3" s="174"/>
      <c r="AG3" s="174"/>
    </row>
    <row r="4" spans="1:33" ht="64.5" customHeight="1" x14ac:dyDescent="0.25">
      <c r="A4" s="176">
        <v>44075</v>
      </c>
      <c r="B4" s="177"/>
      <c r="C4" s="177"/>
      <c r="D4" s="176">
        <v>44105</v>
      </c>
      <c r="E4" s="177"/>
      <c r="F4" s="177"/>
      <c r="G4" s="176">
        <v>44136</v>
      </c>
      <c r="H4" s="178"/>
      <c r="I4" s="179"/>
      <c r="J4" s="176">
        <v>44166</v>
      </c>
      <c r="K4" s="177"/>
      <c r="L4" s="177"/>
      <c r="M4" s="176">
        <v>44197</v>
      </c>
      <c r="N4" s="178"/>
      <c r="O4" s="180"/>
      <c r="P4" s="176">
        <v>44228</v>
      </c>
      <c r="Q4" s="181"/>
      <c r="R4" s="181"/>
      <c r="S4" s="176">
        <v>44256</v>
      </c>
      <c r="T4" s="181"/>
      <c r="U4" s="181"/>
      <c r="V4" s="176">
        <v>44287</v>
      </c>
      <c r="W4" s="181"/>
      <c r="X4" s="181"/>
      <c r="Y4" s="176">
        <v>44317</v>
      </c>
      <c r="Z4" s="182"/>
      <c r="AA4" s="183"/>
      <c r="AB4" s="176">
        <v>44348</v>
      </c>
      <c r="AC4" s="181"/>
      <c r="AD4" s="181"/>
      <c r="AE4" s="174"/>
      <c r="AF4" s="174"/>
      <c r="AG4" s="174"/>
    </row>
    <row r="5" spans="1:33" ht="15.75" x14ac:dyDescent="0.25">
      <c r="A5" s="176">
        <v>44076</v>
      </c>
      <c r="B5" s="184"/>
      <c r="C5" s="184"/>
      <c r="D5" s="176">
        <v>44106</v>
      </c>
      <c r="E5" s="177"/>
      <c r="F5" s="177"/>
      <c r="G5" s="176">
        <v>44137</v>
      </c>
      <c r="H5" s="177"/>
      <c r="I5" s="177"/>
      <c r="J5" s="176">
        <v>44167</v>
      </c>
      <c r="K5" s="178"/>
      <c r="L5" s="180"/>
      <c r="M5" s="176">
        <v>44198</v>
      </c>
      <c r="N5" s="178"/>
      <c r="O5" s="180"/>
      <c r="P5" s="176">
        <v>44229</v>
      </c>
      <c r="Q5" s="181"/>
      <c r="R5" s="181"/>
      <c r="S5" s="176">
        <v>44257</v>
      </c>
      <c r="T5" s="181"/>
      <c r="U5" s="181"/>
      <c r="V5" s="176">
        <v>44288</v>
      </c>
      <c r="W5" s="181"/>
      <c r="X5" s="181"/>
      <c r="Y5" s="176">
        <v>44318</v>
      </c>
      <c r="Z5" s="182"/>
      <c r="AA5" s="183"/>
      <c r="AB5" s="176">
        <v>44349</v>
      </c>
      <c r="AC5" s="182"/>
      <c r="AD5" s="183"/>
      <c r="AE5" s="174"/>
      <c r="AF5" s="174"/>
      <c r="AG5" s="174"/>
    </row>
    <row r="6" spans="1:33" ht="15.75" x14ac:dyDescent="0.25">
      <c r="A6" s="176">
        <v>44077</v>
      </c>
      <c r="B6" s="177"/>
      <c r="C6" s="177"/>
      <c r="D6" s="176">
        <v>44107</v>
      </c>
      <c r="E6" s="178"/>
      <c r="F6" s="180"/>
      <c r="G6" s="176">
        <v>44138</v>
      </c>
      <c r="H6" s="177"/>
      <c r="I6" s="177"/>
      <c r="J6" s="176">
        <v>44168</v>
      </c>
      <c r="K6" s="177"/>
      <c r="L6" s="177"/>
      <c r="M6" s="176">
        <v>44199</v>
      </c>
      <c r="N6" s="178"/>
      <c r="O6" s="180"/>
      <c r="P6" s="176">
        <v>44230</v>
      </c>
      <c r="Q6" s="182"/>
      <c r="R6" s="183"/>
      <c r="S6" s="176">
        <v>44258</v>
      </c>
      <c r="T6" s="182"/>
      <c r="U6" s="183"/>
      <c r="V6" s="176">
        <v>44289</v>
      </c>
      <c r="W6" s="182"/>
      <c r="X6" s="183"/>
      <c r="Y6" s="176">
        <v>44319</v>
      </c>
      <c r="Z6" s="181"/>
      <c r="AA6" s="181"/>
      <c r="AB6" s="176">
        <v>44350</v>
      </c>
      <c r="AC6" s="181"/>
      <c r="AD6" s="181"/>
      <c r="AE6" s="174"/>
      <c r="AF6" s="174"/>
      <c r="AG6" s="174"/>
    </row>
    <row r="7" spans="1:33" ht="15.75" x14ac:dyDescent="0.25">
      <c r="A7" s="176">
        <v>44078</v>
      </c>
      <c r="B7" s="177"/>
      <c r="C7" s="177"/>
      <c r="D7" s="176">
        <v>44108</v>
      </c>
      <c r="E7" s="178"/>
      <c r="F7" s="180"/>
      <c r="G7" s="176">
        <v>44139</v>
      </c>
      <c r="H7" s="178"/>
      <c r="I7" s="179"/>
      <c r="J7" s="176">
        <v>44169</v>
      </c>
      <c r="K7" s="177"/>
      <c r="L7" s="177"/>
      <c r="M7" s="176">
        <v>44200</v>
      </c>
      <c r="N7" s="177"/>
      <c r="O7" s="177"/>
      <c r="P7" s="176">
        <v>44231</v>
      </c>
      <c r="Q7" s="181"/>
      <c r="R7" s="181"/>
      <c r="S7" s="223">
        <v>44259</v>
      </c>
      <c r="T7" s="181"/>
      <c r="U7" s="181"/>
      <c r="V7" s="176">
        <v>44290</v>
      </c>
      <c r="W7" s="182"/>
      <c r="X7" s="183"/>
      <c r="Y7" s="176">
        <v>44320</v>
      </c>
      <c r="Z7" s="181"/>
      <c r="AA7" s="181"/>
      <c r="AB7" s="176">
        <v>44351</v>
      </c>
      <c r="AC7" s="181"/>
      <c r="AD7" s="181"/>
      <c r="AE7" s="174"/>
      <c r="AF7" s="174"/>
      <c r="AG7" s="174"/>
    </row>
    <row r="8" spans="1:33" ht="15.75" x14ac:dyDescent="0.25">
      <c r="A8" s="176">
        <v>44079</v>
      </c>
      <c r="B8" s="184"/>
      <c r="C8" s="184"/>
      <c r="D8" s="176">
        <v>44109</v>
      </c>
      <c r="E8" s="177"/>
      <c r="F8" s="177"/>
      <c r="G8" s="176">
        <v>44140</v>
      </c>
      <c r="H8" s="177"/>
      <c r="I8" s="177"/>
      <c r="J8" s="176">
        <v>44170</v>
      </c>
      <c r="K8" s="178"/>
      <c r="L8" s="180"/>
      <c r="M8" s="176">
        <v>44201</v>
      </c>
      <c r="N8" s="177"/>
      <c r="O8" s="177"/>
      <c r="P8" s="176">
        <v>44232</v>
      </c>
      <c r="Q8" s="181"/>
      <c r="R8" s="181"/>
      <c r="S8" s="176">
        <v>44260</v>
      </c>
      <c r="T8" s="181"/>
      <c r="U8" s="181"/>
      <c r="V8" s="176">
        <v>44291</v>
      </c>
      <c r="W8" s="182"/>
      <c r="X8" s="183"/>
      <c r="Y8" s="176">
        <v>44321</v>
      </c>
      <c r="Z8" s="182"/>
      <c r="AA8" s="183"/>
      <c r="AB8" s="176">
        <v>44352</v>
      </c>
      <c r="AC8" s="182"/>
      <c r="AD8" s="183"/>
      <c r="AE8" s="174"/>
      <c r="AF8" s="174"/>
      <c r="AG8" s="174"/>
    </row>
    <row r="9" spans="1:33" ht="15.75" x14ac:dyDescent="0.25">
      <c r="A9" s="176">
        <v>44080</v>
      </c>
      <c r="B9" s="184"/>
      <c r="C9" s="184"/>
      <c r="D9" s="176">
        <v>44110</v>
      </c>
      <c r="E9" s="177"/>
      <c r="F9" s="177"/>
      <c r="G9" s="176">
        <v>44141</v>
      </c>
      <c r="H9" s="177"/>
      <c r="I9" s="177"/>
      <c r="J9" s="176">
        <v>44171</v>
      </c>
      <c r="K9" s="178"/>
      <c r="L9" s="180"/>
      <c r="M9" s="176">
        <v>44202</v>
      </c>
      <c r="N9" s="178"/>
      <c r="O9" s="180"/>
      <c r="P9" s="176">
        <v>44233</v>
      </c>
      <c r="Q9" s="182"/>
      <c r="R9" s="183"/>
      <c r="S9" s="176">
        <v>44261</v>
      </c>
      <c r="T9" s="182"/>
      <c r="U9" s="183"/>
      <c r="V9" s="176">
        <v>44292</v>
      </c>
      <c r="W9" s="181"/>
      <c r="X9" s="181"/>
      <c r="Y9" s="224">
        <v>44322</v>
      </c>
      <c r="Z9" s="181"/>
      <c r="AA9" s="181"/>
      <c r="AB9" s="176">
        <v>44353</v>
      </c>
      <c r="AC9" s="182"/>
      <c r="AD9" s="183"/>
      <c r="AE9" s="174"/>
      <c r="AF9" s="174"/>
      <c r="AG9" s="174"/>
    </row>
    <row r="10" spans="1:33" ht="15.75" x14ac:dyDescent="0.25">
      <c r="A10" s="176">
        <v>44081</v>
      </c>
      <c r="B10" s="177"/>
      <c r="C10" s="177"/>
      <c r="D10" s="176">
        <v>44111</v>
      </c>
      <c r="E10" s="178"/>
      <c r="F10" s="180"/>
      <c r="G10" s="176">
        <v>44142</v>
      </c>
      <c r="H10" s="178"/>
      <c r="I10" s="179"/>
      <c r="J10" s="176">
        <v>44172</v>
      </c>
      <c r="K10" s="177"/>
      <c r="L10" s="177"/>
      <c r="M10" s="176">
        <v>44203</v>
      </c>
      <c r="N10" s="177"/>
      <c r="O10" s="177"/>
      <c r="P10" s="176">
        <v>44234</v>
      </c>
      <c r="Q10" s="182"/>
      <c r="R10" s="183"/>
      <c r="S10" s="176">
        <v>44262</v>
      </c>
      <c r="T10" s="182"/>
      <c r="U10" s="183"/>
      <c r="V10" s="176">
        <v>44293</v>
      </c>
      <c r="W10" s="182"/>
      <c r="X10" s="183"/>
      <c r="Y10" s="176">
        <v>44323</v>
      </c>
      <c r="Z10" s="181"/>
      <c r="AA10" s="181"/>
      <c r="AB10" s="176">
        <v>44354</v>
      </c>
      <c r="AC10" s="181"/>
      <c r="AD10" s="181"/>
      <c r="AE10" s="174"/>
      <c r="AF10" s="174"/>
      <c r="AG10" s="174"/>
    </row>
    <row r="11" spans="1:33" ht="15.75" x14ac:dyDescent="0.25">
      <c r="A11" s="176">
        <v>44082</v>
      </c>
      <c r="B11" s="177"/>
      <c r="C11" s="177"/>
      <c r="D11" s="176">
        <v>44112</v>
      </c>
      <c r="E11" s="177"/>
      <c r="F11" s="177"/>
      <c r="G11" s="176">
        <v>44143</v>
      </c>
      <c r="H11" s="178"/>
      <c r="I11" s="179"/>
      <c r="J11" s="176">
        <v>44173</v>
      </c>
      <c r="K11" s="177"/>
      <c r="L11" s="177"/>
      <c r="M11" s="176">
        <v>44204</v>
      </c>
      <c r="N11" s="177"/>
      <c r="O11" s="177"/>
      <c r="P11" s="176">
        <v>44235</v>
      </c>
      <c r="Q11" s="181"/>
      <c r="R11" s="181"/>
      <c r="S11" s="176">
        <v>44263</v>
      </c>
      <c r="T11" s="181"/>
      <c r="U11" s="181"/>
      <c r="V11" s="176">
        <v>44294</v>
      </c>
      <c r="W11" s="181"/>
      <c r="X11" s="181"/>
      <c r="Y11" s="176">
        <v>44324</v>
      </c>
      <c r="Z11" s="182"/>
      <c r="AA11" s="183"/>
      <c r="AB11" s="176">
        <v>44355</v>
      </c>
      <c r="AC11" s="181"/>
      <c r="AD11" s="181"/>
      <c r="AE11" s="174"/>
      <c r="AF11" s="174"/>
      <c r="AG11" s="174"/>
    </row>
    <row r="12" spans="1:33" ht="15.75" x14ac:dyDescent="0.25">
      <c r="A12" s="176">
        <v>44083</v>
      </c>
      <c r="B12" s="184"/>
      <c r="C12" s="184"/>
      <c r="D12" s="176">
        <v>44113</v>
      </c>
      <c r="E12" s="177"/>
      <c r="F12" s="177"/>
      <c r="G12" s="176">
        <v>44144</v>
      </c>
      <c r="H12" s="177"/>
      <c r="I12" s="177"/>
      <c r="J12" s="176">
        <v>44174</v>
      </c>
      <c r="K12" s="178"/>
      <c r="L12" s="180"/>
      <c r="M12" s="176">
        <v>44205</v>
      </c>
      <c r="N12" s="178"/>
      <c r="O12" s="180"/>
      <c r="P12" s="176">
        <v>44236</v>
      </c>
      <c r="Q12" s="181"/>
      <c r="R12" s="181"/>
      <c r="S12" s="176">
        <v>44264</v>
      </c>
      <c r="T12" s="181"/>
      <c r="U12" s="181"/>
      <c r="V12" s="176">
        <v>44295</v>
      </c>
      <c r="W12" s="181"/>
      <c r="X12" s="181"/>
      <c r="Y12" s="176">
        <v>44325</v>
      </c>
      <c r="Z12" s="182"/>
      <c r="AA12" s="183"/>
      <c r="AB12" s="176">
        <v>44356</v>
      </c>
      <c r="AC12" s="182"/>
      <c r="AD12" s="183"/>
      <c r="AE12" s="174"/>
      <c r="AF12" s="174"/>
      <c r="AG12" s="174"/>
    </row>
    <row r="13" spans="1:33" ht="15.75" x14ac:dyDescent="0.25">
      <c r="A13" s="176">
        <v>44084</v>
      </c>
      <c r="B13" s="177"/>
      <c r="C13" s="177"/>
      <c r="D13" s="176">
        <v>44114</v>
      </c>
      <c r="E13" s="178"/>
      <c r="F13" s="178"/>
      <c r="G13" s="176">
        <v>44145</v>
      </c>
      <c r="H13" s="177"/>
      <c r="I13" s="177"/>
      <c r="J13" s="176">
        <v>44175</v>
      </c>
      <c r="K13" s="177"/>
      <c r="L13" s="177"/>
      <c r="M13" s="176">
        <v>44206</v>
      </c>
      <c r="N13" s="178"/>
      <c r="O13" s="180"/>
      <c r="P13" s="176">
        <v>44237</v>
      </c>
      <c r="Q13" s="182"/>
      <c r="R13" s="183"/>
      <c r="S13" s="176">
        <v>44265</v>
      </c>
      <c r="T13" s="182"/>
      <c r="U13" s="183"/>
      <c r="V13" s="176">
        <v>44296</v>
      </c>
      <c r="W13" s="182"/>
      <c r="X13" s="183"/>
      <c r="Y13" s="176">
        <v>44326</v>
      </c>
      <c r="Z13" s="181"/>
      <c r="AA13" s="181"/>
      <c r="AB13" s="176">
        <v>44357</v>
      </c>
      <c r="AC13" s="181"/>
      <c r="AD13" s="181"/>
      <c r="AE13" s="174"/>
      <c r="AF13" s="174"/>
      <c r="AG13" s="174"/>
    </row>
    <row r="14" spans="1:33" ht="15.75" x14ac:dyDescent="0.25">
      <c r="A14" s="176">
        <v>44085</v>
      </c>
      <c r="B14" s="177"/>
      <c r="C14" s="177"/>
      <c r="D14" s="176">
        <v>44115</v>
      </c>
      <c r="E14" s="178"/>
      <c r="F14" s="178"/>
      <c r="G14" s="176">
        <v>44146</v>
      </c>
      <c r="H14" s="178"/>
      <c r="I14" s="179"/>
      <c r="J14" s="176">
        <v>44176</v>
      </c>
      <c r="K14" s="177"/>
      <c r="L14" s="177"/>
      <c r="M14" s="176">
        <v>44207</v>
      </c>
      <c r="N14" s="177"/>
      <c r="O14" s="177"/>
      <c r="P14" s="223">
        <v>44238</v>
      </c>
      <c r="Q14" s="181"/>
      <c r="R14" s="181"/>
      <c r="S14" s="223">
        <v>44266</v>
      </c>
      <c r="T14" s="181"/>
      <c r="U14" s="181"/>
      <c r="V14" s="176">
        <v>44297</v>
      </c>
      <c r="W14" s="182"/>
      <c r="X14" s="183"/>
      <c r="Y14" s="176">
        <v>44327</v>
      </c>
      <c r="Z14" s="181"/>
      <c r="AA14" s="181"/>
      <c r="AB14" s="176">
        <v>44358</v>
      </c>
      <c r="AC14" s="181"/>
      <c r="AD14" s="181"/>
      <c r="AE14" s="174"/>
      <c r="AF14" s="174"/>
      <c r="AG14" s="174"/>
    </row>
    <row r="15" spans="1:33" ht="15.75" x14ac:dyDescent="0.25">
      <c r="A15" s="176">
        <v>44086</v>
      </c>
      <c r="B15" s="184"/>
      <c r="C15" s="184"/>
      <c r="D15" s="176">
        <v>44116</v>
      </c>
      <c r="E15" s="177"/>
      <c r="F15" s="177"/>
      <c r="G15" s="176">
        <v>44147</v>
      </c>
      <c r="H15" s="177"/>
      <c r="I15" s="177"/>
      <c r="J15" s="176">
        <v>44177</v>
      </c>
      <c r="K15" s="178"/>
      <c r="L15" s="180"/>
      <c r="M15" s="176">
        <v>44208</v>
      </c>
      <c r="N15" s="177"/>
      <c r="O15" s="177"/>
      <c r="P15" s="176">
        <v>44239</v>
      </c>
      <c r="Q15" s="181"/>
      <c r="R15" s="181"/>
      <c r="S15" s="176">
        <v>44267</v>
      </c>
      <c r="T15" s="181"/>
      <c r="U15" s="181"/>
      <c r="V15" s="176">
        <v>44298</v>
      </c>
      <c r="W15" s="181"/>
      <c r="X15" s="181"/>
      <c r="Y15" s="176">
        <v>44328</v>
      </c>
      <c r="Z15" s="182"/>
      <c r="AA15" s="183"/>
      <c r="AB15" s="176">
        <v>44359</v>
      </c>
      <c r="AC15" s="182"/>
      <c r="AD15" s="183"/>
      <c r="AE15" s="174"/>
      <c r="AF15" s="174"/>
      <c r="AG15" s="174"/>
    </row>
    <row r="16" spans="1:33" ht="15.75" x14ac:dyDescent="0.25">
      <c r="A16" s="176">
        <v>44087</v>
      </c>
      <c r="B16" s="184"/>
      <c r="C16" s="184"/>
      <c r="D16" s="176">
        <v>44117</v>
      </c>
      <c r="E16" s="177"/>
      <c r="F16" s="177"/>
      <c r="G16" s="176">
        <v>44148</v>
      </c>
      <c r="H16" s="177"/>
      <c r="I16" s="177"/>
      <c r="J16" s="176">
        <v>44178</v>
      </c>
      <c r="K16" s="178"/>
      <c r="L16" s="180"/>
      <c r="M16" s="176">
        <v>44209</v>
      </c>
      <c r="N16" s="178"/>
      <c r="O16" s="180"/>
      <c r="P16" s="176">
        <v>44240</v>
      </c>
      <c r="Q16" s="182"/>
      <c r="R16" s="183"/>
      <c r="S16" s="176">
        <v>44268</v>
      </c>
      <c r="T16" s="182"/>
      <c r="U16" s="183"/>
      <c r="V16" s="176">
        <v>44299</v>
      </c>
      <c r="W16" s="181"/>
      <c r="X16" s="181"/>
      <c r="Y16" s="176">
        <v>44329</v>
      </c>
      <c r="Z16" s="182"/>
      <c r="AA16" s="183"/>
      <c r="AB16" s="176">
        <v>44360</v>
      </c>
      <c r="AC16" s="182"/>
      <c r="AD16" s="183"/>
      <c r="AE16" s="174"/>
      <c r="AF16" s="174"/>
      <c r="AG16" s="174"/>
    </row>
    <row r="17" spans="1:33" ht="15.75" x14ac:dyDescent="0.25">
      <c r="A17" s="176">
        <v>44088</v>
      </c>
      <c r="B17" s="177"/>
      <c r="C17" s="177"/>
      <c r="D17" s="176">
        <v>44118</v>
      </c>
      <c r="E17" s="178"/>
      <c r="F17" s="180"/>
      <c r="G17" s="176">
        <v>44149</v>
      </c>
      <c r="H17" s="178"/>
      <c r="I17" s="179"/>
      <c r="J17" s="176">
        <v>44179</v>
      </c>
      <c r="K17" s="177"/>
      <c r="L17" s="177"/>
      <c r="M17" s="176">
        <v>44210</v>
      </c>
      <c r="N17" s="177"/>
      <c r="O17" s="177"/>
      <c r="P17" s="176">
        <v>44241</v>
      </c>
      <c r="Q17" s="182"/>
      <c r="R17" s="183"/>
      <c r="S17" s="176">
        <v>44269</v>
      </c>
      <c r="T17" s="182"/>
      <c r="U17" s="183"/>
      <c r="V17" s="176">
        <v>44300</v>
      </c>
      <c r="W17" s="182"/>
      <c r="X17" s="183"/>
      <c r="Y17" s="176">
        <v>44330</v>
      </c>
      <c r="Z17" s="182"/>
      <c r="AA17" s="183"/>
      <c r="AB17" s="176">
        <v>44361</v>
      </c>
      <c r="AC17" s="181"/>
      <c r="AD17" s="181"/>
      <c r="AE17" s="174"/>
      <c r="AF17" s="174"/>
      <c r="AG17" s="174"/>
    </row>
    <row r="18" spans="1:33" ht="15.75" x14ac:dyDescent="0.25">
      <c r="A18" s="176">
        <v>44089</v>
      </c>
      <c r="B18" s="177"/>
      <c r="C18" s="177"/>
      <c r="D18" s="176">
        <v>44119</v>
      </c>
      <c r="E18" s="177"/>
      <c r="F18" s="177"/>
      <c r="G18" s="176">
        <v>44150</v>
      </c>
      <c r="H18" s="178"/>
      <c r="I18" s="179"/>
      <c r="J18" s="176">
        <v>44180</v>
      </c>
      <c r="K18" s="177"/>
      <c r="L18" s="177"/>
      <c r="M18" s="176">
        <v>44211</v>
      </c>
      <c r="N18" s="177"/>
      <c r="O18" s="177"/>
      <c r="P18" s="176">
        <v>44242</v>
      </c>
      <c r="Q18" s="182"/>
      <c r="R18" s="183"/>
      <c r="S18" s="176">
        <v>44270</v>
      </c>
      <c r="T18" s="181"/>
      <c r="U18" s="181"/>
      <c r="V18" s="224">
        <v>44301</v>
      </c>
      <c r="W18" s="181"/>
      <c r="X18" s="181"/>
      <c r="Y18" s="176">
        <v>44331</v>
      </c>
      <c r="Z18" s="182"/>
      <c r="AA18" s="183"/>
      <c r="AB18" s="176">
        <v>44362</v>
      </c>
      <c r="AC18" s="181"/>
      <c r="AD18" s="181"/>
      <c r="AE18" s="174"/>
      <c r="AF18" s="174"/>
      <c r="AG18" s="174"/>
    </row>
    <row r="19" spans="1:33" ht="15.75" x14ac:dyDescent="0.25">
      <c r="A19" s="176">
        <v>44090</v>
      </c>
      <c r="B19" s="184"/>
      <c r="C19" s="184"/>
      <c r="D19" s="176">
        <v>44120</v>
      </c>
      <c r="E19" s="177"/>
      <c r="F19" s="177"/>
      <c r="G19" s="176">
        <v>44151</v>
      </c>
      <c r="H19" s="177"/>
      <c r="I19" s="177"/>
      <c r="J19" s="176">
        <v>44181</v>
      </c>
      <c r="K19" s="178"/>
      <c r="L19" s="180"/>
      <c r="M19" s="176">
        <v>44212</v>
      </c>
      <c r="N19" s="178"/>
      <c r="O19" s="180"/>
      <c r="P19" s="176">
        <v>44243</v>
      </c>
      <c r="Q19" s="182"/>
      <c r="R19" s="183"/>
      <c r="S19" s="176">
        <v>44271</v>
      </c>
      <c r="T19" s="181"/>
      <c r="U19" s="181"/>
      <c r="V19" s="176">
        <v>44302</v>
      </c>
      <c r="W19" s="181"/>
      <c r="X19" s="181"/>
      <c r="Y19" s="176">
        <v>44332</v>
      </c>
      <c r="Z19" s="182"/>
      <c r="AA19" s="183"/>
      <c r="AB19" s="176">
        <v>44363</v>
      </c>
      <c r="AC19" s="182"/>
      <c r="AD19" s="183"/>
      <c r="AE19" s="174"/>
      <c r="AF19" s="174"/>
      <c r="AG19" s="174"/>
    </row>
    <row r="20" spans="1:33" ht="15.75" x14ac:dyDescent="0.25">
      <c r="A20" s="176">
        <v>44091</v>
      </c>
      <c r="B20" s="177"/>
      <c r="C20" s="177"/>
      <c r="D20" s="176">
        <v>44121</v>
      </c>
      <c r="E20" s="178"/>
      <c r="F20" s="180"/>
      <c r="G20" s="176">
        <v>44152</v>
      </c>
      <c r="H20" s="177"/>
      <c r="I20" s="177"/>
      <c r="J20" s="176">
        <v>44182</v>
      </c>
      <c r="K20" s="177"/>
      <c r="L20" s="177"/>
      <c r="M20" s="176">
        <v>44213</v>
      </c>
      <c r="N20" s="178"/>
      <c r="O20" s="180"/>
      <c r="P20" s="176">
        <v>44244</v>
      </c>
      <c r="Q20" s="182"/>
      <c r="R20" s="183"/>
      <c r="S20" s="176">
        <v>44272</v>
      </c>
      <c r="T20" s="182"/>
      <c r="U20" s="183"/>
      <c r="V20" s="176">
        <v>44303</v>
      </c>
      <c r="W20" s="182"/>
      <c r="X20" s="183"/>
      <c r="Y20" s="176">
        <v>44333</v>
      </c>
      <c r="Z20" s="181"/>
      <c r="AA20" s="181"/>
      <c r="AB20" s="176">
        <v>44364</v>
      </c>
      <c r="AC20" s="181"/>
      <c r="AD20" s="181"/>
      <c r="AE20" s="174"/>
      <c r="AF20" s="174"/>
      <c r="AG20" s="174"/>
    </row>
    <row r="21" spans="1:33" ht="15.75" x14ac:dyDescent="0.25">
      <c r="A21" s="176">
        <v>44092</v>
      </c>
      <c r="B21" s="177"/>
      <c r="C21" s="177"/>
      <c r="D21" s="176">
        <v>44122</v>
      </c>
      <c r="E21" s="178"/>
      <c r="F21" s="180"/>
      <c r="G21" s="176">
        <v>44153</v>
      </c>
      <c r="H21" s="178"/>
      <c r="I21" s="179"/>
      <c r="J21" s="176">
        <v>44183</v>
      </c>
      <c r="K21" s="177"/>
      <c r="L21" s="177"/>
      <c r="M21" s="176">
        <v>44214</v>
      </c>
      <c r="N21" s="177"/>
      <c r="O21" s="177"/>
      <c r="P21" s="176">
        <v>44245</v>
      </c>
      <c r="Q21" s="182"/>
      <c r="R21" s="183"/>
      <c r="S21" s="176">
        <v>44273</v>
      </c>
      <c r="T21" s="181"/>
      <c r="U21" s="181"/>
      <c r="V21" s="176">
        <v>44304</v>
      </c>
      <c r="W21" s="182"/>
      <c r="X21" s="183"/>
      <c r="Y21" s="176">
        <v>44334</v>
      </c>
      <c r="Z21" s="181"/>
      <c r="AA21" s="181"/>
      <c r="AB21" s="176">
        <v>44365</v>
      </c>
      <c r="AC21" s="181"/>
      <c r="AD21" s="181"/>
      <c r="AE21" s="174"/>
      <c r="AF21" s="174"/>
      <c r="AG21" s="174"/>
    </row>
    <row r="22" spans="1:33" ht="15.75" x14ac:dyDescent="0.25">
      <c r="A22" s="176">
        <v>44093</v>
      </c>
      <c r="B22" s="184"/>
      <c r="C22" s="184"/>
      <c r="D22" s="176">
        <v>44123</v>
      </c>
      <c r="E22" s="178"/>
      <c r="F22" s="180"/>
      <c r="G22" s="176">
        <v>44154</v>
      </c>
      <c r="H22" s="177"/>
      <c r="I22" s="177"/>
      <c r="J22" s="176">
        <v>44184</v>
      </c>
      <c r="K22" s="178"/>
      <c r="L22" s="180"/>
      <c r="M22" s="176">
        <v>44215</v>
      </c>
      <c r="N22" s="177"/>
      <c r="O22" s="177"/>
      <c r="P22" s="176">
        <v>44246</v>
      </c>
      <c r="Q22" s="182"/>
      <c r="R22" s="183"/>
      <c r="S22" s="176">
        <v>44274</v>
      </c>
      <c r="T22" s="181"/>
      <c r="U22" s="181"/>
      <c r="V22" s="176">
        <v>44305</v>
      </c>
      <c r="W22" s="182"/>
      <c r="X22" s="183"/>
      <c r="Y22" s="176">
        <v>44335</v>
      </c>
      <c r="Z22" s="182"/>
      <c r="AA22" s="183"/>
      <c r="AB22" s="176">
        <v>44366</v>
      </c>
      <c r="AC22" s="182"/>
      <c r="AD22" s="183"/>
      <c r="AE22" s="174"/>
      <c r="AF22" s="174"/>
      <c r="AG22" s="174"/>
    </row>
    <row r="23" spans="1:33" ht="15.75" x14ac:dyDescent="0.25">
      <c r="A23" s="176">
        <v>44094</v>
      </c>
      <c r="B23" s="184"/>
      <c r="C23" s="184"/>
      <c r="D23" s="176">
        <v>44124</v>
      </c>
      <c r="E23" s="178"/>
      <c r="F23" s="180"/>
      <c r="G23" s="176">
        <v>44155</v>
      </c>
      <c r="H23" s="177"/>
      <c r="I23" s="177"/>
      <c r="J23" s="176">
        <v>44185</v>
      </c>
      <c r="K23" s="178"/>
      <c r="L23" s="180"/>
      <c r="M23" s="176">
        <v>44216</v>
      </c>
      <c r="N23" s="178"/>
      <c r="O23" s="180"/>
      <c r="P23" s="176">
        <v>44247</v>
      </c>
      <c r="Q23" s="182"/>
      <c r="R23" s="183"/>
      <c r="S23" s="176">
        <v>44275</v>
      </c>
      <c r="T23" s="182"/>
      <c r="U23" s="183"/>
      <c r="V23" s="176">
        <v>44306</v>
      </c>
      <c r="W23" s="182"/>
      <c r="X23" s="183"/>
      <c r="Y23" s="224">
        <v>44336</v>
      </c>
      <c r="Z23" s="181"/>
      <c r="AA23" s="181"/>
      <c r="AB23" s="176">
        <v>44367</v>
      </c>
      <c r="AC23" s="182"/>
      <c r="AD23" s="183"/>
      <c r="AE23" s="174"/>
      <c r="AF23" s="174"/>
      <c r="AG23" s="185"/>
    </row>
    <row r="24" spans="1:33" ht="15.75" x14ac:dyDescent="0.25">
      <c r="A24" s="176">
        <v>44095</v>
      </c>
      <c r="B24" s="177"/>
      <c r="C24" s="177"/>
      <c r="D24" s="176">
        <v>44125</v>
      </c>
      <c r="E24" s="178"/>
      <c r="F24" s="180"/>
      <c r="G24" s="176">
        <v>44156</v>
      </c>
      <c r="H24" s="178"/>
      <c r="I24" s="179"/>
      <c r="J24" s="176">
        <v>44186</v>
      </c>
      <c r="K24" s="178"/>
      <c r="L24" s="180"/>
      <c r="M24" s="176">
        <v>44217</v>
      </c>
      <c r="N24" s="177"/>
      <c r="O24" s="177"/>
      <c r="P24" s="176">
        <v>44248</v>
      </c>
      <c r="Q24" s="182"/>
      <c r="R24" s="183"/>
      <c r="S24" s="176">
        <v>44276</v>
      </c>
      <c r="T24" s="182"/>
      <c r="U24" s="183"/>
      <c r="V24" s="176">
        <v>44307</v>
      </c>
      <c r="W24" s="182"/>
      <c r="X24" s="183"/>
      <c r="Y24" s="176">
        <v>44337</v>
      </c>
      <c r="Z24" s="181"/>
      <c r="AA24" s="181"/>
      <c r="AB24" s="176">
        <v>44368</v>
      </c>
      <c r="AC24" s="181"/>
      <c r="AD24" s="181"/>
      <c r="AE24" s="174"/>
      <c r="AF24" s="174"/>
      <c r="AG24" s="185"/>
    </row>
    <row r="25" spans="1:33" ht="15.75" x14ac:dyDescent="0.25">
      <c r="A25" s="176">
        <v>44096</v>
      </c>
      <c r="B25" s="177"/>
      <c r="C25" s="177"/>
      <c r="D25" s="176">
        <v>44126</v>
      </c>
      <c r="E25" s="178"/>
      <c r="F25" s="180"/>
      <c r="G25" s="176">
        <v>44157</v>
      </c>
      <c r="H25" s="178"/>
      <c r="I25" s="179"/>
      <c r="J25" s="176">
        <v>44187</v>
      </c>
      <c r="K25" s="178"/>
      <c r="L25" s="180"/>
      <c r="M25" s="176">
        <v>44218</v>
      </c>
      <c r="N25" s="177"/>
      <c r="O25" s="177"/>
      <c r="P25" s="176">
        <v>44249</v>
      </c>
      <c r="Q25" s="182"/>
      <c r="R25" s="183"/>
      <c r="S25" s="176">
        <v>44277</v>
      </c>
      <c r="T25" s="181"/>
      <c r="U25" s="181"/>
      <c r="V25" s="176">
        <v>44308</v>
      </c>
      <c r="W25" s="182"/>
      <c r="X25" s="183"/>
      <c r="Y25" s="176">
        <v>44338</v>
      </c>
      <c r="Z25" s="182"/>
      <c r="AA25" s="183"/>
      <c r="AB25" s="176">
        <v>44369</v>
      </c>
      <c r="AC25" s="181"/>
      <c r="AD25" s="181"/>
      <c r="AE25" s="174"/>
      <c r="AF25" s="174"/>
      <c r="AG25" s="185"/>
    </row>
    <row r="26" spans="1:33" ht="15.75" x14ac:dyDescent="0.25">
      <c r="A26" s="176">
        <v>44097</v>
      </c>
      <c r="B26" s="184"/>
      <c r="C26" s="184"/>
      <c r="D26" s="176">
        <v>44127</v>
      </c>
      <c r="E26" s="178"/>
      <c r="F26" s="180"/>
      <c r="G26" s="176">
        <v>44158</v>
      </c>
      <c r="H26" s="177"/>
      <c r="I26" s="177"/>
      <c r="J26" s="176">
        <v>44188</v>
      </c>
      <c r="K26" s="178"/>
      <c r="L26" s="180"/>
      <c r="M26" s="176">
        <v>44219</v>
      </c>
      <c r="N26" s="178"/>
      <c r="O26" s="180"/>
      <c r="P26" s="176">
        <v>44250</v>
      </c>
      <c r="Q26" s="182"/>
      <c r="R26" s="183"/>
      <c r="S26" s="225">
        <v>44278</v>
      </c>
      <c r="T26" s="181"/>
      <c r="U26" s="181"/>
      <c r="V26" s="176">
        <v>44309</v>
      </c>
      <c r="W26" s="182"/>
      <c r="X26" s="183"/>
      <c r="Y26" s="176">
        <v>44339</v>
      </c>
      <c r="Z26" s="182"/>
      <c r="AA26" s="183"/>
      <c r="AB26" s="176">
        <v>44370</v>
      </c>
      <c r="AC26" s="182"/>
      <c r="AD26" s="183"/>
      <c r="AE26" s="174"/>
      <c r="AF26" s="174"/>
      <c r="AG26" s="185"/>
    </row>
    <row r="27" spans="1:33" ht="15.75" x14ac:dyDescent="0.25">
      <c r="A27" s="176">
        <v>44098</v>
      </c>
      <c r="B27" s="177"/>
      <c r="C27" s="177"/>
      <c r="D27" s="176">
        <v>44128</v>
      </c>
      <c r="E27" s="178"/>
      <c r="F27" s="180"/>
      <c r="G27" s="176">
        <v>44159</v>
      </c>
      <c r="H27" s="177"/>
      <c r="I27" s="177"/>
      <c r="J27" s="176">
        <v>44189</v>
      </c>
      <c r="K27" s="178"/>
      <c r="L27" s="180"/>
      <c r="M27" s="176">
        <v>44220</v>
      </c>
      <c r="N27" s="178"/>
      <c r="O27" s="180"/>
      <c r="P27" s="176">
        <v>44251</v>
      </c>
      <c r="Q27" s="182"/>
      <c r="R27" s="183"/>
      <c r="S27" s="176">
        <v>44279</v>
      </c>
      <c r="T27" s="182"/>
      <c r="U27" s="186"/>
      <c r="V27" s="176">
        <v>44310</v>
      </c>
      <c r="W27" s="182"/>
      <c r="X27" s="183"/>
      <c r="Y27" s="176">
        <v>44340</v>
      </c>
      <c r="Z27" s="182"/>
      <c r="AA27" s="183"/>
      <c r="AB27" s="176">
        <v>44371</v>
      </c>
      <c r="AC27" s="181"/>
      <c r="AD27" s="181"/>
      <c r="AE27" s="174"/>
      <c r="AF27" s="174"/>
      <c r="AG27" s="185"/>
    </row>
    <row r="28" spans="1:33" ht="15.75" x14ac:dyDescent="0.25">
      <c r="A28" s="176">
        <v>44099</v>
      </c>
      <c r="B28" s="177"/>
      <c r="C28" s="177"/>
      <c r="D28" s="176">
        <v>44129</v>
      </c>
      <c r="E28" s="178"/>
      <c r="F28" s="180"/>
      <c r="G28" s="176">
        <v>44160</v>
      </c>
      <c r="H28" s="178"/>
      <c r="I28" s="179"/>
      <c r="J28" s="176">
        <v>44190</v>
      </c>
      <c r="K28" s="178"/>
      <c r="L28" s="180"/>
      <c r="M28" s="176">
        <v>44221</v>
      </c>
      <c r="N28" s="177"/>
      <c r="O28" s="177"/>
      <c r="P28" s="176">
        <v>44252</v>
      </c>
      <c r="Q28" s="182"/>
      <c r="R28" s="183"/>
      <c r="S28" s="224">
        <v>44280</v>
      </c>
      <c r="T28" s="181"/>
      <c r="U28" s="181"/>
      <c r="V28" s="176">
        <v>44311</v>
      </c>
      <c r="W28" s="182"/>
      <c r="X28" s="183"/>
      <c r="Y28" s="176">
        <v>44341</v>
      </c>
      <c r="Z28" s="181"/>
      <c r="AA28" s="181"/>
      <c r="AB28" s="176">
        <v>44372</v>
      </c>
      <c r="AC28" s="181"/>
      <c r="AD28" s="181"/>
      <c r="AE28" s="174"/>
      <c r="AF28" s="174"/>
      <c r="AG28" s="185"/>
    </row>
    <row r="29" spans="1:33" ht="15.75" x14ac:dyDescent="0.25">
      <c r="A29" s="176">
        <v>44100</v>
      </c>
      <c r="B29" s="184"/>
      <c r="C29" s="184"/>
      <c r="D29" s="176">
        <v>44130</v>
      </c>
      <c r="E29" s="178"/>
      <c r="F29" s="180"/>
      <c r="G29" s="176">
        <v>44161</v>
      </c>
      <c r="H29" s="177"/>
      <c r="I29" s="177"/>
      <c r="J29" s="176">
        <v>44191</v>
      </c>
      <c r="K29" s="178"/>
      <c r="L29" s="180"/>
      <c r="M29" s="176">
        <v>44222</v>
      </c>
      <c r="N29" s="177"/>
      <c r="O29" s="177"/>
      <c r="P29" s="176">
        <v>44253</v>
      </c>
      <c r="Q29" s="182"/>
      <c r="R29" s="183"/>
      <c r="S29" s="176">
        <v>44281</v>
      </c>
      <c r="T29" s="181"/>
      <c r="U29" s="181"/>
      <c r="V29" s="176">
        <v>44312</v>
      </c>
      <c r="W29" s="182"/>
      <c r="X29" s="183"/>
      <c r="Y29" s="176">
        <v>44342</v>
      </c>
      <c r="Z29" s="182"/>
      <c r="AA29" s="183"/>
      <c r="AB29" s="176">
        <v>44373</v>
      </c>
      <c r="AC29" s="182"/>
      <c r="AD29" s="183"/>
      <c r="AE29" s="174"/>
      <c r="AF29" s="174"/>
      <c r="AG29" s="185"/>
    </row>
    <row r="30" spans="1:33" ht="15.75" x14ac:dyDescent="0.25">
      <c r="A30" s="176">
        <v>44101</v>
      </c>
      <c r="B30" s="184"/>
      <c r="C30" s="184"/>
      <c r="D30" s="176">
        <v>44131</v>
      </c>
      <c r="E30" s="178"/>
      <c r="F30" s="180"/>
      <c r="G30" s="176">
        <v>44162</v>
      </c>
      <c r="H30" s="177"/>
      <c r="I30" s="177"/>
      <c r="J30" s="176">
        <v>44192</v>
      </c>
      <c r="K30" s="178"/>
      <c r="L30" s="180"/>
      <c r="M30" s="176">
        <v>44223</v>
      </c>
      <c r="N30" s="178"/>
      <c r="O30" s="180"/>
      <c r="P30" s="176">
        <v>44254</v>
      </c>
      <c r="Q30" s="182"/>
      <c r="R30" s="183"/>
      <c r="S30" s="176">
        <v>44282</v>
      </c>
      <c r="T30" s="182"/>
      <c r="U30" s="186"/>
      <c r="V30" s="176">
        <v>44313</v>
      </c>
      <c r="W30" s="182"/>
      <c r="X30" s="183"/>
      <c r="Y30" s="176">
        <v>44343</v>
      </c>
      <c r="Z30" s="181"/>
      <c r="AA30" s="181"/>
      <c r="AB30" s="176">
        <v>44374</v>
      </c>
      <c r="AC30" s="182"/>
      <c r="AD30" s="183"/>
      <c r="AE30" s="174"/>
      <c r="AF30" s="174"/>
      <c r="AG30" s="185"/>
    </row>
    <row r="31" spans="1:33" ht="15.75" x14ac:dyDescent="0.25">
      <c r="A31" s="176">
        <v>44102</v>
      </c>
      <c r="B31" s="177"/>
      <c r="C31" s="177"/>
      <c r="D31" s="176">
        <v>44132</v>
      </c>
      <c r="E31" s="178"/>
      <c r="F31" s="180"/>
      <c r="G31" s="176">
        <v>44163</v>
      </c>
      <c r="H31" s="178"/>
      <c r="I31" s="180"/>
      <c r="J31" s="176">
        <v>44193</v>
      </c>
      <c r="K31" s="178"/>
      <c r="L31" s="180"/>
      <c r="M31" s="176">
        <v>44224</v>
      </c>
      <c r="N31" s="177"/>
      <c r="O31" s="177"/>
      <c r="P31" s="176">
        <v>44255</v>
      </c>
      <c r="Q31" s="182"/>
      <c r="R31" s="183"/>
      <c r="S31" s="176">
        <v>44283</v>
      </c>
      <c r="T31" s="182"/>
      <c r="U31" s="186"/>
      <c r="V31" s="176">
        <v>44314</v>
      </c>
      <c r="W31" s="182"/>
      <c r="X31" s="183"/>
      <c r="Y31" s="176">
        <v>44344</v>
      </c>
      <c r="Z31" s="181"/>
      <c r="AA31" s="181"/>
      <c r="AB31" s="176">
        <v>44375</v>
      </c>
      <c r="AC31" s="181"/>
      <c r="AD31" s="181"/>
      <c r="AE31" s="174"/>
      <c r="AF31" s="174"/>
      <c r="AG31" s="185"/>
    </row>
    <row r="32" spans="1:33" ht="15.75" x14ac:dyDescent="0.25">
      <c r="A32" s="176">
        <v>44103</v>
      </c>
      <c r="B32" s="177"/>
      <c r="C32" s="177"/>
      <c r="D32" s="176">
        <v>44133</v>
      </c>
      <c r="E32" s="178"/>
      <c r="F32" s="187"/>
      <c r="G32" s="176">
        <v>44164</v>
      </c>
      <c r="H32" s="178"/>
      <c r="I32" s="180"/>
      <c r="J32" s="176">
        <v>44194</v>
      </c>
      <c r="K32" s="178"/>
      <c r="L32" s="187"/>
      <c r="M32" s="176">
        <v>44225</v>
      </c>
      <c r="N32" s="177"/>
      <c r="O32" s="177"/>
      <c r="P32" s="188"/>
      <c r="Q32" s="188"/>
      <c r="R32" s="188"/>
      <c r="S32" s="176">
        <v>44284</v>
      </c>
      <c r="T32" s="181"/>
      <c r="U32" s="181"/>
      <c r="V32" s="176">
        <v>44315</v>
      </c>
      <c r="W32" s="182"/>
      <c r="X32" s="183"/>
      <c r="Y32" s="176">
        <v>44345</v>
      </c>
      <c r="Z32" s="182"/>
      <c r="AA32" s="186"/>
      <c r="AB32" s="176">
        <v>44376</v>
      </c>
      <c r="AC32" s="181"/>
      <c r="AD32" s="181"/>
      <c r="AE32" s="189"/>
      <c r="AF32" s="189"/>
    </row>
    <row r="33" spans="1:32" ht="15.75" x14ac:dyDescent="0.25">
      <c r="A33" s="176">
        <v>44104</v>
      </c>
      <c r="B33" s="184"/>
      <c r="C33" s="184"/>
      <c r="D33" s="176">
        <v>44134</v>
      </c>
      <c r="E33" s="178"/>
      <c r="F33" s="187"/>
      <c r="G33" s="176">
        <v>44165</v>
      </c>
      <c r="H33" s="177"/>
      <c r="I33" s="177"/>
      <c r="J33" s="176">
        <v>44195</v>
      </c>
      <c r="K33" s="178"/>
      <c r="L33" s="187"/>
      <c r="M33" s="176">
        <v>44226</v>
      </c>
      <c r="N33" s="178"/>
      <c r="O33" s="180"/>
      <c r="P33" s="188"/>
      <c r="Q33" s="188"/>
      <c r="R33" s="188"/>
      <c r="S33" s="223">
        <v>44285</v>
      </c>
      <c r="T33" s="181"/>
      <c r="U33" s="181"/>
      <c r="V33" s="176">
        <v>44316</v>
      </c>
      <c r="W33" s="182"/>
      <c r="X33" s="183"/>
      <c r="Y33" s="176">
        <v>44346</v>
      </c>
      <c r="Z33" s="182"/>
      <c r="AA33" s="186"/>
      <c r="AB33" s="176">
        <v>44377</v>
      </c>
      <c r="AC33" s="182"/>
      <c r="AD33" s="183"/>
      <c r="AE33" s="189"/>
      <c r="AF33" s="189"/>
    </row>
    <row r="34" spans="1:32" ht="15.75" x14ac:dyDescent="0.25">
      <c r="D34" s="176">
        <v>44135</v>
      </c>
      <c r="E34" s="178"/>
      <c r="F34" s="187"/>
      <c r="G34" s="188"/>
      <c r="H34" s="188"/>
      <c r="I34" s="188"/>
      <c r="J34" s="176">
        <v>44196</v>
      </c>
      <c r="K34" s="178"/>
      <c r="L34" s="187"/>
      <c r="M34" s="176">
        <v>44227</v>
      </c>
      <c r="N34" s="178"/>
      <c r="O34" s="180"/>
      <c r="P34" s="188"/>
      <c r="Q34" s="188"/>
      <c r="R34" s="188"/>
      <c r="S34" s="176">
        <v>44286</v>
      </c>
      <c r="T34" s="182"/>
      <c r="U34" s="186"/>
      <c r="Y34" s="176">
        <v>44347</v>
      </c>
      <c r="Z34" s="181"/>
      <c r="AA34" s="181"/>
      <c r="AB34" s="188"/>
      <c r="AC34" s="188"/>
      <c r="AD34" s="188"/>
      <c r="AE34" s="189"/>
      <c r="AF34" s="189"/>
    </row>
  </sheetData>
  <mergeCells count="11">
    <mergeCell ref="AB2:AD2"/>
    <mergeCell ref="A1:AG1"/>
    <mergeCell ref="A2:C2"/>
    <mergeCell ref="D2:F2"/>
    <mergeCell ref="G2:I2"/>
    <mergeCell ref="J2:L2"/>
    <mergeCell ref="M2:O2"/>
    <mergeCell ref="P2:R2"/>
    <mergeCell ref="S2:U2"/>
    <mergeCell ref="V2:X2"/>
    <mergeCell ref="Y2:AA2"/>
  </mergeCells>
  <conditionalFormatting sqref="B28:C28 B25:C25 H8:I9">
    <cfRule type="cellIs" dxfId="1441" priority="867" operator="lessThan">
      <formula>12</formula>
    </cfRule>
    <cfRule type="cellIs" dxfId="1440" priority="868" operator="greaterThan">
      <formula>11</formula>
    </cfRule>
  </conditionalFormatting>
  <conditionalFormatting sqref="E4:F4 B7:C7 B11:C11 B18:C18 B21:C21 B4:C4 B14:C14 E11:F12 E18:F19">
    <cfRule type="cellIs" dxfId="1439" priority="865" operator="lessThan">
      <formula>12</formula>
    </cfRule>
    <cfRule type="cellIs" dxfId="1438" priority="866" operator="greaterThan">
      <formula>11</formula>
    </cfRule>
  </conditionalFormatting>
  <conditionalFormatting sqref="H15:I15">
    <cfRule type="cellIs" dxfId="1437" priority="863" operator="lessThan">
      <formula>12</formula>
    </cfRule>
    <cfRule type="cellIs" dxfId="1436" priority="864" operator="greaterThan">
      <formula>11</formula>
    </cfRule>
  </conditionalFormatting>
  <conditionalFormatting sqref="H22:I22">
    <cfRule type="cellIs" dxfId="1435" priority="861" operator="lessThan">
      <formula>12</formula>
    </cfRule>
    <cfRule type="cellIs" dxfId="1434" priority="862" operator="greaterThan">
      <formula>11</formula>
    </cfRule>
  </conditionalFormatting>
  <conditionalFormatting sqref="H29:I29">
    <cfRule type="cellIs" dxfId="1433" priority="859" operator="lessThan">
      <formula>12</formula>
    </cfRule>
    <cfRule type="cellIs" dxfId="1432" priority="860" operator="greaterThan">
      <formula>11</formula>
    </cfRule>
  </conditionalFormatting>
  <conditionalFormatting sqref="K6:L6">
    <cfRule type="cellIs" dxfId="1431" priority="857" operator="lessThan">
      <formula>12</formula>
    </cfRule>
    <cfRule type="cellIs" dxfId="1430" priority="858" operator="greaterThan">
      <formula>11</formula>
    </cfRule>
  </conditionalFormatting>
  <conditionalFormatting sqref="K13:L13">
    <cfRule type="cellIs" dxfId="1429" priority="855" operator="lessThan">
      <formula>12</formula>
    </cfRule>
    <cfRule type="cellIs" dxfId="1428" priority="856" operator="greaterThan">
      <formula>11</formula>
    </cfRule>
  </conditionalFormatting>
  <conditionalFormatting sqref="K20:L20">
    <cfRule type="cellIs" dxfId="1427" priority="853" operator="lessThan">
      <formula>12</formula>
    </cfRule>
    <cfRule type="cellIs" dxfId="1426" priority="854" operator="greaterThan">
      <formula>11</formula>
    </cfRule>
  </conditionalFormatting>
  <conditionalFormatting sqref="O10">
    <cfRule type="cellIs" dxfId="1425" priority="849" operator="lessThan">
      <formula>12</formula>
    </cfRule>
    <cfRule type="cellIs" dxfId="1424" priority="850" operator="greaterThan">
      <formula>11</formula>
    </cfRule>
  </conditionalFormatting>
  <conditionalFormatting sqref="N10">
    <cfRule type="cellIs" dxfId="1423" priority="851" operator="lessThan">
      <formula>12</formula>
    </cfRule>
    <cfRule type="cellIs" dxfId="1422" priority="852" operator="greaterThan">
      <formula>11</formula>
    </cfRule>
  </conditionalFormatting>
  <conditionalFormatting sqref="N17">
    <cfRule type="cellIs" dxfId="1421" priority="847" operator="lessThan">
      <formula>12</formula>
    </cfRule>
    <cfRule type="cellIs" dxfId="1420" priority="848" operator="greaterThan">
      <formula>11</formula>
    </cfRule>
  </conditionalFormatting>
  <conditionalFormatting sqref="O17">
    <cfRule type="cellIs" dxfId="1419" priority="845" operator="lessThan">
      <formula>12</formula>
    </cfRule>
    <cfRule type="cellIs" dxfId="1418" priority="846" operator="greaterThan">
      <formula>11</formula>
    </cfRule>
  </conditionalFormatting>
  <conditionalFormatting sqref="N24">
    <cfRule type="cellIs" dxfId="1417" priority="843" operator="lessThan">
      <formula>12</formula>
    </cfRule>
    <cfRule type="cellIs" dxfId="1416" priority="844" operator="greaterThan">
      <formula>11</formula>
    </cfRule>
  </conditionalFormatting>
  <conditionalFormatting sqref="O24">
    <cfRule type="cellIs" dxfId="1415" priority="841" operator="lessThan">
      <formula>12</formula>
    </cfRule>
    <cfRule type="cellIs" dxfId="1414" priority="842" operator="greaterThan">
      <formula>11</formula>
    </cfRule>
  </conditionalFormatting>
  <conditionalFormatting sqref="N31">
    <cfRule type="cellIs" dxfId="1413" priority="839" operator="lessThan">
      <formula>12</formula>
    </cfRule>
    <cfRule type="cellIs" dxfId="1412" priority="840" operator="greaterThan">
      <formula>11</formula>
    </cfRule>
  </conditionalFormatting>
  <conditionalFormatting sqref="O31">
    <cfRule type="cellIs" dxfId="1411" priority="837" operator="lessThan">
      <formula>12</formula>
    </cfRule>
    <cfRule type="cellIs" dxfId="1410" priority="838" operator="greaterThan">
      <formula>11</formula>
    </cfRule>
  </conditionalFormatting>
  <conditionalFormatting sqref="B7:C7 B11:C11 B18:C18 B21:C21 B25:C25 B28:C28 E4:F4 H22:I22 H29:I29 K6:L6 K13:L13 K20:L20 N10:O10 N17:O17 N24:O24 N31:O31 B4:C4 B14:C14 E11:F12 E18:F19 H8:I9 H15:I15">
    <cfRule type="cellIs" dxfId="1409" priority="836" operator="greaterThan">
      <formula>11</formula>
    </cfRule>
  </conditionalFormatting>
  <conditionalFormatting sqref="B7:C7 B11:C11 B18:C18 B21:C21 B25:C25 B28:C28 E4:F4 H22:I22 H29:I29 K6:L6 K13:L13 K20:L20 N10:O10 N17:O17 N24:O24 N31:O31 B4:C4 B14:C14 E11:F12 E18:F19 H8:I9 H15:I15">
    <cfRule type="cellIs" dxfId="1408" priority="835" operator="lessThan">
      <formula>11</formula>
    </cfRule>
  </conditionalFormatting>
  <conditionalFormatting sqref="B7:C7 B11:C11 B18:C18 B21:C21 B25:C25 B28:C28 E4:F4 H22:I22 H29:I29 K6:L6 K13:L13 K20:L20 N10:O10 N17:O17 N24:O24 N31:O31 B4:C4 B14:C14 E11:F12 E18:F19 H8:I9 H15:I15">
    <cfRule type="cellIs" dxfId="1407" priority="834" operator="equal">
      <formula>11</formula>
    </cfRule>
  </conditionalFormatting>
  <conditionalFormatting sqref="B6">
    <cfRule type="cellIs" dxfId="1406" priority="832" operator="lessThan">
      <formula>12</formula>
    </cfRule>
    <cfRule type="cellIs" dxfId="1405" priority="833" operator="greaterThan">
      <formula>11</formula>
    </cfRule>
  </conditionalFormatting>
  <conditionalFormatting sqref="B6">
    <cfRule type="cellIs" dxfId="1404" priority="831" operator="greaterThan">
      <formula>11</formula>
    </cfRule>
  </conditionalFormatting>
  <conditionalFormatting sqref="B6">
    <cfRule type="cellIs" dxfId="1403" priority="830" operator="lessThan">
      <formula>11</formula>
    </cfRule>
  </conditionalFormatting>
  <conditionalFormatting sqref="B6">
    <cfRule type="cellIs" dxfId="1402" priority="829" operator="equal">
      <formula>11</formula>
    </cfRule>
  </conditionalFormatting>
  <conditionalFormatting sqref="C6">
    <cfRule type="cellIs" dxfId="1401" priority="827" operator="lessThan">
      <formula>12</formula>
    </cfRule>
    <cfRule type="cellIs" dxfId="1400" priority="828" operator="greaterThan">
      <formula>11</formula>
    </cfRule>
  </conditionalFormatting>
  <conditionalFormatting sqref="C6">
    <cfRule type="cellIs" dxfId="1399" priority="826" operator="greaterThan">
      <formula>11</formula>
    </cfRule>
  </conditionalFormatting>
  <conditionalFormatting sqref="C6">
    <cfRule type="cellIs" dxfId="1398" priority="825" operator="lessThan">
      <formula>11</formula>
    </cfRule>
  </conditionalFormatting>
  <conditionalFormatting sqref="C6">
    <cfRule type="cellIs" dxfId="1397" priority="824" operator="equal">
      <formula>11</formula>
    </cfRule>
  </conditionalFormatting>
  <conditionalFormatting sqref="B10:C10">
    <cfRule type="cellIs" dxfId="1396" priority="822" operator="lessThan">
      <formula>12</formula>
    </cfRule>
    <cfRule type="cellIs" dxfId="1395" priority="823" operator="greaterThan">
      <formula>11</formula>
    </cfRule>
  </conditionalFormatting>
  <conditionalFormatting sqref="B10:C10">
    <cfRule type="cellIs" dxfId="1394" priority="821" operator="greaterThan">
      <formula>11</formula>
    </cfRule>
  </conditionalFormatting>
  <conditionalFormatting sqref="B10:C10">
    <cfRule type="cellIs" dxfId="1393" priority="820" operator="lessThan">
      <formula>11</formula>
    </cfRule>
  </conditionalFormatting>
  <conditionalFormatting sqref="B10:C10">
    <cfRule type="cellIs" dxfId="1392" priority="819" operator="equal">
      <formula>11</formula>
    </cfRule>
  </conditionalFormatting>
  <conditionalFormatting sqref="B13:C13">
    <cfRule type="cellIs" dxfId="1391" priority="817" operator="lessThan">
      <formula>12</formula>
    </cfRule>
    <cfRule type="cellIs" dxfId="1390" priority="818" operator="greaterThan">
      <formula>11</formula>
    </cfRule>
  </conditionalFormatting>
  <conditionalFormatting sqref="B13:C13">
    <cfRule type="cellIs" dxfId="1389" priority="816" operator="greaterThan">
      <formula>11</formula>
    </cfRule>
  </conditionalFormatting>
  <conditionalFormatting sqref="B13:C13">
    <cfRule type="cellIs" dxfId="1388" priority="815" operator="lessThan">
      <formula>11</formula>
    </cfRule>
  </conditionalFormatting>
  <conditionalFormatting sqref="B13:C13">
    <cfRule type="cellIs" dxfId="1387" priority="814" operator="equal">
      <formula>11</formula>
    </cfRule>
  </conditionalFormatting>
  <conditionalFormatting sqref="B17:C17">
    <cfRule type="cellIs" dxfId="1386" priority="812" operator="lessThan">
      <formula>12</formula>
    </cfRule>
    <cfRule type="cellIs" dxfId="1385" priority="813" operator="greaterThan">
      <formula>11</formula>
    </cfRule>
  </conditionalFormatting>
  <conditionalFormatting sqref="B17:C17">
    <cfRule type="cellIs" dxfId="1384" priority="811" operator="greaterThan">
      <formula>11</formula>
    </cfRule>
  </conditionalFormatting>
  <conditionalFormatting sqref="B17:C17">
    <cfRule type="cellIs" dxfId="1383" priority="810" operator="lessThan">
      <formula>11</formula>
    </cfRule>
  </conditionalFormatting>
  <conditionalFormatting sqref="B17:C17">
    <cfRule type="cellIs" dxfId="1382" priority="809" operator="equal">
      <formula>11</formula>
    </cfRule>
  </conditionalFormatting>
  <conditionalFormatting sqref="B20:C20">
    <cfRule type="cellIs" dxfId="1381" priority="807" operator="lessThan">
      <formula>12</formula>
    </cfRule>
    <cfRule type="cellIs" dxfId="1380" priority="808" operator="greaterThan">
      <formula>11</formula>
    </cfRule>
  </conditionalFormatting>
  <conditionalFormatting sqref="B20:C20">
    <cfRule type="cellIs" dxfId="1379" priority="806" operator="greaterThan">
      <formula>11</formula>
    </cfRule>
  </conditionalFormatting>
  <conditionalFormatting sqref="B20:C20">
    <cfRule type="cellIs" dxfId="1378" priority="805" operator="lessThan">
      <formula>11</formula>
    </cfRule>
  </conditionalFormatting>
  <conditionalFormatting sqref="B20:C20">
    <cfRule type="cellIs" dxfId="1377" priority="804" operator="equal">
      <formula>11</formula>
    </cfRule>
  </conditionalFormatting>
  <conditionalFormatting sqref="E5:F5">
    <cfRule type="cellIs" dxfId="1376" priority="802" operator="lessThan">
      <formula>12</formula>
    </cfRule>
    <cfRule type="cellIs" dxfId="1375" priority="803" operator="greaterThan">
      <formula>11</formula>
    </cfRule>
  </conditionalFormatting>
  <conditionalFormatting sqref="E5:F5">
    <cfRule type="cellIs" dxfId="1374" priority="801" operator="greaterThan">
      <formula>11</formula>
    </cfRule>
  </conditionalFormatting>
  <conditionalFormatting sqref="E5:F5">
    <cfRule type="cellIs" dxfId="1373" priority="800" operator="lessThan">
      <formula>11</formula>
    </cfRule>
  </conditionalFormatting>
  <conditionalFormatting sqref="E5:F5">
    <cfRule type="cellIs" dxfId="1372" priority="799" operator="equal">
      <formula>11</formula>
    </cfRule>
  </conditionalFormatting>
  <conditionalFormatting sqref="E15:F16">
    <cfRule type="cellIs" dxfId="1371" priority="797" operator="lessThan">
      <formula>12</formula>
    </cfRule>
    <cfRule type="cellIs" dxfId="1370" priority="798" operator="greaterThan">
      <formula>11</formula>
    </cfRule>
  </conditionalFormatting>
  <conditionalFormatting sqref="E15:F16">
    <cfRule type="cellIs" dxfId="1369" priority="796" operator="greaterThan">
      <formula>11</formula>
    </cfRule>
  </conditionalFormatting>
  <conditionalFormatting sqref="E15:F16">
    <cfRule type="cellIs" dxfId="1368" priority="795" operator="lessThan">
      <formula>11</formula>
    </cfRule>
  </conditionalFormatting>
  <conditionalFormatting sqref="E15:F16">
    <cfRule type="cellIs" dxfId="1367" priority="794" operator="equal">
      <formula>11</formula>
    </cfRule>
  </conditionalFormatting>
  <conditionalFormatting sqref="B27:C27">
    <cfRule type="cellIs" dxfId="1366" priority="792" operator="lessThan">
      <formula>12</formula>
    </cfRule>
    <cfRule type="cellIs" dxfId="1365" priority="793" operator="greaterThan">
      <formula>11</formula>
    </cfRule>
  </conditionalFormatting>
  <conditionalFormatting sqref="B27:C27">
    <cfRule type="cellIs" dxfId="1364" priority="791" operator="greaterThan">
      <formula>11</formula>
    </cfRule>
  </conditionalFormatting>
  <conditionalFormatting sqref="B27:C27">
    <cfRule type="cellIs" dxfId="1363" priority="790" operator="lessThan">
      <formula>11</formula>
    </cfRule>
  </conditionalFormatting>
  <conditionalFormatting sqref="B27:C27">
    <cfRule type="cellIs" dxfId="1362" priority="789" operator="equal">
      <formula>11</formula>
    </cfRule>
  </conditionalFormatting>
  <conditionalFormatting sqref="B24:C24">
    <cfRule type="cellIs" dxfId="1361" priority="787" operator="lessThan">
      <formula>12</formula>
    </cfRule>
    <cfRule type="cellIs" dxfId="1360" priority="788" operator="greaterThan">
      <formula>11</formula>
    </cfRule>
  </conditionalFormatting>
  <conditionalFormatting sqref="B24:C24">
    <cfRule type="cellIs" dxfId="1359" priority="786" operator="greaterThan">
      <formula>11</formula>
    </cfRule>
  </conditionalFormatting>
  <conditionalFormatting sqref="B24:C24">
    <cfRule type="cellIs" dxfId="1358" priority="785" operator="lessThan">
      <formula>11</formula>
    </cfRule>
  </conditionalFormatting>
  <conditionalFormatting sqref="B24:C24">
    <cfRule type="cellIs" dxfId="1357" priority="784" operator="equal">
      <formula>11</formula>
    </cfRule>
  </conditionalFormatting>
  <conditionalFormatting sqref="B31:C32">
    <cfRule type="cellIs" dxfId="1356" priority="782" operator="lessThan">
      <formula>12</formula>
    </cfRule>
    <cfRule type="cellIs" dxfId="1355" priority="783" operator="greaterThan">
      <formula>11</formula>
    </cfRule>
  </conditionalFormatting>
  <conditionalFormatting sqref="B31:C32">
    <cfRule type="cellIs" dxfId="1354" priority="781" operator="greaterThan">
      <formula>11</formula>
    </cfRule>
  </conditionalFormatting>
  <conditionalFormatting sqref="B31:C32">
    <cfRule type="cellIs" dxfId="1353" priority="780" operator="lessThan">
      <formula>11</formula>
    </cfRule>
  </conditionalFormatting>
  <conditionalFormatting sqref="B31:C32">
    <cfRule type="cellIs" dxfId="1352" priority="779" operator="equal">
      <formula>11</formula>
    </cfRule>
  </conditionalFormatting>
  <conditionalFormatting sqref="E8:F9">
    <cfRule type="cellIs" dxfId="1351" priority="777" operator="lessThan">
      <formula>12</formula>
    </cfRule>
    <cfRule type="cellIs" dxfId="1350" priority="778" operator="greaterThan">
      <formula>11</formula>
    </cfRule>
  </conditionalFormatting>
  <conditionalFormatting sqref="E8:F9">
    <cfRule type="cellIs" dxfId="1349" priority="776" operator="greaterThan">
      <formula>11</formula>
    </cfRule>
  </conditionalFormatting>
  <conditionalFormatting sqref="E8:F9">
    <cfRule type="cellIs" dxfId="1348" priority="775" operator="lessThan">
      <formula>11</formula>
    </cfRule>
  </conditionalFormatting>
  <conditionalFormatting sqref="E8:F9">
    <cfRule type="cellIs" dxfId="1347" priority="774" operator="equal">
      <formula>11</formula>
    </cfRule>
  </conditionalFormatting>
  <conditionalFormatting sqref="H5:I6">
    <cfRule type="cellIs" dxfId="1346" priority="772" operator="lessThan">
      <formula>12</formula>
    </cfRule>
    <cfRule type="cellIs" dxfId="1345" priority="773" operator="greaterThan">
      <formula>11</formula>
    </cfRule>
  </conditionalFormatting>
  <conditionalFormatting sqref="H5:I6">
    <cfRule type="cellIs" dxfId="1344" priority="771" operator="greaterThan">
      <formula>11</formula>
    </cfRule>
  </conditionalFormatting>
  <conditionalFormatting sqref="H5:I6">
    <cfRule type="cellIs" dxfId="1343" priority="770" operator="lessThan">
      <formula>11</formula>
    </cfRule>
  </conditionalFormatting>
  <conditionalFormatting sqref="H5:I6">
    <cfRule type="cellIs" dxfId="1342" priority="769" operator="equal">
      <formula>11</formula>
    </cfRule>
  </conditionalFormatting>
  <conditionalFormatting sqref="H12:I13">
    <cfRule type="cellIs" dxfId="1341" priority="767" operator="lessThan">
      <formula>12</formula>
    </cfRule>
    <cfRule type="cellIs" dxfId="1340" priority="768" operator="greaterThan">
      <formula>11</formula>
    </cfRule>
  </conditionalFormatting>
  <conditionalFormatting sqref="H12:I13">
    <cfRule type="cellIs" dxfId="1339" priority="766" operator="greaterThan">
      <formula>11</formula>
    </cfRule>
  </conditionalFormatting>
  <conditionalFormatting sqref="H12:I13">
    <cfRule type="cellIs" dxfId="1338" priority="765" operator="lessThan">
      <formula>11</formula>
    </cfRule>
  </conditionalFormatting>
  <conditionalFormatting sqref="H12:I13">
    <cfRule type="cellIs" dxfId="1337" priority="764" operator="equal">
      <formula>11</formula>
    </cfRule>
  </conditionalFormatting>
  <conditionalFormatting sqref="H19:I20">
    <cfRule type="cellIs" dxfId="1336" priority="762" operator="lessThan">
      <formula>12</formula>
    </cfRule>
    <cfRule type="cellIs" dxfId="1335" priority="763" operator="greaterThan">
      <formula>11</formula>
    </cfRule>
  </conditionalFormatting>
  <conditionalFormatting sqref="H19:I20">
    <cfRule type="cellIs" dxfId="1334" priority="761" operator="greaterThan">
      <formula>11</formula>
    </cfRule>
  </conditionalFormatting>
  <conditionalFormatting sqref="H19:I20">
    <cfRule type="cellIs" dxfId="1333" priority="760" operator="lessThan">
      <formula>11</formula>
    </cfRule>
  </conditionalFormatting>
  <conditionalFormatting sqref="H19:I20">
    <cfRule type="cellIs" dxfId="1332" priority="759" operator="equal">
      <formula>11</formula>
    </cfRule>
  </conditionalFormatting>
  <conditionalFormatting sqref="H23:I23">
    <cfRule type="cellIs" dxfId="1331" priority="757" operator="lessThan">
      <formula>12</formula>
    </cfRule>
    <cfRule type="cellIs" dxfId="1330" priority="758" operator="greaterThan">
      <formula>11</formula>
    </cfRule>
  </conditionalFormatting>
  <conditionalFormatting sqref="H23:I23">
    <cfRule type="cellIs" dxfId="1329" priority="756" operator="greaterThan">
      <formula>11</formula>
    </cfRule>
  </conditionalFormatting>
  <conditionalFormatting sqref="H23:I23">
    <cfRule type="cellIs" dxfId="1328" priority="755" operator="lessThan">
      <formula>11</formula>
    </cfRule>
  </conditionalFormatting>
  <conditionalFormatting sqref="H23:I23">
    <cfRule type="cellIs" dxfId="1327" priority="754" operator="equal">
      <formula>11</formula>
    </cfRule>
  </conditionalFormatting>
  <conditionalFormatting sqref="H30:I30">
    <cfRule type="cellIs" dxfId="1326" priority="752" operator="lessThan">
      <formula>12</formula>
    </cfRule>
    <cfRule type="cellIs" dxfId="1325" priority="753" operator="greaterThan">
      <formula>11</formula>
    </cfRule>
  </conditionalFormatting>
  <conditionalFormatting sqref="H30:I30">
    <cfRule type="cellIs" dxfId="1324" priority="751" operator="greaterThan">
      <formula>11</formula>
    </cfRule>
  </conditionalFormatting>
  <conditionalFormatting sqref="H30:I30">
    <cfRule type="cellIs" dxfId="1323" priority="750" operator="lessThan">
      <formula>11</formula>
    </cfRule>
  </conditionalFormatting>
  <conditionalFormatting sqref="H30:I30">
    <cfRule type="cellIs" dxfId="1322" priority="749" operator="equal">
      <formula>11</formula>
    </cfRule>
  </conditionalFormatting>
  <conditionalFormatting sqref="H16:I16">
    <cfRule type="cellIs" dxfId="1321" priority="747" operator="lessThan">
      <formula>12</formula>
    </cfRule>
    <cfRule type="cellIs" dxfId="1320" priority="748" operator="greaterThan">
      <formula>11</formula>
    </cfRule>
  </conditionalFormatting>
  <conditionalFormatting sqref="H16:I16">
    <cfRule type="cellIs" dxfId="1319" priority="746" operator="greaterThan">
      <formula>11</formula>
    </cfRule>
  </conditionalFormatting>
  <conditionalFormatting sqref="H16:I16">
    <cfRule type="cellIs" dxfId="1318" priority="745" operator="lessThan">
      <formula>11</formula>
    </cfRule>
  </conditionalFormatting>
  <conditionalFormatting sqref="H16:I16">
    <cfRule type="cellIs" dxfId="1317" priority="744" operator="equal">
      <formula>11</formula>
    </cfRule>
  </conditionalFormatting>
  <conditionalFormatting sqref="H26:I27">
    <cfRule type="cellIs" dxfId="1316" priority="742" operator="lessThan">
      <formula>12</formula>
    </cfRule>
    <cfRule type="cellIs" dxfId="1315" priority="743" operator="greaterThan">
      <formula>11</formula>
    </cfRule>
  </conditionalFormatting>
  <conditionalFormatting sqref="H26:I27">
    <cfRule type="cellIs" dxfId="1314" priority="741" operator="greaterThan">
      <formula>11</formula>
    </cfRule>
  </conditionalFormatting>
  <conditionalFormatting sqref="H26:I27">
    <cfRule type="cellIs" dxfId="1313" priority="740" operator="lessThan">
      <formula>11</formula>
    </cfRule>
  </conditionalFormatting>
  <conditionalFormatting sqref="H26:I27">
    <cfRule type="cellIs" dxfId="1312" priority="739" operator="equal">
      <formula>11</formula>
    </cfRule>
  </conditionalFormatting>
  <conditionalFormatting sqref="H33:I33">
    <cfRule type="cellIs" dxfId="1311" priority="737" operator="lessThan">
      <formula>12</formula>
    </cfRule>
    <cfRule type="cellIs" dxfId="1310" priority="738" operator="greaterThan">
      <formula>11</formula>
    </cfRule>
  </conditionalFormatting>
  <conditionalFormatting sqref="H33:I33">
    <cfRule type="cellIs" dxfId="1309" priority="736" operator="greaterThan">
      <formula>11</formula>
    </cfRule>
  </conditionalFormatting>
  <conditionalFormatting sqref="H33:I33">
    <cfRule type="cellIs" dxfId="1308" priority="735" operator="lessThan">
      <formula>11</formula>
    </cfRule>
  </conditionalFormatting>
  <conditionalFormatting sqref="H33:I33">
    <cfRule type="cellIs" dxfId="1307" priority="734" operator="equal">
      <formula>11</formula>
    </cfRule>
  </conditionalFormatting>
  <conditionalFormatting sqref="K4:L4">
    <cfRule type="cellIs" dxfId="1306" priority="732" operator="lessThan">
      <formula>12</formula>
    </cfRule>
    <cfRule type="cellIs" dxfId="1305" priority="733" operator="greaterThan">
      <formula>11</formula>
    </cfRule>
  </conditionalFormatting>
  <conditionalFormatting sqref="K4:L4">
    <cfRule type="cellIs" dxfId="1304" priority="731" operator="greaterThan">
      <formula>11</formula>
    </cfRule>
  </conditionalFormatting>
  <conditionalFormatting sqref="K4:L4">
    <cfRule type="cellIs" dxfId="1303" priority="730" operator="lessThan">
      <formula>11</formula>
    </cfRule>
  </conditionalFormatting>
  <conditionalFormatting sqref="K4:L4">
    <cfRule type="cellIs" dxfId="1302" priority="729" operator="equal">
      <formula>11</formula>
    </cfRule>
  </conditionalFormatting>
  <conditionalFormatting sqref="K7:L7">
    <cfRule type="cellIs" dxfId="1301" priority="727" operator="lessThan">
      <formula>12</formula>
    </cfRule>
    <cfRule type="cellIs" dxfId="1300" priority="728" operator="greaterThan">
      <formula>11</formula>
    </cfRule>
  </conditionalFormatting>
  <conditionalFormatting sqref="K7:L7">
    <cfRule type="cellIs" dxfId="1299" priority="726" operator="greaterThan">
      <formula>11</formula>
    </cfRule>
  </conditionalFormatting>
  <conditionalFormatting sqref="K7:L7">
    <cfRule type="cellIs" dxfId="1298" priority="725" operator="lessThan">
      <formula>11</formula>
    </cfRule>
  </conditionalFormatting>
  <conditionalFormatting sqref="K7:L7">
    <cfRule type="cellIs" dxfId="1297" priority="724" operator="equal">
      <formula>11</formula>
    </cfRule>
  </conditionalFormatting>
  <conditionalFormatting sqref="K10:L11">
    <cfRule type="cellIs" dxfId="1296" priority="722" operator="lessThan">
      <formula>12</formula>
    </cfRule>
    <cfRule type="cellIs" dxfId="1295" priority="723" operator="greaterThan">
      <formula>11</formula>
    </cfRule>
  </conditionalFormatting>
  <conditionalFormatting sqref="K10:L11">
    <cfRule type="cellIs" dxfId="1294" priority="721" operator="greaterThan">
      <formula>11</formula>
    </cfRule>
  </conditionalFormatting>
  <conditionalFormatting sqref="K10:L11">
    <cfRule type="cellIs" dxfId="1293" priority="720" operator="lessThan">
      <formula>11</formula>
    </cfRule>
  </conditionalFormatting>
  <conditionalFormatting sqref="K10:L11">
    <cfRule type="cellIs" dxfId="1292" priority="719" operator="equal">
      <formula>11</formula>
    </cfRule>
  </conditionalFormatting>
  <conditionalFormatting sqref="K14:L14">
    <cfRule type="cellIs" dxfId="1291" priority="717" operator="lessThan">
      <formula>12</formula>
    </cfRule>
    <cfRule type="cellIs" dxfId="1290" priority="718" operator="greaterThan">
      <formula>11</formula>
    </cfRule>
  </conditionalFormatting>
  <conditionalFormatting sqref="K14:L14">
    <cfRule type="cellIs" dxfId="1289" priority="716" operator="greaterThan">
      <formula>11</formula>
    </cfRule>
  </conditionalFormatting>
  <conditionalFormatting sqref="K14:L14">
    <cfRule type="cellIs" dxfId="1288" priority="715" operator="lessThan">
      <formula>11</formula>
    </cfRule>
  </conditionalFormatting>
  <conditionalFormatting sqref="K14:L14">
    <cfRule type="cellIs" dxfId="1287" priority="714" operator="equal">
      <formula>11</formula>
    </cfRule>
  </conditionalFormatting>
  <conditionalFormatting sqref="K17:L17">
    <cfRule type="cellIs" dxfId="1286" priority="712" operator="lessThan">
      <formula>12</formula>
    </cfRule>
    <cfRule type="cellIs" dxfId="1285" priority="713" operator="greaterThan">
      <formula>11</formula>
    </cfRule>
  </conditionalFormatting>
  <conditionalFormatting sqref="K17:L17">
    <cfRule type="cellIs" dxfId="1284" priority="711" operator="greaterThan">
      <formula>11</formula>
    </cfRule>
  </conditionalFormatting>
  <conditionalFormatting sqref="K17:L17">
    <cfRule type="cellIs" dxfId="1283" priority="710" operator="lessThan">
      <formula>11</formula>
    </cfRule>
  </conditionalFormatting>
  <conditionalFormatting sqref="K17:L17">
    <cfRule type="cellIs" dxfId="1282" priority="709" operator="equal">
      <formula>11</formula>
    </cfRule>
  </conditionalFormatting>
  <conditionalFormatting sqref="K18:L18">
    <cfRule type="cellIs" dxfId="1281" priority="707" operator="lessThan">
      <formula>12</formula>
    </cfRule>
    <cfRule type="cellIs" dxfId="1280" priority="708" operator="greaterThan">
      <formula>11</formula>
    </cfRule>
  </conditionalFormatting>
  <conditionalFormatting sqref="K18:L18">
    <cfRule type="cellIs" dxfId="1279" priority="706" operator="greaterThan">
      <formula>11</formula>
    </cfRule>
  </conditionalFormatting>
  <conditionalFormatting sqref="K18:L18">
    <cfRule type="cellIs" dxfId="1278" priority="705" operator="lessThan">
      <formula>11</formula>
    </cfRule>
  </conditionalFormatting>
  <conditionalFormatting sqref="K18:L18">
    <cfRule type="cellIs" dxfId="1277" priority="704" operator="equal">
      <formula>11</formula>
    </cfRule>
  </conditionalFormatting>
  <conditionalFormatting sqref="K21:L21">
    <cfRule type="cellIs" dxfId="1276" priority="702" operator="lessThan">
      <formula>12</formula>
    </cfRule>
    <cfRule type="cellIs" dxfId="1275" priority="703" operator="greaterThan">
      <formula>11</formula>
    </cfRule>
  </conditionalFormatting>
  <conditionalFormatting sqref="K21:L21">
    <cfRule type="cellIs" dxfId="1274" priority="701" operator="greaterThan">
      <formula>11</formula>
    </cfRule>
  </conditionalFormatting>
  <conditionalFormatting sqref="K21:L21">
    <cfRule type="cellIs" dxfId="1273" priority="700" operator="lessThan">
      <formula>11</formula>
    </cfRule>
  </conditionalFormatting>
  <conditionalFormatting sqref="K21:L21">
    <cfRule type="cellIs" dxfId="1272" priority="699" operator="equal">
      <formula>11</formula>
    </cfRule>
  </conditionalFormatting>
  <conditionalFormatting sqref="N7:O7">
    <cfRule type="cellIs" dxfId="1271" priority="697" operator="lessThan">
      <formula>12</formula>
    </cfRule>
    <cfRule type="cellIs" dxfId="1270" priority="698" operator="greaterThan">
      <formula>11</formula>
    </cfRule>
  </conditionalFormatting>
  <conditionalFormatting sqref="N7:O7">
    <cfRule type="cellIs" dxfId="1269" priority="696" operator="greaterThan">
      <formula>11</formula>
    </cfRule>
  </conditionalFormatting>
  <conditionalFormatting sqref="N7:O7">
    <cfRule type="cellIs" dxfId="1268" priority="695" operator="lessThan">
      <formula>11</formula>
    </cfRule>
  </conditionalFormatting>
  <conditionalFormatting sqref="N7:O7">
    <cfRule type="cellIs" dxfId="1267" priority="694" operator="equal">
      <formula>11</formula>
    </cfRule>
  </conditionalFormatting>
  <conditionalFormatting sqref="N8:O8">
    <cfRule type="cellIs" dxfId="1266" priority="692" operator="lessThan">
      <formula>12</formula>
    </cfRule>
    <cfRule type="cellIs" dxfId="1265" priority="693" operator="greaterThan">
      <formula>11</formula>
    </cfRule>
  </conditionalFormatting>
  <conditionalFormatting sqref="N8:O8">
    <cfRule type="cellIs" dxfId="1264" priority="691" operator="greaterThan">
      <formula>11</formula>
    </cfRule>
  </conditionalFormatting>
  <conditionalFormatting sqref="N8:O8">
    <cfRule type="cellIs" dxfId="1263" priority="690" operator="lessThan">
      <formula>11</formula>
    </cfRule>
  </conditionalFormatting>
  <conditionalFormatting sqref="N8:O8">
    <cfRule type="cellIs" dxfId="1262" priority="689" operator="equal">
      <formula>11</formula>
    </cfRule>
  </conditionalFormatting>
  <conditionalFormatting sqref="O11">
    <cfRule type="cellIs" dxfId="1261" priority="685" operator="lessThan">
      <formula>12</formula>
    </cfRule>
    <cfRule type="cellIs" dxfId="1260" priority="686" operator="greaterThan">
      <formula>11</formula>
    </cfRule>
  </conditionalFormatting>
  <conditionalFormatting sqref="N11:O11">
    <cfRule type="cellIs" dxfId="1259" priority="687" operator="lessThan">
      <formula>12</formula>
    </cfRule>
    <cfRule type="cellIs" dxfId="1258" priority="688" operator="greaterThan">
      <formula>11</formula>
    </cfRule>
  </conditionalFormatting>
  <conditionalFormatting sqref="N11:O11">
    <cfRule type="cellIs" dxfId="1257" priority="684" operator="greaterThan">
      <formula>11</formula>
    </cfRule>
  </conditionalFormatting>
  <conditionalFormatting sqref="N11:O11">
    <cfRule type="cellIs" dxfId="1256" priority="683" operator="lessThan">
      <formula>11</formula>
    </cfRule>
  </conditionalFormatting>
  <conditionalFormatting sqref="N11:O11">
    <cfRule type="cellIs" dxfId="1255" priority="682" operator="equal">
      <formula>11</formula>
    </cfRule>
  </conditionalFormatting>
  <conditionalFormatting sqref="N14:O15">
    <cfRule type="cellIs" dxfId="1254" priority="680" operator="lessThan">
      <formula>12</formula>
    </cfRule>
    <cfRule type="cellIs" dxfId="1253" priority="681" operator="greaterThan">
      <formula>11</formula>
    </cfRule>
  </conditionalFormatting>
  <conditionalFormatting sqref="O14:O15">
    <cfRule type="cellIs" dxfId="1252" priority="678" operator="lessThan">
      <formula>12</formula>
    </cfRule>
    <cfRule type="cellIs" dxfId="1251" priority="679" operator="greaterThan">
      <formula>11</formula>
    </cfRule>
  </conditionalFormatting>
  <conditionalFormatting sqref="N14:O15">
    <cfRule type="cellIs" dxfId="1250" priority="677" operator="greaterThan">
      <formula>11</formula>
    </cfRule>
  </conditionalFormatting>
  <conditionalFormatting sqref="N14:O15">
    <cfRule type="cellIs" dxfId="1249" priority="676" operator="lessThan">
      <formula>11</formula>
    </cfRule>
  </conditionalFormatting>
  <conditionalFormatting sqref="N14:O15">
    <cfRule type="cellIs" dxfId="1248" priority="675" operator="equal">
      <formula>11</formula>
    </cfRule>
  </conditionalFormatting>
  <conditionalFormatting sqref="N18:O18">
    <cfRule type="cellIs" dxfId="1247" priority="673" operator="lessThan">
      <formula>12</formula>
    </cfRule>
    <cfRule type="cellIs" dxfId="1246" priority="674" operator="greaterThan">
      <formula>11</formula>
    </cfRule>
  </conditionalFormatting>
  <conditionalFormatting sqref="O18">
    <cfRule type="cellIs" dxfId="1245" priority="671" operator="lessThan">
      <formula>12</formula>
    </cfRule>
    <cfRule type="cellIs" dxfId="1244" priority="672" operator="greaterThan">
      <formula>11</formula>
    </cfRule>
  </conditionalFormatting>
  <conditionalFormatting sqref="N18:O18">
    <cfRule type="cellIs" dxfId="1243" priority="670" operator="greaterThan">
      <formula>11</formula>
    </cfRule>
  </conditionalFormatting>
  <conditionalFormatting sqref="N18:O18">
    <cfRule type="cellIs" dxfId="1242" priority="669" operator="lessThan">
      <formula>11</formula>
    </cfRule>
  </conditionalFormatting>
  <conditionalFormatting sqref="N18:O18">
    <cfRule type="cellIs" dxfId="1241" priority="668" operator="equal">
      <formula>11</formula>
    </cfRule>
  </conditionalFormatting>
  <conditionalFormatting sqref="N21:O22">
    <cfRule type="cellIs" dxfId="1240" priority="666" operator="lessThan">
      <formula>12</formula>
    </cfRule>
    <cfRule type="cellIs" dxfId="1239" priority="667" operator="greaterThan">
      <formula>11</formula>
    </cfRule>
  </conditionalFormatting>
  <conditionalFormatting sqref="O21:O22">
    <cfRule type="cellIs" dxfId="1238" priority="664" operator="lessThan">
      <formula>12</formula>
    </cfRule>
    <cfRule type="cellIs" dxfId="1237" priority="665" operator="greaterThan">
      <formula>11</formula>
    </cfRule>
  </conditionalFormatting>
  <conditionalFormatting sqref="N21:O22">
    <cfRule type="cellIs" dxfId="1236" priority="663" operator="greaterThan">
      <formula>11</formula>
    </cfRule>
  </conditionalFormatting>
  <conditionalFormatting sqref="N21:O22">
    <cfRule type="cellIs" dxfId="1235" priority="662" operator="lessThan">
      <formula>11</formula>
    </cfRule>
  </conditionalFormatting>
  <conditionalFormatting sqref="N21:O22">
    <cfRule type="cellIs" dxfId="1234" priority="661" operator="equal">
      <formula>11</formula>
    </cfRule>
  </conditionalFormatting>
  <conditionalFormatting sqref="N25:O25">
    <cfRule type="cellIs" dxfId="1233" priority="659" operator="lessThan">
      <formula>12</formula>
    </cfRule>
    <cfRule type="cellIs" dxfId="1232" priority="660" operator="greaterThan">
      <formula>11</formula>
    </cfRule>
  </conditionalFormatting>
  <conditionalFormatting sqref="O25">
    <cfRule type="cellIs" dxfId="1231" priority="657" operator="lessThan">
      <formula>12</formula>
    </cfRule>
    <cfRule type="cellIs" dxfId="1230" priority="658" operator="greaterThan">
      <formula>11</formula>
    </cfRule>
  </conditionalFormatting>
  <conditionalFormatting sqref="N25:O25">
    <cfRule type="cellIs" dxfId="1229" priority="656" operator="greaterThan">
      <formula>11</formula>
    </cfRule>
  </conditionalFormatting>
  <conditionalFormatting sqref="N25:O25">
    <cfRule type="cellIs" dxfId="1228" priority="655" operator="lessThan">
      <formula>11</formula>
    </cfRule>
  </conditionalFormatting>
  <conditionalFormatting sqref="N25:O25">
    <cfRule type="cellIs" dxfId="1227" priority="654" operator="equal">
      <formula>11</formula>
    </cfRule>
  </conditionalFormatting>
  <conditionalFormatting sqref="N28:O28">
    <cfRule type="cellIs" dxfId="1226" priority="652" operator="lessThan">
      <formula>12</formula>
    </cfRule>
    <cfRule type="cellIs" dxfId="1225" priority="653" operator="greaterThan">
      <formula>11</formula>
    </cfRule>
  </conditionalFormatting>
  <conditionalFormatting sqref="O28">
    <cfRule type="cellIs" dxfId="1224" priority="650" operator="lessThan">
      <formula>12</formula>
    </cfRule>
    <cfRule type="cellIs" dxfId="1223" priority="651" operator="greaterThan">
      <formula>11</formula>
    </cfRule>
  </conditionalFormatting>
  <conditionalFormatting sqref="N28:O28">
    <cfRule type="cellIs" dxfId="1222" priority="649" operator="greaterThan">
      <formula>11</formula>
    </cfRule>
  </conditionalFormatting>
  <conditionalFormatting sqref="N28:O28">
    <cfRule type="cellIs" dxfId="1221" priority="648" operator="lessThan">
      <formula>11</formula>
    </cfRule>
  </conditionalFormatting>
  <conditionalFormatting sqref="N28:O28">
    <cfRule type="cellIs" dxfId="1220" priority="647" operator="equal">
      <formula>11</formula>
    </cfRule>
  </conditionalFormatting>
  <conditionalFormatting sqref="N29:O29">
    <cfRule type="cellIs" dxfId="1219" priority="645" operator="lessThan">
      <formula>12</formula>
    </cfRule>
    <cfRule type="cellIs" dxfId="1218" priority="646" operator="greaterThan">
      <formula>11</formula>
    </cfRule>
  </conditionalFormatting>
  <conditionalFormatting sqref="O29">
    <cfRule type="cellIs" dxfId="1217" priority="643" operator="lessThan">
      <formula>12</formula>
    </cfRule>
    <cfRule type="cellIs" dxfId="1216" priority="644" operator="greaterThan">
      <formula>11</formula>
    </cfRule>
  </conditionalFormatting>
  <conditionalFormatting sqref="N29:O29">
    <cfRule type="cellIs" dxfId="1215" priority="642" operator="greaterThan">
      <formula>11</formula>
    </cfRule>
  </conditionalFormatting>
  <conditionalFormatting sqref="N29:O29">
    <cfRule type="cellIs" dxfId="1214" priority="641" operator="lessThan">
      <formula>11</formula>
    </cfRule>
  </conditionalFormatting>
  <conditionalFormatting sqref="N29:O29">
    <cfRule type="cellIs" dxfId="1213" priority="640" operator="equal">
      <formula>11</formula>
    </cfRule>
  </conditionalFormatting>
  <conditionalFormatting sqref="N32:O32">
    <cfRule type="cellIs" dxfId="1212" priority="638" operator="lessThan">
      <formula>12</formula>
    </cfRule>
    <cfRule type="cellIs" dxfId="1211" priority="639" operator="greaterThan">
      <formula>11</formula>
    </cfRule>
  </conditionalFormatting>
  <conditionalFormatting sqref="O32">
    <cfRule type="cellIs" dxfId="1210" priority="636" operator="lessThan">
      <formula>12</formula>
    </cfRule>
    <cfRule type="cellIs" dxfId="1209" priority="637" operator="greaterThan">
      <formula>11</formula>
    </cfRule>
  </conditionalFormatting>
  <conditionalFormatting sqref="N32:O32">
    <cfRule type="cellIs" dxfId="1208" priority="635" operator="greaterThan">
      <formula>11</formula>
    </cfRule>
  </conditionalFormatting>
  <conditionalFormatting sqref="N32:O32">
    <cfRule type="cellIs" dxfId="1207" priority="634" operator="lessThan">
      <formula>11</formula>
    </cfRule>
  </conditionalFormatting>
  <conditionalFormatting sqref="N32:O32">
    <cfRule type="cellIs" dxfId="1206" priority="633" operator="equal">
      <formula>11</formula>
    </cfRule>
  </conditionalFormatting>
  <conditionalFormatting sqref="B4:C4 B6:C7 B10:C11 B13:C14 B17:C18 B20:C21 B24:C25 B27:C28 B31:C32 E4:F5 E8:F9 E11:F12 E15:F16 E18:F19 H5:I6 H8:I9 H12:I13 H15:I16 H19:I20 H22:I23 H26:I27 H29:I30 H33:I33 K4:L4 K6:L7 K10:L11 K13:L14 K17:L18 K20:L21 N7:O8 N10:O11 N14:O15 N17:O18 N21:O22 N24:O25 N28:O29 N31:O32">
    <cfRule type="cellIs" dxfId="910" priority="335" operator="equal">
      <formula>17</formula>
    </cfRule>
    <cfRule type="cellIs" dxfId="909" priority="336" operator="greaterThan">
      <formula>17</formula>
    </cfRule>
    <cfRule type="cellIs" dxfId="908" priority="337" operator="lessThan">
      <formula>17</formula>
    </cfRule>
  </conditionalFormatting>
  <conditionalFormatting sqref="Q7">
    <cfRule type="cellIs" dxfId="315" priority="315" operator="lessThan">
      <formula>12</formula>
    </cfRule>
    <cfRule type="cellIs" dxfId="314" priority="316" operator="greaterThan">
      <formula>11</formula>
    </cfRule>
  </conditionalFormatting>
  <conditionalFormatting sqref="R7">
    <cfRule type="cellIs" dxfId="313" priority="313" operator="lessThan">
      <formula>12</formula>
    </cfRule>
    <cfRule type="cellIs" dxfId="312" priority="314" operator="greaterThan">
      <formula>11</formula>
    </cfRule>
  </conditionalFormatting>
  <conditionalFormatting sqref="Q7:R7">
    <cfRule type="cellIs" dxfId="311" priority="312" operator="greaterThan">
      <formula>11</formula>
    </cfRule>
  </conditionalFormatting>
  <conditionalFormatting sqref="Q7:R7">
    <cfRule type="cellIs" dxfId="310" priority="311" operator="lessThan">
      <formula>11</formula>
    </cfRule>
  </conditionalFormatting>
  <conditionalFormatting sqref="Q7:R7">
    <cfRule type="cellIs" dxfId="309" priority="310" operator="equal">
      <formula>11</formula>
    </cfRule>
  </conditionalFormatting>
  <conditionalFormatting sqref="Q11:Q12">
    <cfRule type="cellIs" dxfId="308" priority="308" operator="lessThan">
      <formula>12</formula>
    </cfRule>
    <cfRule type="cellIs" dxfId="307" priority="309" operator="greaterThan">
      <formula>11</formula>
    </cfRule>
  </conditionalFormatting>
  <conditionalFormatting sqref="R11:R12">
    <cfRule type="cellIs" dxfId="306" priority="306" operator="lessThan">
      <formula>12</formula>
    </cfRule>
    <cfRule type="cellIs" dxfId="305" priority="307" operator="greaterThan">
      <formula>11</formula>
    </cfRule>
  </conditionalFormatting>
  <conditionalFormatting sqref="Q11:R12">
    <cfRule type="cellIs" dxfId="304" priority="305" operator="greaterThan">
      <formula>11</formula>
    </cfRule>
  </conditionalFormatting>
  <conditionalFormatting sqref="Q11:R12">
    <cfRule type="cellIs" dxfId="303" priority="304" operator="lessThan">
      <formula>11</formula>
    </cfRule>
  </conditionalFormatting>
  <conditionalFormatting sqref="Q11:R12">
    <cfRule type="cellIs" dxfId="302" priority="303" operator="equal">
      <formula>11</formula>
    </cfRule>
  </conditionalFormatting>
  <conditionalFormatting sqref="Q14:Q15">
    <cfRule type="cellIs" dxfId="301" priority="301" operator="lessThan">
      <formula>12</formula>
    </cfRule>
    <cfRule type="cellIs" dxfId="300" priority="302" operator="greaterThan">
      <formula>11</formula>
    </cfRule>
  </conditionalFormatting>
  <conditionalFormatting sqref="R14:R15">
    <cfRule type="cellIs" dxfId="299" priority="299" operator="lessThan">
      <formula>12</formula>
    </cfRule>
    <cfRule type="cellIs" dxfId="298" priority="300" operator="greaterThan">
      <formula>11</formula>
    </cfRule>
  </conditionalFormatting>
  <conditionalFormatting sqref="Q14:R15">
    <cfRule type="cellIs" dxfId="297" priority="298" operator="greaterThan">
      <formula>11</formula>
    </cfRule>
  </conditionalFormatting>
  <conditionalFormatting sqref="Q14:R15">
    <cfRule type="cellIs" dxfId="296" priority="297" operator="lessThan">
      <formula>11</formula>
    </cfRule>
  </conditionalFormatting>
  <conditionalFormatting sqref="Q14:R15">
    <cfRule type="cellIs" dxfId="295" priority="296" operator="equal">
      <formula>11</formula>
    </cfRule>
  </conditionalFormatting>
  <conditionalFormatting sqref="Q8">
    <cfRule type="cellIs" dxfId="294" priority="294" operator="lessThan">
      <formula>12</formula>
    </cfRule>
    <cfRule type="cellIs" dxfId="293" priority="295" operator="greaterThan">
      <formula>11</formula>
    </cfRule>
  </conditionalFormatting>
  <conditionalFormatting sqref="R8">
    <cfRule type="cellIs" dxfId="292" priority="292" operator="lessThan">
      <formula>12</formula>
    </cfRule>
    <cfRule type="cellIs" dxfId="291" priority="293" operator="greaterThan">
      <formula>11</formula>
    </cfRule>
  </conditionalFormatting>
  <conditionalFormatting sqref="Q8:R8">
    <cfRule type="cellIs" dxfId="290" priority="291" operator="greaterThan">
      <formula>11</formula>
    </cfRule>
  </conditionalFormatting>
  <conditionalFormatting sqref="Q8:R8">
    <cfRule type="cellIs" dxfId="289" priority="290" operator="lessThan">
      <formula>11</formula>
    </cfRule>
  </conditionalFormatting>
  <conditionalFormatting sqref="Q8:R8">
    <cfRule type="cellIs" dxfId="288" priority="289" operator="equal">
      <formula>11</formula>
    </cfRule>
  </conditionalFormatting>
  <conditionalFormatting sqref="R8">
    <cfRule type="cellIs" dxfId="287" priority="287" operator="lessThan">
      <formula>12</formula>
    </cfRule>
    <cfRule type="cellIs" dxfId="286" priority="288" operator="greaterThan">
      <formula>11</formula>
    </cfRule>
  </conditionalFormatting>
  <conditionalFormatting sqref="Q4:Q5">
    <cfRule type="cellIs" dxfId="285" priority="285" operator="lessThan">
      <formula>12</formula>
    </cfRule>
    <cfRule type="cellIs" dxfId="284" priority="286" operator="greaterThan">
      <formula>11</formula>
    </cfRule>
  </conditionalFormatting>
  <conditionalFormatting sqref="R4:R5">
    <cfRule type="cellIs" dxfId="283" priority="283" operator="lessThan">
      <formula>12</formula>
    </cfRule>
    <cfRule type="cellIs" dxfId="282" priority="284" operator="greaterThan">
      <formula>11</formula>
    </cfRule>
  </conditionalFormatting>
  <conditionalFormatting sqref="Q4:R5">
    <cfRule type="cellIs" dxfId="281" priority="282" operator="greaterThan">
      <formula>11</formula>
    </cfRule>
  </conditionalFormatting>
  <conditionalFormatting sqref="Q4:R5">
    <cfRule type="cellIs" dxfId="280" priority="281" operator="lessThan">
      <formula>11</formula>
    </cfRule>
  </conditionalFormatting>
  <conditionalFormatting sqref="Q4:R5">
    <cfRule type="cellIs" dxfId="279" priority="280" operator="equal">
      <formula>11</formula>
    </cfRule>
  </conditionalFormatting>
  <conditionalFormatting sqref="T15">
    <cfRule type="cellIs" dxfId="278" priority="278" operator="lessThan">
      <formula>12</formula>
    </cfRule>
    <cfRule type="cellIs" dxfId="277" priority="279" operator="greaterThan">
      <formula>11</formula>
    </cfRule>
  </conditionalFormatting>
  <conditionalFormatting sqref="U15">
    <cfRule type="cellIs" dxfId="276" priority="276" operator="lessThan">
      <formula>12</formula>
    </cfRule>
    <cfRule type="cellIs" dxfId="275" priority="277" operator="greaterThan">
      <formula>11</formula>
    </cfRule>
  </conditionalFormatting>
  <conditionalFormatting sqref="T22">
    <cfRule type="cellIs" dxfId="274" priority="274" operator="lessThan">
      <formula>12</formula>
    </cfRule>
    <cfRule type="cellIs" dxfId="273" priority="275" operator="greaterThan">
      <formula>11</formula>
    </cfRule>
  </conditionalFormatting>
  <conditionalFormatting sqref="U22">
    <cfRule type="cellIs" dxfId="272" priority="272" operator="lessThan">
      <formula>12</formula>
    </cfRule>
    <cfRule type="cellIs" dxfId="271" priority="273" operator="greaterThan">
      <formula>11</formula>
    </cfRule>
  </conditionalFormatting>
  <conditionalFormatting sqref="T29">
    <cfRule type="cellIs" dxfId="270" priority="270" operator="lessThan">
      <formula>12</formula>
    </cfRule>
    <cfRule type="cellIs" dxfId="269" priority="271" operator="greaterThan">
      <formula>11</formula>
    </cfRule>
  </conditionalFormatting>
  <conditionalFormatting sqref="U29">
    <cfRule type="cellIs" dxfId="268" priority="268" operator="lessThan">
      <formula>12</formula>
    </cfRule>
    <cfRule type="cellIs" dxfId="267" priority="269" operator="greaterThan">
      <formula>11</formula>
    </cfRule>
  </conditionalFormatting>
  <conditionalFormatting sqref="T5:U5">
    <cfRule type="cellIs" dxfId="266" priority="266" operator="lessThan">
      <formula>12</formula>
    </cfRule>
    <cfRule type="cellIs" dxfId="265" priority="267" operator="greaterThan">
      <formula>11</formula>
    </cfRule>
  </conditionalFormatting>
  <conditionalFormatting sqref="T19:U19">
    <cfRule type="cellIs" dxfId="264" priority="264" operator="lessThan">
      <formula>12</formula>
    </cfRule>
    <cfRule type="cellIs" dxfId="263" priority="265" operator="greaterThan">
      <formula>11</formula>
    </cfRule>
  </conditionalFormatting>
  <conditionalFormatting sqref="T26:U26">
    <cfRule type="cellIs" dxfId="262" priority="262" operator="lessThan">
      <formula>12</formula>
    </cfRule>
    <cfRule type="cellIs" dxfId="261" priority="263" operator="greaterThan">
      <formula>11</formula>
    </cfRule>
  </conditionalFormatting>
  <conditionalFormatting sqref="T33:U33">
    <cfRule type="cellIs" dxfId="260" priority="260" operator="lessThan">
      <formula>12</formula>
    </cfRule>
    <cfRule type="cellIs" dxfId="259" priority="261" operator="greaterThan">
      <formula>11</formula>
    </cfRule>
  </conditionalFormatting>
  <conditionalFormatting sqref="T8:U8">
    <cfRule type="cellIs" dxfId="258" priority="258" operator="lessThan">
      <formula>12</formula>
    </cfRule>
    <cfRule type="cellIs" dxfId="257" priority="259" operator="greaterThan">
      <formula>11</formula>
    </cfRule>
  </conditionalFormatting>
  <conditionalFormatting sqref="T12:U12">
    <cfRule type="cellIs" dxfId="256" priority="256" operator="lessThan">
      <formula>12</formula>
    </cfRule>
    <cfRule type="cellIs" dxfId="255" priority="257" operator="greaterThan">
      <formula>11</formula>
    </cfRule>
  </conditionalFormatting>
  <conditionalFormatting sqref="T5:U5 T8:U8 T12:U12 T15:U15 T19:U19 T22:U22 T26:U26 T29:U29 T33:U33">
    <cfRule type="cellIs" dxfId="254" priority="255" operator="greaterThan">
      <formula>11</formula>
    </cfRule>
  </conditionalFormatting>
  <conditionalFormatting sqref="T5:U5 T8:U8 T12:U12 T15:U15 T19:U19 T22:U22 T26:U26 T29:U29 T33:U33">
    <cfRule type="cellIs" dxfId="253" priority="254" operator="lessThan">
      <formula>11</formula>
    </cfRule>
  </conditionalFormatting>
  <conditionalFormatting sqref="T5:U5 T8:U8 T12:U12 T15:U15 T19:U19 T22:U22 T26:U26 T29:U29 T33:U33">
    <cfRule type="cellIs" dxfId="252" priority="253" operator="equal">
      <formula>11</formula>
    </cfRule>
  </conditionalFormatting>
  <conditionalFormatting sqref="T21">
    <cfRule type="cellIs" dxfId="251" priority="251" operator="lessThan">
      <formula>12</formula>
    </cfRule>
    <cfRule type="cellIs" dxfId="250" priority="252" operator="greaterThan">
      <formula>11</formula>
    </cfRule>
  </conditionalFormatting>
  <conditionalFormatting sqref="U21">
    <cfRule type="cellIs" dxfId="249" priority="249" operator="lessThan">
      <formula>12</formula>
    </cfRule>
    <cfRule type="cellIs" dxfId="248" priority="250" operator="greaterThan">
      <formula>11</formula>
    </cfRule>
  </conditionalFormatting>
  <conditionalFormatting sqref="T21:U21">
    <cfRule type="cellIs" dxfId="247" priority="248" operator="greaterThan">
      <formula>11</formula>
    </cfRule>
  </conditionalFormatting>
  <conditionalFormatting sqref="T21:U21">
    <cfRule type="cellIs" dxfId="246" priority="247" operator="lessThan">
      <formula>11</formula>
    </cfRule>
  </conditionalFormatting>
  <conditionalFormatting sqref="T21:U21">
    <cfRule type="cellIs" dxfId="245" priority="246" operator="equal">
      <formula>11</formula>
    </cfRule>
  </conditionalFormatting>
  <conditionalFormatting sqref="T18">
    <cfRule type="cellIs" dxfId="244" priority="244" operator="lessThan">
      <formula>12</formula>
    </cfRule>
    <cfRule type="cellIs" dxfId="243" priority="245" operator="greaterThan">
      <formula>11</formula>
    </cfRule>
  </conditionalFormatting>
  <conditionalFormatting sqref="U18">
    <cfRule type="cellIs" dxfId="242" priority="242" operator="lessThan">
      <formula>12</formula>
    </cfRule>
    <cfRule type="cellIs" dxfId="241" priority="243" operator="greaterThan">
      <formula>11</formula>
    </cfRule>
  </conditionalFormatting>
  <conditionalFormatting sqref="T18:U18">
    <cfRule type="cellIs" dxfId="240" priority="241" operator="greaterThan">
      <formula>11</formula>
    </cfRule>
  </conditionalFormatting>
  <conditionalFormatting sqref="T18:U18">
    <cfRule type="cellIs" dxfId="239" priority="240" operator="lessThan">
      <formula>11</formula>
    </cfRule>
  </conditionalFormatting>
  <conditionalFormatting sqref="T18:U18">
    <cfRule type="cellIs" dxfId="238" priority="239" operator="equal">
      <formula>11</formula>
    </cfRule>
  </conditionalFormatting>
  <conditionalFormatting sqref="T14">
    <cfRule type="cellIs" dxfId="237" priority="237" operator="lessThan">
      <formula>12</formula>
    </cfRule>
    <cfRule type="cellIs" dxfId="236" priority="238" operator="greaterThan">
      <formula>11</formula>
    </cfRule>
  </conditionalFormatting>
  <conditionalFormatting sqref="U14">
    <cfRule type="cellIs" dxfId="235" priority="235" operator="lessThan">
      <formula>12</formula>
    </cfRule>
    <cfRule type="cellIs" dxfId="234" priority="236" operator="greaterThan">
      <formula>11</formula>
    </cfRule>
  </conditionalFormatting>
  <conditionalFormatting sqref="T14:U14">
    <cfRule type="cellIs" dxfId="233" priority="234" operator="greaterThan">
      <formula>11</formula>
    </cfRule>
  </conditionalFormatting>
  <conditionalFormatting sqref="T14:U14">
    <cfRule type="cellIs" dxfId="232" priority="233" operator="lessThan">
      <formula>11</formula>
    </cfRule>
  </conditionalFormatting>
  <conditionalFormatting sqref="T14:U14">
    <cfRule type="cellIs" dxfId="231" priority="232" operator="equal">
      <formula>11</formula>
    </cfRule>
  </conditionalFormatting>
  <conditionalFormatting sqref="T11">
    <cfRule type="cellIs" dxfId="230" priority="230" operator="lessThan">
      <formula>12</formula>
    </cfRule>
    <cfRule type="cellIs" dxfId="229" priority="231" operator="greaterThan">
      <formula>11</formula>
    </cfRule>
  </conditionalFormatting>
  <conditionalFormatting sqref="U11">
    <cfRule type="cellIs" dxfId="228" priority="228" operator="lessThan">
      <formula>12</formula>
    </cfRule>
    <cfRule type="cellIs" dxfId="227" priority="229" operator="greaterThan">
      <formula>11</formula>
    </cfRule>
  </conditionalFormatting>
  <conditionalFormatting sqref="T11:U11">
    <cfRule type="cellIs" dxfId="226" priority="227" operator="greaterThan">
      <formula>11</formula>
    </cfRule>
  </conditionalFormatting>
  <conditionalFormatting sqref="T11:U11">
    <cfRule type="cellIs" dxfId="225" priority="226" operator="lessThan">
      <formula>11</formula>
    </cfRule>
  </conditionalFormatting>
  <conditionalFormatting sqref="T11:U11">
    <cfRule type="cellIs" dxfId="224" priority="225" operator="equal">
      <formula>11</formula>
    </cfRule>
  </conditionalFormatting>
  <conditionalFormatting sqref="T7">
    <cfRule type="cellIs" dxfId="223" priority="223" operator="lessThan">
      <formula>12</formula>
    </cfRule>
    <cfRule type="cellIs" dxfId="222" priority="224" operator="greaterThan">
      <formula>11</formula>
    </cfRule>
  </conditionalFormatting>
  <conditionalFormatting sqref="U7">
    <cfRule type="cellIs" dxfId="221" priority="221" operator="lessThan">
      <formula>12</formula>
    </cfRule>
    <cfRule type="cellIs" dxfId="220" priority="222" operator="greaterThan">
      <formula>11</formula>
    </cfRule>
  </conditionalFormatting>
  <conditionalFormatting sqref="T7:U7">
    <cfRule type="cellIs" dxfId="219" priority="220" operator="greaterThan">
      <formula>11</formula>
    </cfRule>
  </conditionalFormatting>
  <conditionalFormatting sqref="T7:U7">
    <cfRule type="cellIs" dxfId="218" priority="219" operator="lessThan">
      <formula>11</formula>
    </cfRule>
  </conditionalFormatting>
  <conditionalFormatting sqref="T7:U7">
    <cfRule type="cellIs" dxfId="217" priority="218" operator="equal">
      <formula>11</formula>
    </cfRule>
  </conditionalFormatting>
  <conditionalFormatting sqref="T4">
    <cfRule type="cellIs" dxfId="216" priority="216" operator="lessThan">
      <formula>12</formula>
    </cfRule>
    <cfRule type="cellIs" dxfId="215" priority="217" operator="greaterThan">
      <formula>11</formula>
    </cfRule>
  </conditionalFormatting>
  <conditionalFormatting sqref="U4">
    <cfRule type="cellIs" dxfId="214" priority="214" operator="lessThan">
      <formula>12</formula>
    </cfRule>
    <cfRule type="cellIs" dxfId="213" priority="215" operator="greaterThan">
      <formula>11</formula>
    </cfRule>
  </conditionalFormatting>
  <conditionalFormatting sqref="T4:U4">
    <cfRule type="cellIs" dxfId="212" priority="213" operator="greaterThan">
      <formula>11</formula>
    </cfRule>
  </conditionalFormatting>
  <conditionalFormatting sqref="T4:U4">
    <cfRule type="cellIs" dxfId="211" priority="212" operator="lessThan">
      <formula>11</formula>
    </cfRule>
  </conditionalFormatting>
  <conditionalFormatting sqref="T4:U4">
    <cfRule type="cellIs" dxfId="210" priority="211" operator="equal">
      <formula>11</formula>
    </cfRule>
  </conditionalFormatting>
  <conditionalFormatting sqref="T32">
    <cfRule type="cellIs" dxfId="209" priority="209" operator="lessThan">
      <formula>12</formula>
    </cfRule>
    <cfRule type="cellIs" dxfId="208" priority="210" operator="greaterThan">
      <formula>11</formula>
    </cfRule>
  </conditionalFormatting>
  <conditionalFormatting sqref="U32">
    <cfRule type="cellIs" dxfId="207" priority="207" operator="lessThan">
      <formula>12</formula>
    </cfRule>
    <cfRule type="cellIs" dxfId="206" priority="208" operator="greaterThan">
      <formula>11</formula>
    </cfRule>
  </conditionalFormatting>
  <conditionalFormatting sqref="T32:U32">
    <cfRule type="cellIs" dxfId="205" priority="206" operator="greaterThan">
      <formula>11</formula>
    </cfRule>
  </conditionalFormatting>
  <conditionalFormatting sqref="T32:U32">
    <cfRule type="cellIs" dxfId="204" priority="205" operator="lessThan">
      <formula>11</formula>
    </cfRule>
  </conditionalFormatting>
  <conditionalFormatting sqref="T32:U32">
    <cfRule type="cellIs" dxfId="203" priority="204" operator="equal">
      <formula>11</formula>
    </cfRule>
  </conditionalFormatting>
  <conditionalFormatting sqref="T28">
    <cfRule type="cellIs" dxfId="202" priority="202" operator="lessThan">
      <formula>12</formula>
    </cfRule>
    <cfRule type="cellIs" dxfId="201" priority="203" operator="greaterThan">
      <formula>11</formula>
    </cfRule>
  </conditionalFormatting>
  <conditionalFormatting sqref="U28">
    <cfRule type="cellIs" dxfId="200" priority="200" operator="lessThan">
      <formula>12</formula>
    </cfRule>
    <cfRule type="cellIs" dxfId="199" priority="201" operator="greaterThan">
      <formula>11</formula>
    </cfRule>
  </conditionalFormatting>
  <conditionalFormatting sqref="T28:U28">
    <cfRule type="cellIs" dxfId="198" priority="199" operator="greaterThan">
      <formula>11</formula>
    </cfRule>
  </conditionalFormatting>
  <conditionalFormatting sqref="T28:U28">
    <cfRule type="cellIs" dxfId="197" priority="198" operator="lessThan">
      <formula>11</formula>
    </cfRule>
  </conditionalFormatting>
  <conditionalFormatting sqref="T28:U28">
    <cfRule type="cellIs" dxfId="196" priority="197" operator="equal">
      <formula>11</formula>
    </cfRule>
  </conditionalFormatting>
  <conditionalFormatting sqref="T25">
    <cfRule type="cellIs" dxfId="195" priority="195" operator="lessThan">
      <formula>12</formula>
    </cfRule>
    <cfRule type="cellIs" dxfId="194" priority="196" operator="greaterThan">
      <formula>11</formula>
    </cfRule>
  </conditionalFormatting>
  <conditionalFormatting sqref="U25">
    <cfRule type="cellIs" dxfId="193" priority="193" operator="lessThan">
      <formula>12</formula>
    </cfRule>
    <cfRule type="cellIs" dxfId="192" priority="194" operator="greaterThan">
      <formula>11</formula>
    </cfRule>
  </conditionalFormatting>
  <conditionalFormatting sqref="T25:U25">
    <cfRule type="cellIs" dxfId="191" priority="192" operator="greaterThan">
      <formula>11</formula>
    </cfRule>
  </conditionalFormatting>
  <conditionalFormatting sqref="T25:U25">
    <cfRule type="cellIs" dxfId="190" priority="191" operator="lessThan">
      <formula>11</formula>
    </cfRule>
  </conditionalFormatting>
  <conditionalFormatting sqref="T25:U25">
    <cfRule type="cellIs" dxfId="189" priority="190" operator="equal">
      <formula>11</formula>
    </cfRule>
  </conditionalFormatting>
  <conditionalFormatting sqref="W5">
    <cfRule type="cellIs" dxfId="188" priority="188" operator="lessThan">
      <formula>12</formula>
    </cfRule>
    <cfRule type="cellIs" dxfId="187" priority="189" operator="greaterThan">
      <formula>11</formula>
    </cfRule>
  </conditionalFormatting>
  <conditionalFormatting sqref="X5">
    <cfRule type="cellIs" dxfId="186" priority="186" operator="lessThan">
      <formula>12</formula>
    </cfRule>
    <cfRule type="cellIs" dxfId="185" priority="187" operator="greaterThan">
      <formula>11</formula>
    </cfRule>
  </conditionalFormatting>
  <conditionalFormatting sqref="W5:X5">
    <cfRule type="cellIs" dxfId="184" priority="185" operator="greaterThan">
      <formula>11</formula>
    </cfRule>
  </conditionalFormatting>
  <conditionalFormatting sqref="W5:X5">
    <cfRule type="cellIs" dxfId="183" priority="184" operator="lessThan">
      <formula>11</formula>
    </cfRule>
  </conditionalFormatting>
  <conditionalFormatting sqref="W5:X5">
    <cfRule type="cellIs" dxfId="182" priority="183" operator="equal">
      <formula>11</formula>
    </cfRule>
  </conditionalFormatting>
  <conditionalFormatting sqref="W9">
    <cfRule type="cellIs" dxfId="181" priority="181" operator="lessThan">
      <formula>12</formula>
    </cfRule>
    <cfRule type="cellIs" dxfId="180" priority="182" operator="greaterThan">
      <formula>11</formula>
    </cfRule>
  </conditionalFormatting>
  <conditionalFormatting sqref="X9">
    <cfRule type="cellIs" dxfId="179" priority="179" operator="lessThan">
      <formula>12</formula>
    </cfRule>
    <cfRule type="cellIs" dxfId="178" priority="180" operator="greaterThan">
      <formula>11</formula>
    </cfRule>
  </conditionalFormatting>
  <conditionalFormatting sqref="W9:X9">
    <cfRule type="cellIs" dxfId="177" priority="178" operator="greaterThan">
      <formula>11</formula>
    </cfRule>
  </conditionalFormatting>
  <conditionalFormatting sqref="W9:X9">
    <cfRule type="cellIs" dxfId="176" priority="177" operator="lessThan">
      <formula>11</formula>
    </cfRule>
  </conditionalFormatting>
  <conditionalFormatting sqref="W9:X9">
    <cfRule type="cellIs" dxfId="175" priority="176" operator="equal">
      <formula>11</formula>
    </cfRule>
  </conditionalFormatting>
  <conditionalFormatting sqref="W11:W12">
    <cfRule type="cellIs" dxfId="174" priority="174" operator="lessThan">
      <formula>12</formula>
    </cfRule>
    <cfRule type="cellIs" dxfId="173" priority="175" operator="greaterThan">
      <formula>11</formula>
    </cfRule>
  </conditionalFormatting>
  <conditionalFormatting sqref="X11:X12">
    <cfRule type="cellIs" dxfId="172" priority="172" operator="lessThan">
      <formula>12</formula>
    </cfRule>
    <cfRule type="cellIs" dxfId="171" priority="173" operator="greaterThan">
      <formula>11</formula>
    </cfRule>
  </conditionalFormatting>
  <conditionalFormatting sqref="W11:X12">
    <cfRule type="cellIs" dxfId="170" priority="171" operator="greaterThan">
      <formula>11</formula>
    </cfRule>
  </conditionalFormatting>
  <conditionalFormatting sqref="W11:X12">
    <cfRule type="cellIs" dxfId="169" priority="170" operator="lessThan">
      <formula>11</formula>
    </cfRule>
  </conditionalFormatting>
  <conditionalFormatting sqref="W11:X12">
    <cfRule type="cellIs" dxfId="168" priority="169" operator="equal">
      <formula>11</formula>
    </cfRule>
  </conditionalFormatting>
  <conditionalFormatting sqref="W15:W16">
    <cfRule type="cellIs" dxfId="167" priority="167" operator="lessThan">
      <formula>12</formula>
    </cfRule>
    <cfRule type="cellIs" dxfId="166" priority="168" operator="greaterThan">
      <formula>11</formula>
    </cfRule>
  </conditionalFormatting>
  <conditionalFormatting sqref="X15:X16">
    <cfRule type="cellIs" dxfId="165" priority="165" operator="lessThan">
      <formula>12</formula>
    </cfRule>
    <cfRule type="cellIs" dxfId="164" priority="166" operator="greaterThan">
      <formula>11</formula>
    </cfRule>
  </conditionalFormatting>
  <conditionalFormatting sqref="W15:X16">
    <cfRule type="cellIs" dxfId="163" priority="164" operator="greaterThan">
      <formula>11</formula>
    </cfRule>
  </conditionalFormatting>
  <conditionalFormatting sqref="W15:X16">
    <cfRule type="cellIs" dxfId="162" priority="163" operator="lessThan">
      <formula>11</formula>
    </cfRule>
  </conditionalFormatting>
  <conditionalFormatting sqref="W15:X16">
    <cfRule type="cellIs" dxfId="161" priority="162" operator="equal">
      <formula>11</formula>
    </cfRule>
  </conditionalFormatting>
  <conditionalFormatting sqref="W18:W19">
    <cfRule type="cellIs" dxfId="160" priority="160" operator="lessThan">
      <formula>12</formula>
    </cfRule>
    <cfRule type="cellIs" dxfId="159" priority="161" operator="greaterThan">
      <formula>11</formula>
    </cfRule>
  </conditionalFormatting>
  <conditionalFormatting sqref="X18:X19">
    <cfRule type="cellIs" dxfId="158" priority="158" operator="lessThan">
      <formula>12</formula>
    </cfRule>
    <cfRule type="cellIs" dxfId="157" priority="159" operator="greaterThan">
      <formula>11</formula>
    </cfRule>
  </conditionalFormatting>
  <conditionalFormatting sqref="W18:X19">
    <cfRule type="cellIs" dxfId="156" priority="157" operator="greaterThan">
      <formula>11</formula>
    </cfRule>
  </conditionalFormatting>
  <conditionalFormatting sqref="W18:X19">
    <cfRule type="cellIs" dxfId="155" priority="156" operator="lessThan">
      <formula>11</formula>
    </cfRule>
  </conditionalFormatting>
  <conditionalFormatting sqref="W18:X19">
    <cfRule type="cellIs" dxfId="154" priority="155" operator="equal">
      <formula>11</formula>
    </cfRule>
  </conditionalFormatting>
  <conditionalFormatting sqref="W4">
    <cfRule type="cellIs" dxfId="153" priority="153" operator="lessThan">
      <formula>12</formula>
    </cfRule>
    <cfRule type="cellIs" dxfId="152" priority="154" operator="greaterThan">
      <formula>11</formula>
    </cfRule>
  </conditionalFormatting>
  <conditionalFormatting sqref="X4">
    <cfRule type="cellIs" dxfId="151" priority="151" operator="lessThan">
      <formula>12</formula>
    </cfRule>
    <cfRule type="cellIs" dxfId="150" priority="152" operator="greaterThan">
      <formula>11</formula>
    </cfRule>
  </conditionalFormatting>
  <conditionalFormatting sqref="W4:X4">
    <cfRule type="cellIs" dxfId="149" priority="150" operator="greaterThan">
      <formula>11</formula>
    </cfRule>
  </conditionalFormatting>
  <conditionalFormatting sqref="W4:X4">
    <cfRule type="cellIs" dxfId="148" priority="149" operator="lessThan">
      <formula>11</formula>
    </cfRule>
  </conditionalFormatting>
  <conditionalFormatting sqref="W4:X4">
    <cfRule type="cellIs" dxfId="147" priority="148" operator="equal">
      <formula>11</formula>
    </cfRule>
  </conditionalFormatting>
  <conditionalFormatting sqref="Z10">
    <cfRule type="cellIs" dxfId="146" priority="146" operator="lessThan">
      <formula>12</formula>
    </cfRule>
    <cfRule type="cellIs" dxfId="145" priority="147" operator="greaterThan">
      <formula>11</formula>
    </cfRule>
  </conditionalFormatting>
  <conditionalFormatting sqref="AA10">
    <cfRule type="cellIs" dxfId="144" priority="144" operator="lessThan">
      <formula>12</formula>
    </cfRule>
    <cfRule type="cellIs" dxfId="143" priority="145" operator="greaterThan">
      <formula>11</formula>
    </cfRule>
  </conditionalFormatting>
  <conditionalFormatting sqref="Z31">
    <cfRule type="cellIs" dxfId="142" priority="142" operator="lessThan">
      <formula>12</formula>
    </cfRule>
    <cfRule type="cellIs" dxfId="141" priority="143" operator="greaterThan">
      <formula>11</formula>
    </cfRule>
  </conditionalFormatting>
  <conditionalFormatting sqref="AA31">
    <cfRule type="cellIs" dxfId="140" priority="140" operator="lessThan">
      <formula>12</formula>
    </cfRule>
    <cfRule type="cellIs" dxfId="139" priority="141" operator="greaterThan">
      <formula>11</formula>
    </cfRule>
  </conditionalFormatting>
  <conditionalFormatting sqref="Z28:AA28">
    <cfRule type="cellIs" dxfId="138" priority="138" operator="lessThan">
      <formula>12</formula>
    </cfRule>
    <cfRule type="cellIs" dxfId="137" priority="139" operator="greaterThan">
      <formula>11</formula>
    </cfRule>
  </conditionalFormatting>
  <conditionalFormatting sqref="Z21:AA21">
    <cfRule type="cellIs" dxfId="136" priority="136" operator="lessThan">
      <formula>12</formula>
    </cfRule>
    <cfRule type="cellIs" dxfId="135" priority="137" operator="greaterThan">
      <formula>11</formula>
    </cfRule>
  </conditionalFormatting>
  <conditionalFormatting sqref="Z14:AA14">
    <cfRule type="cellIs" dxfId="134" priority="134" operator="lessThan">
      <formula>12</formula>
    </cfRule>
    <cfRule type="cellIs" dxfId="133" priority="135" operator="greaterThan">
      <formula>11</formula>
    </cfRule>
  </conditionalFormatting>
  <conditionalFormatting sqref="Z7:AA7">
    <cfRule type="cellIs" dxfId="132" priority="132" operator="lessThan">
      <formula>12</formula>
    </cfRule>
    <cfRule type="cellIs" dxfId="131" priority="133" operator="greaterThan">
      <formula>11</formula>
    </cfRule>
  </conditionalFormatting>
  <conditionalFormatting sqref="Z7:AA7 Z10:AA10 Z14:AA14 Z21:AA21 Z28:AA28 Z31:AA31">
    <cfRule type="cellIs" dxfId="130" priority="131" operator="greaterThan">
      <formula>11</formula>
    </cfRule>
  </conditionalFormatting>
  <conditionalFormatting sqref="Z7:AA7 Z10:AA10 Z14:AA14 Z21:AA21 Z28:AA28 Z31:AA31">
    <cfRule type="cellIs" dxfId="129" priority="130" operator="lessThan">
      <formula>11</formula>
    </cfRule>
  </conditionalFormatting>
  <conditionalFormatting sqref="Z7:AA7 Z10:AA10 Z14:AA14 Z21:AA21 Z28:AA28 Z31:AA31">
    <cfRule type="cellIs" dxfId="128" priority="129" operator="equal">
      <formula>11</formula>
    </cfRule>
  </conditionalFormatting>
  <conditionalFormatting sqref="Z23:AA24">
    <cfRule type="cellIs" dxfId="127" priority="127" operator="lessThan">
      <formula>12</formula>
    </cfRule>
    <cfRule type="cellIs" dxfId="126" priority="128" operator="greaterThan">
      <formula>11</formula>
    </cfRule>
  </conditionalFormatting>
  <conditionalFormatting sqref="Z23:AA24">
    <cfRule type="cellIs" dxfId="125" priority="126" operator="greaterThan">
      <formula>11</formula>
    </cfRule>
  </conditionalFormatting>
  <conditionalFormatting sqref="Z23:AA24">
    <cfRule type="cellIs" dxfId="124" priority="125" operator="lessThan">
      <formula>11</formula>
    </cfRule>
  </conditionalFormatting>
  <conditionalFormatting sqref="Z23:AA24">
    <cfRule type="cellIs" dxfId="123" priority="124" operator="equal">
      <formula>11</formula>
    </cfRule>
  </conditionalFormatting>
  <conditionalFormatting sqref="Z20:AA20">
    <cfRule type="cellIs" dxfId="122" priority="122" operator="lessThan">
      <formula>12</formula>
    </cfRule>
    <cfRule type="cellIs" dxfId="121" priority="123" operator="greaterThan">
      <formula>11</formula>
    </cfRule>
  </conditionalFormatting>
  <conditionalFormatting sqref="Z20:AA20">
    <cfRule type="cellIs" dxfId="120" priority="121" operator="greaterThan">
      <formula>11</formula>
    </cfRule>
  </conditionalFormatting>
  <conditionalFormatting sqref="Z20:AA20">
    <cfRule type="cellIs" dxfId="119" priority="120" operator="lessThan">
      <formula>11</formula>
    </cfRule>
  </conditionalFormatting>
  <conditionalFormatting sqref="Z20:AA20">
    <cfRule type="cellIs" dxfId="118" priority="119" operator="equal">
      <formula>11</formula>
    </cfRule>
  </conditionalFormatting>
  <conditionalFormatting sqref="Z6:AA6">
    <cfRule type="cellIs" dxfId="117" priority="117" operator="lessThan">
      <formula>12</formula>
    </cfRule>
    <cfRule type="cellIs" dxfId="116" priority="118" operator="greaterThan">
      <formula>11</formula>
    </cfRule>
  </conditionalFormatting>
  <conditionalFormatting sqref="Z6:AA6">
    <cfRule type="cellIs" dxfId="115" priority="116" operator="greaterThan">
      <formula>11</formula>
    </cfRule>
  </conditionalFormatting>
  <conditionalFormatting sqref="Z6:AA6">
    <cfRule type="cellIs" dxfId="114" priority="115" operator="lessThan">
      <formula>11</formula>
    </cfRule>
  </conditionalFormatting>
  <conditionalFormatting sqref="Z6:AA6">
    <cfRule type="cellIs" dxfId="113" priority="114" operator="equal">
      <formula>11</formula>
    </cfRule>
  </conditionalFormatting>
  <conditionalFormatting sqref="Z9">
    <cfRule type="cellIs" dxfId="112" priority="112" operator="lessThan">
      <formula>12</formula>
    </cfRule>
    <cfRule type="cellIs" dxfId="111" priority="113" operator="greaterThan">
      <formula>11</formula>
    </cfRule>
  </conditionalFormatting>
  <conditionalFormatting sqref="AA9">
    <cfRule type="cellIs" dxfId="110" priority="110" operator="lessThan">
      <formula>12</formula>
    </cfRule>
    <cfRule type="cellIs" dxfId="109" priority="111" operator="greaterThan">
      <formula>11</formula>
    </cfRule>
  </conditionalFormatting>
  <conditionalFormatting sqref="Z9:AA9">
    <cfRule type="cellIs" dxfId="108" priority="109" operator="greaterThan">
      <formula>11</formula>
    </cfRule>
  </conditionalFormatting>
  <conditionalFormatting sqref="Z9:AA9">
    <cfRule type="cellIs" dxfId="107" priority="108" operator="lessThan">
      <formula>11</formula>
    </cfRule>
  </conditionalFormatting>
  <conditionalFormatting sqref="Z9:AA9">
    <cfRule type="cellIs" dxfId="106" priority="107" operator="equal">
      <formula>11</formula>
    </cfRule>
  </conditionalFormatting>
  <conditionalFormatting sqref="Z13">
    <cfRule type="cellIs" dxfId="105" priority="105" operator="lessThan">
      <formula>12</formula>
    </cfRule>
    <cfRule type="cellIs" dxfId="104" priority="106" operator="greaterThan">
      <formula>11</formula>
    </cfRule>
  </conditionalFormatting>
  <conditionalFormatting sqref="AA13">
    <cfRule type="cellIs" dxfId="103" priority="103" operator="lessThan">
      <formula>12</formula>
    </cfRule>
    <cfRule type="cellIs" dxfId="102" priority="104" operator="greaterThan">
      <formula>11</formula>
    </cfRule>
  </conditionalFormatting>
  <conditionalFormatting sqref="Z13:AA13">
    <cfRule type="cellIs" dxfId="101" priority="102" operator="greaterThan">
      <formula>11</formula>
    </cfRule>
  </conditionalFormatting>
  <conditionalFormatting sqref="Z13:AA13">
    <cfRule type="cellIs" dxfId="100" priority="101" operator="lessThan">
      <formula>11</formula>
    </cfRule>
  </conditionalFormatting>
  <conditionalFormatting sqref="Z13:AA13">
    <cfRule type="cellIs" dxfId="99" priority="100" operator="equal">
      <formula>11</formula>
    </cfRule>
  </conditionalFormatting>
  <conditionalFormatting sqref="AC7">
    <cfRule type="cellIs" dxfId="98" priority="98" operator="lessThan">
      <formula>12</formula>
    </cfRule>
    <cfRule type="cellIs" dxfId="97" priority="99" operator="greaterThan">
      <formula>11</formula>
    </cfRule>
  </conditionalFormatting>
  <conditionalFormatting sqref="AD7">
    <cfRule type="cellIs" dxfId="96" priority="96" operator="lessThan">
      <formula>12</formula>
    </cfRule>
    <cfRule type="cellIs" dxfId="95" priority="97" operator="greaterThan">
      <formula>11</formula>
    </cfRule>
  </conditionalFormatting>
  <conditionalFormatting sqref="AC14">
    <cfRule type="cellIs" dxfId="94" priority="94" operator="lessThan">
      <formula>12</formula>
    </cfRule>
    <cfRule type="cellIs" dxfId="93" priority="95" operator="greaterThan">
      <formula>11</formula>
    </cfRule>
  </conditionalFormatting>
  <conditionalFormatting sqref="AD14">
    <cfRule type="cellIs" dxfId="92" priority="92" operator="lessThan">
      <formula>12</formula>
    </cfRule>
    <cfRule type="cellIs" dxfId="91" priority="93" operator="greaterThan">
      <formula>11</formula>
    </cfRule>
  </conditionalFormatting>
  <conditionalFormatting sqref="AC21">
    <cfRule type="cellIs" dxfId="90" priority="90" operator="lessThan">
      <formula>12</formula>
    </cfRule>
    <cfRule type="cellIs" dxfId="89" priority="91" operator="greaterThan">
      <formula>11</formula>
    </cfRule>
  </conditionalFormatting>
  <conditionalFormatting sqref="AD21">
    <cfRule type="cellIs" dxfId="88" priority="88" operator="lessThan">
      <formula>12</formula>
    </cfRule>
    <cfRule type="cellIs" dxfId="87" priority="89" operator="greaterThan">
      <formula>11</formula>
    </cfRule>
  </conditionalFormatting>
  <conditionalFormatting sqref="AC28">
    <cfRule type="cellIs" dxfId="86" priority="86" operator="lessThan">
      <formula>12</formula>
    </cfRule>
    <cfRule type="cellIs" dxfId="85" priority="87" operator="greaterThan">
      <formula>11</formula>
    </cfRule>
  </conditionalFormatting>
  <conditionalFormatting sqref="AD28">
    <cfRule type="cellIs" dxfId="84" priority="84" operator="lessThan">
      <formula>12</formula>
    </cfRule>
    <cfRule type="cellIs" dxfId="83" priority="85" operator="greaterThan">
      <formula>11</formula>
    </cfRule>
  </conditionalFormatting>
  <conditionalFormatting sqref="AC11:AD11">
    <cfRule type="cellIs" dxfId="82" priority="82" operator="lessThan">
      <formula>12</formula>
    </cfRule>
    <cfRule type="cellIs" dxfId="81" priority="83" operator="greaterThan">
      <formula>11</formula>
    </cfRule>
  </conditionalFormatting>
  <conditionalFormatting sqref="AC18:AD18">
    <cfRule type="cellIs" dxfId="80" priority="80" operator="lessThan">
      <formula>12</formula>
    </cfRule>
    <cfRule type="cellIs" dxfId="79" priority="81" operator="greaterThan">
      <formula>11</formula>
    </cfRule>
  </conditionalFormatting>
  <conditionalFormatting sqref="AC25:AD25">
    <cfRule type="cellIs" dxfId="78" priority="78" operator="lessThan">
      <formula>12</formula>
    </cfRule>
    <cfRule type="cellIs" dxfId="77" priority="79" operator="greaterThan">
      <formula>11</formula>
    </cfRule>
  </conditionalFormatting>
  <conditionalFormatting sqref="AC32:AD32">
    <cfRule type="cellIs" dxfId="76" priority="76" operator="lessThan">
      <formula>12</formula>
    </cfRule>
    <cfRule type="cellIs" dxfId="75" priority="77" operator="greaterThan">
      <formula>11</formula>
    </cfRule>
  </conditionalFormatting>
  <conditionalFormatting sqref="AC7:AD7 AC11:AD11 AC14:AD14 AC18:AD18 AC21:AD21 AC25:AD25 AC28:AD28 AC32:AD32">
    <cfRule type="cellIs" dxfId="74" priority="75" operator="greaterThan">
      <formula>11</formula>
    </cfRule>
  </conditionalFormatting>
  <conditionalFormatting sqref="AC7:AD7 AC11:AD11 AC14:AD14 AC18:AD18 AC21:AD21 AC25:AD25 AC28:AD28 AC32:AD32">
    <cfRule type="cellIs" dxfId="73" priority="74" operator="lessThan">
      <formula>11</formula>
    </cfRule>
  </conditionalFormatting>
  <conditionalFormatting sqref="AC7:AD7 AC11:AD11 AC14:AD14 AC18:AD18 AC21:AD21 AC25:AD25 AC28:AD28 AC32:AD32">
    <cfRule type="cellIs" dxfId="72" priority="73" operator="equal">
      <formula>11</formula>
    </cfRule>
  </conditionalFormatting>
  <conditionalFormatting sqref="AC4:AD4">
    <cfRule type="cellIs" dxfId="71" priority="71" operator="lessThan">
      <formula>12</formula>
    </cfRule>
    <cfRule type="cellIs" dxfId="70" priority="72" operator="greaterThan">
      <formula>11</formula>
    </cfRule>
  </conditionalFormatting>
  <conditionalFormatting sqref="AC4:AD4">
    <cfRule type="cellIs" dxfId="69" priority="70" operator="greaterThan">
      <formula>11</formula>
    </cfRule>
  </conditionalFormatting>
  <conditionalFormatting sqref="AC4:AD4">
    <cfRule type="cellIs" dxfId="68" priority="69" operator="lessThan">
      <formula>11</formula>
    </cfRule>
  </conditionalFormatting>
  <conditionalFormatting sqref="AC4:AD4">
    <cfRule type="cellIs" dxfId="67" priority="68" operator="equal">
      <formula>11</formula>
    </cfRule>
  </conditionalFormatting>
  <conditionalFormatting sqref="AC6:AD6">
    <cfRule type="cellIs" dxfId="66" priority="66" operator="lessThan">
      <formula>12</formula>
    </cfRule>
    <cfRule type="cellIs" dxfId="65" priority="67" operator="greaterThan">
      <formula>11</formula>
    </cfRule>
  </conditionalFormatting>
  <conditionalFormatting sqref="AC6:AD6">
    <cfRule type="cellIs" dxfId="64" priority="65" operator="greaterThan">
      <formula>11</formula>
    </cfRule>
  </conditionalFormatting>
  <conditionalFormatting sqref="AC6:AD6">
    <cfRule type="cellIs" dxfId="63" priority="64" operator="lessThan">
      <formula>11</formula>
    </cfRule>
  </conditionalFormatting>
  <conditionalFormatting sqref="AC6:AD6">
    <cfRule type="cellIs" dxfId="62" priority="63" operator="equal">
      <formula>11</formula>
    </cfRule>
  </conditionalFormatting>
  <conditionalFormatting sqref="AC10:AD10">
    <cfRule type="cellIs" dxfId="61" priority="61" operator="lessThan">
      <formula>12</formula>
    </cfRule>
    <cfRule type="cellIs" dxfId="60" priority="62" operator="greaterThan">
      <formula>11</formula>
    </cfRule>
  </conditionalFormatting>
  <conditionalFormatting sqref="AC10:AD10">
    <cfRule type="cellIs" dxfId="59" priority="60" operator="greaterThan">
      <formula>11</formula>
    </cfRule>
  </conditionalFormatting>
  <conditionalFormatting sqref="AC10:AD10">
    <cfRule type="cellIs" dxfId="58" priority="59" operator="lessThan">
      <formula>11</formula>
    </cfRule>
  </conditionalFormatting>
  <conditionalFormatting sqref="AC10:AD10">
    <cfRule type="cellIs" dxfId="57" priority="58" operator="equal">
      <formula>11</formula>
    </cfRule>
  </conditionalFormatting>
  <conditionalFormatting sqref="AC13">
    <cfRule type="cellIs" dxfId="56" priority="56" operator="lessThan">
      <formula>12</formula>
    </cfRule>
    <cfRule type="cellIs" dxfId="55" priority="57" operator="greaterThan">
      <formula>11</formula>
    </cfRule>
  </conditionalFormatting>
  <conditionalFormatting sqref="AD13">
    <cfRule type="cellIs" dxfId="54" priority="54" operator="lessThan">
      <formula>12</formula>
    </cfRule>
    <cfRule type="cellIs" dxfId="53" priority="55" operator="greaterThan">
      <formula>11</formula>
    </cfRule>
  </conditionalFormatting>
  <conditionalFormatting sqref="AC13:AD13">
    <cfRule type="cellIs" dxfId="52" priority="53" operator="greaterThan">
      <formula>11</formula>
    </cfRule>
  </conditionalFormatting>
  <conditionalFormatting sqref="AC13:AD13">
    <cfRule type="cellIs" dxfId="51" priority="52" operator="lessThan">
      <formula>11</formula>
    </cfRule>
  </conditionalFormatting>
  <conditionalFormatting sqref="AC13:AD13">
    <cfRule type="cellIs" dxfId="50" priority="51" operator="equal">
      <formula>11</formula>
    </cfRule>
  </conditionalFormatting>
  <conditionalFormatting sqref="AC17:AD17">
    <cfRule type="cellIs" dxfId="49" priority="49" operator="lessThan">
      <formula>12</formula>
    </cfRule>
    <cfRule type="cellIs" dxfId="48" priority="50" operator="greaterThan">
      <formula>11</formula>
    </cfRule>
  </conditionalFormatting>
  <conditionalFormatting sqref="AC17:AD17">
    <cfRule type="cellIs" dxfId="47" priority="48" operator="greaterThan">
      <formula>11</formula>
    </cfRule>
  </conditionalFormatting>
  <conditionalFormatting sqref="AC17:AD17">
    <cfRule type="cellIs" dxfId="46" priority="47" operator="lessThan">
      <formula>11</formula>
    </cfRule>
  </conditionalFormatting>
  <conditionalFormatting sqref="AC17:AD17">
    <cfRule type="cellIs" dxfId="45" priority="46" operator="equal">
      <formula>11</formula>
    </cfRule>
  </conditionalFormatting>
  <conditionalFormatting sqref="AC20">
    <cfRule type="cellIs" dxfId="44" priority="44" operator="lessThan">
      <formula>12</formula>
    </cfRule>
    <cfRule type="cellIs" dxfId="43" priority="45" operator="greaterThan">
      <formula>11</formula>
    </cfRule>
  </conditionalFormatting>
  <conditionalFormatting sqref="AD20">
    <cfRule type="cellIs" dxfId="42" priority="42" operator="lessThan">
      <formula>12</formula>
    </cfRule>
    <cfRule type="cellIs" dxfId="41" priority="43" operator="greaterThan">
      <formula>11</formula>
    </cfRule>
  </conditionalFormatting>
  <conditionalFormatting sqref="AC20:AD20">
    <cfRule type="cellIs" dxfId="40" priority="41" operator="greaterThan">
      <formula>11</formula>
    </cfRule>
  </conditionalFormatting>
  <conditionalFormatting sqref="AC20:AD20">
    <cfRule type="cellIs" dxfId="39" priority="40" operator="lessThan">
      <formula>11</formula>
    </cfRule>
  </conditionalFormatting>
  <conditionalFormatting sqref="AC20:AD20">
    <cfRule type="cellIs" dxfId="38" priority="39" operator="equal">
      <formula>11</formula>
    </cfRule>
  </conditionalFormatting>
  <conditionalFormatting sqref="AC24:AD24">
    <cfRule type="cellIs" dxfId="37" priority="37" operator="lessThan">
      <formula>12</formula>
    </cfRule>
    <cfRule type="cellIs" dxfId="36" priority="38" operator="greaterThan">
      <formula>11</formula>
    </cfRule>
  </conditionalFormatting>
  <conditionalFormatting sqref="AC24:AD24">
    <cfRule type="cellIs" dxfId="35" priority="36" operator="greaterThan">
      <formula>11</formula>
    </cfRule>
  </conditionalFormatting>
  <conditionalFormatting sqref="AC24:AD24">
    <cfRule type="cellIs" dxfId="34" priority="35" operator="lessThan">
      <formula>11</formula>
    </cfRule>
  </conditionalFormatting>
  <conditionalFormatting sqref="AC24:AD24">
    <cfRule type="cellIs" dxfId="33" priority="34" operator="equal">
      <formula>11</formula>
    </cfRule>
  </conditionalFormatting>
  <conditionalFormatting sqref="AC27">
    <cfRule type="cellIs" dxfId="32" priority="32" operator="lessThan">
      <formula>12</formula>
    </cfRule>
    <cfRule type="cellIs" dxfId="31" priority="33" operator="greaterThan">
      <formula>11</formula>
    </cfRule>
  </conditionalFormatting>
  <conditionalFormatting sqref="AD27">
    <cfRule type="cellIs" dxfId="30" priority="30" operator="lessThan">
      <formula>12</formula>
    </cfRule>
    <cfRule type="cellIs" dxfId="29" priority="31" operator="greaterThan">
      <formula>11</formula>
    </cfRule>
  </conditionalFormatting>
  <conditionalFormatting sqref="AC27:AD27">
    <cfRule type="cellIs" dxfId="28" priority="29" operator="greaterThan">
      <formula>11</formula>
    </cfRule>
  </conditionalFormatting>
  <conditionalFormatting sqref="AC27:AD27">
    <cfRule type="cellIs" dxfId="27" priority="28" operator="lessThan">
      <formula>11</formula>
    </cfRule>
  </conditionalFormatting>
  <conditionalFormatting sqref="AC27:AD27">
    <cfRule type="cellIs" dxfId="26" priority="27" operator="equal">
      <formula>11</formula>
    </cfRule>
  </conditionalFormatting>
  <conditionalFormatting sqref="AC31:AD31">
    <cfRule type="cellIs" dxfId="25" priority="25" operator="lessThan">
      <formula>12</formula>
    </cfRule>
    <cfRule type="cellIs" dxfId="24" priority="26" operator="greaterThan">
      <formula>11</formula>
    </cfRule>
  </conditionalFormatting>
  <conditionalFormatting sqref="AC31:AD31">
    <cfRule type="cellIs" dxfId="23" priority="24" operator="greaterThan">
      <formula>11</formula>
    </cfRule>
  </conditionalFormatting>
  <conditionalFormatting sqref="AC31:AD31">
    <cfRule type="cellIs" dxfId="22" priority="23" operator="lessThan">
      <formula>11</formula>
    </cfRule>
  </conditionalFormatting>
  <conditionalFormatting sqref="AC31:AD31">
    <cfRule type="cellIs" dxfId="21" priority="22" operator="equal">
      <formula>11</formula>
    </cfRule>
  </conditionalFormatting>
  <conditionalFormatting sqref="Q4:R5 Q7:R8 Q11:R12 Q14:R15 T4:U5 T7:U8 T11:U12 T14:U15 T18:U19 T21:U22 T25:U26 T28:U29 T32:U33 W4:X5 W9:X9 W11:X12 W15:X16 W18:X19 Z6:AA7 Z9:AA10 Z13:AA14 Z20:AA21 Z23:AA24 Z28:AA28 Z31:AA31 AC4:AD4 AC6:AD7 AC10:AD11 AC13:AD14 AC17:AD18 AC20:AD21 AC24:AD25 AC27:AD28 AC31:AD32">
    <cfRule type="cellIs" dxfId="20" priority="19" operator="equal">
      <formula>17</formula>
    </cfRule>
    <cfRule type="cellIs" dxfId="19" priority="20" operator="greaterThan">
      <formula>17</formula>
    </cfRule>
    <cfRule type="cellIs" dxfId="18" priority="21" operator="lessThan">
      <formula>17</formula>
    </cfRule>
  </conditionalFormatting>
  <conditionalFormatting sqref="Z30:AA30">
    <cfRule type="cellIs" dxfId="17" priority="17" operator="lessThan">
      <formula>12</formula>
    </cfRule>
    <cfRule type="cellIs" dxfId="16" priority="18" operator="greaterThan">
      <formula>11</formula>
    </cfRule>
  </conditionalFormatting>
  <conditionalFormatting sqref="Z30:AA30">
    <cfRule type="cellIs" dxfId="15" priority="16" operator="greaterThan">
      <formula>11</formula>
    </cfRule>
  </conditionalFormatting>
  <conditionalFormatting sqref="Z30:AA30">
    <cfRule type="cellIs" dxfId="14" priority="15" operator="lessThan">
      <formula>11</formula>
    </cfRule>
  </conditionalFormatting>
  <conditionalFormatting sqref="Z30:AA30">
    <cfRule type="cellIs" dxfId="13" priority="14" operator="equal">
      <formula>11</formula>
    </cfRule>
  </conditionalFormatting>
  <conditionalFormatting sqref="Z30:AA30">
    <cfRule type="cellIs" dxfId="12" priority="11" operator="equal">
      <formula>17</formula>
    </cfRule>
    <cfRule type="cellIs" dxfId="11" priority="12" operator="greaterThan">
      <formula>17</formula>
    </cfRule>
    <cfRule type="cellIs" dxfId="10" priority="13" operator="lessThan">
      <formula>17</formula>
    </cfRule>
  </conditionalFormatting>
  <conditionalFormatting sqref="Z34">
    <cfRule type="cellIs" dxfId="9" priority="9" operator="lessThan">
      <formula>12</formula>
    </cfRule>
    <cfRule type="cellIs" dxfId="8" priority="10" operator="greaterThan">
      <formula>11</formula>
    </cfRule>
  </conditionalFormatting>
  <conditionalFormatting sqref="AA34">
    <cfRule type="cellIs" dxfId="7" priority="7" operator="lessThan">
      <formula>12</formula>
    </cfRule>
    <cfRule type="cellIs" dxfId="6" priority="8" operator="greaterThan">
      <formula>11</formula>
    </cfRule>
  </conditionalFormatting>
  <conditionalFormatting sqref="Z34:AA34">
    <cfRule type="cellIs" dxfId="5" priority="6" operator="greaterThan">
      <formula>11</formula>
    </cfRule>
  </conditionalFormatting>
  <conditionalFormatting sqref="Z34:AA34">
    <cfRule type="cellIs" dxfId="4" priority="5" operator="lessThan">
      <formula>11</formula>
    </cfRule>
  </conditionalFormatting>
  <conditionalFormatting sqref="Z34:AA34">
    <cfRule type="cellIs" dxfId="3" priority="4" operator="equal">
      <formula>11</formula>
    </cfRule>
  </conditionalFormatting>
  <conditionalFormatting sqref="Z34:AA34">
    <cfRule type="cellIs" dxfId="2" priority="1" operator="equal">
      <formula>17</formula>
    </cfRule>
    <cfRule type="cellIs" dxfId="1" priority="2" operator="greaterThan">
      <formula>17</formula>
    </cfRule>
    <cfRule type="cellIs" dxfId="0" priority="3" operator="lessThan">
      <formula>17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62"/>
  <sheetViews>
    <sheetView zoomScale="50" zoomScaleNormal="50" zoomScaleSheetLayoutView="48" zoomScalePageLayoutView="50" workbookViewId="0">
      <pane ySplit="2" topLeftCell="A3" activePane="bottomLeft" state="frozen"/>
      <selection pane="bottomLeft" activeCell="A2" sqref="A2:G2"/>
    </sheetView>
  </sheetViews>
  <sheetFormatPr baseColWidth="10" defaultColWidth="10.28515625" defaultRowHeight="12.75" x14ac:dyDescent="0.25"/>
  <cols>
    <col min="1" max="1" width="18.28515625" style="1" customWidth="1"/>
    <col min="2" max="2" width="14.7109375" style="1" customWidth="1"/>
    <col min="3" max="7" width="12.42578125" style="1" customWidth="1"/>
    <col min="8" max="8" width="20.42578125" style="1" customWidth="1"/>
    <col min="9" max="9" width="23.28515625" style="1" customWidth="1"/>
    <col min="10" max="11" width="16.140625" style="1" customWidth="1"/>
    <col min="12" max="13" width="18.5703125" style="1" customWidth="1"/>
    <col min="14" max="14" width="19.85546875" style="1" customWidth="1"/>
    <col min="15" max="15" width="20.5703125" style="1" customWidth="1"/>
    <col min="16" max="16" width="19.7109375" style="1" customWidth="1"/>
    <col min="17" max="19" width="19.85546875" style="1" customWidth="1"/>
    <col min="20" max="23" width="17.28515625" style="1" customWidth="1"/>
    <col min="24" max="24" width="16.140625" style="1" customWidth="1"/>
    <col min="25" max="26" width="16.42578125" style="1" customWidth="1"/>
    <col min="27" max="27" width="16.42578125" style="2" customWidth="1"/>
    <col min="28" max="28" width="17.7109375" style="2" customWidth="1"/>
    <col min="29" max="29" width="19.140625" style="2" customWidth="1"/>
    <col min="30" max="30" width="18.5703125" style="2" customWidth="1"/>
    <col min="31" max="31" width="18.140625" style="2" customWidth="1"/>
    <col min="32" max="32" width="21" style="2" customWidth="1"/>
    <col min="33" max="16384" width="10.28515625" style="2"/>
  </cols>
  <sheetData>
    <row r="1" spans="1:30" ht="45" customHeight="1" x14ac:dyDescent="0.25">
      <c r="A1" s="198" t="s">
        <v>7</v>
      </c>
      <c r="B1" s="198"/>
      <c r="C1" s="198" t="s">
        <v>8</v>
      </c>
      <c r="D1" s="198"/>
      <c r="E1" s="198"/>
      <c r="F1" s="198"/>
      <c r="G1" s="198"/>
      <c r="H1" s="199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195"/>
      <c r="T1" s="195"/>
      <c r="U1" s="195"/>
      <c r="V1" s="195"/>
      <c r="W1" s="195"/>
      <c r="X1" s="195"/>
      <c r="Y1" s="195"/>
      <c r="Z1" s="195"/>
      <c r="AA1" s="195"/>
      <c r="AB1" s="195"/>
      <c r="AC1" s="195"/>
      <c r="AD1" s="195"/>
    </row>
    <row r="2" spans="1:30" ht="140.25" customHeight="1" x14ac:dyDescent="0.25">
      <c r="A2" s="196"/>
      <c r="B2" s="196"/>
      <c r="C2" s="196"/>
      <c r="D2" s="196"/>
      <c r="E2" s="196"/>
      <c r="F2" s="196"/>
      <c r="G2" s="197"/>
      <c r="H2" s="70" t="s">
        <v>378</v>
      </c>
      <c r="I2" s="70" t="s">
        <v>379</v>
      </c>
      <c r="J2" s="70" t="s">
        <v>380</v>
      </c>
      <c r="K2" s="70" t="s">
        <v>381</v>
      </c>
      <c r="L2" s="70" t="s">
        <v>382</v>
      </c>
      <c r="M2" s="70" t="s">
        <v>383</v>
      </c>
      <c r="N2" s="70" t="s">
        <v>384</v>
      </c>
      <c r="O2" s="70" t="s">
        <v>385</v>
      </c>
      <c r="P2" s="70" t="s">
        <v>386</v>
      </c>
      <c r="Q2" s="70" t="s">
        <v>387</v>
      </c>
      <c r="R2" s="70" t="s">
        <v>388</v>
      </c>
      <c r="S2" s="70" t="s">
        <v>389</v>
      </c>
      <c r="T2" s="70" t="s">
        <v>390</v>
      </c>
      <c r="U2" s="70" t="s">
        <v>391</v>
      </c>
      <c r="V2" s="70" t="s">
        <v>392</v>
      </c>
      <c r="W2" s="70" t="s">
        <v>393</v>
      </c>
      <c r="X2" s="70" t="s">
        <v>394</v>
      </c>
      <c r="Y2" s="70" t="s">
        <v>395</v>
      </c>
      <c r="Z2" s="70" t="s">
        <v>396</v>
      </c>
      <c r="AA2" s="70" t="s">
        <v>397</v>
      </c>
      <c r="AB2" s="70" t="s">
        <v>398</v>
      </c>
      <c r="AC2" s="70" t="s">
        <v>399</v>
      </c>
      <c r="AD2" s="70" t="s">
        <v>400</v>
      </c>
    </row>
    <row r="3" spans="1:30" ht="28.5" customHeight="1" x14ac:dyDescent="0.25">
      <c r="A3" s="10"/>
      <c r="B3" s="10"/>
      <c r="C3" s="10"/>
      <c r="D3" s="10"/>
      <c r="E3" s="10"/>
      <c r="F3" s="10"/>
      <c r="G3" s="10"/>
      <c r="H3" s="89" t="s">
        <v>3</v>
      </c>
      <c r="I3" s="89" t="s">
        <v>3</v>
      </c>
      <c r="J3" s="89" t="s">
        <v>3</v>
      </c>
      <c r="K3" s="89" t="s">
        <v>3</v>
      </c>
      <c r="L3" s="89" t="s">
        <v>3</v>
      </c>
      <c r="M3" s="89" t="s">
        <v>3</v>
      </c>
      <c r="N3" s="89" t="s">
        <v>3</v>
      </c>
      <c r="O3" s="89" t="s">
        <v>3</v>
      </c>
      <c r="P3" s="89" t="s">
        <v>3</v>
      </c>
      <c r="Q3" s="89" t="s">
        <v>3</v>
      </c>
      <c r="R3" s="90" t="s">
        <v>3</v>
      </c>
      <c r="S3" s="87" t="s">
        <v>3</v>
      </c>
      <c r="T3" s="63" t="s">
        <v>3</v>
      </c>
      <c r="U3" s="48" t="s">
        <v>3</v>
      </c>
      <c r="V3" s="53" t="s">
        <v>3</v>
      </c>
      <c r="W3" s="48" t="s">
        <v>3</v>
      </c>
      <c r="X3" s="46" t="s">
        <v>3</v>
      </c>
      <c r="Y3" s="28" t="s">
        <v>3</v>
      </c>
      <c r="Z3" s="28" t="s">
        <v>3</v>
      </c>
      <c r="AA3" s="46" t="s">
        <v>3</v>
      </c>
      <c r="AB3" s="46" t="s">
        <v>3</v>
      </c>
      <c r="AC3" s="46" t="s">
        <v>3</v>
      </c>
      <c r="AD3" s="46" t="s">
        <v>3</v>
      </c>
    </row>
    <row r="4" spans="1:30" ht="28.5" customHeight="1" x14ac:dyDescent="0.25">
      <c r="A4" s="29" t="s">
        <v>408</v>
      </c>
      <c r="B4" s="29"/>
      <c r="C4" s="30"/>
      <c r="D4" s="29"/>
      <c r="E4" s="31" t="s">
        <v>4</v>
      </c>
      <c r="F4" s="31" t="s">
        <v>5</v>
      </c>
      <c r="G4" s="31" t="s">
        <v>0</v>
      </c>
      <c r="H4" s="91" t="s">
        <v>1</v>
      </c>
      <c r="I4" s="91" t="s">
        <v>1</v>
      </c>
      <c r="J4" s="91" t="s">
        <v>1</v>
      </c>
      <c r="K4" s="91" t="s">
        <v>1</v>
      </c>
      <c r="L4" s="91" t="s">
        <v>1</v>
      </c>
      <c r="M4" s="83" t="s">
        <v>1</v>
      </c>
      <c r="N4" s="92" t="s">
        <v>1</v>
      </c>
      <c r="O4" s="92" t="s">
        <v>1</v>
      </c>
      <c r="P4" s="92" t="s">
        <v>1</v>
      </c>
      <c r="Q4" s="92" t="s">
        <v>1</v>
      </c>
      <c r="R4" s="93" t="s">
        <v>1</v>
      </c>
      <c r="S4" s="88" t="s">
        <v>1</v>
      </c>
      <c r="T4" s="64" t="s">
        <v>1</v>
      </c>
      <c r="U4" s="49" t="s">
        <v>1</v>
      </c>
      <c r="V4" s="49" t="s">
        <v>1</v>
      </c>
      <c r="W4" s="49" t="s">
        <v>1</v>
      </c>
      <c r="X4" s="47" t="s">
        <v>1</v>
      </c>
      <c r="Y4" s="32" t="s">
        <v>1</v>
      </c>
      <c r="Z4" s="32" t="s">
        <v>1</v>
      </c>
      <c r="AA4" s="47" t="s">
        <v>1</v>
      </c>
      <c r="AB4" s="47" t="s">
        <v>1</v>
      </c>
      <c r="AC4" s="47" t="s">
        <v>1</v>
      </c>
      <c r="AD4" s="47" t="s">
        <v>1</v>
      </c>
    </row>
    <row r="5" spans="1:30" ht="37.5" customHeight="1" x14ac:dyDescent="0.25">
      <c r="A5" s="33" t="s">
        <v>11</v>
      </c>
      <c r="B5" s="33" t="e">
        <f>#REF!</f>
        <v>#REF!</v>
      </c>
      <c r="C5" s="33" t="e">
        <f>#REF!</f>
        <v>#REF!</v>
      </c>
      <c r="D5" s="33" t="e">
        <f>#REF!</f>
        <v>#REF!</v>
      </c>
      <c r="E5" s="45">
        <f>54*0.5</f>
        <v>27</v>
      </c>
      <c r="F5" s="45">
        <f t="shared" ref="F5" si="0">SUMPRODUCT((ISTEXT(H5:Z5)*1))*3</f>
        <v>6</v>
      </c>
      <c r="G5" s="56"/>
      <c r="H5" s="94"/>
      <c r="I5" s="86"/>
      <c r="J5" s="94" t="s">
        <v>71</v>
      </c>
      <c r="K5" s="94" t="s">
        <v>89</v>
      </c>
      <c r="L5" s="86"/>
      <c r="M5" s="85"/>
      <c r="N5" s="86"/>
      <c r="O5" s="86"/>
      <c r="P5" s="86"/>
      <c r="Q5" s="86"/>
      <c r="R5" s="149"/>
      <c r="S5" s="171"/>
      <c r="T5" s="65"/>
      <c r="U5" s="86"/>
      <c r="V5" s="86"/>
      <c r="W5" s="57"/>
      <c r="X5" s="68"/>
      <c r="Y5" s="68"/>
      <c r="Z5" s="68"/>
      <c r="AA5" s="57"/>
      <c r="AB5" s="57"/>
      <c r="AC5" s="57"/>
      <c r="AD5" s="57"/>
    </row>
    <row r="6" spans="1:30" ht="37.5" customHeight="1" x14ac:dyDescent="0.25">
      <c r="A6" s="33" t="s">
        <v>132</v>
      </c>
      <c r="B6" s="33" t="e">
        <f>#REF!</f>
        <v>#REF!</v>
      </c>
      <c r="C6" s="33" t="e">
        <f>#REF!</f>
        <v>#REF!</v>
      </c>
      <c r="D6" s="33" t="e">
        <f>#REF!</f>
        <v>#REF!</v>
      </c>
      <c r="E6" s="45">
        <f>54</f>
        <v>54</v>
      </c>
      <c r="F6" s="45">
        <f t="shared" ref="F6:F41" si="1">SUMPRODUCT((ISTEXT(H6:Z6)*1))*3</f>
        <v>30</v>
      </c>
      <c r="G6" s="56"/>
      <c r="H6" s="94"/>
      <c r="I6" s="94"/>
      <c r="J6" s="94" t="s">
        <v>71</v>
      </c>
      <c r="K6" s="94" t="s">
        <v>89</v>
      </c>
      <c r="L6" s="86"/>
      <c r="M6" s="85"/>
      <c r="N6" s="94" t="s">
        <v>34</v>
      </c>
      <c r="O6" s="94" t="s">
        <v>35</v>
      </c>
      <c r="P6" s="94" t="s">
        <v>70</v>
      </c>
      <c r="Q6" s="94" t="s">
        <v>88</v>
      </c>
      <c r="R6" s="95"/>
      <c r="S6" s="110" t="s">
        <v>52</v>
      </c>
      <c r="T6" s="110" t="s">
        <v>53</v>
      </c>
      <c r="U6" s="110" t="s">
        <v>54</v>
      </c>
      <c r="V6" s="110" t="s">
        <v>55</v>
      </c>
      <c r="W6" s="57"/>
      <c r="X6" s="68"/>
      <c r="Y6" s="68"/>
      <c r="Z6" s="68"/>
      <c r="AA6" s="57"/>
      <c r="AB6" s="57"/>
      <c r="AC6" s="57"/>
      <c r="AD6" s="57"/>
    </row>
    <row r="7" spans="1:30" ht="37.5" customHeight="1" x14ac:dyDescent="0.25">
      <c r="A7" s="33" t="s">
        <v>133</v>
      </c>
      <c r="B7" s="33" t="e">
        <f>#REF!</f>
        <v>#REF!</v>
      </c>
      <c r="C7" s="33" t="e">
        <f>#REF!</f>
        <v>#REF!</v>
      </c>
      <c r="D7" s="33" t="e">
        <f>#REF!</f>
        <v>#REF!</v>
      </c>
      <c r="E7" s="45">
        <f>54</f>
        <v>54</v>
      </c>
      <c r="F7" s="45">
        <f t="shared" si="1"/>
        <v>30</v>
      </c>
      <c r="G7" s="56"/>
      <c r="H7" s="94"/>
      <c r="I7" s="94"/>
      <c r="J7" s="94" t="s">
        <v>71</v>
      </c>
      <c r="K7" s="94" t="s">
        <v>89</v>
      </c>
      <c r="L7" s="86"/>
      <c r="M7" s="85"/>
      <c r="N7" s="94" t="s">
        <v>34</v>
      </c>
      <c r="O7" s="94" t="s">
        <v>35</v>
      </c>
      <c r="P7" s="94" t="s">
        <v>70</v>
      </c>
      <c r="Q7" s="94" t="s">
        <v>88</v>
      </c>
      <c r="R7" s="95"/>
      <c r="S7" s="80" t="s">
        <v>26</v>
      </c>
      <c r="T7" s="65" t="s">
        <v>27</v>
      </c>
      <c r="U7" s="57" t="s">
        <v>28</v>
      </c>
      <c r="V7" s="57" t="s">
        <v>29</v>
      </c>
      <c r="W7" s="57"/>
      <c r="X7" s="68"/>
      <c r="Y7" s="68"/>
      <c r="Z7" s="68"/>
      <c r="AA7" s="57"/>
      <c r="AB7" s="57"/>
      <c r="AC7" s="57"/>
      <c r="AD7" s="57"/>
    </row>
    <row r="8" spans="1:30" ht="37.5" customHeight="1" x14ac:dyDescent="0.25">
      <c r="A8" s="33" t="s">
        <v>134</v>
      </c>
      <c r="B8" s="33" t="e">
        <f>#REF!</f>
        <v>#REF!</v>
      </c>
      <c r="C8" s="33" t="e">
        <f>#REF!</f>
        <v>#REF!</v>
      </c>
      <c r="D8" s="33" t="e">
        <f>#REF!</f>
        <v>#REF!</v>
      </c>
      <c r="E8" s="45">
        <f>54</f>
        <v>54</v>
      </c>
      <c r="F8" s="45">
        <f t="shared" si="1"/>
        <v>30</v>
      </c>
      <c r="G8" s="56"/>
      <c r="H8" s="94"/>
      <c r="I8" s="94"/>
      <c r="J8" s="94" t="s">
        <v>71</v>
      </c>
      <c r="K8" s="94" t="s">
        <v>89</v>
      </c>
      <c r="L8" s="86"/>
      <c r="M8" s="85"/>
      <c r="N8" s="94" t="s">
        <v>62</v>
      </c>
      <c r="O8" s="94" t="s">
        <v>63</v>
      </c>
      <c r="P8" s="94" t="s">
        <v>70</v>
      </c>
      <c r="Q8" s="94" t="s">
        <v>88</v>
      </c>
      <c r="R8" s="96"/>
      <c r="S8" s="80" t="s">
        <v>16</v>
      </c>
      <c r="T8" s="65" t="s">
        <v>17</v>
      </c>
      <c r="U8" s="57" t="s">
        <v>18</v>
      </c>
      <c r="V8" s="57" t="s">
        <v>19</v>
      </c>
      <c r="W8" s="57"/>
      <c r="X8" s="68"/>
      <c r="Y8" s="68"/>
      <c r="Z8" s="68"/>
      <c r="AA8" s="57"/>
      <c r="AB8" s="57"/>
      <c r="AC8" s="57"/>
      <c r="AD8" s="57"/>
    </row>
    <row r="9" spans="1:30" ht="37.5" customHeight="1" x14ac:dyDescent="0.25">
      <c r="A9" s="33" t="s">
        <v>135</v>
      </c>
      <c r="B9" s="33" t="e">
        <f>#REF!</f>
        <v>#REF!</v>
      </c>
      <c r="C9" s="33" t="e">
        <f>#REF!</f>
        <v>#REF!</v>
      </c>
      <c r="D9" s="33" t="e">
        <f>#REF!</f>
        <v>#REF!</v>
      </c>
      <c r="E9" s="45">
        <f>54</f>
        <v>54</v>
      </c>
      <c r="F9" s="45">
        <f t="shared" si="1"/>
        <v>18</v>
      </c>
      <c r="G9" s="56"/>
      <c r="H9" s="94"/>
      <c r="I9" s="94"/>
      <c r="J9" s="94" t="s">
        <v>71</v>
      </c>
      <c r="K9" s="94" t="s">
        <v>89</v>
      </c>
      <c r="L9" s="86"/>
      <c r="M9" s="85"/>
      <c r="N9" s="94" t="s">
        <v>62</v>
      </c>
      <c r="O9" s="94" t="s">
        <v>63</v>
      </c>
      <c r="P9" s="94" t="s">
        <v>70</v>
      </c>
      <c r="Q9" s="94" t="s">
        <v>88</v>
      </c>
      <c r="R9" s="96"/>
      <c r="S9" s="80"/>
      <c r="T9" s="94"/>
      <c r="U9" s="57"/>
      <c r="V9" s="57"/>
      <c r="W9" s="57"/>
      <c r="X9" s="68"/>
      <c r="Y9" s="68"/>
      <c r="Z9" s="68"/>
      <c r="AA9" s="57"/>
      <c r="AB9" s="57"/>
      <c r="AC9" s="57"/>
      <c r="AD9" s="57"/>
    </row>
    <row r="10" spans="1:30" ht="37.5" customHeight="1" x14ac:dyDescent="0.25">
      <c r="A10" s="33" t="s">
        <v>136</v>
      </c>
      <c r="B10" s="33" t="e">
        <f>#REF!</f>
        <v>#REF!</v>
      </c>
      <c r="C10" s="33" t="e">
        <f>#REF!</f>
        <v>#REF!</v>
      </c>
      <c r="D10" s="33" t="e">
        <f>#REF!</f>
        <v>#REF!</v>
      </c>
      <c r="E10" s="45">
        <f>54*0.8</f>
        <v>43.2</v>
      </c>
      <c r="F10" s="45">
        <f t="shared" si="1"/>
        <v>24</v>
      </c>
      <c r="G10" s="56"/>
      <c r="H10" s="85"/>
      <c r="I10" s="85"/>
      <c r="J10" s="94" t="s">
        <v>71</v>
      </c>
      <c r="K10" s="94" t="s">
        <v>89</v>
      </c>
      <c r="L10" s="86"/>
      <c r="M10" s="85"/>
      <c r="N10" s="85"/>
      <c r="O10" s="85"/>
      <c r="P10" s="94" t="s">
        <v>70</v>
      </c>
      <c r="Q10" s="94" t="s">
        <v>88</v>
      </c>
      <c r="R10" s="96"/>
      <c r="S10" s="80" t="s">
        <v>16</v>
      </c>
      <c r="T10" s="65" t="s">
        <v>17</v>
      </c>
      <c r="U10" s="57" t="s">
        <v>18</v>
      </c>
      <c r="V10" s="57" t="s">
        <v>19</v>
      </c>
      <c r="W10" s="57"/>
      <c r="X10" s="68"/>
      <c r="Y10" s="68"/>
      <c r="Z10" s="68"/>
      <c r="AA10" s="68"/>
      <c r="AB10" s="57"/>
      <c r="AC10" s="57"/>
      <c r="AD10" s="57"/>
    </row>
    <row r="11" spans="1:30" ht="37.5" customHeight="1" x14ac:dyDescent="0.25">
      <c r="A11" s="33" t="s">
        <v>137</v>
      </c>
      <c r="B11" s="33" t="e">
        <f>#REF!</f>
        <v>#REF!</v>
      </c>
      <c r="C11" s="33" t="e">
        <f>#REF!</f>
        <v>#REF!</v>
      </c>
      <c r="D11" s="33" t="e">
        <f>#REF!</f>
        <v>#REF!</v>
      </c>
      <c r="E11" s="45">
        <f>54</f>
        <v>54</v>
      </c>
      <c r="F11" s="45">
        <f t="shared" si="1"/>
        <v>18</v>
      </c>
      <c r="G11" s="56"/>
      <c r="H11" s="94"/>
      <c r="I11" s="94"/>
      <c r="J11" s="94" t="s">
        <v>71</v>
      </c>
      <c r="K11" s="94" t="s">
        <v>89</v>
      </c>
      <c r="L11" s="86"/>
      <c r="M11" s="85"/>
      <c r="N11" s="94" t="s">
        <v>34</v>
      </c>
      <c r="O11" s="94" t="s">
        <v>35</v>
      </c>
      <c r="P11" s="94" t="s">
        <v>70</v>
      </c>
      <c r="Q11" s="94" t="s">
        <v>88</v>
      </c>
      <c r="R11" s="96"/>
      <c r="S11" s="80"/>
      <c r="T11" s="65"/>
      <c r="U11" s="57"/>
      <c r="V11" s="57"/>
      <c r="W11" s="57"/>
      <c r="X11" s="68"/>
      <c r="Y11" s="68"/>
      <c r="Z11" s="68"/>
      <c r="AA11" s="57"/>
      <c r="AB11" s="57"/>
      <c r="AC11" s="57"/>
      <c r="AD11" s="57"/>
    </row>
    <row r="12" spans="1:30" ht="37.5" customHeight="1" x14ac:dyDescent="0.25">
      <c r="A12" s="33" t="s">
        <v>138</v>
      </c>
      <c r="B12" s="33" t="e">
        <f>#REF!</f>
        <v>#REF!</v>
      </c>
      <c r="C12" s="33" t="e">
        <f>#REF!</f>
        <v>#REF!</v>
      </c>
      <c r="D12" s="33" t="e">
        <f>#REF!</f>
        <v>#REF!</v>
      </c>
      <c r="E12" s="45">
        <f>54*0.75</f>
        <v>40.5</v>
      </c>
      <c r="F12" s="45">
        <f t="shared" si="1"/>
        <v>12</v>
      </c>
      <c r="G12" s="56"/>
      <c r="H12" s="85"/>
      <c r="I12" s="85"/>
      <c r="J12" s="94" t="s">
        <v>69</v>
      </c>
      <c r="K12" s="94" t="s">
        <v>91</v>
      </c>
      <c r="L12" s="86"/>
      <c r="M12" s="85"/>
      <c r="N12" s="85"/>
      <c r="O12" s="85"/>
      <c r="P12" s="94" t="s">
        <v>68</v>
      </c>
      <c r="Q12" s="94" t="s">
        <v>90</v>
      </c>
      <c r="R12" s="96"/>
      <c r="S12" s="80"/>
      <c r="T12" s="65"/>
      <c r="U12" s="57"/>
      <c r="V12" s="57"/>
      <c r="W12" s="57"/>
      <c r="X12" s="68"/>
      <c r="Y12" s="68"/>
      <c r="Z12" s="68"/>
      <c r="AA12" s="68"/>
      <c r="AB12" s="57"/>
      <c r="AC12" s="57"/>
      <c r="AD12" s="57"/>
    </row>
    <row r="13" spans="1:30" ht="37.5" customHeight="1" x14ac:dyDescent="0.25">
      <c r="A13" s="33" t="s">
        <v>139</v>
      </c>
      <c r="B13" s="33" t="e">
        <f>#REF!</f>
        <v>#REF!</v>
      </c>
      <c r="C13" s="33" t="e">
        <f>#REF!</f>
        <v>#REF!</v>
      </c>
      <c r="D13" s="33" t="e">
        <f>#REF!</f>
        <v>#REF!</v>
      </c>
      <c r="E13" s="45">
        <f>54</f>
        <v>54</v>
      </c>
      <c r="F13" s="45">
        <f t="shared" si="1"/>
        <v>30</v>
      </c>
      <c r="G13" s="56"/>
      <c r="H13" s="94"/>
      <c r="I13" s="94"/>
      <c r="J13" s="94" t="s">
        <v>69</v>
      </c>
      <c r="K13" s="94" t="s">
        <v>91</v>
      </c>
      <c r="L13" s="86"/>
      <c r="M13" s="85"/>
      <c r="N13" s="94" t="s">
        <v>34</v>
      </c>
      <c r="O13" s="94" t="s">
        <v>35</v>
      </c>
      <c r="P13" s="94" t="s">
        <v>68</v>
      </c>
      <c r="Q13" s="94" t="s">
        <v>90</v>
      </c>
      <c r="R13" s="96"/>
      <c r="S13" s="110" t="s">
        <v>52</v>
      </c>
      <c r="T13" s="110" t="s">
        <v>53</v>
      </c>
      <c r="U13" s="110" t="s">
        <v>54</v>
      </c>
      <c r="V13" s="110" t="s">
        <v>55</v>
      </c>
      <c r="W13" s="57"/>
      <c r="X13" s="68"/>
      <c r="Y13" s="68"/>
      <c r="Z13" s="68"/>
      <c r="AA13" s="57"/>
      <c r="AB13" s="57"/>
      <c r="AC13" s="57"/>
      <c r="AD13" s="57"/>
    </row>
    <row r="14" spans="1:30" ht="37.5" customHeight="1" x14ac:dyDescent="0.25">
      <c r="A14" s="33" t="s">
        <v>140</v>
      </c>
      <c r="B14" s="33" t="e">
        <f>#REF!</f>
        <v>#REF!</v>
      </c>
      <c r="C14" s="33" t="e">
        <f>#REF!</f>
        <v>#REF!</v>
      </c>
      <c r="D14" s="33" t="e">
        <f>#REF!</f>
        <v>#REF!</v>
      </c>
      <c r="E14" s="45">
        <f>54*0.75</f>
        <v>40.5</v>
      </c>
      <c r="F14" s="45">
        <f t="shared" si="1"/>
        <v>24</v>
      </c>
      <c r="G14" s="56"/>
      <c r="H14" s="85"/>
      <c r="I14" s="85"/>
      <c r="J14" s="94" t="s">
        <v>69</v>
      </c>
      <c r="K14" s="94" t="s">
        <v>91</v>
      </c>
      <c r="L14" s="86"/>
      <c r="M14" s="85"/>
      <c r="N14" s="85"/>
      <c r="O14" s="85"/>
      <c r="P14" s="94" t="s">
        <v>68</v>
      </c>
      <c r="Q14" s="94" t="s">
        <v>90</v>
      </c>
      <c r="R14" s="96"/>
      <c r="S14" s="80" t="s">
        <v>26</v>
      </c>
      <c r="T14" s="65" t="s">
        <v>27</v>
      </c>
      <c r="U14" s="57" t="s">
        <v>28</v>
      </c>
      <c r="V14" s="57" t="s">
        <v>29</v>
      </c>
      <c r="W14" s="57"/>
      <c r="X14" s="68"/>
      <c r="Y14" s="68"/>
      <c r="Z14" s="68"/>
      <c r="AA14" s="68"/>
      <c r="AB14" s="57"/>
      <c r="AC14" s="57"/>
      <c r="AD14" s="57"/>
    </row>
    <row r="15" spans="1:30" ht="37.5" customHeight="1" x14ac:dyDescent="0.25">
      <c r="A15" s="33" t="s">
        <v>141</v>
      </c>
      <c r="B15" s="33" t="e">
        <f>#REF!</f>
        <v>#REF!</v>
      </c>
      <c r="C15" s="33" t="e">
        <f>#REF!</f>
        <v>#REF!</v>
      </c>
      <c r="D15" s="33" t="e">
        <f>#REF!</f>
        <v>#REF!</v>
      </c>
      <c r="E15" s="45">
        <f>54</f>
        <v>54</v>
      </c>
      <c r="F15" s="45">
        <f t="shared" ref="F15" si="2">SUMPRODUCT((ISTEXT(H15:Z15)*1))*3</f>
        <v>18</v>
      </c>
      <c r="G15" s="172"/>
      <c r="H15" s="94"/>
      <c r="I15" s="94"/>
      <c r="J15" s="94" t="s">
        <v>69</v>
      </c>
      <c r="K15" s="94" t="s">
        <v>91</v>
      </c>
      <c r="L15" s="86"/>
      <c r="M15" s="85"/>
      <c r="N15" s="94" t="s">
        <v>34</v>
      </c>
      <c r="O15" s="94" t="s">
        <v>35</v>
      </c>
      <c r="P15" s="94" t="s">
        <v>68</v>
      </c>
      <c r="Q15" s="94" t="s">
        <v>90</v>
      </c>
      <c r="R15" s="96"/>
      <c r="S15" s="80"/>
      <c r="T15" s="65"/>
      <c r="U15" s="94"/>
      <c r="V15" s="57"/>
      <c r="W15" s="57"/>
      <c r="X15" s="68"/>
      <c r="Y15" s="68"/>
      <c r="Z15" s="68"/>
      <c r="AA15" s="57"/>
      <c r="AB15" s="57"/>
      <c r="AC15" s="57"/>
      <c r="AD15" s="57"/>
    </row>
    <row r="16" spans="1:30" ht="37.5" customHeight="1" x14ac:dyDescent="0.25">
      <c r="A16" s="33" t="s">
        <v>142</v>
      </c>
      <c r="B16" s="33" t="e">
        <f>#REF!</f>
        <v>#REF!</v>
      </c>
      <c r="C16" s="33" t="e">
        <f>#REF!</f>
        <v>#REF!</v>
      </c>
      <c r="D16" s="33" t="e">
        <f>#REF!</f>
        <v>#REF!</v>
      </c>
      <c r="E16" s="45">
        <f>54*0.5</f>
        <v>27</v>
      </c>
      <c r="F16" s="45">
        <f t="shared" si="1"/>
        <v>12</v>
      </c>
      <c r="G16" s="56"/>
      <c r="H16" s="86"/>
      <c r="I16" s="86"/>
      <c r="J16" s="94" t="s">
        <v>78</v>
      </c>
      <c r="K16" s="94" t="s">
        <v>98</v>
      </c>
      <c r="L16" s="85"/>
      <c r="M16" s="85"/>
      <c r="N16" s="85"/>
      <c r="O16" s="85"/>
      <c r="P16" s="94" t="s">
        <v>79</v>
      </c>
      <c r="Q16" s="94" t="s">
        <v>99</v>
      </c>
      <c r="R16" s="96"/>
      <c r="S16" s="80"/>
      <c r="T16" s="69"/>
      <c r="U16" s="69"/>
      <c r="V16" s="69"/>
      <c r="W16" s="57"/>
      <c r="X16" s="69"/>
      <c r="Y16" s="69"/>
      <c r="Z16" s="69"/>
      <c r="AA16" s="69"/>
      <c r="AB16" s="69"/>
      <c r="AC16" s="57"/>
      <c r="AD16" s="57"/>
    </row>
    <row r="17" spans="1:30" ht="37.5" customHeight="1" x14ac:dyDescent="0.25">
      <c r="A17" s="33" t="s">
        <v>143</v>
      </c>
      <c r="B17" s="33" t="e">
        <f>#REF!</f>
        <v>#REF!</v>
      </c>
      <c r="C17" s="33" t="e">
        <f>#REF!</f>
        <v>#REF!</v>
      </c>
      <c r="D17" s="33" t="e">
        <f>#REF!</f>
        <v>#REF!</v>
      </c>
      <c r="E17" s="45">
        <f>54</f>
        <v>54</v>
      </c>
      <c r="F17" s="45">
        <f t="shared" si="1"/>
        <v>30</v>
      </c>
      <c r="G17" s="56"/>
      <c r="H17" s="86"/>
      <c r="I17" s="86"/>
      <c r="J17" s="94" t="s">
        <v>78</v>
      </c>
      <c r="K17" s="94" t="s">
        <v>98</v>
      </c>
      <c r="L17" s="94"/>
      <c r="M17" s="94"/>
      <c r="N17" s="105" t="s">
        <v>36</v>
      </c>
      <c r="O17" s="105" t="s">
        <v>37</v>
      </c>
      <c r="P17" s="94" t="s">
        <v>79</v>
      </c>
      <c r="Q17" s="94" t="s">
        <v>99</v>
      </c>
      <c r="R17" s="96"/>
      <c r="S17" s="110" t="s">
        <v>52</v>
      </c>
      <c r="T17" s="69"/>
      <c r="U17" s="68"/>
      <c r="V17" s="68"/>
      <c r="W17" s="110" t="s">
        <v>53</v>
      </c>
      <c r="X17" s="110" t="s">
        <v>54</v>
      </c>
      <c r="Y17" s="110" t="s">
        <v>55</v>
      </c>
      <c r="Z17" s="57"/>
      <c r="AA17" s="57"/>
      <c r="AB17" s="57"/>
      <c r="AC17" s="57"/>
      <c r="AD17" s="57"/>
    </row>
    <row r="18" spans="1:30" ht="37.5" customHeight="1" x14ac:dyDescent="0.25">
      <c r="A18" s="33" t="s">
        <v>144</v>
      </c>
      <c r="B18" s="33" t="e">
        <f>#REF!</f>
        <v>#REF!</v>
      </c>
      <c r="C18" s="33" t="e">
        <f>#REF!</f>
        <v>#REF!</v>
      </c>
      <c r="D18" s="33" t="e">
        <f>#REF!</f>
        <v>#REF!</v>
      </c>
      <c r="E18" s="45">
        <f>54</f>
        <v>54</v>
      </c>
      <c r="F18" s="45">
        <f t="shared" si="1"/>
        <v>30</v>
      </c>
      <c r="G18" s="56"/>
      <c r="H18" s="86"/>
      <c r="I18" s="86"/>
      <c r="J18" s="94" t="s">
        <v>78</v>
      </c>
      <c r="K18" s="94" t="s">
        <v>98</v>
      </c>
      <c r="L18" s="94"/>
      <c r="M18" s="94"/>
      <c r="N18" s="105" t="s">
        <v>36</v>
      </c>
      <c r="O18" s="105" t="s">
        <v>37</v>
      </c>
      <c r="P18" s="94" t="s">
        <v>79</v>
      </c>
      <c r="Q18" s="94" t="s">
        <v>99</v>
      </c>
      <c r="R18" s="96"/>
      <c r="S18" s="80" t="s">
        <v>16</v>
      </c>
      <c r="T18" s="69"/>
      <c r="U18" s="68"/>
      <c r="V18" s="68"/>
      <c r="W18" s="65" t="s">
        <v>17</v>
      </c>
      <c r="X18" s="57" t="s">
        <v>18</v>
      </c>
      <c r="Y18" s="57" t="s">
        <v>19</v>
      </c>
      <c r="Z18" s="57"/>
      <c r="AA18" s="57"/>
      <c r="AB18" s="57"/>
      <c r="AC18" s="57"/>
      <c r="AD18" s="57"/>
    </row>
    <row r="19" spans="1:30" ht="37.5" customHeight="1" x14ac:dyDescent="0.25">
      <c r="A19" s="33" t="s">
        <v>145</v>
      </c>
      <c r="B19" s="33" t="e">
        <f>#REF!</f>
        <v>#REF!</v>
      </c>
      <c r="C19" s="33" t="e">
        <f>#REF!</f>
        <v>#REF!</v>
      </c>
      <c r="D19" s="33" t="e">
        <f>#REF!</f>
        <v>#REF!</v>
      </c>
      <c r="E19" s="45">
        <f>54</f>
        <v>54</v>
      </c>
      <c r="F19" s="45">
        <f t="shared" si="1"/>
        <v>30</v>
      </c>
      <c r="G19" s="56"/>
      <c r="H19" s="86"/>
      <c r="I19" s="86"/>
      <c r="J19" s="94" t="s">
        <v>78</v>
      </c>
      <c r="K19" s="94" t="s">
        <v>98</v>
      </c>
      <c r="L19" s="94"/>
      <c r="M19" s="94"/>
      <c r="N19" s="105" t="s">
        <v>36</v>
      </c>
      <c r="O19" s="105" t="s">
        <v>37</v>
      </c>
      <c r="P19" s="94" t="s">
        <v>79</v>
      </c>
      <c r="Q19" s="94" t="s">
        <v>99</v>
      </c>
      <c r="R19" s="96"/>
      <c r="S19" s="80" t="s">
        <v>16</v>
      </c>
      <c r="T19" s="69"/>
      <c r="U19" s="68"/>
      <c r="V19" s="68"/>
      <c r="W19" s="65" t="s">
        <v>17</v>
      </c>
      <c r="X19" s="57" t="s">
        <v>18</v>
      </c>
      <c r="Y19" s="57" t="s">
        <v>19</v>
      </c>
      <c r="Z19" s="57"/>
      <c r="AA19" s="57"/>
      <c r="AB19" s="57"/>
      <c r="AC19" s="57"/>
      <c r="AD19" s="57"/>
    </row>
    <row r="20" spans="1:30" ht="37.5" customHeight="1" x14ac:dyDescent="0.25">
      <c r="A20" s="33" t="s">
        <v>146</v>
      </c>
      <c r="B20" s="33" t="e">
        <f>#REF!</f>
        <v>#REF!</v>
      </c>
      <c r="C20" s="33" t="e">
        <f>#REF!</f>
        <v>#REF!</v>
      </c>
      <c r="D20" s="33" t="e">
        <f>#REF!</f>
        <v>#REF!</v>
      </c>
      <c r="E20" s="45">
        <f>54</f>
        <v>54</v>
      </c>
      <c r="F20" s="45">
        <f t="shared" si="1"/>
        <v>18</v>
      </c>
      <c r="G20" s="56"/>
      <c r="H20" s="86"/>
      <c r="I20" s="86"/>
      <c r="J20" s="94" t="s">
        <v>78</v>
      </c>
      <c r="K20" s="94" t="s">
        <v>98</v>
      </c>
      <c r="L20" s="94"/>
      <c r="M20" s="94"/>
      <c r="N20" s="146" t="s">
        <v>64</v>
      </c>
      <c r="O20" s="146" t="s">
        <v>65</v>
      </c>
      <c r="P20" s="94" t="s">
        <v>79</v>
      </c>
      <c r="Q20" s="94" t="s">
        <v>99</v>
      </c>
      <c r="R20" s="96"/>
      <c r="S20" s="84"/>
      <c r="T20" s="69"/>
      <c r="U20" s="68"/>
      <c r="V20" s="68"/>
      <c r="W20" s="57"/>
      <c r="X20" s="57"/>
      <c r="Y20" s="57"/>
      <c r="Z20" s="57"/>
      <c r="AA20" s="57"/>
      <c r="AB20" s="57"/>
      <c r="AC20" s="57"/>
      <c r="AD20" s="57"/>
    </row>
    <row r="21" spans="1:30" ht="37.5" customHeight="1" x14ac:dyDescent="0.25">
      <c r="A21" s="33" t="s">
        <v>147</v>
      </c>
      <c r="B21" s="33" t="e">
        <f>#REF!</f>
        <v>#REF!</v>
      </c>
      <c r="C21" s="33" t="e">
        <f>#REF!</f>
        <v>#REF!</v>
      </c>
      <c r="D21" s="33" t="e">
        <f>#REF!</f>
        <v>#REF!</v>
      </c>
      <c r="E21" s="45">
        <f>54</f>
        <v>54</v>
      </c>
      <c r="F21" s="45">
        <f t="shared" si="1"/>
        <v>18</v>
      </c>
      <c r="G21" s="56"/>
      <c r="H21" s="86"/>
      <c r="I21" s="86"/>
      <c r="J21" s="94" t="s">
        <v>78</v>
      </c>
      <c r="K21" s="94" t="s">
        <v>98</v>
      </c>
      <c r="L21" s="94"/>
      <c r="M21" s="94"/>
      <c r="N21" s="146" t="s">
        <v>64</v>
      </c>
      <c r="O21" s="146" t="s">
        <v>65</v>
      </c>
      <c r="P21" s="94" t="s">
        <v>79</v>
      </c>
      <c r="Q21" s="94" t="s">
        <v>99</v>
      </c>
      <c r="R21" s="96"/>
      <c r="S21" s="84"/>
      <c r="T21" s="69"/>
      <c r="U21" s="68"/>
      <c r="V21" s="68"/>
      <c r="W21" s="57"/>
      <c r="X21" s="57"/>
      <c r="Y21" s="57"/>
      <c r="Z21" s="57"/>
      <c r="AA21" s="57"/>
      <c r="AB21" s="57"/>
      <c r="AC21" s="57"/>
      <c r="AD21" s="57"/>
    </row>
    <row r="22" spans="1:30" ht="37.5" customHeight="1" x14ac:dyDescent="0.25">
      <c r="A22" s="33" t="s">
        <v>148</v>
      </c>
      <c r="B22" s="33" t="e">
        <f>#REF!</f>
        <v>#REF!</v>
      </c>
      <c r="C22" s="33" t="e">
        <f>#REF!</f>
        <v>#REF!</v>
      </c>
      <c r="D22" s="33" t="e">
        <f>#REF!</f>
        <v>#REF!</v>
      </c>
      <c r="E22" s="45">
        <f>54</f>
        <v>54</v>
      </c>
      <c r="F22" s="45">
        <f t="shared" si="1"/>
        <v>18</v>
      </c>
      <c r="G22" s="56"/>
      <c r="H22" s="86"/>
      <c r="I22" s="86"/>
      <c r="J22" s="94" t="s">
        <v>79</v>
      </c>
      <c r="K22" s="94" t="s">
        <v>99</v>
      </c>
      <c r="L22" s="94"/>
      <c r="M22" s="94"/>
      <c r="N22" s="105" t="s">
        <v>36</v>
      </c>
      <c r="O22" s="105" t="s">
        <v>37</v>
      </c>
      <c r="P22" s="94" t="s">
        <v>78</v>
      </c>
      <c r="Q22" s="94" t="s">
        <v>98</v>
      </c>
      <c r="R22" s="96"/>
      <c r="S22" s="84"/>
      <c r="T22" s="69"/>
      <c r="U22" s="68"/>
      <c r="V22" s="68"/>
      <c r="W22" s="57"/>
      <c r="X22" s="57"/>
      <c r="Y22" s="57"/>
      <c r="Z22" s="57"/>
      <c r="AA22" s="57"/>
      <c r="AB22" s="57"/>
      <c r="AC22" s="57"/>
      <c r="AD22" s="57"/>
    </row>
    <row r="23" spans="1:30" ht="37.5" customHeight="1" x14ac:dyDescent="0.25">
      <c r="A23" s="33" t="s">
        <v>149</v>
      </c>
      <c r="B23" s="33" t="e">
        <f>#REF!</f>
        <v>#REF!</v>
      </c>
      <c r="C23" s="33" t="e">
        <f>#REF!</f>
        <v>#REF!</v>
      </c>
      <c r="D23" s="33" t="e">
        <f>#REF!</f>
        <v>#REF!</v>
      </c>
      <c r="E23" s="45">
        <f>54</f>
        <v>54</v>
      </c>
      <c r="F23" s="45">
        <f t="shared" si="1"/>
        <v>30</v>
      </c>
      <c r="G23" s="56"/>
      <c r="H23" s="86"/>
      <c r="I23" s="86"/>
      <c r="J23" s="94" t="s">
        <v>79</v>
      </c>
      <c r="K23" s="94" t="s">
        <v>99</v>
      </c>
      <c r="L23" s="94"/>
      <c r="M23" s="94"/>
      <c r="N23" s="105" t="s">
        <v>36</v>
      </c>
      <c r="O23" s="105" t="s">
        <v>37</v>
      </c>
      <c r="P23" s="94" t="s">
        <v>78</v>
      </c>
      <c r="Q23" s="94" t="s">
        <v>98</v>
      </c>
      <c r="R23" s="96"/>
      <c r="S23" s="110" t="s">
        <v>52</v>
      </c>
      <c r="T23" s="69"/>
      <c r="U23" s="68"/>
      <c r="V23" s="68"/>
      <c r="W23" s="110" t="s">
        <v>53</v>
      </c>
      <c r="X23" s="110" t="s">
        <v>54</v>
      </c>
      <c r="Y23" s="110" t="s">
        <v>55</v>
      </c>
      <c r="Z23" s="57"/>
      <c r="AA23" s="57"/>
      <c r="AB23" s="57"/>
      <c r="AC23" s="57"/>
      <c r="AD23" s="57"/>
    </row>
    <row r="24" spans="1:30" ht="37.5" customHeight="1" x14ac:dyDescent="0.25">
      <c r="A24" s="33" t="s">
        <v>150</v>
      </c>
      <c r="B24" s="33" t="e">
        <f>#REF!</f>
        <v>#REF!</v>
      </c>
      <c r="C24" s="33" t="e">
        <f>#REF!</f>
        <v>#REF!</v>
      </c>
      <c r="D24" s="33" t="e">
        <f>#REF!</f>
        <v>#REF!</v>
      </c>
      <c r="E24" s="45">
        <f>54*0.8</f>
        <v>43.2</v>
      </c>
      <c r="F24" s="45">
        <f t="shared" ref="F24" si="3">SUMPRODUCT((ISTEXT(H24:Z24)*1))*3</f>
        <v>24</v>
      </c>
      <c r="G24" s="56"/>
      <c r="H24" s="86"/>
      <c r="I24" s="86"/>
      <c r="J24" s="94" t="s">
        <v>79</v>
      </c>
      <c r="K24" s="94" t="s">
        <v>99</v>
      </c>
      <c r="L24" s="94"/>
      <c r="M24" s="94"/>
      <c r="N24" s="85"/>
      <c r="O24" s="85"/>
      <c r="P24" s="94" t="s">
        <v>78</v>
      </c>
      <c r="Q24" s="94" t="s">
        <v>98</v>
      </c>
      <c r="R24" s="96"/>
      <c r="S24" s="84" t="s">
        <v>26</v>
      </c>
      <c r="T24" s="69"/>
      <c r="U24" s="68"/>
      <c r="V24" s="68"/>
      <c r="W24" s="65" t="s">
        <v>27</v>
      </c>
      <c r="X24" s="57" t="s">
        <v>28</v>
      </c>
      <c r="Y24" s="57" t="s">
        <v>29</v>
      </c>
      <c r="Z24" s="57"/>
      <c r="AA24" s="85"/>
      <c r="AB24" s="85"/>
      <c r="AC24" s="85"/>
      <c r="AD24" s="57"/>
    </row>
    <row r="25" spans="1:30" ht="37.5" customHeight="1" x14ac:dyDescent="0.25">
      <c r="A25" s="33" t="s">
        <v>151</v>
      </c>
      <c r="B25" s="33" t="e">
        <f>#REF!</f>
        <v>#REF!</v>
      </c>
      <c r="C25" s="33" t="e">
        <f>#REF!</f>
        <v>#REF!</v>
      </c>
      <c r="D25" s="33" t="e">
        <f>#REF!</f>
        <v>#REF!</v>
      </c>
      <c r="E25" s="45">
        <f>54</f>
        <v>54</v>
      </c>
      <c r="F25" s="45">
        <f t="shared" si="1"/>
        <v>30</v>
      </c>
      <c r="G25" s="56"/>
      <c r="H25" s="86"/>
      <c r="I25" s="86"/>
      <c r="J25" s="94" t="s">
        <v>79</v>
      </c>
      <c r="K25" s="94" t="s">
        <v>99</v>
      </c>
      <c r="L25" s="94"/>
      <c r="M25" s="94"/>
      <c r="N25" s="146" t="s">
        <v>64</v>
      </c>
      <c r="O25" s="146" t="s">
        <v>65</v>
      </c>
      <c r="P25" s="94" t="s">
        <v>78</v>
      </c>
      <c r="Q25" s="94" t="s">
        <v>98</v>
      </c>
      <c r="R25" s="96"/>
      <c r="S25" s="80" t="s">
        <v>16</v>
      </c>
      <c r="T25" s="69"/>
      <c r="U25" s="68"/>
      <c r="V25" s="68"/>
      <c r="W25" s="65" t="s">
        <v>17</v>
      </c>
      <c r="X25" s="57" t="s">
        <v>18</v>
      </c>
      <c r="Y25" s="57" t="s">
        <v>19</v>
      </c>
      <c r="Z25" s="57"/>
      <c r="AA25" s="57"/>
      <c r="AB25" s="57"/>
      <c r="AC25" s="57"/>
      <c r="AD25" s="57"/>
    </row>
    <row r="26" spans="1:30" ht="37.5" customHeight="1" x14ac:dyDescent="0.25">
      <c r="A26" s="33" t="s">
        <v>152</v>
      </c>
      <c r="B26" s="33" t="e">
        <f>#REF!</f>
        <v>#REF!</v>
      </c>
      <c r="C26" s="33" t="e">
        <f>#REF!</f>
        <v>#REF!</v>
      </c>
      <c r="D26" s="33" t="e">
        <f>#REF!</f>
        <v>#REF!</v>
      </c>
      <c r="E26" s="45">
        <f>54*0.5</f>
        <v>27</v>
      </c>
      <c r="F26" s="45">
        <f t="shared" ref="F26" si="4">SUMPRODUCT((ISTEXT(H26:Z26)*1))*3</f>
        <v>12</v>
      </c>
      <c r="G26" s="56"/>
      <c r="H26" s="86"/>
      <c r="I26" s="86"/>
      <c r="J26" s="94" t="s">
        <v>79</v>
      </c>
      <c r="K26" s="94" t="s">
        <v>99</v>
      </c>
      <c r="L26" s="85"/>
      <c r="M26" s="85"/>
      <c r="N26" s="85"/>
      <c r="O26" s="85"/>
      <c r="P26" s="94" t="s">
        <v>78</v>
      </c>
      <c r="Q26" s="94" t="s">
        <v>98</v>
      </c>
      <c r="R26" s="96"/>
      <c r="S26" s="80"/>
      <c r="T26" s="69"/>
      <c r="U26" s="69"/>
      <c r="V26" s="69"/>
      <c r="W26" s="65"/>
      <c r="X26" s="69"/>
      <c r="Y26" s="69"/>
      <c r="Z26" s="69"/>
      <c r="AA26" s="69"/>
      <c r="AB26" s="69"/>
      <c r="AC26" s="57"/>
      <c r="AD26" s="57"/>
    </row>
    <row r="27" spans="1:30" ht="37.5" customHeight="1" x14ac:dyDescent="0.25">
      <c r="A27" s="33" t="s">
        <v>153</v>
      </c>
      <c r="B27" s="33" t="e">
        <f>#REF!</f>
        <v>#REF!</v>
      </c>
      <c r="C27" s="33" t="e">
        <f>#REF!</f>
        <v>#REF!</v>
      </c>
      <c r="D27" s="33" t="e">
        <f>#REF!</f>
        <v>#REF!</v>
      </c>
      <c r="E27" s="45">
        <f>54</f>
        <v>54</v>
      </c>
      <c r="F27" s="45">
        <f t="shared" si="1"/>
        <v>30</v>
      </c>
      <c r="G27" s="56"/>
      <c r="H27" s="86"/>
      <c r="I27" s="86"/>
      <c r="J27" s="94" t="s">
        <v>79</v>
      </c>
      <c r="K27" s="94" t="s">
        <v>99</v>
      </c>
      <c r="L27" s="94"/>
      <c r="M27" s="94"/>
      <c r="N27" s="105" t="s">
        <v>36</v>
      </c>
      <c r="O27" s="105" t="s">
        <v>37</v>
      </c>
      <c r="P27" s="94" t="s">
        <v>78</v>
      </c>
      <c r="Q27" s="94" t="s">
        <v>98</v>
      </c>
      <c r="R27" s="96"/>
      <c r="S27" s="80" t="s">
        <v>16</v>
      </c>
      <c r="T27" s="69"/>
      <c r="U27" s="68"/>
      <c r="V27" s="68"/>
      <c r="W27" s="65" t="s">
        <v>17</v>
      </c>
      <c r="X27" s="57" t="s">
        <v>18</v>
      </c>
      <c r="Y27" s="57" t="s">
        <v>19</v>
      </c>
      <c r="Z27" s="57"/>
      <c r="AA27" s="57"/>
      <c r="AB27" s="57"/>
      <c r="AC27" s="57"/>
      <c r="AD27" s="57"/>
    </row>
    <row r="28" spans="1:30" ht="37.5" customHeight="1" x14ac:dyDescent="0.25">
      <c r="A28" s="33" t="s">
        <v>154</v>
      </c>
      <c r="B28" s="33" t="e">
        <f>#REF!</f>
        <v>#REF!</v>
      </c>
      <c r="C28" s="33" t="e">
        <f>#REF!</f>
        <v>#REF!</v>
      </c>
      <c r="D28" s="33" t="e">
        <f>#REF!</f>
        <v>#REF!</v>
      </c>
      <c r="E28" s="45">
        <f>54</f>
        <v>54</v>
      </c>
      <c r="F28" s="45">
        <f t="shared" si="1"/>
        <v>18</v>
      </c>
      <c r="G28" s="56"/>
      <c r="H28" s="86"/>
      <c r="I28" s="86"/>
      <c r="J28" s="94" t="s">
        <v>79</v>
      </c>
      <c r="K28" s="94" t="s">
        <v>99</v>
      </c>
      <c r="L28" s="94"/>
      <c r="M28" s="94"/>
      <c r="N28" s="105" t="s">
        <v>36</v>
      </c>
      <c r="O28" s="105" t="s">
        <v>37</v>
      </c>
      <c r="P28" s="94" t="s">
        <v>78</v>
      </c>
      <c r="Q28" s="94" t="s">
        <v>98</v>
      </c>
      <c r="R28" s="96"/>
      <c r="S28" s="84"/>
      <c r="T28" s="69"/>
      <c r="U28" s="68"/>
      <c r="V28" s="68"/>
      <c r="W28" s="57"/>
      <c r="X28" s="57"/>
      <c r="Y28" s="57"/>
      <c r="Z28" s="57"/>
      <c r="AA28" s="57"/>
      <c r="AB28" s="57"/>
      <c r="AC28" s="57"/>
      <c r="AD28" s="57"/>
    </row>
    <row r="29" spans="1:30" ht="37.5" customHeight="1" x14ac:dyDescent="0.25">
      <c r="A29" s="33" t="s">
        <v>155</v>
      </c>
      <c r="B29" s="33" t="e">
        <f>#REF!</f>
        <v>#REF!</v>
      </c>
      <c r="C29" s="33" t="e">
        <f>#REF!</f>
        <v>#REF!</v>
      </c>
      <c r="D29" s="33" t="e">
        <f>#REF!</f>
        <v>#REF!</v>
      </c>
      <c r="E29" s="45">
        <f>54*0.5</f>
        <v>27</v>
      </c>
      <c r="F29" s="45">
        <f t="shared" ref="F29" si="5">SUMPRODUCT((ISTEXT(H29:Z29)*1))*3</f>
        <v>6</v>
      </c>
      <c r="G29" s="56"/>
      <c r="H29" s="94"/>
      <c r="I29" s="86"/>
      <c r="J29" s="94" t="s">
        <v>21</v>
      </c>
      <c r="K29" s="94" t="s">
        <v>73</v>
      </c>
      <c r="L29" s="86"/>
      <c r="M29" s="86"/>
      <c r="N29" s="86"/>
      <c r="O29" s="86"/>
      <c r="P29" s="86"/>
      <c r="Q29" s="86"/>
      <c r="R29" s="149"/>
      <c r="S29" s="171"/>
      <c r="T29" s="65"/>
      <c r="U29" s="86"/>
      <c r="V29" s="86"/>
      <c r="W29" s="57"/>
      <c r="X29" s="68"/>
      <c r="Y29" s="68"/>
      <c r="Z29" s="68"/>
      <c r="AA29" s="57"/>
      <c r="AB29" s="57"/>
      <c r="AC29" s="57"/>
      <c r="AD29" s="57"/>
    </row>
    <row r="30" spans="1:30" ht="37.5" customHeight="1" x14ac:dyDescent="0.25">
      <c r="A30" s="33" t="s">
        <v>156</v>
      </c>
      <c r="B30" s="33" t="e">
        <f>#REF!</f>
        <v>#REF!</v>
      </c>
      <c r="C30" s="33" t="e">
        <f>#REF!</f>
        <v>#REF!</v>
      </c>
      <c r="D30" s="33" t="e">
        <f>#REF!</f>
        <v>#REF!</v>
      </c>
      <c r="E30" s="45">
        <f>54</f>
        <v>54</v>
      </c>
      <c r="F30" s="45">
        <f t="shared" si="1"/>
        <v>33</v>
      </c>
      <c r="G30" s="56"/>
      <c r="H30" s="94"/>
      <c r="I30" s="94" t="s">
        <v>93</v>
      </c>
      <c r="J30" s="94" t="s">
        <v>21</v>
      </c>
      <c r="K30" s="94" t="s">
        <v>73</v>
      </c>
      <c r="L30" s="86"/>
      <c r="M30" s="86"/>
      <c r="N30" s="94" t="s">
        <v>34</v>
      </c>
      <c r="O30" s="94" t="s">
        <v>35</v>
      </c>
      <c r="P30" s="94" t="s">
        <v>72</v>
      </c>
      <c r="Q30" s="94" t="s">
        <v>92</v>
      </c>
      <c r="R30" s="96"/>
      <c r="S30" s="171"/>
      <c r="T30" s="65" t="s">
        <v>26</v>
      </c>
      <c r="U30" s="65" t="s">
        <v>27</v>
      </c>
      <c r="V30" s="57" t="s">
        <v>28</v>
      </c>
      <c r="W30" s="57" t="s">
        <v>29</v>
      </c>
      <c r="X30" s="68"/>
      <c r="Y30" s="68"/>
      <c r="Z30" s="68"/>
      <c r="AA30" s="57"/>
      <c r="AB30" s="57"/>
      <c r="AC30" s="57"/>
      <c r="AD30" s="57"/>
    </row>
    <row r="31" spans="1:30" ht="37.5" customHeight="1" x14ac:dyDescent="0.25">
      <c r="A31" s="33" t="s">
        <v>157</v>
      </c>
      <c r="B31" s="33" t="e">
        <f>#REF!</f>
        <v>#REF!</v>
      </c>
      <c r="C31" s="33" t="e">
        <f>#REF!</f>
        <v>#REF!</v>
      </c>
      <c r="D31" s="33" t="e">
        <f>#REF!</f>
        <v>#REF!</v>
      </c>
      <c r="E31" s="45">
        <f>54</f>
        <v>54</v>
      </c>
      <c r="F31" s="45">
        <f t="shared" si="1"/>
        <v>33</v>
      </c>
      <c r="G31" s="56"/>
      <c r="H31" s="94"/>
      <c r="I31" s="94" t="s">
        <v>93</v>
      </c>
      <c r="J31" s="94" t="s">
        <v>21</v>
      </c>
      <c r="K31" s="94" t="s">
        <v>73</v>
      </c>
      <c r="L31" s="86"/>
      <c r="M31" s="86"/>
      <c r="N31" s="94" t="s">
        <v>34</v>
      </c>
      <c r="O31" s="94" t="s">
        <v>35</v>
      </c>
      <c r="P31" s="94" t="s">
        <v>72</v>
      </c>
      <c r="Q31" s="94" t="s">
        <v>92</v>
      </c>
      <c r="R31" s="96"/>
      <c r="S31" s="171"/>
      <c r="T31" s="65" t="s">
        <v>26</v>
      </c>
      <c r="U31" s="65" t="s">
        <v>27</v>
      </c>
      <c r="V31" s="57" t="s">
        <v>28</v>
      </c>
      <c r="W31" s="57" t="s">
        <v>29</v>
      </c>
      <c r="X31" s="68"/>
      <c r="Y31" s="68"/>
      <c r="Z31" s="68"/>
      <c r="AA31" s="57"/>
      <c r="AB31" s="57"/>
      <c r="AC31" s="57"/>
      <c r="AD31" s="57"/>
    </row>
    <row r="32" spans="1:30" ht="37.5" customHeight="1" x14ac:dyDescent="0.25">
      <c r="A32" s="33" t="s">
        <v>158</v>
      </c>
      <c r="B32" s="33" t="e">
        <f>#REF!</f>
        <v>#REF!</v>
      </c>
      <c r="C32" s="33" t="e">
        <f>#REF!</f>
        <v>#REF!</v>
      </c>
      <c r="D32" s="33" t="e">
        <f>#REF!</f>
        <v>#REF!</v>
      </c>
      <c r="E32" s="45">
        <f>54</f>
        <v>54</v>
      </c>
      <c r="F32" s="45">
        <f t="shared" si="1"/>
        <v>33</v>
      </c>
      <c r="G32" s="56"/>
      <c r="H32" s="94"/>
      <c r="I32" s="94" t="s">
        <v>93</v>
      </c>
      <c r="J32" s="94" t="s">
        <v>21</v>
      </c>
      <c r="K32" s="94" t="s">
        <v>73</v>
      </c>
      <c r="L32" s="86"/>
      <c r="M32" s="86"/>
      <c r="N32" s="146" t="s">
        <v>64</v>
      </c>
      <c r="O32" s="146" t="s">
        <v>65</v>
      </c>
      <c r="P32" s="94" t="s">
        <v>72</v>
      </c>
      <c r="Q32" s="94" t="s">
        <v>92</v>
      </c>
      <c r="R32" s="96"/>
      <c r="S32" s="171"/>
      <c r="T32" s="80" t="s">
        <v>16</v>
      </c>
      <c r="U32" s="65" t="s">
        <v>17</v>
      </c>
      <c r="V32" s="57" t="s">
        <v>18</v>
      </c>
      <c r="W32" s="57" t="s">
        <v>19</v>
      </c>
      <c r="X32" s="68"/>
      <c r="Y32" s="68"/>
      <c r="Z32" s="68"/>
      <c r="AA32" s="57"/>
      <c r="AB32" s="57"/>
      <c r="AC32" s="57"/>
      <c r="AD32" s="57"/>
    </row>
    <row r="33" spans="1:30" ht="37.5" customHeight="1" x14ac:dyDescent="0.25">
      <c r="A33" s="33" t="s">
        <v>159</v>
      </c>
      <c r="B33" s="33" t="e">
        <f>#REF!</f>
        <v>#REF!</v>
      </c>
      <c r="C33" s="33" t="e">
        <f>#REF!</f>
        <v>#REF!</v>
      </c>
      <c r="D33" s="33" t="e">
        <f>#REF!</f>
        <v>#REF!</v>
      </c>
      <c r="E33" s="45">
        <f>54</f>
        <v>54</v>
      </c>
      <c r="F33" s="45">
        <f t="shared" si="1"/>
        <v>33</v>
      </c>
      <c r="G33" s="56"/>
      <c r="H33" s="94"/>
      <c r="I33" s="94" t="s">
        <v>93</v>
      </c>
      <c r="J33" s="94" t="s">
        <v>21</v>
      </c>
      <c r="K33" s="94" t="s">
        <v>73</v>
      </c>
      <c r="L33" s="86"/>
      <c r="M33" s="86"/>
      <c r="N33" s="146" t="s">
        <v>64</v>
      </c>
      <c r="O33" s="146" t="s">
        <v>65</v>
      </c>
      <c r="P33" s="94" t="s">
        <v>72</v>
      </c>
      <c r="Q33" s="94" t="s">
        <v>92</v>
      </c>
      <c r="R33" s="96"/>
      <c r="S33" s="171"/>
      <c r="T33" s="110" t="s">
        <v>52</v>
      </c>
      <c r="U33" s="110" t="s">
        <v>53</v>
      </c>
      <c r="V33" s="110" t="s">
        <v>54</v>
      </c>
      <c r="W33" s="110" t="s">
        <v>55</v>
      </c>
      <c r="X33" s="68"/>
      <c r="Y33" s="68"/>
      <c r="Z33" s="68"/>
      <c r="AA33" s="57"/>
      <c r="AB33" s="57"/>
      <c r="AC33" s="57"/>
      <c r="AD33" s="57"/>
    </row>
    <row r="34" spans="1:30" ht="37.5" customHeight="1" x14ac:dyDescent="0.25">
      <c r="A34" s="33" t="s">
        <v>160</v>
      </c>
      <c r="B34" s="33" t="e">
        <f>#REF!</f>
        <v>#REF!</v>
      </c>
      <c r="C34" s="33" t="e">
        <f>#REF!</f>
        <v>#REF!</v>
      </c>
      <c r="D34" s="33" t="e">
        <f>#REF!</f>
        <v>#REF!</v>
      </c>
      <c r="E34" s="45">
        <f>54</f>
        <v>54</v>
      </c>
      <c r="F34" s="45">
        <f t="shared" si="1"/>
        <v>33</v>
      </c>
      <c r="G34" s="56"/>
      <c r="H34" s="94"/>
      <c r="I34" s="94" t="s">
        <v>93</v>
      </c>
      <c r="J34" s="94" t="s">
        <v>21</v>
      </c>
      <c r="K34" s="94" t="s">
        <v>73</v>
      </c>
      <c r="L34" s="86"/>
      <c r="M34" s="86"/>
      <c r="N34" s="94" t="s">
        <v>34</v>
      </c>
      <c r="O34" s="94" t="s">
        <v>35</v>
      </c>
      <c r="P34" s="94" t="s">
        <v>72</v>
      </c>
      <c r="Q34" s="94" t="s">
        <v>92</v>
      </c>
      <c r="R34" s="96"/>
      <c r="S34" s="171"/>
      <c r="T34" s="80" t="s">
        <v>16</v>
      </c>
      <c r="U34" s="65" t="s">
        <v>17</v>
      </c>
      <c r="V34" s="57" t="s">
        <v>18</v>
      </c>
      <c r="W34" s="57" t="s">
        <v>19</v>
      </c>
      <c r="X34" s="68"/>
      <c r="Y34" s="68"/>
      <c r="Z34" s="68"/>
      <c r="AA34" s="57"/>
      <c r="AB34" s="57"/>
      <c r="AC34" s="57"/>
      <c r="AD34" s="57"/>
    </row>
    <row r="35" spans="1:30" ht="37.5" customHeight="1" x14ac:dyDescent="0.25">
      <c r="A35" s="33" t="s">
        <v>161</v>
      </c>
      <c r="B35" s="33" t="e">
        <f>#REF!</f>
        <v>#REF!</v>
      </c>
      <c r="C35" s="33" t="e">
        <f>#REF!</f>
        <v>#REF!</v>
      </c>
      <c r="D35" s="33" t="e">
        <f>#REF!</f>
        <v>#REF!</v>
      </c>
      <c r="E35" s="45">
        <f>54*0.5</f>
        <v>27</v>
      </c>
      <c r="F35" s="45">
        <f t="shared" ref="F35" si="6">SUMPRODUCT((ISTEXT(H35:Z35)*1))*3</f>
        <v>0</v>
      </c>
      <c r="G35" s="5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149"/>
      <c r="S35" s="171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</row>
    <row r="36" spans="1:30" ht="37.5" customHeight="1" x14ac:dyDescent="0.25">
      <c r="A36" s="33" t="s">
        <v>162</v>
      </c>
      <c r="B36" s="33" t="e">
        <f>#REF!</f>
        <v>#REF!</v>
      </c>
      <c r="C36" s="33" t="e">
        <f>#REF!</f>
        <v>#REF!</v>
      </c>
      <c r="D36" s="33" t="e">
        <f>#REF!</f>
        <v>#REF!</v>
      </c>
      <c r="E36" s="45">
        <f>54</f>
        <v>54</v>
      </c>
      <c r="F36" s="45">
        <f t="shared" si="1"/>
        <v>30</v>
      </c>
      <c r="G36" s="56"/>
      <c r="H36" s="94"/>
      <c r="I36" s="94"/>
      <c r="J36" s="94" t="s">
        <v>75</v>
      </c>
      <c r="K36" s="94" t="s">
        <v>95</v>
      </c>
      <c r="L36" s="86"/>
      <c r="M36" s="86"/>
      <c r="N36" s="94" t="s">
        <v>34</v>
      </c>
      <c r="O36" s="94" t="s">
        <v>35</v>
      </c>
      <c r="P36" s="94" t="s">
        <v>74</v>
      </c>
      <c r="Q36" s="94" t="s">
        <v>94</v>
      </c>
      <c r="R36" s="96"/>
      <c r="S36" s="171"/>
      <c r="T36" s="65" t="s">
        <v>26</v>
      </c>
      <c r="U36" s="65" t="s">
        <v>27</v>
      </c>
      <c r="V36" s="57" t="s">
        <v>28</v>
      </c>
      <c r="W36" s="57" t="s">
        <v>29</v>
      </c>
      <c r="X36" s="68"/>
      <c r="Y36" s="68"/>
      <c r="Z36" s="68"/>
      <c r="AA36" s="57"/>
      <c r="AB36" s="57"/>
      <c r="AC36" s="57"/>
      <c r="AD36" s="57"/>
    </row>
    <row r="37" spans="1:30" ht="37.5" customHeight="1" x14ac:dyDescent="0.25">
      <c r="A37" s="33" t="s">
        <v>163</v>
      </c>
      <c r="B37" s="33" t="e">
        <f>#REF!</f>
        <v>#REF!</v>
      </c>
      <c r="C37" s="33" t="e">
        <f>#REF!</f>
        <v>#REF!</v>
      </c>
      <c r="D37" s="33" t="e">
        <f>#REF!</f>
        <v>#REF!</v>
      </c>
      <c r="E37" s="45">
        <f>54</f>
        <v>54</v>
      </c>
      <c r="F37" s="45">
        <f t="shared" si="1"/>
        <v>30</v>
      </c>
      <c r="G37" s="56"/>
      <c r="H37" s="94"/>
      <c r="I37" s="94"/>
      <c r="J37" s="94" t="s">
        <v>75</v>
      </c>
      <c r="K37" s="94" t="s">
        <v>95</v>
      </c>
      <c r="L37" s="86"/>
      <c r="M37" s="86"/>
      <c r="N37" s="94" t="s">
        <v>34</v>
      </c>
      <c r="O37" s="94" t="s">
        <v>35</v>
      </c>
      <c r="P37" s="94" t="s">
        <v>74</v>
      </c>
      <c r="Q37" s="94" t="s">
        <v>94</v>
      </c>
      <c r="R37" s="96"/>
      <c r="S37" s="171"/>
      <c r="T37" s="65" t="s">
        <v>26</v>
      </c>
      <c r="U37" s="65" t="s">
        <v>27</v>
      </c>
      <c r="V37" s="57" t="s">
        <v>28</v>
      </c>
      <c r="W37" s="57" t="s">
        <v>29</v>
      </c>
      <c r="X37" s="68"/>
      <c r="Y37" s="68"/>
      <c r="Z37" s="68"/>
      <c r="AA37" s="57"/>
      <c r="AB37" s="57"/>
      <c r="AC37" s="57"/>
      <c r="AD37" s="57"/>
    </row>
    <row r="38" spans="1:30" ht="37.5" customHeight="1" x14ac:dyDescent="0.25">
      <c r="A38" s="33" t="s">
        <v>164</v>
      </c>
      <c r="B38" s="33" t="e">
        <f>#REF!</f>
        <v>#REF!</v>
      </c>
      <c r="C38" s="33" t="e">
        <f>#REF!</f>
        <v>#REF!</v>
      </c>
      <c r="D38" s="33" t="e">
        <f>#REF!</f>
        <v>#REF!</v>
      </c>
      <c r="E38" s="45">
        <f>54</f>
        <v>54</v>
      </c>
      <c r="F38" s="45">
        <f t="shared" si="1"/>
        <v>30</v>
      </c>
      <c r="G38" s="56"/>
      <c r="H38" s="94"/>
      <c r="I38" s="94"/>
      <c r="J38" s="94" t="s">
        <v>75</v>
      </c>
      <c r="K38" s="94" t="s">
        <v>95</v>
      </c>
      <c r="L38" s="86"/>
      <c r="M38" s="86"/>
      <c r="N38" s="94" t="s">
        <v>34</v>
      </c>
      <c r="O38" s="94" t="s">
        <v>35</v>
      </c>
      <c r="P38" s="94" t="s">
        <v>74</v>
      </c>
      <c r="Q38" s="94" t="s">
        <v>94</v>
      </c>
      <c r="R38" s="96"/>
      <c r="S38" s="171"/>
      <c r="T38" s="80" t="s">
        <v>16</v>
      </c>
      <c r="U38" s="65" t="s">
        <v>17</v>
      </c>
      <c r="V38" s="57" t="s">
        <v>18</v>
      </c>
      <c r="W38" s="57" t="s">
        <v>19</v>
      </c>
      <c r="X38" s="68"/>
      <c r="Y38" s="68"/>
      <c r="Z38" s="68"/>
      <c r="AA38" s="57"/>
      <c r="AB38" s="57"/>
      <c r="AC38" s="57"/>
      <c r="AD38" s="57"/>
    </row>
    <row r="39" spans="1:30" ht="37.5" customHeight="1" x14ac:dyDescent="0.25">
      <c r="A39" s="33" t="s">
        <v>165</v>
      </c>
      <c r="B39" s="33" t="e">
        <f>#REF!</f>
        <v>#REF!</v>
      </c>
      <c r="C39" s="33" t="e">
        <f>#REF!</f>
        <v>#REF!</v>
      </c>
      <c r="D39" s="33" t="e">
        <f>#REF!</f>
        <v>#REF!</v>
      </c>
      <c r="E39" s="45">
        <f>54</f>
        <v>54</v>
      </c>
      <c r="F39" s="45">
        <f t="shared" si="1"/>
        <v>30</v>
      </c>
      <c r="G39" s="56"/>
      <c r="H39" s="94"/>
      <c r="I39" s="94"/>
      <c r="J39" s="94" t="s">
        <v>75</v>
      </c>
      <c r="K39" s="94" t="s">
        <v>95</v>
      </c>
      <c r="L39" s="86"/>
      <c r="M39" s="86"/>
      <c r="N39" s="94" t="s">
        <v>34</v>
      </c>
      <c r="O39" s="94" t="s">
        <v>35</v>
      </c>
      <c r="P39" s="94" t="s">
        <v>74</v>
      </c>
      <c r="Q39" s="94" t="s">
        <v>94</v>
      </c>
      <c r="R39" s="96"/>
      <c r="S39" s="171"/>
      <c r="T39" s="80" t="s">
        <v>16</v>
      </c>
      <c r="U39" s="65" t="s">
        <v>17</v>
      </c>
      <c r="V39" s="57" t="s">
        <v>18</v>
      </c>
      <c r="W39" s="57" t="s">
        <v>19</v>
      </c>
      <c r="X39" s="68"/>
      <c r="Y39" s="68"/>
      <c r="Z39" s="68"/>
      <c r="AA39" s="57"/>
      <c r="AB39" s="57"/>
      <c r="AC39" s="57"/>
      <c r="AD39" s="57"/>
    </row>
    <row r="40" spans="1:30" ht="37.5" customHeight="1" x14ac:dyDescent="0.25">
      <c r="A40" s="33" t="s">
        <v>166</v>
      </c>
      <c r="B40" s="33" t="e">
        <f>#REF!</f>
        <v>#REF!</v>
      </c>
      <c r="C40" s="33" t="e">
        <f>#REF!</f>
        <v>#REF!</v>
      </c>
      <c r="D40" s="33" t="e">
        <f>#REF!</f>
        <v>#REF!</v>
      </c>
      <c r="E40" s="45">
        <f>54</f>
        <v>54</v>
      </c>
      <c r="F40" s="45">
        <f t="shared" si="1"/>
        <v>30</v>
      </c>
      <c r="G40" s="56"/>
      <c r="H40" s="94"/>
      <c r="I40" s="94"/>
      <c r="J40" s="94" t="s">
        <v>75</v>
      </c>
      <c r="K40" s="94" t="s">
        <v>95</v>
      </c>
      <c r="L40" s="86"/>
      <c r="M40" s="86"/>
      <c r="N40" s="94" t="s">
        <v>34</v>
      </c>
      <c r="O40" s="94" t="s">
        <v>35</v>
      </c>
      <c r="P40" s="94" t="s">
        <v>74</v>
      </c>
      <c r="Q40" s="94" t="s">
        <v>94</v>
      </c>
      <c r="R40" s="96"/>
      <c r="S40" s="171"/>
      <c r="T40" s="110" t="s">
        <v>52</v>
      </c>
      <c r="U40" s="110" t="s">
        <v>53</v>
      </c>
      <c r="V40" s="110" t="s">
        <v>54</v>
      </c>
      <c r="W40" s="110" t="s">
        <v>55</v>
      </c>
      <c r="X40" s="68"/>
      <c r="Y40" s="68"/>
      <c r="Z40" s="68"/>
      <c r="AA40" s="57"/>
      <c r="AB40" s="57"/>
      <c r="AC40" s="57"/>
      <c r="AD40" s="57"/>
    </row>
    <row r="41" spans="1:30" ht="30" customHeight="1" x14ac:dyDescent="0.25">
      <c r="A41" s="33" t="s">
        <v>167</v>
      </c>
      <c r="B41" s="33" t="e">
        <f>#REF!</f>
        <v>#REF!</v>
      </c>
      <c r="C41" s="33" t="e">
        <f>#REF!</f>
        <v>#REF!</v>
      </c>
      <c r="D41" s="33" t="e">
        <f>#REF!</f>
        <v>#REF!</v>
      </c>
      <c r="E41" s="45">
        <f>54</f>
        <v>54</v>
      </c>
      <c r="F41" s="45">
        <f t="shared" si="1"/>
        <v>30</v>
      </c>
      <c r="G41" s="56"/>
      <c r="H41" s="94"/>
      <c r="I41" s="94"/>
      <c r="J41" s="94" t="s">
        <v>75</v>
      </c>
      <c r="K41" s="94" t="s">
        <v>95</v>
      </c>
      <c r="L41" s="86"/>
      <c r="M41" s="86"/>
      <c r="N41" s="94" t="s">
        <v>66</v>
      </c>
      <c r="O41" s="94" t="s">
        <v>67</v>
      </c>
      <c r="P41" s="94" t="s">
        <v>74</v>
      </c>
      <c r="Q41" s="94" t="s">
        <v>94</v>
      </c>
      <c r="R41" s="96"/>
      <c r="S41" s="171"/>
      <c r="T41" s="110" t="s">
        <v>52</v>
      </c>
      <c r="U41" s="110" t="s">
        <v>53</v>
      </c>
      <c r="V41" s="110" t="s">
        <v>54</v>
      </c>
      <c r="W41" s="110" t="s">
        <v>55</v>
      </c>
      <c r="X41" s="68"/>
      <c r="Y41" s="68"/>
      <c r="Z41" s="68"/>
      <c r="AA41" s="57"/>
      <c r="AB41" s="57"/>
      <c r="AC41" s="57"/>
      <c r="AD41" s="57"/>
    </row>
    <row r="42" spans="1:30" ht="30" customHeight="1" x14ac:dyDescent="0.25">
      <c r="A42" s="17"/>
      <c r="B42" s="17"/>
      <c r="C42" s="17"/>
      <c r="D42" s="17"/>
    </row>
    <row r="43" spans="1:30" ht="28.5" customHeight="1" x14ac:dyDescent="0.25">
      <c r="A43" s="17"/>
      <c r="B43" s="18"/>
      <c r="C43" s="18"/>
      <c r="D43" s="19"/>
    </row>
    <row r="44" spans="1:30" ht="28.5" customHeight="1" x14ac:dyDescent="0.25">
      <c r="A44" s="17"/>
      <c r="B44" s="18"/>
      <c r="C44" s="18"/>
      <c r="D44" s="19"/>
    </row>
    <row r="45" spans="1:30" ht="28.5" customHeight="1" x14ac:dyDescent="0.25">
      <c r="A45" s="17"/>
      <c r="B45" s="18"/>
      <c r="C45" s="18"/>
      <c r="D45" s="19"/>
    </row>
    <row r="46" spans="1:30" ht="28.5" customHeight="1" x14ac:dyDescent="0.25">
      <c r="A46" s="17"/>
      <c r="B46" s="18"/>
      <c r="C46" s="18"/>
      <c r="D46" s="19"/>
    </row>
    <row r="47" spans="1:30" ht="28.5" customHeight="1" x14ac:dyDescent="0.25">
      <c r="A47" s="17"/>
      <c r="B47" s="18"/>
      <c r="C47" s="18"/>
      <c r="D47" s="19"/>
    </row>
    <row r="48" spans="1:30" ht="28.5" customHeight="1" x14ac:dyDescent="0.25">
      <c r="A48" s="17"/>
      <c r="B48" s="18"/>
      <c r="C48" s="18"/>
      <c r="D48" s="19"/>
    </row>
    <row r="49" spans="1:4" ht="28.5" customHeight="1" x14ac:dyDescent="0.25">
      <c r="A49" s="17"/>
      <c r="B49" s="18"/>
      <c r="C49" s="18"/>
      <c r="D49" s="19"/>
    </row>
    <row r="50" spans="1:4" x14ac:dyDescent="0.25">
      <c r="A50" s="17"/>
      <c r="B50" s="18"/>
      <c r="C50" s="18"/>
      <c r="D50" s="19"/>
    </row>
    <row r="52" spans="1:4" ht="26.25" customHeight="1" x14ac:dyDescent="0.25"/>
    <row r="53" spans="1:4" ht="26.25" customHeight="1" x14ac:dyDescent="0.25"/>
    <row r="54" spans="1:4" ht="26.25" customHeight="1" x14ac:dyDescent="0.25"/>
    <row r="55" spans="1:4" ht="26.25" customHeight="1" x14ac:dyDescent="0.25"/>
    <row r="56" spans="1:4" ht="26.25" customHeight="1" x14ac:dyDescent="0.25"/>
    <row r="57" spans="1:4" ht="26.25" customHeight="1" x14ac:dyDescent="0.25"/>
    <row r="58" spans="1:4" ht="26.25" customHeight="1" x14ac:dyDescent="0.25"/>
    <row r="59" spans="1:4" ht="26.25" customHeight="1" x14ac:dyDescent="0.25"/>
    <row r="60" spans="1:4" ht="26.25" customHeight="1" x14ac:dyDescent="0.25"/>
    <row r="61" spans="1:4" ht="26.25" customHeight="1" x14ac:dyDescent="0.25"/>
    <row r="62" spans="1:4" ht="26.25" customHeight="1" x14ac:dyDescent="0.25"/>
  </sheetData>
  <sheetProtection selectLockedCells="1" selectUnlockedCells="1"/>
  <mergeCells count="6">
    <mergeCell ref="S1:AD1"/>
    <mergeCell ref="A2:G2"/>
    <mergeCell ref="A1:B1"/>
    <mergeCell ref="C1:E1"/>
    <mergeCell ref="F1:G1"/>
    <mergeCell ref="H1:R1"/>
  </mergeCells>
  <conditionalFormatting sqref="E6:E11 E13 E17:E23 E27:E28 E30:E34 E36:E41 E25">
    <cfRule type="cellIs" dxfId="889" priority="194" operator="equal">
      <formula>36</formula>
    </cfRule>
  </conditionalFormatting>
  <conditionalFormatting sqref="F6:F11 F28 F17:F23 F13 F30:F34 F36:F41">
    <cfRule type="cellIs" dxfId="888" priority="192" operator="lessThan">
      <formula>36</formula>
    </cfRule>
    <cfRule type="cellIs" dxfId="887" priority="193" operator="equal">
      <formula>36</formula>
    </cfRule>
  </conditionalFormatting>
  <conditionalFormatting sqref="F10">
    <cfRule type="cellIs" dxfId="886" priority="104" operator="lessThan">
      <formula>43.2</formula>
    </cfRule>
    <cfRule type="cellIs" dxfId="885" priority="105" operator="equal">
      <formula>43.2</formula>
    </cfRule>
    <cfRule type="cellIs" dxfId="884" priority="159" operator="equal">
      <formula>27</formula>
    </cfRule>
    <cfRule type="cellIs" dxfId="883" priority="189" operator="equal">
      <formula>27</formula>
    </cfRule>
    <cfRule type="cellIs" dxfId="882" priority="190" operator="lessThan">
      <formula>27</formula>
    </cfRule>
  </conditionalFormatting>
  <conditionalFormatting sqref="F25">
    <cfRule type="cellIs" dxfId="881" priority="136" operator="equal">
      <formula>24</formula>
    </cfRule>
    <cfRule type="cellIs" dxfId="880" priority="137" operator="equal">
      <formula>24</formula>
    </cfRule>
    <cfRule type="cellIs" dxfId="879" priority="174" operator="lessThan">
      <formula>36</formula>
    </cfRule>
    <cfRule type="cellIs" dxfId="878" priority="175" operator="equal">
      <formula>36</formula>
    </cfRule>
  </conditionalFormatting>
  <conditionalFormatting sqref="F25">
    <cfRule type="cellIs" dxfId="877" priority="171" operator="equal">
      <formula>27</formula>
    </cfRule>
    <cfRule type="cellIs" dxfId="876" priority="172" operator="lessThan">
      <formula>27</formula>
    </cfRule>
  </conditionalFormatting>
  <conditionalFormatting sqref="F27">
    <cfRule type="cellIs" dxfId="875" priority="129" operator="equal">
      <formula>24</formula>
    </cfRule>
    <cfRule type="cellIs" dxfId="874" priority="163" operator="equal">
      <formula>27</formula>
    </cfRule>
    <cfRule type="cellIs" dxfId="873" priority="164" operator="equal">
      <formula>27</formula>
    </cfRule>
    <cfRule type="cellIs" dxfId="872" priority="168" operator="lessThan">
      <formula>36</formula>
    </cfRule>
    <cfRule type="cellIs" dxfId="871" priority="169" operator="equal">
      <formula>36</formula>
    </cfRule>
  </conditionalFormatting>
  <conditionalFormatting sqref="F27">
    <cfRule type="cellIs" dxfId="870" priority="165" operator="equal">
      <formula>27</formula>
    </cfRule>
    <cfRule type="cellIs" dxfId="869" priority="166" operator="lessThan">
      <formula>27</formula>
    </cfRule>
  </conditionalFormatting>
  <conditionalFormatting sqref="E6:E11 E13 E17:E23 E27:E28 E30:E34 E36:E41 E25">
    <cfRule type="cellIs" dxfId="868" priority="128" operator="equal">
      <formula>54</formula>
    </cfRule>
  </conditionalFormatting>
  <conditionalFormatting sqref="E6:E11 E13 E17:E23 E27:E28 E30:E34 E36:E41 E25">
    <cfRule type="cellIs" dxfId="867" priority="126" operator="lessThan">
      <formula>54</formula>
    </cfRule>
    <cfRule type="cellIs" dxfId="866" priority="127" operator="greaterThan">
      <formula>54</formula>
    </cfRule>
  </conditionalFormatting>
  <conditionalFormatting sqref="F6:F11 F13 F17:F23 F27:F28 F30:F34 F36:F41 F25">
    <cfRule type="cellIs" dxfId="865" priority="122" operator="equal">
      <formula>54</formula>
    </cfRule>
    <cfRule type="cellIs" dxfId="864" priority="123" operator="lessThan">
      <formula>54</formula>
    </cfRule>
    <cfRule type="cellIs" dxfId="863" priority="124" operator="greaterThan">
      <formula>54</formula>
    </cfRule>
    <cfRule type="cellIs" dxfId="862" priority="125" operator="lessThan">
      <formula>54</formula>
    </cfRule>
  </conditionalFormatting>
  <conditionalFormatting sqref="E5">
    <cfRule type="cellIs" dxfId="861" priority="121" operator="equal">
      <formula>36</formula>
    </cfRule>
  </conditionalFormatting>
  <conditionalFormatting sqref="F5">
    <cfRule type="cellIs" dxfId="860" priority="119" operator="lessThan">
      <formula>36</formula>
    </cfRule>
    <cfRule type="cellIs" dxfId="859" priority="120" operator="equal">
      <formula>36</formula>
    </cfRule>
  </conditionalFormatting>
  <conditionalFormatting sqref="E5">
    <cfRule type="cellIs" dxfId="858" priority="118" operator="equal">
      <formula>54</formula>
    </cfRule>
  </conditionalFormatting>
  <conditionalFormatting sqref="E5">
    <cfRule type="cellIs" dxfId="857" priority="116" operator="lessThan">
      <formula>54</formula>
    </cfRule>
    <cfRule type="cellIs" dxfId="856" priority="117" operator="greaterThan">
      <formula>54</formula>
    </cfRule>
  </conditionalFormatting>
  <conditionalFormatting sqref="F5">
    <cfRule type="cellIs" dxfId="855" priority="112" operator="equal">
      <formula>54</formula>
    </cfRule>
    <cfRule type="cellIs" dxfId="854" priority="113" operator="lessThan">
      <formula>54</formula>
    </cfRule>
    <cfRule type="cellIs" dxfId="853" priority="114" operator="greaterThan">
      <formula>54</formula>
    </cfRule>
    <cfRule type="cellIs" dxfId="852" priority="115" operator="lessThan">
      <formula>54</formula>
    </cfRule>
  </conditionalFormatting>
  <conditionalFormatting sqref="E5">
    <cfRule type="cellIs" dxfId="851" priority="110" operator="equal">
      <formula>27</formula>
    </cfRule>
    <cfRule type="cellIs" dxfId="850" priority="111" operator="lessThan">
      <formula>27</formula>
    </cfRule>
  </conditionalFormatting>
  <conditionalFormatting sqref="F5">
    <cfRule type="cellIs" dxfId="849" priority="108" operator="lessThan">
      <formula>27</formula>
    </cfRule>
    <cfRule type="cellIs" dxfId="848" priority="109" operator="equal">
      <formula>27</formula>
    </cfRule>
  </conditionalFormatting>
  <conditionalFormatting sqref="E10">
    <cfRule type="cellIs" dxfId="847" priority="106" operator="lessThan">
      <formula>43.2</formula>
    </cfRule>
    <cfRule type="cellIs" dxfId="846" priority="107" operator="equal">
      <formula>43.2</formula>
    </cfRule>
  </conditionalFormatting>
  <conditionalFormatting sqref="E12">
    <cfRule type="cellIs" dxfId="845" priority="103" operator="equal">
      <formula>36</formula>
    </cfRule>
  </conditionalFormatting>
  <conditionalFormatting sqref="F12">
    <cfRule type="cellIs" dxfId="844" priority="101" operator="lessThan">
      <formula>36</formula>
    </cfRule>
    <cfRule type="cellIs" dxfId="843" priority="102" operator="equal">
      <formula>36</formula>
    </cfRule>
  </conditionalFormatting>
  <conditionalFormatting sqref="E12">
    <cfRule type="cellIs" dxfId="842" priority="100" operator="equal">
      <formula>54</formula>
    </cfRule>
  </conditionalFormatting>
  <conditionalFormatting sqref="E12">
    <cfRule type="cellIs" dxfId="841" priority="98" operator="lessThan">
      <formula>54</formula>
    </cfRule>
    <cfRule type="cellIs" dxfId="840" priority="99" operator="greaterThan">
      <formula>54</formula>
    </cfRule>
  </conditionalFormatting>
  <conditionalFormatting sqref="F12">
    <cfRule type="cellIs" dxfId="839" priority="94" operator="equal">
      <formula>54</formula>
    </cfRule>
    <cfRule type="cellIs" dxfId="838" priority="95" operator="lessThan">
      <formula>54</formula>
    </cfRule>
    <cfRule type="cellIs" dxfId="837" priority="96" operator="greaterThan">
      <formula>54</formula>
    </cfRule>
    <cfRule type="cellIs" dxfId="836" priority="97" operator="lessThan">
      <formula>54</formula>
    </cfRule>
  </conditionalFormatting>
  <conditionalFormatting sqref="F12">
    <cfRule type="cellIs" dxfId="835" priority="92" operator="lessThan">
      <formula>40.5</formula>
    </cfRule>
    <cfRule type="cellIs" dxfId="834" priority="93" operator="equal">
      <formula>40.5</formula>
    </cfRule>
  </conditionalFormatting>
  <conditionalFormatting sqref="E12">
    <cfRule type="cellIs" dxfId="833" priority="91" operator="equal">
      <formula>40.5</formula>
    </cfRule>
  </conditionalFormatting>
  <conditionalFormatting sqref="E14">
    <cfRule type="cellIs" dxfId="832" priority="90" operator="equal">
      <formula>36</formula>
    </cfRule>
  </conditionalFormatting>
  <conditionalFormatting sqref="F14:F15">
    <cfRule type="cellIs" dxfId="831" priority="88" operator="lessThan">
      <formula>36</formula>
    </cfRule>
    <cfRule type="cellIs" dxfId="830" priority="89" operator="equal">
      <formula>36</formula>
    </cfRule>
  </conditionalFormatting>
  <conditionalFormatting sqref="E14">
    <cfRule type="cellIs" dxfId="829" priority="87" operator="equal">
      <formula>54</formula>
    </cfRule>
  </conditionalFormatting>
  <conditionalFormatting sqref="E14">
    <cfRule type="cellIs" dxfId="828" priority="85" operator="lessThan">
      <formula>54</formula>
    </cfRule>
    <cfRule type="cellIs" dxfId="827" priority="86" operator="greaterThan">
      <formula>54</formula>
    </cfRule>
  </conditionalFormatting>
  <conditionalFormatting sqref="F14:F15">
    <cfRule type="cellIs" dxfId="826" priority="81" operator="equal">
      <formula>54</formula>
    </cfRule>
    <cfRule type="cellIs" dxfId="825" priority="82" operator="lessThan">
      <formula>54</formula>
    </cfRule>
    <cfRule type="cellIs" dxfId="824" priority="83" operator="greaterThan">
      <formula>54</formula>
    </cfRule>
    <cfRule type="cellIs" dxfId="823" priority="84" operator="lessThan">
      <formula>54</formula>
    </cfRule>
  </conditionalFormatting>
  <conditionalFormatting sqref="F14:F15">
    <cfRule type="cellIs" dxfId="822" priority="79" operator="lessThan">
      <formula>40.5</formula>
    </cfRule>
    <cfRule type="cellIs" dxfId="821" priority="80" operator="equal">
      <formula>40.5</formula>
    </cfRule>
  </conditionalFormatting>
  <conditionalFormatting sqref="E14">
    <cfRule type="cellIs" dxfId="820" priority="78" operator="equal">
      <formula>40.5</formula>
    </cfRule>
  </conditionalFormatting>
  <conditionalFormatting sqref="E16">
    <cfRule type="cellIs" dxfId="819" priority="77" operator="equal">
      <formula>36</formula>
    </cfRule>
  </conditionalFormatting>
  <conditionalFormatting sqref="F16">
    <cfRule type="cellIs" dxfId="818" priority="75" operator="lessThan">
      <formula>36</formula>
    </cfRule>
    <cfRule type="cellIs" dxfId="817" priority="76" operator="equal">
      <formula>36</formula>
    </cfRule>
  </conditionalFormatting>
  <conditionalFormatting sqref="E16">
    <cfRule type="cellIs" dxfId="816" priority="74" operator="equal">
      <formula>54</formula>
    </cfRule>
  </conditionalFormatting>
  <conditionalFormatting sqref="E16">
    <cfRule type="cellIs" dxfId="815" priority="72" operator="lessThan">
      <formula>54</formula>
    </cfRule>
    <cfRule type="cellIs" dxfId="814" priority="73" operator="greaterThan">
      <formula>54</formula>
    </cfRule>
  </conditionalFormatting>
  <conditionalFormatting sqref="F16">
    <cfRule type="cellIs" dxfId="813" priority="68" operator="equal">
      <formula>54</formula>
    </cfRule>
    <cfRule type="cellIs" dxfId="812" priority="69" operator="lessThan">
      <formula>54</formula>
    </cfRule>
    <cfRule type="cellIs" dxfId="811" priority="70" operator="greaterThan">
      <formula>54</formula>
    </cfRule>
    <cfRule type="cellIs" dxfId="810" priority="71" operator="lessThan">
      <formula>54</formula>
    </cfRule>
  </conditionalFormatting>
  <conditionalFormatting sqref="E16">
    <cfRule type="cellIs" dxfId="809" priority="66" operator="equal">
      <formula>27</formula>
    </cfRule>
    <cfRule type="cellIs" dxfId="808" priority="67" operator="lessThan">
      <formula>27</formula>
    </cfRule>
  </conditionalFormatting>
  <conditionalFormatting sqref="F16">
    <cfRule type="cellIs" dxfId="807" priority="64" operator="lessThan">
      <formula>27</formula>
    </cfRule>
    <cfRule type="cellIs" dxfId="806" priority="65" operator="equal">
      <formula>27</formula>
    </cfRule>
  </conditionalFormatting>
  <conditionalFormatting sqref="E26">
    <cfRule type="cellIs" dxfId="805" priority="63" operator="equal">
      <formula>36</formula>
    </cfRule>
  </conditionalFormatting>
  <conditionalFormatting sqref="F26">
    <cfRule type="cellIs" dxfId="804" priority="61" operator="lessThan">
      <formula>36</formula>
    </cfRule>
    <cfRule type="cellIs" dxfId="803" priority="62" operator="equal">
      <formula>36</formula>
    </cfRule>
  </conditionalFormatting>
  <conditionalFormatting sqref="E26">
    <cfRule type="cellIs" dxfId="802" priority="60" operator="equal">
      <formula>54</formula>
    </cfRule>
  </conditionalFormatting>
  <conditionalFormatting sqref="E26">
    <cfRule type="cellIs" dxfId="801" priority="58" operator="lessThan">
      <formula>54</formula>
    </cfRule>
    <cfRule type="cellIs" dxfId="800" priority="59" operator="greaterThan">
      <formula>54</formula>
    </cfRule>
  </conditionalFormatting>
  <conditionalFormatting sqref="F26">
    <cfRule type="cellIs" dxfId="799" priority="54" operator="equal">
      <formula>54</formula>
    </cfRule>
    <cfRule type="cellIs" dxfId="798" priority="55" operator="lessThan">
      <formula>54</formula>
    </cfRule>
    <cfRule type="cellIs" dxfId="797" priority="56" operator="greaterThan">
      <formula>54</formula>
    </cfRule>
    <cfRule type="cellIs" dxfId="796" priority="57" operator="lessThan">
      <formula>54</formula>
    </cfRule>
  </conditionalFormatting>
  <conditionalFormatting sqref="E26">
    <cfRule type="cellIs" dxfId="795" priority="52" operator="equal">
      <formula>27</formula>
    </cfRule>
    <cfRule type="cellIs" dxfId="794" priority="53" operator="lessThan">
      <formula>27</formula>
    </cfRule>
  </conditionalFormatting>
  <conditionalFormatting sqref="F26">
    <cfRule type="cellIs" dxfId="793" priority="50" operator="lessThan">
      <formula>27</formula>
    </cfRule>
    <cfRule type="cellIs" dxfId="792" priority="51" operator="equal">
      <formula>27</formula>
    </cfRule>
  </conditionalFormatting>
  <conditionalFormatting sqref="E29">
    <cfRule type="cellIs" dxfId="791" priority="49" operator="equal">
      <formula>36</formula>
    </cfRule>
  </conditionalFormatting>
  <conditionalFormatting sqref="F29">
    <cfRule type="cellIs" dxfId="790" priority="47" operator="lessThan">
      <formula>36</formula>
    </cfRule>
    <cfRule type="cellIs" dxfId="789" priority="48" operator="equal">
      <formula>36</formula>
    </cfRule>
  </conditionalFormatting>
  <conditionalFormatting sqref="E29">
    <cfRule type="cellIs" dxfId="788" priority="46" operator="equal">
      <formula>54</formula>
    </cfRule>
  </conditionalFormatting>
  <conditionalFormatting sqref="E29">
    <cfRule type="cellIs" dxfId="787" priority="44" operator="lessThan">
      <formula>54</formula>
    </cfRule>
    <cfRule type="cellIs" dxfId="786" priority="45" operator="greaterThan">
      <formula>54</formula>
    </cfRule>
  </conditionalFormatting>
  <conditionalFormatting sqref="F29">
    <cfRule type="cellIs" dxfId="785" priority="40" operator="equal">
      <formula>54</formula>
    </cfRule>
    <cfRule type="cellIs" dxfId="784" priority="41" operator="lessThan">
      <formula>54</formula>
    </cfRule>
    <cfRule type="cellIs" dxfId="783" priority="42" operator="greaterThan">
      <formula>54</formula>
    </cfRule>
    <cfRule type="cellIs" dxfId="782" priority="43" operator="lessThan">
      <formula>54</formula>
    </cfRule>
  </conditionalFormatting>
  <conditionalFormatting sqref="E29">
    <cfRule type="cellIs" dxfId="781" priority="38" operator="equal">
      <formula>27</formula>
    </cfRule>
    <cfRule type="cellIs" dxfId="780" priority="39" operator="lessThan">
      <formula>27</formula>
    </cfRule>
  </conditionalFormatting>
  <conditionalFormatting sqref="F29">
    <cfRule type="cellIs" dxfId="779" priority="36" operator="lessThan">
      <formula>27</formula>
    </cfRule>
    <cfRule type="cellIs" dxfId="778" priority="37" operator="equal">
      <formula>27</formula>
    </cfRule>
  </conditionalFormatting>
  <conditionalFormatting sqref="E35">
    <cfRule type="cellIs" dxfId="777" priority="35" operator="equal">
      <formula>36</formula>
    </cfRule>
  </conditionalFormatting>
  <conditionalFormatting sqref="F35">
    <cfRule type="cellIs" dxfId="776" priority="33" operator="lessThan">
      <formula>36</formula>
    </cfRule>
    <cfRule type="cellIs" dxfId="775" priority="34" operator="equal">
      <formula>36</formula>
    </cfRule>
  </conditionalFormatting>
  <conditionalFormatting sqref="E35">
    <cfRule type="cellIs" dxfId="774" priority="32" operator="equal">
      <formula>54</formula>
    </cfRule>
  </conditionalFormatting>
  <conditionalFormatting sqref="E35">
    <cfRule type="cellIs" dxfId="773" priority="30" operator="lessThan">
      <formula>54</formula>
    </cfRule>
    <cfRule type="cellIs" dxfId="772" priority="31" operator="greaterThan">
      <formula>54</formula>
    </cfRule>
  </conditionalFormatting>
  <conditionalFormatting sqref="F35">
    <cfRule type="cellIs" dxfId="771" priority="26" operator="equal">
      <formula>54</formula>
    </cfRule>
    <cfRule type="cellIs" dxfId="770" priority="27" operator="lessThan">
      <formula>54</formula>
    </cfRule>
    <cfRule type="cellIs" dxfId="769" priority="28" operator="greaterThan">
      <formula>54</formula>
    </cfRule>
    <cfRule type="cellIs" dxfId="768" priority="29" operator="lessThan">
      <formula>54</formula>
    </cfRule>
  </conditionalFormatting>
  <conditionalFormatting sqref="E35">
    <cfRule type="cellIs" dxfId="767" priority="24" operator="equal">
      <formula>27</formula>
    </cfRule>
    <cfRule type="cellIs" dxfId="766" priority="25" operator="lessThan">
      <formula>27</formula>
    </cfRule>
  </conditionalFormatting>
  <conditionalFormatting sqref="F35">
    <cfRule type="cellIs" dxfId="765" priority="22" operator="lessThan">
      <formula>27</formula>
    </cfRule>
    <cfRule type="cellIs" dxfId="764" priority="23" operator="equal">
      <formula>27</formula>
    </cfRule>
  </conditionalFormatting>
  <conditionalFormatting sqref="E24">
    <cfRule type="cellIs" dxfId="763" priority="21" operator="equal">
      <formula>36</formula>
    </cfRule>
  </conditionalFormatting>
  <conditionalFormatting sqref="F24">
    <cfRule type="cellIs" dxfId="762" priority="19" operator="lessThan">
      <formula>36</formula>
    </cfRule>
    <cfRule type="cellIs" dxfId="761" priority="20" operator="equal">
      <formula>36</formula>
    </cfRule>
  </conditionalFormatting>
  <conditionalFormatting sqref="F24">
    <cfRule type="cellIs" dxfId="760" priority="5" operator="lessThan">
      <formula>43.2</formula>
    </cfRule>
    <cfRule type="cellIs" dxfId="759" priority="6" operator="equal">
      <formula>43.2</formula>
    </cfRule>
    <cfRule type="cellIs" dxfId="758" priority="16" operator="equal">
      <formula>27</formula>
    </cfRule>
    <cfRule type="cellIs" dxfId="757" priority="17" operator="equal">
      <formula>27</formula>
    </cfRule>
    <cfRule type="cellIs" dxfId="756" priority="18" operator="lessThan">
      <formula>27</formula>
    </cfRule>
  </conditionalFormatting>
  <conditionalFormatting sqref="E24">
    <cfRule type="cellIs" dxfId="755" priority="15" operator="equal">
      <formula>54</formula>
    </cfRule>
  </conditionalFormatting>
  <conditionalFormatting sqref="E24">
    <cfRule type="cellIs" dxfId="754" priority="13" operator="lessThan">
      <formula>54</formula>
    </cfRule>
    <cfRule type="cellIs" dxfId="753" priority="14" operator="greaterThan">
      <formula>54</formula>
    </cfRule>
  </conditionalFormatting>
  <conditionalFormatting sqref="F24">
    <cfRule type="cellIs" dxfId="752" priority="9" operator="equal">
      <formula>54</formula>
    </cfRule>
    <cfRule type="cellIs" dxfId="751" priority="10" operator="lessThan">
      <formula>54</formula>
    </cfRule>
    <cfRule type="cellIs" dxfId="750" priority="11" operator="greaterThan">
      <formula>54</formula>
    </cfRule>
    <cfRule type="cellIs" dxfId="749" priority="12" operator="lessThan">
      <formula>54</formula>
    </cfRule>
  </conditionalFormatting>
  <conditionalFormatting sqref="E24">
    <cfRule type="cellIs" dxfId="748" priority="7" operator="lessThan">
      <formula>43.2</formula>
    </cfRule>
    <cfRule type="cellIs" dxfId="747" priority="8" operator="equal">
      <formula>43.2</formula>
    </cfRule>
  </conditionalFormatting>
  <conditionalFormatting sqref="E15">
    <cfRule type="cellIs" dxfId="746" priority="4" operator="equal">
      <formula>36</formula>
    </cfRule>
  </conditionalFormatting>
  <conditionalFormatting sqref="E15">
    <cfRule type="cellIs" dxfId="745" priority="3" operator="equal">
      <formula>54</formula>
    </cfRule>
  </conditionalFormatting>
  <conditionalFormatting sqref="E15">
    <cfRule type="cellIs" dxfId="744" priority="1" operator="lessThan">
      <formula>54</formula>
    </cfRule>
    <cfRule type="cellIs" dxfId="743" priority="2" operator="greaterThan">
      <formula>54</formula>
    </cfRule>
  </conditionalFormatting>
  <pageMargins left="0" right="0" top="0" bottom="0" header="0" footer="0"/>
  <pageSetup paperSize="9" scale="60" firstPageNumber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  <rowBreaks count="1" manualBreakCount="1">
    <brk id="20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41"/>
  <sheetViews>
    <sheetView zoomScale="50" zoomScaleNormal="50" zoomScaleSheetLayoutView="48" zoomScalePageLayoutView="50" workbookViewId="0">
      <pane ySplit="3" topLeftCell="A4" activePane="bottomLeft" state="frozen"/>
      <selection pane="bottomLeft" activeCell="A2" sqref="A2:G2"/>
    </sheetView>
  </sheetViews>
  <sheetFormatPr baseColWidth="10" defaultColWidth="11" defaultRowHeight="12.75" x14ac:dyDescent="0.2"/>
  <cols>
    <col min="1" max="1" width="18.7109375" style="3" customWidth="1"/>
    <col min="2" max="2" width="13.7109375" style="3" customWidth="1"/>
    <col min="3" max="7" width="11.7109375" style="3" customWidth="1"/>
    <col min="8" max="8" width="17.85546875" style="1" customWidth="1"/>
    <col min="9" max="9" width="18.85546875" style="1" customWidth="1"/>
    <col min="10" max="11" width="14.28515625" style="1" customWidth="1"/>
    <col min="12" max="12" width="20" style="1" customWidth="1"/>
    <col min="13" max="13" width="14.28515625" style="1" customWidth="1"/>
    <col min="14" max="14" width="17.5703125" style="1" customWidth="1"/>
    <col min="15" max="15" width="17.28515625" style="1" customWidth="1"/>
    <col min="16" max="16" width="19.7109375" style="1" customWidth="1"/>
    <col min="17" max="17" width="19.85546875" style="1" customWidth="1"/>
    <col min="18" max="23" width="14.28515625" style="1" customWidth="1"/>
    <col min="24" max="24" width="16.85546875" style="3" customWidth="1"/>
    <col min="25" max="25" width="17.5703125" style="3" customWidth="1"/>
    <col min="26" max="26" width="17.28515625" style="3" customWidth="1"/>
    <col min="27" max="27" width="20.7109375" style="3" customWidth="1"/>
    <col min="28" max="28" width="19" style="3" customWidth="1"/>
    <col min="29" max="29" width="18.42578125" style="3" customWidth="1"/>
    <col min="30" max="30" width="19.85546875" style="3" customWidth="1"/>
    <col min="31" max="260" width="11" style="3"/>
    <col min="261" max="261" width="16.7109375" style="3" customWidth="1"/>
    <col min="262" max="262" width="18.7109375" style="3" customWidth="1"/>
    <col min="263" max="263" width="11" style="3" customWidth="1"/>
    <col min="264" max="264" width="11.7109375" style="3" customWidth="1"/>
    <col min="265" max="271" width="14.28515625" style="3" customWidth="1"/>
    <col min="272" max="272" width="15.85546875" style="3" customWidth="1"/>
    <col min="273" max="274" width="14.28515625" style="3" customWidth="1"/>
    <col min="275" max="275" width="1.85546875" style="3" customWidth="1"/>
    <col min="276" max="276" width="14.28515625" style="3" customWidth="1"/>
    <col min="277" max="277" width="11" style="3" customWidth="1"/>
    <col min="278" max="278" width="14.28515625" style="3" customWidth="1"/>
    <col min="279" max="516" width="11" style="3"/>
    <col min="517" max="517" width="16.7109375" style="3" customWidth="1"/>
    <col min="518" max="518" width="18.7109375" style="3" customWidth="1"/>
    <col min="519" max="519" width="11" style="3" customWidth="1"/>
    <col min="520" max="520" width="11.7109375" style="3" customWidth="1"/>
    <col min="521" max="527" width="14.28515625" style="3" customWidth="1"/>
    <col min="528" max="528" width="15.85546875" style="3" customWidth="1"/>
    <col min="529" max="530" width="14.28515625" style="3" customWidth="1"/>
    <col min="531" max="531" width="1.85546875" style="3" customWidth="1"/>
    <col min="532" max="532" width="14.28515625" style="3" customWidth="1"/>
    <col min="533" max="533" width="11" style="3" customWidth="1"/>
    <col min="534" max="534" width="14.28515625" style="3" customWidth="1"/>
    <col min="535" max="772" width="11" style="3"/>
    <col min="773" max="773" width="16.7109375" style="3" customWidth="1"/>
    <col min="774" max="774" width="18.7109375" style="3" customWidth="1"/>
    <col min="775" max="775" width="11" style="3" customWidth="1"/>
    <col min="776" max="776" width="11.7109375" style="3" customWidth="1"/>
    <col min="777" max="783" width="14.28515625" style="3" customWidth="1"/>
    <col min="784" max="784" width="15.85546875" style="3" customWidth="1"/>
    <col min="785" max="786" width="14.28515625" style="3" customWidth="1"/>
    <col min="787" max="787" width="1.85546875" style="3" customWidth="1"/>
    <col min="788" max="788" width="14.28515625" style="3" customWidth="1"/>
    <col min="789" max="789" width="11" style="3" customWidth="1"/>
    <col min="790" max="790" width="14.28515625" style="3" customWidth="1"/>
    <col min="791" max="1028" width="11" style="3"/>
    <col min="1029" max="1029" width="16.7109375" style="3" customWidth="1"/>
    <col min="1030" max="1030" width="18.7109375" style="3" customWidth="1"/>
    <col min="1031" max="1031" width="11" style="3" customWidth="1"/>
    <col min="1032" max="1032" width="11.7109375" style="3" customWidth="1"/>
    <col min="1033" max="1039" width="14.28515625" style="3" customWidth="1"/>
    <col min="1040" max="1040" width="15.85546875" style="3" customWidth="1"/>
    <col min="1041" max="1042" width="14.28515625" style="3" customWidth="1"/>
    <col min="1043" max="1043" width="1.85546875" style="3" customWidth="1"/>
    <col min="1044" max="1044" width="14.28515625" style="3" customWidth="1"/>
    <col min="1045" max="1045" width="11" style="3" customWidth="1"/>
    <col min="1046" max="1046" width="14.28515625" style="3" customWidth="1"/>
    <col min="1047" max="1284" width="11" style="3"/>
    <col min="1285" max="1285" width="16.7109375" style="3" customWidth="1"/>
    <col min="1286" max="1286" width="18.7109375" style="3" customWidth="1"/>
    <col min="1287" max="1287" width="11" style="3" customWidth="1"/>
    <col min="1288" max="1288" width="11.7109375" style="3" customWidth="1"/>
    <col min="1289" max="1295" width="14.28515625" style="3" customWidth="1"/>
    <col min="1296" max="1296" width="15.85546875" style="3" customWidth="1"/>
    <col min="1297" max="1298" width="14.28515625" style="3" customWidth="1"/>
    <col min="1299" max="1299" width="1.85546875" style="3" customWidth="1"/>
    <col min="1300" max="1300" width="14.28515625" style="3" customWidth="1"/>
    <col min="1301" max="1301" width="11" style="3" customWidth="1"/>
    <col min="1302" max="1302" width="14.28515625" style="3" customWidth="1"/>
    <col min="1303" max="1540" width="11" style="3"/>
    <col min="1541" max="1541" width="16.7109375" style="3" customWidth="1"/>
    <col min="1542" max="1542" width="18.7109375" style="3" customWidth="1"/>
    <col min="1543" max="1543" width="11" style="3" customWidth="1"/>
    <col min="1544" max="1544" width="11.7109375" style="3" customWidth="1"/>
    <col min="1545" max="1551" width="14.28515625" style="3" customWidth="1"/>
    <col min="1552" max="1552" width="15.85546875" style="3" customWidth="1"/>
    <col min="1553" max="1554" width="14.28515625" style="3" customWidth="1"/>
    <col min="1555" max="1555" width="1.85546875" style="3" customWidth="1"/>
    <col min="1556" max="1556" width="14.28515625" style="3" customWidth="1"/>
    <col min="1557" max="1557" width="11" style="3" customWidth="1"/>
    <col min="1558" max="1558" width="14.28515625" style="3" customWidth="1"/>
    <col min="1559" max="1796" width="11" style="3"/>
    <col min="1797" max="1797" width="16.7109375" style="3" customWidth="1"/>
    <col min="1798" max="1798" width="18.7109375" style="3" customWidth="1"/>
    <col min="1799" max="1799" width="11" style="3" customWidth="1"/>
    <col min="1800" max="1800" width="11.7109375" style="3" customWidth="1"/>
    <col min="1801" max="1807" width="14.28515625" style="3" customWidth="1"/>
    <col min="1808" max="1808" width="15.85546875" style="3" customWidth="1"/>
    <col min="1809" max="1810" width="14.28515625" style="3" customWidth="1"/>
    <col min="1811" max="1811" width="1.85546875" style="3" customWidth="1"/>
    <col min="1812" max="1812" width="14.28515625" style="3" customWidth="1"/>
    <col min="1813" max="1813" width="11" style="3" customWidth="1"/>
    <col min="1814" max="1814" width="14.28515625" style="3" customWidth="1"/>
    <col min="1815" max="2052" width="11" style="3"/>
    <col min="2053" max="2053" width="16.7109375" style="3" customWidth="1"/>
    <col min="2054" max="2054" width="18.7109375" style="3" customWidth="1"/>
    <col min="2055" max="2055" width="11" style="3" customWidth="1"/>
    <col min="2056" max="2056" width="11.7109375" style="3" customWidth="1"/>
    <col min="2057" max="2063" width="14.28515625" style="3" customWidth="1"/>
    <col min="2064" max="2064" width="15.85546875" style="3" customWidth="1"/>
    <col min="2065" max="2066" width="14.28515625" style="3" customWidth="1"/>
    <col min="2067" max="2067" width="1.85546875" style="3" customWidth="1"/>
    <col min="2068" max="2068" width="14.28515625" style="3" customWidth="1"/>
    <col min="2069" max="2069" width="11" style="3" customWidth="1"/>
    <col min="2070" max="2070" width="14.28515625" style="3" customWidth="1"/>
    <col min="2071" max="2308" width="11" style="3"/>
    <col min="2309" max="2309" width="16.7109375" style="3" customWidth="1"/>
    <col min="2310" max="2310" width="18.7109375" style="3" customWidth="1"/>
    <col min="2311" max="2311" width="11" style="3" customWidth="1"/>
    <col min="2312" max="2312" width="11.7109375" style="3" customWidth="1"/>
    <col min="2313" max="2319" width="14.28515625" style="3" customWidth="1"/>
    <col min="2320" max="2320" width="15.85546875" style="3" customWidth="1"/>
    <col min="2321" max="2322" width="14.28515625" style="3" customWidth="1"/>
    <col min="2323" max="2323" width="1.85546875" style="3" customWidth="1"/>
    <col min="2324" max="2324" width="14.28515625" style="3" customWidth="1"/>
    <col min="2325" max="2325" width="11" style="3" customWidth="1"/>
    <col min="2326" max="2326" width="14.28515625" style="3" customWidth="1"/>
    <col min="2327" max="2564" width="11" style="3"/>
    <col min="2565" max="2565" width="16.7109375" style="3" customWidth="1"/>
    <col min="2566" max="2566" width="18.7109375" style="3" customWidth="1"/>
    <col min="2567" max="2567" width="11" style="3" customWidth="1"/>
    <col min="2568" max="2568" width="11.7109375" style="3" customWidth="1"/>
    <col min="2569" max="2575" width="14.28515625" style="3" customWidth="1"/>
    <col min="2576" max="2576" width="15.85546875" style="3" customWidth="1"/>
    <col min="2577" max="2578" width="14.28515625" style="3" customWidth="1"/>
    <col min="2579" max="2579" width="1.85546875" style="3" customWidth="1"/>
    <col min="2580" max="2580" width="14.28515625" style="3" customWidth="1"/>
    <col min="2581" max="2581" width="11" style="3" customWidth="1"/>
    <col min="2582" max="2582" width="14.28515625" style="3" customWidth="1"/>
    <col min="2583" max="2820" width="11" style="3"/>
    <col min="2821" max="2821" width="16.7109375" style="3" customWidth="1"/>
    <col min="2822" max="2822" width="18.7109375" style="3" customWidth="1"/>
    <col min="2823" max="2823" width="11" style="3" customWidth="1"/>
    <col min="2824" max="2824" width="11.7109375" style="3" customWidth="1"/>
    <col min="2825" max="2831" width="14.28515625" style="3" customWidth="1"/>
    <col min="2832" max="2832" width="15.85546875" style="3" customWidth="1"/>
    <col min="2833" max="2834" width="14.28515625" style="3" customWidth="1"/>
    <col min="2835" max="2835" width="1.85546875" style="3" customWidth="1"/>
    <col min="2836" max="2836" width="14.28515625" style="3" customWidth="1"/>
    <col min="2837" max="2837" width="11" style="3" customWidth="1"/>
    <col min="2838" max="2838" width="14.28515625" style="3" customWidth="1"/>
    <col min="2839" max="3076" width="11" style="3"/>
    <col min="3077" max="3077" width="16.7109375" style="3" customWidth="1"/>
    <col min="3078" max="3078" width="18.7109375" style="3" customWidth="1"/>
    <col min="3079" max="3079" width="11" style="3" customWidth="1"/>
    <col min="3080" max="3080" width="11.7109375" style="3" customWidth="1"/>
    <col min="3081" max="3087" width="14.28515625" style="3" customWidth="1"/>
    <col min="3088" max="3088" width="15.85546875" style="3" customWidth="1"/>
    <col min="3089" max="3090" width="14.28515625" style="3" customWidth="1"/>
    <col min="3091" max="3091" width="1.85546875" style="3" customWidth="1"/>
    <col min="3092" max="3092" width="14.28515625" style="3" customWidth="1"/>
    <col min="3093" max="3093" width="11" style="3" customWidth="1"/>
    <col min="3094" max="3094" width="14.28515625" style="3" customWidth="1"/>
    <col min="3095" max="3332" width="11" style="3"/>
    <col min="3333" max="3333" width="16.7109375" style="3" customWidth="1"/>
    <col min="3334" max="3334" width="18.7109375" style="3" customWidth="1"/>
    <col min="3335" max="3335" width="11" style="3" customWidth="1"/>
    <col min="3336" max="3336" width="11.7109375" style="3" customWidth="1"/>
    <col min="3337" max="3343" width="14.28515625" style="3" customWidth="1"/>
    <col min="3344" max="3344" width="15.85546875" style="3" customWidth="1"/>
    <col min="3345" max="3346" width="14.28515625" style="3" customWidth="1"/>
    <col min="3347" max="3347" width="1.85546875" style="3" customWidth="1"/>
    <col min="3348" max="3348" width="14.28515625" style="3" customWidth="1"/>
    <col min="3349" max="3349" width="11" style="3" customWidth="1"/>
    <col min="3350" max="3350" width="14.28515625" style="3" customWidth="1"/>
    <col min="3351" max="3588" width="11" style="3"/>
    <col min="3589" max="3589" width="16.7109375" style="3" customWidth="1"/>
    <col min="3590" max="3590" width="18.7109375" style="3" customWidth="1"/>
    <col min="3591" max="3591" width="11" style="3" customWidth="1"/>
    <col min="3592" max="3592" width="11.7109375" style="3" customWidth="1"/>
    <col min="3593" max="3599" width="14.28515625" style="3" customWidth="1"/>
    <col min="3600" max="3600" width="15.85546875" style="3" customWidth="1"/>
    <col min="3601" max="3602" width="14.28515625" style="3" customWidth="1"/>
    <col min="3603" max="3603" width="1.85546875" style="3" customWidth="1"/>
    <col min="3604" max="3604" width="14.28515625" style="3" customWidth="1"/>
    <col min="3605" max="3605" width="11" style="3" customWidth="1"/>
    <col min="3606" max="3606" width="14.28515625" style="3" customWidth="1"/>
    <col min="3607" max="3844" width="11" style="3"/>
    <col min="3845" max="3845" width="16.7109375" style="3" customWidth="1"/>
    <col min="3846" max="3846" width="18.7109375" style="3" customWidth="1"/>
    <col min="3847" max="3847" width="11" style="3" customWidth="1"/>
    <col min="3848" max="3848" width="11.7109375" style="3" customWidth="1"/>
    <col min="3849" max="3855" width="14.28515625" style="3" customWidth="1"/>
    <col min="3856" max="3856" width="15.85546875" style="3" customWidth="1"/>
    <col min="3857" max="3858" width="14.28515625" style="3" customWidth="1"/>
    <col min="3859" max="3859" width="1.85546875" style="3" customWidth="1"/>
    <col min="3860" max="3860" width="14.28515625" style="3" customWidth="1"/>
    <col min="3861" max="3861" width="11" style="3" customWidth="1"/>
    <col min="3862" max="3862" width="14.28515625" style="3" customWidth="1"/>
    <col min="3863" max="4100" width="11" style="3"/>
    <col min="4101" max="4101" width="16.7109375" style="3" customWidth="1"/>
    <col min="4102" max="4102" width="18.7109375" style="3" customWidth="1"/>
    <col min="4103" max="4103" width="11" style="3" customWidth="1"/>
    <col min="4104" max="4104" width="11.7109375" style="3" customWidth="1"/>
    <col min="4105" max="4111" width="14.28515625" style="3" customWidth="1"/>
    <col min="4112" max="4112" width="15.85546875" style="3" customWidth="1"/>
    <col min="4113" max="4114" width="14.28515625" style="3" customWidth="1"/>
    <col min="4115" max="4115" width="1.85546875" style="3" customWidth="1"/>
    <col min="4116" max="4116" width="14.28515625" style="3" customWidth="1"/>
    <col min="4117" max="4117" width="11" style="3" customWidth="1"/>
    <col min="4118" max="4118" width="14.28515625" style="3" customWidth="1"/>
    <col min="4119" max="4356" width="11" style="3"/>
    <col min="4357" max="4357" width="16.7109375" style="3" customWidth="1"/>
    <col min="4358" max="4358" width="18.7109375" style="3" customWidth="1"/>
    <col min="4359" max="4359" width="11" style="3" customWidth="1"/>
    <col min="4360" max="4360" width="11.7109375" style="3" customWidth="1"/>
    <col min="4361" max="4367" width="14.28515625" style="3" customWidth="1"/>
    <col min="4368" max="4368" width="15.85546875" style="3" customWidth="1"/>
    <col min="4369" max="4370" width="14.28515625" style="3" customWidth="1"/>
    <col min="4371" max="4371" width="1.85546875" style="3" customWidth="1"/>
    <col min="4372" max="4372" width="14.28515625" style="3" customWidth="1"/>
    <col min="4373" max="4373" width="11" style="3" customWidth="1"/>
    <col min="4374" max="4374" width="14.28515625" style="3" customWidth="1"/>
    <col min="4375" max="4612" width="11" style="3"/>
    <col min="4613" max="4613" width="16.7109375" style="3" customWidth="1"/>
    <col min="4614" max="4614" width="18.7109375" style="3" customWidth="1"/>
    <col min="4615" max="4615" width="11" style="3" customWidth="1"/>
    <col min="4616" max="4616" width="11.7109375" style="3" customWidth="1"/>
    <col min="4617" max="4623" width="14.28515625" style="3" customWidth="1"/>
    <col min="4624" max="4624" width="15.85546875" style="3" customWidth="1"/>
    <col min="4625" max="4626" width="14.28515625" style="3" customWidth="1"/>
    <col min="4627" max="4627" width="1.85546875" style="3" customWidth="1"/>
    <col min="4628" max="4628" width="14.28515625" style="3" customWidth="1"/>
    <col min="4629" max="4629" width="11" style="3" customWidth="1"/>
    <col min="4630" max="4630" width="14.28515625" style="3" customWidth="1"/>
    <col min="4631" max="4868" width="11" style="3"/>
    <col min="4869" max="4869" width="16.7109375" style="3" customWidth="1"/>
    <col min="4870" max="4870" width="18.7109375" style="3" customWidth="1"/>
    <col min="4871" max="4871" width="11" style="3" customWidth="1"/>
    <col min="4872" max="4872" width="11.7109375" style="3" customWidth="1"/>
    <col min="4873" max="4879" width="14.28515625" style="3" customWidth="1"/>
    <col min="4880" max="4880" width="15.85546875" style="3" customWidth="1"/>
    <col min="4881" max="4882" width="14.28515625" style="3" customWidth="1"/>
    <col min="4883" max="4883" width="1.85546875" style="3" customWidth="1"/>
    <col min="4884" max="4884" width="14.28515625" style="3" customWidth="1"/>
    <col min="4885" max="4885" width="11" style="3" customWidth="1"/>
    <col min="4886" max="4886" width="14.28515625" style="3" customWidth="1"/>
    <col min="4887" max="5124" width="11" style="3"/>
    <col min="5125" max="5125" width="16.7109375" style="3" customWidth="1"/>
    <col min="5126" max="5126" width="18.7109375" style="3" customWidth="1"/>
    <col min="5127" max="5127" width="11" style="3" customWidth="1"/>
    <col min="5128" max="5128" width="11.7109375" style="3" customWidth="1"/>
    <col min="5129" max="5135" width="14.28515625" style="3" customWidth="1"/>
    <col min="5136" max="5136" width="15.85546875" style="3" customWidth="1"/>
    <col min="5137" max="5138" width="14.28515625" style="3" customWidth="1"/>
    <col min="5139" max="5139" width="1.85546875" style="3" customWidth="1"/>
    <col min="5140" max="5140" width="14.28515625" style="3" customWidth="1"/>
    <col min="5141" max="5141" width="11" style="3" customWidth="1"/>
    <col min="5142" max="5142" width="14.28515625" style="3" customWidth="1"/>
    <col min="5143" max="5380" width="11" style="3"/>
    <col min="5381" max="5381" width="16.7109375" style="3" customWidth="1"/>
    <col min="5382" max="5382" width="18.7109375" style="3" customWidth="1"/>
    <col min="5383" max="5383" width="11" style="3" customWidth="1"/>
    <col min="5384" max="5384" width="11.7109375" style="3" customWidth="1"/>
    <col min="5385" max="5391" width="14.28515625" style="3" customWidth="1"/>
    <col min="5392" max="5392" width="15.85546875" style="3" customWidth="1"/>
    <col min="5393" max="5394" width="14.28515625" style="3" customWidth="1"/>
    <col min="5395" max="5395" width="1.85546875" style="3" customWidth="1"/>
    <col min="5396" max="5396" width="14.28515625" style="3" customWidth="1"/>
    <col min="5397" max="5397" width="11" style="3" customWidth="1"/>
    <col min="5398" max="5398" width="14.28515625" style="3" customWidth="1"/>
    <col min="5399" max="5636" width="11" style="3"/>
    <col min="5637" max="5637" width="16.7109375" style="3" customWidth="1"/>
    <col min="5638" max="5638" width="18.7109375" style="3" customWidth="1"/>
    <col min="5639" max="5639" width="11" style="3" customWidth="1"/>
    <col min="5640" max="5640" width="11.7109375" style="3" customWidth="1"/>
    <col min="5641" max="5647" width="14.28515625" style="3" customWidth="1"/>
    <col min="5648" max="5648" width="15.85546875" style="3" customWidth="1"/>
    <col min="5649" max="5650" width="14.28515625" style="3" customWidth="1"/>
    <col min="5651" max="5651" width="1.85546875" style="3" customWidth="1"/>
    <col min="5652" max="5652" width="14.28515625" style="3" customWidth="1"/>
    <col min="5653" max="5653" width="11" style="3" customWidth="1"/>
    <col min="5654" max="5654" width="14.28515625" style="3" customWidth="1"/>
    <col min="5655" max="5892" width="11" style="3"/>
    <col min="5893" max="5893" width="16.7109375" style="3" customWidth="1"/>
    <col min="5894" max="5894" width="18.7109375" style="3" customWidth="1"/>
    <col min="5895" max="5895" width="11" style="3" customWidth="1"/>
    <col min="5896" max="5896" width="11.7109375" style="3" customWidth="1"/>
    <col min="5897" max="5903" width="14.28515625" style="3" customWidth="1"/>
    <col min="5904" max="5904" width="15.85546875" style="3" customWidth="1"/>
    <col min="5905" max="5906" width="14.28515625" style="3" customWidth="1"/>
    <col min="5907" max="5907" width="1.85546875" style="3" customWidth="1"/>
    <col min="5908" max="5908" width="14.28515625" style="3" customWidth="1"/>
    <col min="5909" max="5909" width="11" style="3" customWidth="1"/>
    <col min="5910" max="5910" width="14.28515625" style="3" customWidth="1"/>
    <col min="5911" max="6148" width="11" style="3"/>
    <col min="6149" max="6149" width="16.7109375" style="3" customWidth="1"/>
    <col min="6150" max="6150" width="18.7109375" style="3" customWidth="1"/>
    <col min="6151" max="6151" width="11" style="3" customWidth="1"/>
    <col min="6152" max="6152" width="11.7109375" style="3" customWidth="1"/>
    <col min="6153" max="6159" width="14.28515625" style="3" customWidth="1"/>
    <col min="6160" max="6160" width="15.85546875" style="3" customWidth="1"/>
    <col min="6161" max="6162" width="14.28515625" style="3" customWidth="1"/>
    <col min="6163" max="6163" width="1.85546875" style="3" customWidth="1"/>
    <col min="6164" max="6164" width="14.28515625" style="3" customWidth="1"/>
    <col min="6165" max="6165" width="11" style="3" customWidth="1"/>
    <col min="6166" max="6166" width="14.28515625" style="3" customWidth="1"/>
    <col min="6167" max="6404" width="11" style="3"/>
    <col min="6405" max="6405" width="16.7109375" style="3" customWidth="1"/>
    <col min="6406" max="6406" width="18.7109375" style="3" customWidth="1"/>
    <col min="6407" max="6407" width="11" style="3" customWidth="1"/>
    <col min="6408" max="6408" width="11.7109375" style="3" customWidth="1"/>
    <col min="6409" max="6415" width="14.28515625" style="3" customWidth="1"/>
    <col min="6416" max="6416" width="15.85546875" style="3" customWidth="1"/>
    <col min="6417" max="6418" width="14.28515625" style="3" customWidth="1"/>
    <col min="6419" max="6419" width="1.85546875" style="3" customWidth="1"/>
    <col min="6420" max="6420" width="14.28515625" style="3" customWidth="1"/>
    <col min="6421" max="6421" width="11" style="3" customWidth="1"/>
    <col min="6422" max="6422" width="14.28515625" style="3" customWidth="1"/>
    <col min="6423" max="6660" width="11" style="3"/>
    <col min="6661" max="6661" width="16.7109375" style="3" customWidth="1"/>
    <col min="6662" max="6662" width="18.7109375" style="3" customWidth="1"/>
    <col min="6663" max="6663" width="11" style="3" customWidth="1"/>
    <col min="6664" max="6664" width="11.7109375" style="3" customWidth="1"/>
    <col min="6665" max="6671" width="14.28515625" style="3" customWidth="1"/>
    <col min="6672" max="6672" width="15.85546875" style="3" customWidth="1"/>
    <col min="6673" max="6674" width="14.28515625" style="3" customWidth="1"/>
    <col min="6675" max="6675" width="1.85546875" style="3" customWidth="1"/>
    <col min="6676" max="6676" width="14.28515625" style="3" customWidth="1"/>
    <col min="6677" max="6677" width="11" style="3" customWidth="1"/>
    <col min="6678" max="6678" width="14.28515625" style="3" customWidth="1"/>
    <col min="6679" max="6916" width="11" style="3"/>
    <col min="6917" max="6917" width="16.7109375" style="3" customWidth="1"/>
    <col min="6918" max="6918" width="18.7109375" style="3" customWidth="1"/>
    <col min="6919" max="6919" width="11" style="3" customWidth="1"/>
    <col min="6920" max="6920" width="11.7109375" style="3" customWidth="1"/>
    <col min="6921" max="6927" width="14.28515625" style="3" customWidth="1"/>
    <col min="6928" max="6928" width="15.85546875" style="3" customWidth="1"/>
    <col min="6929" max="6930" width="14.28515625" style="3" customWidth="1"/>
    <col min="6931" max="6931" width="1.85546875" style="3" customWidth="1"/>
    <col min="6932" max="6932" width="14.28515625" style="3" customWidth="1"/>
    <col min="6933" max="6933" width="11" style="3" customWidth="1"/>
    <col min="6934" max="6934" width="14.28515625" style="3" customWidth="1"/>
    <col min="6935" max="7172" width="11" style="3"/>
    <col min="7173" max="7173" width="16.7109375" style="3" customWidth="1"/>
    <col min="7174" max="7174" width="18.7109375" style="3" customWidth="1"/>
    <col min="7175" max="7175" width="11" style="3" customWidth="1"/>
    <col min="7176" max="7176" width="11.7109375" style="3" customWidth="1"/>
    <col min="7177" max="7183" width="14.28515625" style="3" customWidth="1"/>
    <col min="7184" max="7184" width="15.85546875" style="3" customWidth="1"/>
    <col min="7185" max="7186" width="14.28515625" style="3" customWidth="1"/>
    <col min="7187" max="7187" width="1.85546875" style="3" customWidth="1"/>
    <col min="7188" max="7188" width="14.28515625" style="3" customWidth="1"/>
    <col min="7189" max="7189" width="11" style="3" customWidth="1"/>
    <col min="7190" max="7190" width="14.28515625" style="3" customWidth="1"/>
    <col min="7191" max="7428" width="11" style="3"/>
    <col min="7429" max="7429" width="16.7109375" style="3" customWidth="1"/>
    <col min="7430" max="7430" width="18.7109375" style="3" customWidth="1"/>
    <col min="7431" max="7431" width="11" style="3" customWidth="1"/>
    <col min="7432" max="7432" width="11.7109375" style="3" customWidth="1"/>
    <col min="7433" max="7439" width="14.28515625" style="3" customWidth="1"/>
    <col min="7440" max="7440" width="15.85546875" style="3" customWidth="1"/>
    <col min="7441" max="7442" width="14.28515625" style="3" customWidth="1"/>
    <col min="7443" max="7443" width="1.85546875" style="3" customWidth="1"/>
    <col min="7444" max="7444" width="14.28515625" style="3" customWidth="1"/>
    <col min="7445" max="7445" width="11" style="3" customWidth="1"/>
    <col min="7446" max="7446" width="14.28515625" style="3" customWidth="1"/>
    <col min="7447" max="7684" width="11" style="3"/>
    <col min="7685" max="7685" width="16.7109375" style="3" customWidth="1"/>
    <col min="7686" max="7686" width="18.7109375" style="3" customWidth="1"/>
    <col min="7687" max="7687" width="11" style="3" customWidth="1"/>
    <col min="7688" max="7688" width="11.7109375" style="3" customWidth="1"/>
    <col min="7689" max="7695" width="14.28515625" style="3" customWidth="1"/>
    <col min="7696" max="7696" width="15.85546875" style="3" customWidth="1"/>
    <col min="7697" max="7698" width="14.28515625" style="3" customWidth="1"/>
    <col min="7699" max="7699" width="1.85546875" style="3" customWidth="1"/>
    <col min="7700" max="7700" width="14.28515625" style="3" customWidth="1"/>
    <col min="7701" max="7701" width="11" style="3" customWidth="1"/>
    <col min="7702" max="7702" width="14.28515625" style="3" customWidth="1"/>
    <col min="7703" max="7940" width="11" style="3"/>
    <col min="7941" max="7941" width="16.7109375" style="3" customWidth="1"/>
    <col min="7942" max="7942" width="18.7109375" style="3" customWidth="1"/>
    <col min="7943" max="7943" width="11" style="3" customWidth="1"/>
    <col min="7944" max="7944" width="11.7109375" style="3" customWidth="1"/>
    <col min="7945" max="7951" width="14.28515625" style="3" customWidth="1"/>
    <col min="7952" max="7952" width="15.85546875" style="3" customWidth="1"/>
    <col min="7953" max="7954" width="14.28515625" style="3" customWidth="1"/>
    <col min="7955" max="7955" width="1.85546875" style="3" customWidth="1"/>
    <col min="7956" max="7956" width="14.28515625" style="3" customWidth="1"/>
    <col min="7957" max="7957" width="11" style="3" customWidth="1"/>
    <col min="7958" max="7958" width="14.28515625" style="3" customWidth="1"/>
    <col min="7959" max="8196" width="11" style="3"/>
    <col min="8197" max="8197" width="16.7109375" style="3" customWidth="1"/>
    <col min="8198" max="8198" width="18.7109375" style="3" customWidth="1"/>
    <col min="8199" max="8199" width="11" style="3" customWidth="1"/>
    <col min="8200" max="8200" width="11.7109375" style="3" customWidth="1"/>
    <col min="8201" max="8207" width="14.28515625" style="3" customWidth="1"/>
    <col min="8208" max="8208" width="15.85546875" style="3" customWidth="1"/>
    <col min="8209" max="8210" width="14.28515625" style="3" customWidth="1"/>
    <col min="8211" max="8211" width="1.85546875" style="3" customWidth="1"/>
    <col min="8212" max="8212" width="14.28515625" style="3" customWidth="1"/>
    <col min="8213" max="8213" width="11" style="3" customWidth="1"/>
    <col min="8214" max="8214" width="14.28515625" style="3" customWidth="1"/>
    <col min="8215" max="8452" width="11" style="3"/>
    <col min="8453" max="8453" width="16.7109375" style="3" customWidth="1"/>
    <col min="8454" max="8454" width="18.7109375" style="3" customWidth="1"/>
    <col min="8455" max="8455" width="11" style="3" customWidth="1"/>
    <col min="8456" max="8456" width="11.7109375" style="3" customWidth="1"/>
    <col min="8457" max="8463" width="14.28515625" style="3" customWidth="1"/>
    <col min="8464" max="8464" width="15.85546875" style="3" customWidth="1"/>
    <col min="8465" max="8466" width="14.28515625" style="3" customWidth="1"/>
    <col min="8467" max="8467" width="1.85546875" style="3" customWidth="1"/>
    <col min="8468" max="8468" width="14.28515625" style="3" customWidth="1"/>
    <col min="8469" max="8469" width="11" style="3" customWidth="1"/>
    <col min="8470" max="8470" width="14.28515625" style="3" customWidth="1"/>
    <col min="8471" max="8708" width="11" style="3"/>
    <col min="8709" max="8709" width="16.7109375" style="3" customWidth="1"/>
    <col min="8710" max="8710" width="18.7109375" style="3" customWidth="1"/>
    <col min="8711" max="8711" width="11" style="3" customWidth="1"/>
    <col min="8712" max="8712" width="11.7109375" style="3" customWidth="1"/>
    <col min="8713" max="8719" width="14.28515625" style="3" customWidth="1"/>
    <col min="8720" max="8720" width="15.85546875" style="3" customWidth="1"/>
    <col min="8721" max="8722" width="14.28515625" style="3" customWidth="1"/>
    <col min="8723" max="8723" width="1.85546875" style="3" customWidth="1"/>
    <col min="8724" max="8724" width="14.28515625" style="3" customWidth="1"/>
    <col min="8725" max="8725" width="11" style="3" customWidth="1"/>
    <col min="8726" max="8726" width="14.28515625" style="3" customWidth="1"/>
    <col min="8727" max="8964" width="11" style="3"/>
    <col min="8965" max="8965" width="16.7109375" style="3" customWidth="1"/>
    <col min="8966" max="8966" width="18.7109375" style="3" customWidth="1"/>
    <col min="8967" max="8967" width="11" style="3" customWidth="1"/>
    <col min="8968" max="8968" width="11.7109375" style="3" customWidth="1"/>
    <col min="8969" max="8975" width="14.28515625" style="3" customWidth="1"/>
    <col min="8976" max="8976" width="15.85546875" style="3" customWidth="1"/>
    <col min="8977" max="8978" width="14.28515625" style="3" customWidth="1"/>
    <col min="8979" max="8979" width="1.85546875" style="3" customWidth="1"/>
    <col min="8980" max="8980" width="14.28515625" style="3" customWidth="1"/>
    <col min="8981" max="8981" width="11" style="3" customWidth="1"/>
    <col min="8982" max="8982" width="14.28515625" style="3" customWidth="1"/>
    <col min="8983" max="9220" width="11" style="3"/>
    <col min="9221" max="9221" width="16.7109375" style="3" customWidth="1"/>
    <col min="9222" max="9222" width="18.7109375" style="3" customWidth="1"/>
    <col min="9223" max="9223" width="11" style="3" customWidth="1"/>
    <col min="9224" max="9224" width="11.7109375" style="3" customWidth="1"/>
    <col min="9225" max="9231" width="14.28515625" style="3" customWidth="1"/>
    <col min="9232" max="9232" width="15.85546875" style="3" customWidth="1"/>
    <col min="9233" max="9234" width="14.28515625" style="3" customWidth="1"/>
    <col min="9235" max="9235" width="1.85546875" style="3" customWidth="1"/>
    <col min="9236" max="9236" width="14.28515625" style="3" customWidth="1"/>
    <col min="9237" max="9237" width="11" style="3" customWidth="1"/>
    <col min="9238" max="9238" width="14.28515625" style="3" customWidth="1"/>
    <col min="9239" max="9476" width="11" style="3"/>
    <col min="9477" max="9477" width="16.7109375" style="3" customWidth="1"/>
    <col min="9478" max="9478" width="18.7109375" style="3" customWidth="1"/>
    <col min="9479" max="9479" width="11" style="3" customWidth="1"/>
    <col min="9480" max="9480" width="11.7109375" style="3" customWidth="1"/>
    <col min="9481" max="9487" width="14.28515625" style="3" customWidth="1"/>
    <col min="9488" max="9488" width="15.85546875" style="3" customWidth="1"/>
    <col min="9489" max="9490" width="14.28515625" style="3" customWidth="1"/>
    <col min="9491" max="9491" width="1.85546875" style="3" customWidth="1"/>
    <col min="9492" max="9492" width="14.28515625" style="3" customWidth="1"/>
    <col min="9493" max="9493" width="11" style="3" customWidth="1"/>
    <col min="9494" max="9494" width="14.28515625" style="3" customWidth="1"/>
    <col min="9495" max="9732" width="11" style="3"/>
    <col min="9733" max="9733" width="16.7109375" style="3" customWidth="1"/>
    <col min="9734" max="9734" width="18.7109375" style="3" customWidth="1"/>
    <col min="9735" max="9735" width="11" style="3" customWidth="1"/>
    <col min="9736" max="9736" width="11.7109375" style="3" customWidth="1"/>
    <col min="9737" max="9743" width="14.28515625" style="3" customWidth="1"/>
    <col min="9744" max="9744" width="15.85546875" style="3" customWidth="1"/>
    <col min="9745" max="9746" width="14.28515625" style="3" customWidth="1"/>
    <col min="9747" max="9747" width="1.85546875" style="3" customWidth="1"/>
    <col min="9748" max="9748" width="14.28515625" style="3" customWidth="1"/>
    <col min="9749" max="9749" width="11" style="3" customWidth="1"/>
    <col min="9750" max="9750" width="14.28515625" style="3" customWidth="1"/>
    <col min="9751" max="9988" width="11" style="3"/>
    <col min="9989" max="9989" width="16.7109375" style="3" customWidth="1"/>
    <col min="9990" max="9990" width="18.7109375" style="3" customWidth="1"/>
    <col min="9991" max="9991" width="11" style="3" customWidth="1"/>
    <col min="9992" max="9992" width="11.7109375" style="3" customWidth="1"/>
    <col min="9993" max="9999" width="14.28515625" style="3" customWidth="1"/>
    <col min="10000" max="10000" width="15.85546875" style="3" customWidth="1"/>
    <col min="10001" max="10002" width="14.28515625" style="3" customWidth="1"/>
    <col min="10003" max="10003" width="1.85546875" style="3" customWidth="1"/>
    <col min="10004" max="10004" width="14.28515625" style="3" customWidth="1"/>
    <col min="10005" max="10005" width="11" style="3" customWidth="1"/>
    <col min="10006" max="10006" width="14.28515625" style="3" customWidth="1"/>
    <col min="10007" max="10244" width="11" style="3"/>
    <col min="10245" max="10245" width="16.7109375" style="3" customWidth="1"/>
    <col min="10246" max="10246" width="18.7109375" style="3" customWidth="1"/>
    <col min="10247" max="10247" width="11" style="3" customWidth="1"/>
    <col min="10248" max="10248" width="11.7109375" style="3" customWidth="1"/>
    <col min="10249" max="10255" width="14.28515625" style="3" customWidth="1"/>
    <col min="10256" max="10256" width="15.85546875" style="3" customWidth="1"/>
    <col min="10257" max="10258" width="14.28515625" style="3" customWidth="1"/>
    <col min="10259" max="10259" width="1.85546875" style="3" customWidth="1"/>
    <col min="10260" max="10260" width="14.28515625" style="3" customWidth="1"/>
    <col min="10261" max="10261" width="11" style="3" customWidth="1"/>
    <col min="10262" max="10262" width="14.28515625" style="3" customWidth="1"/>
    <col min="10263" max="10500" width="11" style="3"/>
    <col min="10501" max="10501" width="16.7109375" style="3" customWidth="1"/>
    <col min="10502" max="10502" width="18.7109375" style="3" customWidth="1"/>
    <col min="10503" max="10503" width="11" style="3" customWidth="1"/>
    <col min="10504" max="10504" width="11.7109375" style="3" customWidth="1"/>
    <col min="10505" max="10511" width="14.28515625" style="3" customWidth="1"/>
    <col min="10512" max="10512" width="15.85546875" style="3" customWidth="1"/>
    <col min="10513" max="10514" width="14.28515625" style="3" customWidth="1"/>
    <col min="10515" max="10515" width="1.85546875" style="3" customWidth="1"/>
    <col min="10516" max="10516" width="14.28515625" style="3" customWidth="1"/>
    <col min="10517" max="10517" width="11" style="3" customWidth="1"/>
    <col min="10518" max="10518" width="14.28515625" style="3" customWidth="1"/>
    <col min="10519" max="10756" width="11" style="3"/>
    <col min="10757" max="10757" width="16.7109375" style="3" customWidth="1"/>
    <col min="10758" max="10758" width="18.7109375" style="3" customWidth="1"/>
    <col min="10759" max="10759" width="11" style="3" customWidth="1"/>
    <col min="10760" max="10760" width="11.7109375" style="3" customWidth="1"/>
    <col min="10761" max="10767" width="14.28515625" style="3" customWidth="1"/>
    <col min="10768" max="10768" width="15.85546875" style="3" customWidth="1"/>
    <col min="10769" max="10770" width="14.28515625" style="3" customWidth="1"/>
    <col min="10771" max="10771" width="1.85546875" style="3" customWidth="1"/>
    <col min="10772" max="10772" width="14.28515625" style="3" customWidth="1"/>
    <col min="10773" max="10773" width="11" style="3" customWidth="1"/>
    <col min="10774" max="10774" width="14.28515625" style="3" customWidth="1"/>
    <col min="10775" max="11012" width="11" style="3"/>
    <col min="11013" max="11013" width="16.7109375" style="3" customWidth="1"/>
    <col min="11014" max="11014" width="18.7109375" style="3" customWidth="1"/>
    <col min="11015" max="11015" width="11" style="3" customWidth="1"/>
    <col min="11016" max="11016" width="11.7109375" style="3" customWidth="1"/>
    <col min="11017" max="11023" width="14.28515625" style="3" customWidth="1"/>
    <col min="11024" max="11024" width="15.85546875" style="3" customWidth="1"/>
    <col min="11025" max="11026" width="14.28515625" style="3" customWidth="1"/>
    <col min="11027" max="11027" width="1.85546875" style="3" customWidth="1"/>
    <col min="11028" max="11028" width="14.28515625" style="3" customWidth="1"/>
    <col min="11029" max="11029" width="11" style="3" customWidth="1"/>
    <col min="11030" max="11030" width="14.28515625" style="3" customWidth="1"/>
    <col min="11031" max="11268" width="11" style="3"/>
    <col min="11269" max="11269" width="16.7109375" style="3" customWidth="1"/>
    <col min="11270" max="11270" width="18.7109375" style="3" customWidth="1"/>
    <col min="11271" max="11271" width="11" style="3" customWidth="1"/>
    <col min="11272" max="11272" width="11.7109375" style="3" customWidth="1"/>
    <col min="11273" max="11279" width="14.28515625" style="3" customWidth="1"/>
    <col min="11280" max="11280" width="15.85546875" style="3" customWidth="1"/>
    <col min="11281" max="11282" width="14.28515625" style="3" customWidth="1"/>
    <col min="11283" max="11283" width="1.85546875" style="3" customWidth="1"/>
    <col min="11284" max="11284" width="14.28515625" style="3" customWidth="1"/>
    <col min="11285" max="11285" width="11" style="3" customWidth="1"/>
    <col min="11286" max="11286" width="14.28515625" style="3" customWidth="1"/>
    <col min="11287" max="11524" width="11" style="3"/>
    <col min="11525" max="11525" width="16.7109375" style="3" customWidth="1"/>
    <col min="11526" max="11526" width="18.7109375" style="3" customWidth="1"/>
    <col min="11527" max="11527" width="11" style="3" customWidth="1"/>
    <col min="11528" max="11528" width="11.7109375" style="3" customWidth="1"/>
    <col min="11529" max="11535" width="14.28515625" style="3" customWidth="1"/>
    <col min="11536" max="11536" width="15.85546875" style="3" customWidth="1"/>
    <col min="11537" max="11538" width="14.28515625" style="3" customWidth="1"/>
    <col min="11539" max="11539" width="1.85546875" style="3" customWidth="1"/>
    <col min="11540" max="11540" width="14.28515625" style="3" customWidth="1"/>
    <col min="11541" max="11541" width="11" style="3" customWidth="1"/>
    <col min="11542" max="11542" width="14.28515625" style="3" customWidth="1"/>
    <col min="11543" max="11780" width="11" style="3"/>
    <col min="11781" max="11781" width="16.7109375" style="3" customWidth="1"/>
    <col min="11782" max="11782" width="18.7109375" style="3" customWidth="1"/>
    <col min="11783" max="11783" width="11" style="3" customWidth="1"/>
    <col min="11784" max="11784" width="11.7109375" style="3" customWidth="1"/>
    <col min="11785" max="11791" width="14.28515625" style="3" customWidth="1"/>
    <col min="11792" max="11792" width="15.85546875" style="3" customWidth="1"/>
    <col min="11793" max="11794" width="14.28515625" style="3" customWidth="1"/>
    <col min="11795" max="11795" width="1.85546875" style="3" customWidth="1"/>
    <col min="11796" max="11796" width="14.28515625" style="3" customWidth="1"/>
    <col min="11797" max="11797" width="11" style="3" customWidth="1"/>
    <col min="11798" max="11798" width="14.28515625" style="3" customWidth="1"/>
    <col min="11799" max="12036" width="11" style="3"/>
    <col min="12037" max="12037" width="16.7109375" style="3" customWidth="1"/>
    <col min="12038" max="12038" width="18.7109375" style="3" customWidth="1"/>
    <col min="12039" max="12039" width="11" style="3" customWidth="1"/>
    <col min="12040" max="12040" width="11.7109375" style="3" customWidth="1"/>
    <col min="12041" max="12047" width="14.28515625" style="3" customWidth="1"/>
    <col min="12048" max="12048" width="15.85546875" style="3" customWidth="1"/>
    <col min="12049" max="12050" width="14.28515625" style="3" customWidth="1"/>
    <col min="12051" max="12051" width="1.85546875" style="3" customWidth="1"/>
    <col min="12052" max="12052" width="14.28515625" style="3" customWidth="1"/>
    <col min="12053" max="12053" width="11" style="3" customWidth="1"/>
    <col min="12054" max="12054" width="14.28515625" style="3" customWidth="1"/>
    <col min="12055" max="12292" width="11" style="3"/>
    <col min="12293" max="12293" width="16.7109375" style="3" customWidth="1"/>
    <col min="12294" max="12294" width="18.7109375" style="3" customWidth="1"/>
    <col min="12295" max="12295" width="11" style="3" customWidth="1"/>
    <col min="12296" max="12296" width="11.7109375" style="3" customWidth="1"/>
    <col min="12297" max="12303" width="14.28515625" style="3" customWidth="1"/>
    <col min="12304" max="12304" width="15.85546875" style="3" customWidth="1"/>
    <col min="12305" max="12306" width="14.28515625" style="3" customWidth="1"/>
    <col min="12307" max="12307" width="1.85546875" style="3" customWidth="1"/>
    <col min="12308" max="12308" width="14.28515625" style="3" customWidth="1"/>
    <col min="12309" max="12309" width="11" style="3" customWidth="1"/>
    <col min="12310" max="12310" width="14.28515625" style="3" customWidth="1"/>
    <col min="12311" max="12548" width="11" style="3"/>
    <col min="12549" max="12549" width="16.7109375" style="3" customWidth="1"/>
    <col min="12550" max="12550" width="18.7109375" style="3" customWidth="1"/>
    <col min="12551" max="12551" width="11" style="3" customWidth="1"/>
    <col min="12552" max="12552" width="11.7109375" style="3" customWidth="1"/>
    <col min="12553" max="12559" width="14.28515625" style="3" customWidth="1"/>
    <col min="12560" max="12560" width="15.85546875" style="3" customWidth="1"/>
    <col min="12561" max="12562" width="14.28515625" style="3" customWidth="1"/>
    <col min="12563" max="12563" width="1.85546875" style="3" customWidth="1"/>
    <col min="12564" max="12564" width="14.28515625" style="3" customWidth="1"/>
    <col min="12565" max="12565" width="11" style="3" customWidth="1"/>
    <col min="12566" max="12566" width="14.28515625" style="3" customWidth="1"/>
    <col min="12567" max="12804" width="11" style="3"/>
    <col min="12805" max="12805" width="16.7109375" style="3" customWidth="1"/>
    <col min="12806" max="12806" width="18.7109375" style="3" customWidth="1"/>
    <col min="12807" max="12807" width="11" style="3" customWidth="1"/>
    <col min="12808" max="12808" width="11.7109375" style="3" customWidth="1"/>
    <col min="12809" max="12815" width="14.28515625" style="3" customWidth="1"/>
    <col min="12816" max="12816" width="15.85546875" style="3" customWidth="1"/>
    <col min="12817" max="12818" width="14.28515625" style="3" customWidth="1"/>
    <col min="12819" max="12819" width="1.85546875" style="3" customWidth="1"/>
    <col min="12820" max="12820" width="14.28515625" style="3" customWidth="1"/>
    <col min="12821" max="12821" width="11" style="3" customWidth="1"/>
    <col min="12822" max="12822" width="14.28515625" style="3" customWidth="1"/>
    <col min="12823" max="13060" width="11" style="3"/>
    <col min="13061" max="13061" width="16.7109375" style="3" customWidth="1"/>
    <col min="13062" max="13062" width="18.7109375" style="3" customWidth="1"/>
    <col min="13063" max="13063" width="11" style="3" customWidth="1"/>
    <col min="13064" max="13064" width="11.7109375" style="3" customWidth="1"/>
    <col min="13065" max="13071" width="14.28515625" style="3" customWidth="1"/>
    <col min="13072" max="13072" width="15.85546875" style="3" customWidth="1"/>
    <col min="13073" max="13074" width="14.28515625" style="3" customWidth="1"/>
    <col min="13075" max="13075" width="1.85546875" style="3" customWidth="1"/>
    <col min="13076" max="13076" width="14.28515625" style="3" customWidth="1"/>
    <col min="13077" max="13077" width="11" style="3" customWidth="1"/>
    <col min="13078" max="13078" width="14.28515625" style="3" customWidth="1"/>
    <col min="13079" max="13316" width="11" style="3"/>
    <col min="13317" max="13317" width="16.7109375" style="3" customWidth="1"/>
    <col min="13318" max="13318" width="18.7109375" style="3" customWidth="1"/>
    <col min="13319" max="13319" width="11" style="3" customWidth="1"/>
    <col min="13320" max="13320" width="11.7109375" style="3" customWidth="1"/>
    <col min="13321" max="13327" width="14.28515625" style="3" customWidth="1"/>
    <col min="13328" max="13328" width="15.85546875" style="3" customWidth="1"/>
    <col min="13329" max="13330" width="14.28515625" style="3" customWidth="1"/>
    <col min="13331" max="13331" width="1.85546875" style="3" customWidth="1"/>
    <col min="13332" max="13332" width="14.28515625" style="3" customWidth="1"/>
    <col min="13333" max="13333" width="11" style="3" customWidth="1"/>
    <col min="13334" max="13334" width="14.28515625" style="3" customWidth="1"/>
    <col min="13335" max="13572" width="11" style="3"/>
    <col min="13573" max="13573" width="16.7109375" style="3" customWidth="1"/>
    <col min="13574" max="13574" width="18.7109375" style="3" customWidth="1"/>
    <col min="13575" max="13575" width="11" style="3" customWidth="1"/>
    <col min="13576" max="13576" width="11.7109375" style="3" customWidth="1"/>
    <col min="13577" max="13583" width="14.28515625" style="3" customWidth="1"/>
    <col min="13584" max="13584" width="15.85546875" style="3" customWidth="1"/>
    <col min="13585" max="13586" width="14.28515625" style="3" customWidth="1"/>
    <col min="13587" max="13587" width="1.85546875" style="3" customWidth="1"/>
    <col min="13588" max="13588" width="14.28515625" style="3" customWidth="1"/>
    <col min="13589" max="13589" width="11" style="3" customWidth="1"/>
    <col min="13590" max="13590" width="14.28515625" style="3" customWidth="1"/>
    <col min="13591" max="13828" width="11" style="3"/>
    <col min="13829" max="13829" width="16.7109375" style="3" customWidth="1"/>
    <col min="13830" max="13830" width="18.7109375" style="3" customWidth="1"/>
    <col min="13831" max="13831" width="11" style="3" customWidth="1"/>
    <col min="13832" max="13832" width="11.7109375" style="3" customWidth="1"/>
    <col min="13833" max="13839" width="14.28515625" style="3" customWidth="1"/>
    <col min="13840" max="13840" width="15.85546875" style="3" customWidth="1"/>
    <col min="13841" max="13842" width="14.28515625" style="3" customWidth="1"/>
    <col min="13843" max="13843" width="1.85546875" style="3" customWidth="1"/>
    <col min="13844" max="13844" width="14.28515625" style="3" customWidth="1"/>
    <col min="13845" max="13845" width="11" style="3" customWidth="1"/>
    <col min="13846" max="13846" width="14.28515625" style="3" customWidth="1"/>
    <col min="13847" max="14084" width="11" style="3"/>
    <col min="14085" max="14085" width="16.7109375" style="3" customWidth="1"/>
    <col min="14086" max="14086" width="18.7109375" style="3" customWidth="1"/>
    <col min="14087" max="14087" width="11" style="3" customWidth="1"/>
    <col min="14088" max="14088" width="11.7109375" style="3" customWidth="1"/>
    <col min="14089" max="14095" width="14.28515625" style="3" customWidth="1"/>
    <col min="14096" max="14096" width="15.85546875" style="3" customWidth="1"/>
    <col min="14097" max="14098" width="14.28515625" style="3" customWidth="1"/>
    <col min="14099" max="14099" width="1.85546875" style="3" customWidth="1"/>
    <col min="14100" max="14100" width="14.28515625" style="3" customWidth="1"/>
    <col min="14101" max="14101" width="11" style="3" customWidth="1"/>
    <col min="14102" max="14102" width="14.28515625" style="3" customWidth="1"/>
    <col min="14103" max="14340" width="11" style="3"/>
    <col min="14341" max="14341" width="16.7109375" style="3" customWidth="1"/>
    <col min="14342" max="14342" width="18.7109375" style="3" customWidth="1"/>
    <col min="14343" max="14343" width="11" style="3" customWidth="1"/>
    <col min="14344" max="14344" width="11.7109375" style="3" customWidth="1"/>
    <col min="14345" max="14351" width="14.28515625" style="3" customWidth="1"/>
    <col min="14352" max="14352" width="15.85546875" style="3" customWidth="1"/>
    <col min="14353" max="14354" width="14.28515625" style="3" customWidth="1"/>
    <col min="14355" max="14355" width="1.85546875" style="3" customWidth="1"/>
    <col min="14356" max="14356" width="14.28515625" style="3" customWidth="1"/>
    <col min="14357" max="14357" width="11" style="3" customWidth="1"/>
    <col min="14358" max="14358" width="14.28515625" style="3" customWidth="1"/>
    <col min="14359" max="14596" width="11" style="3"/>
    <col min="14597" max="14597" width="16.7109375" style="3" customWidth="1"/>
    <col min="14598" max="14598" width="18.7109375" style="3" customWidth="1"/>
    <col min="14599" max="14599" width="11" style="3" customWidth="1"/>
    <col min="14600" max="14600" width="11.7109375" style="3" customWidth="1"/>
    <col min="14601" max="14607" width="14.28515625" style="3" customWidth="1"/>
    <col min="14608" max="14608" width="15.85546875" style="3" customWidth="1"/>
    <col min="14609" max="14610" width="14.28515625" style="3" customWidth="1"/>
    <col min="14611" max="14611" width="1.85546875" style="3" customWidth="1"/>
    <col min="14612" max="14612" width="14.28515625" style="3" customWidth="1"/>
    <col min="14613" max="14613" width="11" style="3" customWidth="1"/>
    <col min="14614" max="14614" width="14.28515625" style="3" customWidth="1"/>
    <col min="14615" max="14852" width="11" style="3"/>
    <col min="14853" max="14853" width="16.7109375" style="3" customWidth="1"/>
    <col min="14854" max="14854" width="18.7109375" style="3" customWidth="1"/>
    <col min="14855" max="14855" width="11" style="3" customWidth="1"/>
    <col min="14856" max="14856" width="11.7109375" style="3" customWidth="1"/>
    <col min="14857" max="14863" width="14.28515625" style="3" customWidth="1"/>
    <col min="14864" max="14864" width="15.85546875" style="3" customWidth="1"/>
    <col min="14865" max="14866" width="14.28515625" style="3" customWidth="1"/>
    <col min="14867" max="14867" width="1.85546875" style="3" customWidth="1"/>
    <col min="14868" max="14868" width="14.28515625" style="3" customWidth="1"/>
    <col min="14869" max="14869" width="11" style="3" customWidth="1"/>
    <col min="14870" max="14870" width="14.28515625" style="3" customWidth="1"/>
    <col min="14871" max="15108" width="11" style="3"/>
    <col min="15109" max="15109" width="16.7109375" style="3" customWidth="1"/>
    <col min="15110" max="15110" width="18.7109375" style="3" customWidth="1"/>
    <col min="15111" max="15111" width="11" style="3" customWidth="1"/>
    <col min="15112" max="15112" width="11.7109375" style="3" customWidth="1"/>
    <col min="15113" max="15119" width="14.28515625" style="3" customWidth="1"/>
    <col min="15120" max="15120" width="15.85546875" style="3" customWidth="1"/>
    <col min="15121" max="15122" width="14.28515625" style="3" customWidth="1"/>
    <col min="15123" max="15123" width="1.85546875" style="3" customWidth="1"/>
    <col min="15124" max="15124" width="14.28515625" style="3" customWidth="1"/>
    <col min="15125" max="15125" width="11" style="3" customWidth="1"/>
    <col min="15126" max="15126" width="14.28515625" style="3" customWidth="1"/>
    <col min="15127" max="15364" width="11" style="3"/>
    <col min="15365" max="15365" width="16.7109375" style="3" customWidth="1"/>
    <col min="15366" max="15366" width="18.7109375" style="3" customWidth="1"/>
    <col min="15367" max="15367" width="11" style="3" customWidth="1"/>
    <col min="15368" max="15368" width="11.7109375" style="3" customWidth="1"/>
    <col min="15369" max="15375" width="14.28515625" style="3" customWidth="1"/>
    <col min="15376" max="15376" width="15.85546875" style="3" customWidth="1"/>
    <col min="15377" max="15378" width="14.28515625" style="3" customWidth="1"/>
    <col min="15379" max="15379" width="1.85546875" style="3" customWidth="1"/>
    <col min="15380" max="15380" width="14.28515625" style="3" customWidth="1"/>
    <col min="15381" max="15381" width="11" style="3" customWidth="1"/>
    <col min="15382" max="15382" width="14.28515625" style="3" customWidth="1"/>
    <col min="15383" max="15620" width="11" style="3"/>
    <col min="15621" max="15621" width="16.7109375" style="3" customWidth="1"/>
    <col min="15622" max="15622" width="18.7109375" style="3" customWidth="1"/>
    <col min="15623" max="15623" width="11" style="3" customWidth="1"/>
    <col min="15624" max="15624" width="11.7109375" style="3" customWidth="1"/>
    <col min="15625" max="15631" width="14.28515625" style="3" customWidth="1"/>
    <col min="15632" max="15632" width="15.85546875" style="3" customWidth="1"/>
    <col min="15633" max="15634" width="14.28515625" style="3" customWidth="1"/>
    <col min="15635" max="15635" width="1.85546875" style="3" customWidth="1"/>
    <col min="15636" max="15636" width="14.28515625" style="3" customWidth="1"/>
    <col min="15637" max="15637" width="11" style="3" customWidth="1"/>
    <col min="15638" max="15638" width="14.28515625" style="3" customWidth="1"/>
    <col min="15639" max="15876" width="11" style="3"/>
    <col min="15877" max="15877" width="16.7109375" style="3" customWidth="1"/>
    <col min="15878" max="15878" width="18.7109375" style="3" customWidth="1"/>
    <col min="15879" max="15879" width="11" style="3" customWidth="1"/>
    <col min="15880" max="15880" width="11.7109375" style="3" customWidth="1"/>
    <col min="15881" max="15887" width="14.28515625" style="3" customWidth="1"/>
    <col min="15888" max="15888" width="15.85546875" style="3" customWidth="1"/>
    <col min="15889" max="15890" width="14.28515625" style="3" customWidth="1"/>
    <col min="15891" max="15891" width="1.85546875" style="3" customWidth="1"/>
    <col min="15892" max="15892" width="14.28515625" style="3" customWidth="1"/>
    <col min="15893" max="15893" width="11" style="3" customWidth="1"/>
    <col min="15894" max="15894" width="14.28515625" style="3" customWidth="1"/>
    <col min="15895" max="16132" width="11" style="3"/>
    <col min="16133" max="16133" width="16.7109375" style="3" customWidth="1"/>
    <col min="16134" max="16134" width="18.7109375" style="3" customWidth="1"/>
    <col min="16135" max="16135" width="11" style="3" customWidth="1"/>
    <col min="16136" max="16136" width="11.7109375" style="3" customWidth="1"/>
    <col min="16137" max="16143" width="14.28515625" style="3" customWidth="1"/>
    <col min="16144" max="16144" width="15.85546875" style="3" customWidth="1"/>
    <col min="16145" max="16146" width="14.28515625" style="3" customWidth="1"/>
    <col min="16147" max="16147" width="1.85546875" style="3" customWidth="1"/>
    <col min="16148" max="16148" width="14.28515625" style="3" customWidth="1"/>
    <col min="16149" max="16149" width="11" style="3" customWidth="1"/>
    <col min="16150" max="16150" width="14.28515625" style="3" customWidth="1"/>
    <col min="16151" max="16384" width="11" style="3"/>
  </cols>
  <sheetData>
    <row r="1" spans="1:30" ht="48.75" customHeight="1" x14ac:dyDescent="0.2">
      <c r="A1" s="198"/>
      <c r="B1" s="198"/>
      <c r="C1" s="198"/>
      <c r="D1" s="198"/>
      <c r="E1" s="198"/>
      <c r="F1" s="198"/>
      <c r="G1" s="198"/>
      <c r="H1" s="203"/>
      <c r="I1" s="204"/>
      <c r="J1" s="204"/>
      <c r="K1" s="204"/>
      <c r="L1" s="204"/>
      <c r="M1" s="204"/>
      <c r="N1" s="204"/>
      <c r="O1" s="204"/>
      <c r="P1" s="204"/>
      <c r="Q1" s="204"/>
      <c r="R1" s="205"/>
      <c r="S1" s="201"/>
      <c r="T1" s="195"/>
      <c r="U1" s="195"/>
      <c r="V1" s="195"/>
      <c r="W1" s="195"/>
      <c r="X1" s="195"/>
      <c r="Y1" s="195"/>
      <c r="Z1" s="195"/>
      <c r="AA1" s="195"/>
      <c r="AB1" s="195"/>
      <c r="AC1" s="195"/>
      <c r="AD1" s="195"/>
    </row>
    <row r="2" spans="1:30" ht="163.5" customHeight="1" x14ac:dyDescent="0.2">
      <c r="A2" s="196"/>
      <c r="B2" s="196"/>
      <c r="C2" s="196"/>
      <c r="D2" s="196"/>
      <c r="E2" s="196"/>
      <c r="F2" s="196"/>
      <c r="G2" s="202"/>
      <c r="H2" s="70" t="s">
        <v>378</v>
      </c>
      <c r="I2" s="70" t="s">
        <v>379</v>
      </c>
      <c r="J2" s="70" t="s">
        <v>380</v>
      </c>
      <c r="K2" s="70" t="s">
        <v>381</v>
      </c>
      <c r="L2" s="70" t="s">
        <v>382</v>
      </c>
      <c r="M2" s="70" t="s">
        <v>383</v>
      </c>
      <c r="N2" s="70" t="s">
        <v>384</v>
      </c>
      <c r="O2" s="70" t="s">
        <v>385</v>
      </c>
      <c r="P2" s="70" t="s">
        <v>386</v>
      </c>
      <c r="Q2" s="70" t="s">
        <v>387</v>
      </c>
      <c r="R2" s="70" t="s">
        <v>388</v>
      </c>
      <c r="S2" s="70" t="s">
        <v>389</v>
      </c>
      <c r="T2" s="70" t="s">
        <v>390</v>
      </c>
      <c r="U2" s="70" t="s">
        <v>391</v>
      </c>
      <c r="V2" s="70" t="s">
        <v>392</v>
      </c>
      <c r="W2" s="70" t="s">
        <v>393</v>
      </c>
      <c r="X2" s="70" t="s">
        <v>394</v>
      </c>
      <c r="Y2" s="70" t="s">
        <v>395</v>
      </c>
      <c r="Z2" s="70" t="s">
        <v>396</v>
      </c>
      <c r="AA2" s="70" t="s">
        <v>397</v>
      </c>
      <c r="AB2" s="70" t="s">
        <v>398</v>
      </c>
      <c r="AC2" s="70" t="s">
        <v>399</v>
      </c>
      <c r="AD2" s="70" t="s">
        <v>400</v>
      </c>
    </row>
    <row r="3" spans="1:30" ht="24.75" customHeight="1" x14ac:dyDescent="0.2">
      <c r="A3" s="10"/>
      <c r="B3" s="10"/>
      <c r="C3" s="10"/>
      <c r="D3" s="10"/>
      <c r="E3" s="10"/>
      <c r="F3" s="10"/>
      <c r="G3" s="10"/>
      <c r="H3" s="50" t="s">
        <v>3</v>
      </c>
      <c r="I3" s="50" t="s">
        <v>3</v>
      </c>
      <c r="J3" s="50" t="s">
        <v>3</v>
      </c>
      <c r="K3" s="50" t="s">
        <v>3</v>
      </c>
      <c r="L3" s="50" t="s">
        <v>3</v>
      </c>
      <c r="M3" s="50" t="s">
        <v>3</v>
      </c>
      <c r="N3" s="51" t="s">
        <v>3</v>
      </c>
      <c r="O3" s="100" t="s">
        <v>3</v>
      </c>
      <c r="P3" s="100" t="s">
        <v>3</v>
      </c>
      <c r="Q3" s="100" t="s">
        <v>3</v>
      </c>
      <c r="R3" s="101" t="s">
        <v>3</v>
      </c>
      <c r="S3" s="97" t="s">
        <v>3</v>
      </c>
      <c r="T3" s="27" t="s">
        <v>3</v>
      </c>
      <c r="U3" s="50" t="s">
        <v>3</v>
      </c>
      <c r="V3" s="27" t="s">
        <v>3</v>
      </c>
      <c r="W3" s="27" t="s">
        <v>3</v>
      </c>
      <c r="X3" s="52" t="s">
        <v>3</v>
      </c>
      <c r="Y3" s="52" t="s">
        <v>3</v>
      </c>
      <c r="Z3" s="52" t="s">
        <v>3</v>
      </c>
      <c r="AA3" s="52" t="s">
        <v>3</v>
      </c>
      <c r="AB3" s="52" t="s">
        <v>3</v>
      </c>
      <c r="AC3" s="52" t="s">
        <v>3</v>
      </c>
      <c r="AD3" s="52" t="s">
        <v>3</v>
      </c>
    </row>
    <row r="4" spans="1:30" ht="40.5" customHeight="1" x14ac:dyDescent="0.2">
      <c r="A4" s="29" t="s">
        <v>9</v>
      </c>
      <c r="B4" s="29"/>
      <c r="C4" s="30"/>
      <c r="D4" s="29"/>
      <c r="E4" s="31"/>
      <c r="F4" s="31"/>
      <c r="G4" s="31"/>
      <c r="H4" s="102" t="s">
        <v>2</v>
      </c>
      <c r="I4" s="102" t="s">
        <v>2</v>
      </c>
      <c r="J4" s="102" t="s">
        <v>2</v>
      </c>
      <c r="K4" s="102" t="s">
        <v>2</v>
      </c>
      <c r="L4" s="102" t="s">
        <v>2</v>
      </c>
      <c r="M4" s="102" t="s">
        <v>2</v>
      </c>
      <c r="N4" s="103" t="s">
        <v>2</v>
      </c>
      <c r="O4" s="59" t="s">
        <v>2</v>
      </c>
      <c r="P4" s="59" t="s">
        <v>2</v>
      </c>
      <c r="Q4" s="59" t="s">
        <v>2</v>
      </c>
      <c r="R4" s="104" t="s">
        <v>1</v>
      </c>
      <c r="S4" s="98" t="s">
        <v>1</v>
      </c>
      <c r="T4" s="60" t="s">
        <v>1</v>
      </c>
      <c r="U4" s="58" t="s">
        <v>2</v>
      </c>
      <c r="V4" s="61" t="s">
        <v>1</v>
      </c>
      <c r="W4" s="61" t="s">
        <v>1</v>
      </c>
      <c r="X4" s="59" t="s">
        <v>2</v>
      </c>
      <c r="Y4" s="59" t="s">
        <v>2</v>
      </c>
      <c r="Z4" s="59" t="s">
        <v>2</v>
      </c>
      <c r="AA4" s="59" t="s">
        <v>2</v>
      </c>
      <c r="AB4" s="59" t="s">
        <v>2</v>
      </c>
      <c r="AC4" s="59" t="s">
        <v>2</v>
      </c>
      <c r="AD4" s="59" t="s">
        <v>2</v>
      </c>
    </row>
    <row r="5" spans="1:30" s="2" customFormat="1" ht="43.5" customHeight="1" x14ac:dyDescent="0.25">
      <c r="A5" s="34" t="s">
        <v>168</v>
      </c>
      <c r="B5" s="34" t="e">
        <f>#REF!</f>
        <v>#REF!</v>
      </c>
      <c r="C5" s="34" t="e">
        <f>#REF!</f>
        <v>#REF!</v>
      </c>
      <c r="D5" s="34" t="e">
        <f>#REF!</f>
        <v>#REF!</v>
      </c>
      <c r="E5" s="45">
        <f>54</f>
        <v>54</v>
      </c>
      <c r="F5" s="45">
        <f t="shared" ref="F5" si="0">SUMPRODUCT((ISTEXT(H5:Z5)*1))*3</f>
        <v>30</v>
      </c>
      <c r="G5" s="34"/>
      <c r="H5" s="105"/>
      <c r="I5" s="105"/>
      <c r="J5" s="105" t="s">
        <v>83</v>
      </c>
      <c r="K5" s="105" t="s">
        <v>102</v>
      </c>
      <c r="L5" s="106"/>
      <c r="M5" s="106"/>
      <c r="N5" s="105" t="s">
        <v>56</v>
      </c>
      <c r="O5" s="105" t="s">
        <v>57</v>
      </c>
      <c r="P5" s="105" t="s">
        <v>82</v>
      </c>
      <c r="Q5" s="105" t="s">
        <v>103</v>
      </c>
      <c r="R5" s="107"/>
      <c r="S5" s="110" t="s">
        <v>48</v>
      </c>
      <c r="T5" s="110" t="s">
        <v>49</v>
      </c>
      <c r="U5" s="110" t="s">
        <v>50</v>
      </c>
      <c r="V5" s="110" t="s">
        <v>51</v>
      </c>
      <c r="W5" s="105"/>
      <c r="X5" s="106"/>
      <c r="Y5" s="106"/>
      <c r="Z5" s="106"/>
      <c r="AA5" s="67"/>
      <c r="AB5" s="67"/>
      <c r="AC5" s="67"/>
      <c r="AD5" s="67"/>
    </row>
    <row r="6" spans="1:30" s="2" customFormat="1" ht="43.5" customHeight="1" x14ac:dyDescent="0.25">
      <c r="A6" s="34" t="s">
        <v>169</v>
      </c>
      <c r="B6" s="34" t="e">
        <f>#REF!</f>
        <v>#REF!</v>
      </c>
      <c r="C6" s="34" t="e">
        <f>#REF!</f>
        <v>#REF!</v>
      </c>
      <c r="D6" s="34" t="e">
        <f>#REF!</f>
        <v>#REF!</v>
      </c>
      <c r="E6" s="45">
        <f>54</f>
        <v>54</v>
      </c>
      <c r="F6" s="45">
        <f t="shared" ref="F6:F31" si="1">SUMPRODUCT((ISTEXT(H6:Z6)*1))*3</f>
        <v>30</v>
      </c>
      <c r="G6" s="34"/>
      <c r="H6" s="105"/>
      <c r="I6" s="105"/>
      <c r="J6" s="105" t="s">
        <v>83</v>
      </c>
      <c r="K6" s="105" t="s">
        <v>102</v>
      </c>
      <c r="L6" s="106"/>
      <c r="M6" s="106"/>
      <c r="N6" s="105" t="s">
        <v>56</v>
      </c>
      <c r="O6" s="105" t="s">
        <v>57</v>
      </c>
      <c r="P6" s="105" t="s">
        <v>82</v>
      </c>
      <c r="Q6" s="105" t="s">
        <v>103</v>
      </c>
      <c r="R6" s="107"/>
      <c r="S6" s="110" t="s">
        <v>52</v>
      </c>
      <c r="T6" s="110" t="s">
        <v>53</v>
      </c>
      <c r="U6" s="110" t="s">
        <v>54</v>
      </c>
      <c r="V6" s="110" t="s">
        <v>55</v>
      </c>
      <c r="W6" s="105"/>
      <c r="X6" s="106"/>
      <c r="Y6" s="106"/>
      <c r="Z6" s="106"/>
      <c r="AA6" s="67"/>
      <c r="AB6" s="67"/>
      <c r="AC6" s="67"/>
      <c r="AD6" s="67"/>
    </row>
    <row r="7" spans="1:30" s="2" customFormat="1" ht="43.5" customHeight="1" x14ac:dyDescent="0.25">
      <c r="A7" s="34" t="s">
        <v>170</v>
      </c>
      <c r="B7" s="34" t="e">
        <f>#REF!</f>
        <v>#REF!</v>
      </c>
      <c r="C7" s="34" t="e">
        <f>#REF!</f>
        <v>#REF!</v>
      </c>
      <c r="D7" s="34" t="e">
        <f>#REF!</f>
        <v>#REF!</v>
      </c>
      <c r="E7" s="45">
        <f>54</f>
        <v>54</v>
      </c>
      <c r="F7" s="45">
        <f t="shared" si="1"/>
        <v>18</v>
      </c>
      <c r="G7" s="34"/>
      <c r="H7" s="105"/>
      <c r="I7" s="105"/>
      <c r="J7" s="105" t="s">
        <v>83</v>
      </c>
      <c r="K7" s="105" t="s">
        <v>102</v>
      </c>
      <c r="L7" s="106"/>
      <c r="M7" s="106"/>
      <c r="N7" s="105" t="s">
        <v>56</v>
      </c>
      <c r="O7" s="105" t="s">
        <v>57</v>
      </c>
      <c r="P7" s="105" t="s">
        <v>82</v>
      </c>
      <c r="Q7" s="105" t="s">
        <v>103</v>
      </c>
      <c r="R7" s="107"/>
      <c r="S7" s="99"/>
      <c r="T7" s="67"/>
      <c r="U7" s="67"/>
      <c r="V7" s="67"/>
      <c r="W7" s="105"/>
      <c r="X7" s="106"/>
      <c r="Y7" s="106"/>
      <c r="Z7" s="106"/>
      <c r="AA7" s="67"/>
      <c r="AB7" s="67"/>
      <c r="AC7" s="67"/>
      <c r="AD7" s="67"/>
    </row>
    <row r="8" spans="1:30" s="2" customFormat="1" ht="43.5" customHeight="1" x14ac:dyDescent="0.25">
      <c r="A8" s="34" t="s">
        <v>171</v>
      </c>
      <c r="B8" s="34" t="e">
        <f>#REF!</f>
        <v>#REF!</v>
      </c>
      <c r="C8" s="34" t="e">
        <f>#REF!</f>
        <v>#REF!</v>
      </c>
      <c r="D8" s="34" t="e">
        <f>#REF!</f>
        <v>#REF!</v>
      </c>
      <c r="E8" s="45">
        <f>54</f>
        <v>54</v>
      </c>
      <c r="F8" s="45">
        <f t="shared" si="1"/>
        <v>18</v>
      </c>
      <c r="G8" s="34"/>
      <c r="H8" s="105"/>
      <c r="I8" s="105"/>
      <c r="J8" s="105" t="s">
        <v>83</v>
      </c>
      <c r="K8" s="105" t="s">
        <v>102</v>
      </c>
      <c r="L8" s="106"/>
      <c r="M8" s="106"/>
      <c r="N8" s="105" t="s">
        <v>38</v>
      </c>
      <c r="O8" s="105" t="s">
        <v>39</v>
      </c>
      <c r="P8" s="105" t="s">
        <v>82</v>
      </c>
      <c r="Q8" s="105" t="s">
        <v>103</v>
      </c>
      <c r="R8" s="107"/>
      <c r="S8" s="99"/>
      <c r="T8" s="67"/>
      <c r="U8" s="67"/>
      <c r="V8" s="67"/>
      <c r="W8" s="67"/>
      <c r="X8" s="106"/>
      <c r="Y8" s="106"/>
      <c r="Z8" s="106"/>
      <c r="AA8" s="67"/>
      <c r="AB8" s="67"/>
      <c r="AC8" s="67"/>
      <c r="AD8" s="67"/>
    </row>
    <row r="9" spans="1:30" s="2" customFormat="1" ht="43.5" customHeight="1" x14ac:dyDescent="0.25">
      <c r="A9" s="34" t="s">
        <v>172</v>
      </c>
      <c r="B9" s="34" t="e">
        <f>#REF!</f>
        <v>#REF!</v>
      </c>
      <c r="C9" s="34" t="e">
        <f>#REF!</f>
        <v>#REF!</v>
      </c>
      <c r="D9" s="34" t="e">
        <f>#REF!</f>
        <v>#REF!</v>
      </c>
      <c r="E9" s="45">
        <f>54*0.5</f>
        <v>27</v>
      </c>
      <c r="F9" s="45">
        <f t="shared" si="1"/>
        <v>6</v>
      </c>
      <c r="G9" s="34"/>
      <c r="H9" s="94"/>
      <c r="I9" s="86"/>
      <c r="J9" s="105" t="s">
        <v>83</v>
      </c>
      <c r="K9" s="105" t="s">
        <v>102</v>
      </c>
      <c r="L9" s="86"/>
      <c r="M9" s="85"/>
      <c r="N9" s="86"/>
      <c r="O9" s="86"/>
      <c r="P9" s="86"/>
      <c r="Q9" s="86"/>
      <c r="R9" s="149"/>
      <c r="S9" s="171"/>
      <c r="T9" s="65"/>
      <c r="U9" s="86"/>
      <c r="V9" s="86"/>
      <c r="W9" s="57"/>
      <c r="X9" s="68"/>
      <c r="Y9" s="68"/>
      <c r="Z9" s="68"/>
      <c r="AA9" s="57"/>
      <c r="AB9" s="57"/>
      <c r="AC9" s="57"/>
      <c r="AD9" s="57"/>
    </row>
    <row r="10" spans="1:30" s="2" customFormat="1" ht="43.5" customHeight="1" x14ac:dyDescent="0.25">
      <c r="A10" s="34" t="s">
        <v>173</v>
      </c>
      <c r="B10" s="34" t="e">
        <f>#REF!</f>
        <v>#REF!</v>
      </c>
      <c r="C10" s="34" t="e">
        <f>#REF!</f>
        <v>#REF!</v>
      </c>
      <c r="D10" s="34" t="e">
        <f>#REF!</f>
        <v>#REF!</v>
      </c>
      <c r="E10" s="45">
        <f>54</f>
        <v>54</v>
      </c>
      <c r="F10" s="45">
        <f t="shared" si="1"/>
        <v>30</v>
      </c>
      <c r="G10" s="34"/>
      <c r="H10" s="105"/>
      <c r="I10" s="105"/>
      <c r="J10" s="105" t="s">
        <v>83</v>
      </c>
      <c r="K10" s="105" t="s">
        <v>102</v>
      </c>
      <c r="L10" s="106"/>
      <c r="M10" s="106"/>
      <c r="N10" s="105" t="s">
        <v>38</v>
      </c>
      <c r="O10" s="105" t="s">
        <v>39</v>
      </c>
      <c r="P10" s="105" t="s">
        <v>82</v>
      </c>
      <c r="Q10" s="105" t="s">
        <v>103</v>
      </c>
      <c r="R10" s="107"/>
      <c r="S10" s="99" t="s">
        <v>40</v>
      </c>
      <c r="T10" s="67" t="s">
        <v>41</v>
      </c>
      <c r="U10" s="67" t="s">
        <v>42</v>
      </c>
      <c r="V10" s="67" t="s">
        <v>43</v>
      </c>
      <c r="W10" s="67"/>
      <c r="X10" s="106"/>
      <c r="Y10" s="106"/>
      <c r="Z10" s="106"/>
      <c r="AA10" s="67"/>
      <c r="AB10" s="67"/>
      <c r="AC10" s="67"/>
      <c r="AD10" s="67"/>
    </row>
    <row r="11" spans="1:30" s="2" customFormat="1" ht="43.5" customHeight="1" x14ac:dyDescent="0.25">
      <c r="A11" s="34" t="s">
        <v>174</v>
      </c>
      <c r="B11" s="34" t="e">
        <f>#REF!</f>
        <v>#REF!</v>
      </c>
      <c r="C11" s="34" t="e">
        <f>#REF!</f>
        <v>#REF!</v>
      </c>
      <c r="D11" s="34" t="e">
        <f>#REF!</f>
        <v>#REF!</v>
      </c>
      <c r="E11" s="45">
        <f>54</f>
        <v>54</v>
      </c>
      <c r="F11" s="45">
        <f t="shared" ref="F11" si="2">SUMPRODUCT((ISTEXT(H11:Z11)*1))*3</f>
        <v>30</v>
      </c>
      <c r="G11" s="34"/>
      <c r="H11" s="165"/>
      <c r="I11" s="165"/>
      <c r="J11" s="105" t="s">
        <v>83</v>
      </c>
      <c r="K11" s="105" t="s">
        <v>102</v>
      </c>
      <c r="L11" s="166"/>
      <c r="M11" s="166"/>
      <c r="N11" s="105" t="s">
        <v>38</v>
      </c>
      <c r="O11" s="105" t="s">
        <v>39</v>
      </c>
      <c r="P11" s="105" t="s">
        <v>82</v>
      </c>
      <c r="Q11" s="105" t="s">
        <v>103</v>
      </c>
      <c r="R11" s="95"/>
      <c r="S11" s="110" t="s">
        <v>52</v>
      </c>
      <c r="T11" s="110" t="s">
        <v>53</v>
      </c>
      <c r="U11" s="110" t="s">
        <v>54</v>
      </c>
      <c r="V11" s="110" t="s">
        <v>55</v>
      </c>
      <c r="W11" s="165"/>
      <c r="X11" s="166"/>
      <c r="Y11" s="166"/>
      <c r="Z11" s="166"/>
      <c r="AA11" s="165"/>
      <c r="AB11" s="165"/>
      <c r="AC11" s="165"/>
      <c r="AD11" s="165"/>
    </row>
    <row r="12" spans="1:30" s="2" customFormat="1" ht="43.5" customHeight="1" x14ac:dyDescent="0.25">
      <c r="A12" s="34" t="s">
        <v>175</v>
      </c>
      <c r="B12" s="34" t="e">
        <f>#REF!</f>
        <v>#REF!</v>
      </c>
      <c r="C12" s="34" t="e">
        <f>#REF!</f>
        <v>#REF!</v>
      </c>
      <c r="D12" s="34" t="e">
        <f>#REF!</f>
        <v>#REF!</v>
      </c>
      <c r="E12" s="45">
        <f>54</f>
        <v>54</v>
      </c>
      <c r="F12" s="45">
        <f t="shared" si="1"/>
        <v>30</v>
      </c>
      <c r="G12" s="34"/>
      <c r="H12" s="106"/>
      <c r="I12" s="106"/>
      <c r="J12" s="105" t="s">
        <v>86</v>
      </c>
      <c r="K12" s="105" t="s">
        <v>106</v>
      </c>
      <c r="L12" s="105"/>
      <c r="M12" s="105"/>
      <c r="N12" s="105" t="s">
        <v>38</v>
      </c>
      <c r="O12" s="105" t="s">
        <v>39</v>
      </c>
      <c r="P12" s="105" t="s">
        <v>87</v>
      </c>
      <c r="Q12" s="105" t="s">
        <v>107</v>
      </c>
      <c r="R12" s="107"/>
      <c r="S12" s="110" t="s">
        <v>48</v>
      </c>
      <c r="T12" s="106"/>
      <c r="U12" s="106"/>
      <c r="V12" s="106"/>
      <c r="W12" s="110" t="s">
        <v>49</v>
      </c>
      <c r="X12" s="110" t="s">
        <v>50</v>
      </c>
      <c r="Y12" s="110" t="s">
        <v>51</v>
      </c>
      <c r="Z12" s="67"/>
      <c r="AA12" s="67"/>
      <c r="AB12" s="67"/>
      <c r="AC12" s="67"/>
      <c r="AD12" s="67"/>
    </row>
    <row r="13" spans="1:30" s="2" customFormat="1" ht="43.5" customHeight="1" x14ac:dyDescent="0.25">
      <c r="A13" s="34" t="s">
        <v>176</v>
      </c>
      <c r="B13" s="34" t="e">
        <f>#REF!</f>
        <v>#REF!</v>
      </c>
      <c r="C13" s="34" t="e">
        <f>#REF!</f>
        <v>#REF!</v>
      </c>
      <c r="D13" s="34" t="e">
        <f>#REF!</f>
        <v>#REF!</v>
      </c>
      <c r="E13" s="45">
        <f>54</f>
        <v>54</v>
      </c>
      <c r="F13" s="45">
        <f t="shared" si="1"/>
        <v>30</v>
      </c>
      <c r="G13" s="34"/>
      <c r="H13" s="106"/>
      <c r="I13" s="106"/>
      <c r="J13" s="105" t="s">
        <v>86</v>
      </c>
      <c r="K13" s="105" t="s">
        <v>106</v>
      </c>
      <c r="L13" s="105"/>
      <c r="M13" s="105"/>
      <c r="N13" s="105" t="s">
        <v>38</v>
      </c>
      <c r="O13" s="105" t="s">
        <v>39</v>
      </c>
      <c r="P13" s="105" t="s">
        <v>87</v>
      </c>
      <c r="Q13" s="105" t="s">
        <v>107</v>
      </c>
      <c r="R13" s="107"/>
      <c r="S13" s="110" t="s">
        <v>52</v>
      </c>
      <c r="T13" s="106"/>
      <c r="U13" s="106"/>
      <c r="V13" s="106"/>
      <c r="W13" s="110" t="s">
        <v>53</v>
      </c>
      <c r="X13" s="110" t="s">
        <v>54</v>
      </c>
      <c r="Y13" s="110" t="s">
        <v>55</v>
      </c>
      <c r="Z13" s="67"/>
      <c r="AA13" s="67"/>
      <c r="AB13" s="67"/>
      <c r="AC13" s="67"/>
      <c r="AD13" s="67"/>
    </row>
    <row r="14" spans="1:30" s="2" customFormat="1" ht="43.5" customHeight="1" x14ac:dyDescent="0.25">
      <c r="A14" s="34" t="s">
        <v>177</v>
      </c>
      <c r="B14" s="34" t="e">
        <f>#REF!</f>
        <v>#REF!</v>
      </c>
      <c r="C14" s="34" t="e">
        <f>#REF!</f>
        <v>#REF!</v>
      </c>
      <c r="D14" s="34" t="e">
        <f>#REF!</f>
        <v>#REF!</v>
      </c>
      <c r="E14" s="45">
        <f>54</f>
        <v>54</v>
      </c>
      <c r="F14" s="45">
        <f t="shared" si="1"/>
        <v>18</v>
      </c>
      <c r="G14" s="34"/>
      <c r="H14" s="106"/>
      <c r="I14" s="106"/>
      <c r="J14" s="105" t="s">
        <v>86</v>
      </c>
      <c r="K14" s="105" t="s">
        <v>106</v>
      </c>
      <c r="L14" s="105"/>
      <c r="M14" s="105"/>
      <c r="N14" s="105" t="s">
        <v>38</v>
      </c>
      <c r="O14" s="105" t="s">
        <v>39</v>
      </c>
      <c r="P14" s="105" t="s">
        <v>87</v>
      </c>
      <c r="Q14" s="105" t="s">
        <v>107</v>
      </c>
      <c r="R14" s="107"/>
      <c r="S14" s="99"/>
      <c r="T14" s="106"/>
      <c r="U14" s="106"/>
      <c r="V14" s="106"/>
      <c r="W14" s="67"/>
      <c r="X14" s="67"/>
      <c r="Y14" s="67"/>
      <c r="Z14" s="67"/>
      <c r="AA14" s="67"/>
      <c r="AB14" s="67"/>
      <c r="AC14" s="67"/>
      <c r="AD14" s="67"/>
    </row>
    <row r="15" spans="1:30" s="2" customFormat="1" ht="43.5" customHeight="1" x14ac:dyDescent="0.25">
      <c r="A15" s="34" t="s">
        <v>178</v>
      </c>
      <c r="B15" s="34" t="e">
        <f>#REF!</f>
        <v>#REF!</v>
      </c>
      <c r="C15" s="34" t="e">
        <f>#REF!</f>
        <v>#REF!</v>
      </c>
      <c r="D15" s="34" t="e">
        <f>#REF!</f>
        <v>#REF!</v>
      </c>
      <c r="E15" s="45">
        <f>54*0.5</f>
        <v>27</v>
      </c>
      <c r="F15" s="45">
        <f t="shared" ref="F15" si="3">SUMPRODUCT((ISTEXT(H15:Z15)*1))*3</f>
        <v>12</v>
      </c>
      <c r="G15" s="34"/>
      <c r="H15" s="86"/>
      <c r="I15" s="86"/>
      <c r="J15" s="105" t="s">
        <v>86</v>
      </c>
      <c r="K15" s="105" t="s">
        <v>106</v>
      </c>
      <c r="L15" s="85"/>
      <c r="M15" s="85"/>
      <c r="N15" s="85"/>
      <c r="O15" s="85"/>
      <c r="P15" s="105" t="s">
        <v>87</v>
      </c>
      <c r="Q15" s="105" t="s">
        <v>107</v>
      </c>
      <c r="R15" s="96"/>
      <c r="S15" s="80"/>
      <c r="T15" s="69"/>
      <c r="U15" s="69"/>
      <c r="V15" s="69"/>
      <c r="W15" s="57"/>
      <c r="X15" s="69"/>
      <c r="Y15" s="69"/>
      <c r="Z15" s="69"/>
      <c r="AA15" s="69"/>
      <c r="AB15" s="69"/>
      <c r="AC15" s="57"/>
      <c r="AD15" s="57"/>
    </row>
    <row r="16" spans="1:30" s="2" customFormat="1" ht="43.5" customHeight="1" x14ac:dyDescent="0.25">
      <c r="A16" s="34" t="s">
        <v>179</v>
      </c>
      <c r="B16" s="34" t="e">
        <f>#REF!</f>
        <v>#REF!</v>
      </c>
      <c r="C16" s="34" t="e">
        <f>#REF!</f>
        <v>#REF!</v>
      </c>
      <c r="D16" s="34" t="e">
        <f>#REF!</f>
        <v>#REF!</v>
      </c>
      <c r="E16" s="45">
        <f>54</f>
        <v>54</v>
      </c>
      <c r="F16" s="45">
        <f t="shared" si="1"/>
        <v>18</v>
      </c>
      <c r="G16" s="34"/>
      <c r="H16" s="106"/>
      <c r="I16" s="106"/>
      <c r="J16" s="105" t="s">
        <v>86</v>
      </c>
      <c r="K16" s="105" t="s">
        <v>106</v>
      </c>
      <c r="L16" s="105"/>
      <c r="M16" s="105"/>
      <c r="N16" s="105" t="s">
        <v>56</v>
      </c>
      <c r="O16" s="105" t="s">
        <v>57</v>
      </c>
      <c r="P16" s="105" t="s">
        <v>87</v>
      </c>
      <c r="Q16" s="105" t="s">
        <v>107</v>
      </c>
      <c r="R16" s="107"/>
      <c r="S16" s="99"/>
      <c r="T16" s="106"/>
      <c r="U16" s="106"/>
      <c r="V16" s="106"/>
      <c r="W16" s="67"/>
      <c r="X16" s="67"/>
      <c r="Y16" s="67"/>
      <c r="Z16" s="67"/>
      <c r="AA16" s="67"/>
      <c r="AB16" s="67"/>
      <c r="AC16" s="67"/>
      <c r="AD16" s="67"/>
    </row>
    <row r="17" spans="1:30" s="2" customFormat="1" ht="43.5" customHeight="1" x14ac:dyDescent="0.25">
      <c r="A17" s="34" t="s">
        <v>180</v>
      </c>
      <c r="B17" s="34" t="e">
        <f>#REF!</f>
        <v>#REF!</v>
      </c>
      <c r="C17" s="34" t="e">
        <f>#REF!</f>
        <v>#REF!</v>
      </c>
      <c r="D17" s="34" t="e">
        <f>#REF!</f>
        <v>#REF!</v>
      </c>
      <c r="E17" s="45">
        <f>54</f>
        <v>54</v>
      </c>
      <c r="F17" s="45">
        <f t="shared" si="1"/>
        <v>30</v>
      </c>
      <c r="G17" s="34"/>
      <c r="H17" s="106"/>
      <c r="I17" s="106"/>
      <c r="J17" s="105" t="s">
        <v>86</v>
      </c>
      <c r="K17" s="105" t="s">
        <v>106</v>
      </c>
      <c r="L17" s="105"/>
      <c r="M17" s="105"/>
      <c r="N17" s="105" t="s">
        <v>38</v>
      </c>
      <c r="O17" s="105" t="s">
        <v>39</v>
      </c>
      <c r="P17" s="105" t="s">
        <v>87</v>
      </c>
      <c r="Q17" s="105" t="s">
        <v>107</v>
      </c>
      <c r="R17" s="107"/>
      <c r="S17" s="99" t="s">
        <v>40</v>
      </c>
      <c r="T17" s="106"/>
      <c r="U17" s="106"/>
      <c r="V17" s="106"/>
      <c r="W17" s="67" t="s">
        <v>41</v>
      </c>
      <c r="X17" s="67" t="s">
        <v>42</v>
      </c>
      <c r="Y17" s="67" t="s">
        <v>43</v>
      </c>
      <c r="Z17" s="67"/>
      <c r="AA17" s="67"/>
      <c r="AB17" s="67"/>
      <c r="AC17" s="67"/>
      <c r="AD17" s="67"/>
    </row>
    <row r="18" spans="1:30" s="2" customFormat="1" ht="43.5" customHeight="1" x14ac:dyDescent="0.25">
      <c r="A18" s="34" t="s">
        <v>181</v>
      </c>
      <c r="B18" s="34" t="e">
        <f>#REF!</f>
        <v>#REF!</v>
      </c>
      <c r="C18" s="34" t="e">
        <f>#REF!</f>
        <v>#REF!</v>
      </c>
      <c r="D18" s="34" t="e">
        <f>#REF!</f>
        <v>#REF!</v>
      </c>
      <c r="E18" s="45">
        <f>54</f>
        <v>54</v>
      </c>
      <c r="F18" s="45">
        <f t="shared" ref="F18" si="4">SUMPRODUCT((ISTEXT(H18:Z18)*1))*3</f>
        <v>18</v>
      </c>
      <c r="G18" s="164"/>
      <c r="H18" s="166"/>
      <c r="I18" s="166"/>
      <c r="J18" s="105" t="s">
        <v>86</v>
      </c>
      <c r="K18" s="105" t="s">
        <v>106</v>
      </c>
      <c r="L18" s="165"/>
      <c r="M18" s="165"/>
      <c r="N18" s="105" t="s">
        <v>56</v>
      </c>
      <c r="O18" s="105" t="s">
        <v>57</v>
      </c>
      <c r="P18" s="105" t="s">
        <v>87</v>
      </c>
      <c r="Q18" s="105" t="s">
        <v>107</v>
      </c>
      <c r="R18" s="95"/>
      <c r="S18" s="99"/>
      <c r="T18" s="166"/>
      <c r="U18" s="166"/>
      <c r="V18" s="166"/>
      <c r="W18" s="165"/>
      <c r="X18" s="165"/>
      <c r="Y18" s="165"/>
      <c r="Z18" s="165"/>
      <c r="AA18" s="165"/>
      <c r="AB18" s="165"/>
      <c r="AC18" s="165"/>
      <c r="AD18" s="165"/>
    </row>
    <row r="19" spans="1:30" s="2" customFormat="1" ht="43.5" customHeight="1" x14ac:dyDescent="0.25">
      <c r="A19" s="34" t="s">
        <v>182</v>
      </c>
      <c r="B19" s="34" t="e">
        <f>#REF!</f>
        <v>#REF!</v>
      </c>
      <c r="C19" s="34" t="e">
        <f>#REF!</f>
        <v>#REF!</v>
      </c>
      <c r="D19" s="34" t="e">
        <f>#REF!</f>
        <v>#REF!</v>
      </c>
      <c r="E19" s="45">
        <f>54</f>
        <v>54</v>
      </c>
      <c r="F19" s="45">
        <f t="shared" si="1"/>
        <v>18</v>
      </c>
      <c r="G19" s="34"/>
      <c r="H19" s="105"/>
      <c r="I19" s="105"/>
      <c r="J19" s="94" t="s">
        <v>68</v>
      </c>
      <c r="K19" s="94" t="s">
        <v>90</v>
      </c>
      <c r="L19" s="106"/>
      <c r="M19" s="106"/>
      <c r="N19" s="94" t="s">
        <v>34</v>
      </c>
      <c r="O19" s="94" t="s">
        <v>35</v>
      </c>
      <c r="P19" s="94" t="s">
        <v>69</v>
      </c>
      <c r="Q19" s="94" t="s">
        <v>91</v>
      </c>
      <c r="R19" s="107"/>
      <c r="S19" s="99"/>
      <c r="T19" s="67"/>
      <c r="U19" s="67"/>
      <c r="V19" s="67"/>
      <c r="W19" s="67"/>
      <c r="X19" s="106"/>
      <c r="Y19" s="106"/>
      <c r="Z19" s="106"/>
      <c r="AA19" s="67"/>
      <c r="AB19" s="67"/>
      <c r="AC19" s="67"/>
      <c r="AD19" s="67"/>
    </row>
    <row r="20" spans="1:30" s="2" customFormat="1" ht="43.5" customHeight="1" x14ac:dyDescent="0.25">
      <c r="A20" s="34" t="s">
        <v>183</v>
      </c>
      <c r="B20" s="34" t="e">
        <f>#REF!</f>
        <v>#REF!</v>
      </c>
      <c r="C20" s="34" t="e">
        <f>#REF!</f>
        <v>#REF!</v>
      </c>
      <c r="D20" s="34" t="e">
        <f>#REF!</f>
        <v>#REF!</v>
      </c>
      <c r="E20" s="45">
        <f>54*0.5</f>
        <v>27</v>
      </c>
      <c r="F20" s="45">
        <f t="shared" si="1"/>
        <v>6</v>
      </c>
      <c r="G20" s="34"/>
      <c r="H20" s="94"/>
      <c r="I20" s="86"/>
      <c r="J20" s="94" t="s">
        <v>68</v>
      </c>
      <c r="K20" s="94" t="s">
        <v>90</v>
      </c>
      <c r="L20" s="86"/>
      <c r="M20" s="85"/>
      <c r="N20" s="86"/>
      <c r="O20" s="86"/>
      <c r="P20" s="86"/>
      <c r="Q20" s="86"/>
      <c r="R20" s="149"/>
      <c r="S20" s="171"/>
      <c r="T20" s="65"/>
      <c r="U20" s="86"/>
      <c r="V20" s="86"/>
      <c r="W20" s="57"/>
      <c r="X20" s="68"/>
      <c r="Y20" s="68"/>
      <c r="Z20" s="68"/>
      <c r="AA20" s="57"/>
      <c r="AB20" s="57"/>
      <c r="AC20" s="57"/>
      <c r="AD20" s="57"/>
    </row>
    <row r="21" spans="1:30" s="2" customFormat="1" ht="43.5" customHeight="1" x14ac:dyDescent="0.25">
      <c r="A21" s="34" t="s">
        <v>184</v>
      </c>
      <c r="B21" s="34" t="e">
        <f>#REF!</f>
        <v>#REF!</v>
      </c>
      <c r="C21" s="34" t="e">
        <f>#REF!</f>
        <v>#REF!</v>
      </c>
      <c r="D21" s="34" t="e">
        <f>#REF!</f>
        <v>#REF!</v>
      </c>
      <c r="E21" s="45">
        <f>54</f>
        <v>54</v>
      </c>
      <c r="F21" s="45">
        <f t="shared" si="1"/>
        <v>30</v>
      </c>
      <c r="G21" s="34"/>
      <c r="H21" s="105"/>
      <c r="I21" s="105"/>
      <c r="J21" s="94" t="s">
        <v>68</v>
      </c>
      <c r="K21" s="94" t="s">
        <v>90</v>
      </c>
      <c r="L21" s="106"/>
      <c r="M21" s="106"/>
      <c r="N21" s="94" t="s">
        <v>34</v>
      </c>
      <c r="O21" s="94" t="s">
        <v>35</v>
      </c>
      <c r="P21" s="94" t="s">
        <v>69</v>
      </c>
      <c r="Q21" s="94" t="s">
        <v>91</v>
      </c>
      <c r="R21" s="107"/>
      <c r="S21" s="110" t="s">
        <v>48</v>
      </c>
      <c r="T21" s="110" t="s">
        <v>49</v>
      </c>
      <c r="U21" s="110" t="s">
        <v>50</v>
      </c>
      <c r="V21" s="110" t="s">
        <v>51</v>
      </c>
      <c r="W21" s="67"/>
      <c r="X21" s="106"/>
      <c r="Y21" s="106"/>
      <c r="Z21" s="106"/>
      <c r="AA21" s="67"/>
      <c r="AB21" s="67"/>
      <c r="AC21" s="67"/>
      <c r="AD21" s="67"/>
    </row>
    <row r="22" spans="1:30" s="2" customFormat="1" ht="43.5" customHeight="1" x14ac:dyDescent="0.25">
      <c r="A22" s="34" t="s">
        <v>185</v>
      </c>
      <c r="B22" s="34" t="e">
        <f>#REF!</f>
        <v>#REF!</v>
      </c>
      <c r="C22" s="34" t="e">
        <f>#REF!</f>
        <v>#REF!</v>
      </c>
      <c r="D22" s="34" t="e">
        <f>#REF!</f>
        <v>#REF!</v>
      </c>
      <c r="E22" s="45">
        <f>54</f>
        <v>54</v>
      </c>
      <c r="F22" s="45">
        <f t="shared" si="1"/>
        <v>30</v>
      </c>
      <c r="G22" s="34"/>
      <c r="H22" s="105"/>
      <c r="I22" s="105"/>
      <c r="J22" s="94" t="s">
        <v>68</v>
      </c>
      <c r="K22" s="94" t="s">
        <v>90</v>
      </c>
      <c r="L22" s="106"/>
      <c r="M22" s="106"/>
      <c r="N22" s="94" t="s">
        <v>34</v>
      </c>
      <c r="O22" s="94" t="s">
        <v>35</v>
      </c>
      <c r="P22" s="94" t="s">
        <v>69</v>
      </c>
      <c r="Q22" s="94" t="s">
        <v>91</v>
      </c>
      <c r="R22" s="107"/>
      <c r="S22" s="99" t="s">
        <v>40</v>
      </c>
      <c r="T22" s="67" t="s">
        <v>41</v>
      </c>
      <c r="U22" s="67" t="s">
        <v>42</v>
      </c>
      <c r="V22" s="67" t="s">
        <v>43</v>
      </c>
      <c r="W22" s="67"/>
      <c r="X22" s="106"/>
      <c r="Y22" s="106"/>
      <c r="Z22" s="106"/>
      <c r="AA22" s="67"/>
      <c r="AB22" s="67"/>
      <c r="AC22" s="67"/>
      <c r="AD22" s="67"/>
    </row>
    <row r="23" spans="1:30" s="2" customFormat="1" ht="43.5" customHeight="1" x14ac:dyDescent="0.25">
      <c r="A23" s="34" t="s">
        <v>186</v>
      </c>
      <c r="B23" s="34" t="e">
        <f>#REF!</f>
        <v>#REF!</v>
      </c>
      <c r="C23" s="34" t="e">
        <f>#REF!</f>
        <v>#REF!</v>
      </c>
      <c r="D23" s="34" t="e">
        <f>#REF!</f>
        <v>#REF!</v>
      </c>
      <c r="E23" s="45">
        <f>54*0.75</f>
        <v>40.5</v>
      </c>
      <c r="F23" s="45">
        <f t="shared" si="1"/>
        <v>24</v>
      </c>
      <c r="G23" s="34"/>
      <c r="H23" s="85"/>
      <c r="I23" s="85"/>
      <c r="J23" s="86"/>
      <c r="K23" s="86"/>
      <c r="L23" s="86"/>
      <c r="M23" s="85"/>
      <c r="N23" s="94" t="s">
        <v>66</v>
      </c>
      <c r="O23" s="94" t="s">
        <v>67</v>
      </c>
      <c r="P23" s="94" t="s">
        <v>69</v>
      </c>
      <c r="Q23" s="94" t="s">
        <v>91</v>
      </c>
      <c r="R23" s="96"/>
      <c r="S23" s="110" t="s">
        <v>52</v>
      </c>
      <c r="T23" s="110" t="s">
        <v>53</v>
      </c>
      <c r="U23" s="110" t="s">
        <v>54</v>
      </c>
      <c r="V23" s="110" t="s">
        <v>55</v>
      </c>
      <c r="W23" s="57"/>
      <c r="X23" s="68"/>
      <c r="Y23" s="68"/>
      <c r="Z23" s="68"/>
      <c r="AA23" s="68"/>
      <c r="AB23" s="57"/>
      <c r="AC23" s="57"/>
      <c r="AD23" s="57"/>
    </row>
    <row r="24" spans="1:30" s="2" customFormat="1" ht="43.5" customHeight="1" x14ac:dyDescent="0.25">
      <c r="A24" s="34" t="s">
        <v>187</v>
      </c>
      <c r="B24" s="34" t="e">
        <f>#REF!</f>
        <v>#REF!</v>
      </c>
      <c r="C24" s="34" t="e">
        <f>#REF!</f>
        <v>#REF!</v>
      </c>
      <c r="D24" s="34" t="e">
        <f>#REF!</f>
        <v>#REF!</v>
      </c>
      <c r="E24" s="45">
        <f>54*0.75</f>
        <v>40.5</v>
      </c>
      <c r="F24" s="45">
        <f t="shared" ref="F24" si="5">SUMPRODUCT((ISTEXT(H24:Z24)*1))*3</f>
        <v>12</v>
      </c>
      <c r="G24" s="34"/>
      <c r="H24" s="85"/>
      <c r="I24" s="85"/>
      <c r="J24" s="94" t="s">
        <v>74</v>
      </c>
      <c r="K24" s="94" t="s">
        <v>94</v>
      </c>
      <c r="L24" s="86"/>
      <c r="M24" s="85"/>
      <c r="N24" s="85"/>
      <c r="O24" s="85"/>
      <c r="P24" s="94" t="s">
        <v>75</v>
      </c>
      <c r="Q24" s="94" t="s">
        <v>95</v>
      </c>
      <c r="R24" s="96"/>
      <c r="S24" s="80"/>
      <c r="T24" s="65"/>
      <c r="U24" s="57"/>
      <c r="V24" s="57"/>
      <c r="W24" s="57"/>
      <c r="X24" s="68"/>
      <c r="Y24" s="68"/>
      <c r="Z24" s="68"/>
      <c r="AA24" s="68"/>
      <c r="AB24" s="57"/>
      <c r="AC24" s="57"/>
      <c r="AD24" s="57"/>
    </row>
    <row r="25" spans="1:30" s="2" customFormat="1" ht="43.5" customHeight="1" x14ac:dyDescent="0.25">
      <c r="A25" s="34" t="s">
        <v>188</v>
      </c>
      <c r="B25" s="34" t="e">
        <f>#REF!</f>
        <v>#REF!</v>
      </c>
      <c r="C25" s="34" t="e">
        <f>#REF!</f>
        <v>#REF!</v>
      </c>
      <c r="D25" s="34" t="e">
        <f>#REF!</f>
        <v>#REF!</v>
      </c>
      <c r="E25" s="45">
        <f>54</f>
        <v>54</v>
      </c>
      <c r="F25" s="45">
        <f t="shared" si="1"/>
        <v>30</v>
      </c>
      <c r="G25" s="34"/>
      <c r="H25" s="105"/>
      <c r="I25" s="105"/>
      <c r="J25" s="94" t="s">
        <v>74</v>
      </c>
      <c r="K25" s="94" t="s">
        <v>94</v>
      </c>
      <c r="L25" s="106"/>
      <c r="M25" s="106"/>
      <c r="N25" s="105" t="s">
        <v>36</v>
      </c>
      <c r="O25" s="105" t="s">
        <v>37</v>
      </c>
      <c r="P25" s="94" t="s">
        <v>75</v>
      </c>
      <c r="Q25" s="94" t="s">
        <v>95</v>
      </c>
      <c r="R25" s="107"/>
      <c r="S25" s="110" t="s">
        <v>48</v>
      </c>
      <c r="T25" s="110" t="s">
        <v>49</v>
      </c>
      <c r="U25" s="110" t="s">
        <v>50</v>
      </c>
      <c r="V25" s="110" t="s">
        <v>51</v>
      </c>
      <c r="W25" s="67"/>
      <c r="X25" s="106"/>
      <c r="Y25" s="106"/>
      <c r="Z25" s="106"/>
      <c r="AA25" s="67"/>
      <c r="AB25" s="67"/>
      <c r="AC25" s="67"/>
      <c r="AD25" s="67"/>
    </row>
    <row r="26" spans="1:30" s="2" customFormat="1" ht="43.5" customHeight="1" x14ac:dyDescent="0.25">
      <c r="A26" s="34" t="s">
        <v>189</v>
      </c>
      <c r="B26" s="34" t="e">
        <f>#REF!</f>
        <v>#REF!</v>
      </c>
      <c r="C26" s="34" t="e">
        <f>#REF!</f>
        <v>#REF!</v>
      </c>
      <c r="D26" s="34" t="e">
        <f>#REF!</f>
        <v>#REF!</v>
      </c>
      <c r="E26" s="45">
        <f>54</f>
        <v>54</v>
      </c>
      <c r="F26" s="45">
        <f t="shared" si="1"/>
        <v>30</v>
      </c>
      <c r="G26" s="34"/>
      <c r="H26" s="105"/>
      <c r="I26" s="105"/>
      <c r="J26" s="94" t="s">
        <v>74</v>
      </c>
      <c r="K26" s="94" t="s">
        <v>94</v>
      </c>
      <c r="L26" s="106"/>
      <c r="M26" s="106"/>
      <c r="N26" s="105" t="s">
        <v>58</v>
      </c>
      <c r="O26" s="105" t="s">
        <v>59</v>
      </c>
      <c r="P26" s="94" t="s">
        <v>75</v>
      </c>
      <c r="Q26" s="94" t="s">
        <v>95</v>
      </c>
      <c r="R26" s="107"/>
      <c r="S26" s="99" t="s">
        <v>40</v>
      </c>
      <c r="T26" s="67" t="s">
        <v>41</v>
      </c>
      <c r="U26" s="67" t="s">
        <v>42</v>
      </c>
      <c r="V26" s="67" t="s">
        <v>43</v>
      </c>
      <c r="W26" s="67"/>
      <c r="X26" s="106"/>
      <c r="Y26" s="106"/>
      <c r="Z26" s="106"/>
      <c r="AA26" s="67"/>
      <c r="AB26" s="67"/>
      <c r="AC26" s="67"/>
      <c r="AD26" s="67"/>
    </row>
    <row r="27" spans="1:30" s="2" customFormat="1" ht="43.5" customHeight="1" x14ac:dyDescent="0.25">
      <c r="A27" s="34" t="s">
        <v>190</v>
      </c>
      <c r="B27" s="34" t="e">
        <f>#REF!</f>
        <v>#REF!</v>
      </c>
      <c r="C27" s="34" t="e">
        <f>#REF!</f>
        <v>#REF!</v>
      </c>
      <c r="D27" s="34" t="e">
        <f>#REF!</f>
        <v>#REF!</v>
      </c>
      <c r="E27" s="45">
        <f>54</f>
        <v>54</v>
      </c>
      <c r="F27" s="45">
        <f t="shared" si="1"/>
        <v>30</v>
      </c>
      <c r="G27" s="34"/>
      <c r="H27" s="105"/>
      <c r="I27" s="105"/>
      <c r="J27" s="94" t="s">
        <v>74</v>
      </c>
      <c r="K27" s="94" t="s">
        <v>94</v>
      </c>
      <c r="L27" s="106"/>
      <c r="M27" s="106"/>
      <c r="N27" s="105" t="s">
        <v>58</v>
      </c>
      <c r="O27" s="105" t="s">
        <v>59</v>
      </c>
      <c r="P27" s="94" t="s">
        <v>75</v>
      </c>
      <c r="Q27" s="94" t="s">
        <v>95</v>
      </c>
      <c r="R27" s="107"/>
      <c r="S27" s="110" t="s">
        <v>52</v>
      </c>
      <c r="T27" s="110" t="s">
        <v>53</v>
      </c>
      <c r="U27" s="110" t="s">
        <v>54</v>
      </c>
      <c r="V27" s="110" t="s">
        <v>55</v>
      </c>
      <c r="W27" s="67"/>
      <c r="X27" s="106"/>
      <c r="Y27" s="106"/>
      <c r="Z27" s="106"/>
      <c r="AA27" s="67"/>
      <c r="AB27" s="67"/>
      <c r="AC27" s="67"/>
      <c r="AD27" s="67"/>
    </row>
    <row r="28" spans="1:30" s="2" customFormat="1" ht="43.5" customHeight="1" x14ac:dyDescent="0.25">
      <c r="A28" s="34" t="s">
        <v>191</v>
      </c>
      <c r="B28" s="34" t="e">
        <f>#REF!</f>
        <v>#REF!</v>
      </c>
      <c r="C28" s="34" t="e">
        <f>#REF!</f>
        <v>#REF!</v>
      </c>
      <c r="D28" s="34" t="e">
        <f>#REF!</f>
        <v>#REF!</v>
      </c>
      <c r="E28" s="45">
        <f>54*0.75</f>
        <v>40.5</v>
      </c>
      <c r="F28" s="45">
        <f t="shared" si="1"/>
        <v>12</v>
      </c>
      <c r="G28" s="34"/>
      <c r="H28" s="85"/>
      <c r="I28" s="85"/>
      <c r="J28" s="94" t="s">
        <v>77</v>
      </c>
      <c r="K28" s="94" t="s">
        <v>97</v>
      </c>
      <c r="L28" s="86"/>
      <c r="M28" s="85"/>
      <c r="N28" s="85"/>
      <c r="O28" s="85"/>
      <c r="P28" s="94" t="s">
        <v>76</v>
      </c>
      <c r="Q28" s="94" t="s">
        <v>96</v>
      </c>
      <c r="R28" s="96"/>
      <c r="S28" s="80"/>
      <c r="T28" s="65"/>
      <c r="U28" s="57"/>
      <c r="V28" s="57"/>
      <c r="W28" s="57"/>
      <c r="X28" s="68"/>
      <c r="Y28" s="68"/>
      <c r="Z28" s="68"/>
      <c r="AA28" s="68"/>
      <c r="AB28" s="57"/>
      <c r="AC28" s="57"/>
      <c r="AD28" s="57"/>
    </row>
    <row r="29" spans="1:30" s="2" customFormat="1" ht="43.5" customHeight="1" x14ac:dyDescent="0.25">
      <c r="A29" s="34" t="s">
        <v>192</v>
      </c>
      <c r="B29" s="34" t="e">
        <f>#REF!</f>
        <v>#REF!</v>
      </c>
      <c r="C29" s="34" t="e">
        <f>#REF!</f>
        <v>#REF!</v>
      </c>
      <c r="D29" s="34" t="e">
        <f>#REF!</f>
        <v>#REF!</v>
      </c>
      <c r="E29" s="45">
        <f>54</f>
        <v>54</v>
      </c>
      <c r="F29" s="45">
        <f t="shared" si="1"/>
        <v>30</v>
      </c>
      <c r="G29" s="34"/>
      <c r="H29" s="105"/>
      <c r="I29" s="105"/>
      <c r="J29" s="94" t="s">
        <v>77</v>
      </c>
      <c r="K29" s="94" t="s">
        <v>97</v>
      </c>
      <c r="L29" s="106"/>
      <c r="M29" s="106"/>
      <c r="N29" s="105" t="s">
        <v>58</v>
      </c>
      <c r="O29" s="105" t="s">
        <v>59</v>
      </c>
      <c r="P29" s="94" t="s">
        <v>76</v>
      </c>
      <c r="Q29" s="94" t="s">
        <v>96</v>
      </c>
      <c r="R29" s="107"/>
      <c r="S29" s="99" t="s">
        <v>40</v>
      </c>
      <c r="T29" s="67" t="s">
        <v>41</v>
      </c>
      <c r="U29" s="67" t="s">
        <v>42</v>
      </c>
      <c r="V29" s="67" t="s">
        <v>43</v>
      </c>
      <c r="W29" s="67"/>
      <c r="X29" s="106"/>
      <c r="Y29" s="106"/>
      <c r="Z29" s="106"/>
      <c r="AA29" s="67"/>
      <c r="AB29" s="67"/>
      <c r="AC29" s="67"/>
      <c r="AD29" s="67"/>
    </row>
    <row r="30" spans="1:30" s="2" customFormat="1" ht="43.5" customHeight="1" x14ac:dyDescent="0.25">
      <c r="A30" s="34" t="s">
        <v>193</v>
      </c>
      <c r="B30" s="34" t="e">
        <f>#REF!</f>
        <v>#REF!</v>
      </c>
      <c r="C30" s="34" t="e">
        <f>#REF!</f>
        <v>#REF!</v>
      </c>
      <c r="D30" s="34" t="e">
        <f>#REF!</f>
        <v>#REF!</v>
      </c>
      <c r="E30" s="45">
        <f>54</f>
        <v>54</v>
      </c>
      <c r="F30" s="45">
        <f t="shared" ref="F30" si="6">SUMPRODUCT((ISTEXT(H30:Z30)*1))*3</f>
        <v>18</v>
      </c>
      <c r="G30" s="164"/>
      <c r="H30" s="165"/>
      <c r="I30" s="165"/>
      <c r="J30" s="94" t="s">
        <v>77</v>
      </c>
      <c r="K30" s="94" t="s">
        <v>97</v>
      </c>
      <c r="L30" s="166"/>
      <c r="M30" s="166"/>
      <c r="N30" s="105" t="s">
        <v>36</v>
      </c>
      <c r="O30" s="105" t="s">
        <v>37</v>
      </c>
      <c r="P30" s="94" t="s">
        <v>76</v>
      </c>
      <c r="Q30" s="94" t="s">
        <v>96</v>
      </c>
      <c r="R30" s="95"/>
      <c r="S30" s="99"/>
      <c r="T30" s="165"/>
      <c r="U30" s="165"/>
      <c r="V30" s="165"/>
      <c r="W30" s="165"/>
      <c r="X30" s="166"/>
      <c r="Y30" s="166"/>
      <c r="Z30" s="166"/>
      <c r="AA30" s="165"/>
      <c r="AB30" s="165"/>
      <c r="AC30" s="165"/>
      <c r="AD30" s="165"/>
    </row>
    <row r="31" spans="1:30" s="2" customFormat="1" ht="43.5" customHeight="1" x14ac:dyDescent="0.25">
      <c r="A31" s="34" t="s">
        <v>194</v>
      </c>
      <c r="B31" s="34" t="e">
        <f>#REF!</f>
        <v>#REF!</v>
      </c>
      <c r="C31" s="34" t="e">
        <f>#REF!</f>
        <v>#REF!</v>
      </c>
      <c r="D31" s="34" t="e">
        <f>#REF!</f>
        <v>#REF!</v>
      </c>
      <c r="E31" s="45">
        <f>54</f>
        <v>54</v>
      </c>
      <c r="F31" s="45">
        <f t="shared" si="1"/>
        <v>30</v>
      </c>
      <c r="G31" s="34"/>
      <c r="H31" s="105"/>
      <c r="I31" s="105"/>
      <c r="J31" s="94" t="s">
        <v>77</v>
      </c>
      <c r="K31" s="94" t="s">
        <v>97</v>
      </c>
      <c r="L31" s="106"/>
      <c r="M31" s="106"/>
      <c r="N31" s="105" t="s">
        <v>36</v>
      </c>
      <c r="O31" s="105" t="s">
        <v>37</v>
      </c>
      <c r="P31" s="94" t="s">
        <v>76</v>
      </c>
      <c r="Q31" s="94" t="s">
        <v>96</v>
      </c>
      <c r="R31" s="107"/>
      <c r="S31" s="110" t="s">
        <v>52</v>
      </c>
      <c r="T31" s="110" t="s">
        <v>53</v>
      </c>
      <c r="U31" s="110" t="s">
        <v>54</v>
      </c>
      <c r="V31" s="110" t="s">
        <v>55</v>
      </c>
      <c r="W31" s="67"/>
      <c r="X31" s="106"/>
      <c r="Y31" s="106"/>
      <c r="Z31" s="106"/>
      <c r="AA31" s="67"/>
      <c r="AB31" s="67"/>
      <c r="AC31" s="67"/>
      <c r="AD31" s="67"/>
    </row>
    <row r="32" spans="1:30" s="2" customFormat="1" ht="43.5" customHeight="1" x14ac:dyDescent="0.25">
      <c r="A32" s="18"/>
      <c r="B32" s="18"/>
      <c r="C32" s="18"/>
      <c r="D32" s="18"/>
      <c r="E32" s="18"/>
      <c r="F32" s="18"/>
      <c r="G32" s="20"/>
      <c r="H32" s="21"/>
      <c r="I32" s="22"/>
      <c r="J32" s="23"/>
      <c r="K32" s="23"/>
      <c r="L32" s="23"/>
      <c r="M32" s="18"/>
      <c r="N32" s="24"/>
      <c r="O32" s="24"/>
      <c r="P32" s="24"/>
      <c r="Q32" s="24"/>
      <c r="R32" s="18"/>
      <c r="S32" s="18"/>
      <c r="T32" s="18"/>
      <c r="U32" s="18"/>
      <c r="V32" s="18"/>
      <c r="W32" s="22"/>
      <c r="X32" s="25"/>
    </row>
    <row r="33" spans="1:24" s="2" customFormat="1" ht="43.5" customHeight="1" x14ac:dyDescent="0.25">
      <c r="A33" s="18"/>
      <c r="B33" s="18"/>
      <c r="C33" s="18"/>
      <c r="D33" s="18"/>
      <c r="E33" s="18"/>
      <c r="F33" s="18"/>
      <c r="G33" s="20"/>
      <c r="H33" s="22"/>
      <c r="I33" s="21"/>
      <c r="J33" s="23"/>
      <c r="K33" s="23"/>
      <c r="L33" s="23"/>
      <c r="M33" s="18"/>
      <c r="N33" s="24"/>
      <c r="O33" s="24"/>
      <c r="P33" s="24"/>
      <c r="Q33" s="24"/>
      <c r="R33" s="18"/>
      <c r="S33" s="18"/>
      <c r="T33" s="18"/>
      <c r="U33" s="18"/>
      <c r="V33" s="18"/>
      <c r="W33" s="23"/>
      <c r="X33" s="25"/>
    </row>
    <row r="34" spans="1:24" s="2" customFormat="1" ht="43.5" customHeight="1" x14ac:dyDescent="0.25">
      <c r="A34" s="18"/>
      <c r="B34" s="18"/>
      <c r="C34" s="18"/>
      <c r="D34" s="18"/>
      <c r="E34" s="18"/>
      <c r="F34" s="18"/>
      <c r="G34" s="20"/>
      <c r="H34" s="22"/>
      <c r="I34" s="21"/>
      <c r="J34" s="23"/>
      <c r="K34" s="23"/>
      <c r="L34" s="23"/>
      <c r="M34" s="18"/>
      <c r="N34" s="21"/>
      <c r="O34" s="21"/>
      <c r="P34" s="21"/>
      <c r="Q34" s="21"/>
      <c r="R34" s="18"/>
      <c r="S34" s="18"/>
      <c r="T34" s="18"/>
      <c r="U34" s="18"/>
      <c r="V34" s="18"/>
      <c r="W34" s="22"/>
      <c r="X34" s="25"/>
    </row>
    <row r="35" spans="1:24" s="2" customFormat="1" ht="43.5" customHeight="1" x14ac:dyDescent="0.25">
      <c r="A35" s="18"/>
      <c r="B35" s="18"/>
      <c r="C35" s="18"/>
      <c r="D35" s="18"/>
      <c r="E35" s="18"/>
      <c r="F35" s="18"/>
      <c r="G35" s="18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</row>
    <row r="36" spans="1:24" x14ac:dyDescent="0.2">
      <c r="A36" s="11"/>
      <c r="B36" s="11"/>
      <c r="C36" s="11"/>
      <c r="D36" s="11"/>
      <c r="E36" s="11"/>
      <c r="F36" s="11"/>
      <c r="G36" s="11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1"/>
    </row>
    <row r="37" spans="1:24" ht="13.5" customHeight="1" x14ac:dyDescent="0.2">
      <c r="A37" s="11"/>
      <c r="B37" s="11"/>
      <c r="C37" s="11"/>
      <c r="D37" s="11"/>
      <c r="E37" s="11"/>
      <c r="F37" s="11"/>
      <c r="G37" s="11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11"/>
    </row>
    <row r="38" spans="1:24" ht="29.25" customHeight="1" x14ac:dyDescent="0.2"/>
    <row r="39" spans="1:24" ht="29.25" customHeight="1" x14ac:dyDescent="0.2"/>
    <row r="40" spans="1:24" ht="29.25" customHeight="1" x14ac:dyDescent="0.2"/>
    <row r="41" spans="1:24" ht="29.25" customHeight="1" x14ac:dyDescent="0.2"/>
  </sheetData>
  <sheetProtection selectLockedCells="1" selectUnlockedCells="1"/>
  <mergeCells count="6">
    <mergeCell ref="S1:AD1"/>
    <mergeCell ref="A2:G2"/>
    <mergeCell ref="A1:B1"/>
    <mergeCell ref="C1:D1"/>
    <mergeCell ref="E1:G1"/>
    <mergeCell ref="H1:R1"/>
  </mergeCells>
  <conditionalFormatting sqref="E5:E14 E16:E19 E21:E23 E25:E27 E29:E31">
    <cfRule type="cellIs" dxfId="742" priority="71" operator="equal">
      <formula>36</formula>
    </cfRule>
  </conditionalFormatting>
  <conditionalFormatting sqref="F5:F14 F16:F19 F21:F23 F25:F27 F29:F31">
    <cfRule type="cellIs" dxfId="741" priority="69" operator="lessThan">
      <formula>36</formula>
    </cfRule>
    <cfRule type="cellIs" dxfId="740" priority="70" operator="equal">
      <formula>36</formula>
    </cfRule>
  </conditionalFormatting>
  <conditionalFormatting sqref="E5:E14 E16:E19 E21:E23 E25:E27 E29:E31">
    <cfRule type="cellIs" dxfId="739" priority="68" operator="equal">
      <formula>54</formula>
    </cfRule>
  </conditionalFormatting>
  <conditionalFormatting sqref="E5:E14 E16:E19 E21:E23 E25:E27 E29:E31">
    <cfRule type="cellIs" dxfId="738" priority="66" operator="lessThan">
      <formula>54</formula>
    </cfRule>
    <cfRule type="cellIs" dxfId="737" priority="67" operator="greaterThan">
      <formula>54</formula>
    </cfRule>
  </conditionalFormatting>
  <conditionalFormatting sqref="F5:F14 F16:F19 F21:F23 F25:F27 F29:F31">
    <cfRule type="cellIs" dxfId="736" priority="62" operator="equal">
      <formula>54</formula>
    </cfRule>
    <cfRule type="cellIs" dxfId="735" priority="63" operator="lessThan">
      <formula>54</formula>
    </cfRule>
    <cfRule type="cellIs" dxfId="734" priority="64" operator="greaterThan">
      <formula>54</formula>
    </cfRule>
    <cfRule type="cellIs" dxfId="733" priority="65" operator="lessThan">
      <formula>54</formula>
    </cfRule>
  </conditionalFormatting>
  <conditionalFormatting sqref="E9">
    <cfRule type="cellIs" dxfId="732" priority="60" operator="equal">
      <formula>27</formula>
    </cfRule>
    <cfRule type="cellIs" dxfId="731" priority="61" operator="lessThan">
      <formula>27</formula>
    </cfRule>
  </conditionalFormatting>
  <conditionalFormatting sqref="F9">
    <cfRule type="cellIs" dxfId="730" priority="58" operator="lessThan">
      <formula>27</formula>
    </cfRule>
    <cfRule type="cellIs" dxfId="729" priority="59" operator="equal">
      <formula>27</formula>
    </cfRule>
  </conditionalFormatting>
  <conditionalFormatting sqref="E15">
    <cfRule type="cellIs" dxfId="728" priority="57" operator="equal">
      <formula>36</formula>
    </cfRule>
  </conditionalFormatting>
  <conditionalFormatting sqref="F15">
    <cfRule type="cellIs" dxfId="727" priority="55" operator="lessThan">
      <formula>36</formula>
    </cfRule>
    <cfRule type="cellIs" dxfId="726" priority="56" operator="equal">
      <formula>36</formula>
    </cfRule>
  </conditionalFormatting>
  <conditionalFormatting sqref="E15">
    <cfRule type="cellIs" dxfId="725" priority="54" operator="equal">
      <formula>54</formula>
    </cfRule>
  </conditionalFormatting>
  <conditionalFormatting sqref="E15">
    <cfRule type="cellIs" dxfId="724" priority="52" operator="lessThan">
      <formula>54</formula>
    </cfRule>
    <cfRule type="cellIs" dxfId="723" priority="53" operator="greaterThan">
      <formula>54</formula>
    </cfRule>
  </conditionalFormatting>
  <conditionalFormatting sqref="F15">
    <cfRule type="cellIs" dxfId="722" priority="48" operator="equal">
      <formula>54</formula>
    </cfRule>
    <cfRule type="cellIs" dxfId="721" priority="49" operator="lessThan">
      <formula>54</formula>
    </cfRule>
    <cfRule type="cellIs" dxfId="720" priority="50" operator="greaterThan">
      <formula>54</formula>
    </cfRule>
    <cfRule type="cellIs" dxfId="719" priority="51" operator="lessThan">
      <formula>54</formula>
    </cfRule>
  </conditionalFormatting>
  <conditionalFormatting sqref="E15">
    <cfRule type="cellIs" dxfId="718" priority="46" operator="equal">
      <formula>27</formula>
    </cfRule>
    <cfRule type="cellIs" dxfId="717" priority="47" operator="lessThan">
      <formula>27</formula>
    </cfRule>
  </conditionalFormatting>
  <conditionalFormatting sqref="F15">
    <cfRule type="cellIs" dxfId="716" priority="44" operator="lessThan">
      <formula>27</formula>
    </cfRule>
    <cfRule type="cellIs" dxfId="715" priority="45" operator="equal">
      <formula>27</formula>
    </cfRule>
  </conditionalFormatting>
  <conditionalFormatting sqref="E20">
    <cfRule type="cellIs" dxfId="714" priority="43" operator="equal">
      <formula>36</formula>
    </cfRule>
  </conditionalFormatting>
  <conditionalFormatting sqref="F20">
    <cfRule type="cellIs" dxfId="713" priority="41" operator="lessThan">
      <formula>36</formula>
    </cfRule>
    <cfRule type="cellIs" dxfId="712" priority="42" operator="equal">
      <formula>36</formula>
    </cfRule>
  </conditionalFormatting>
  <conditionalFormatting sqref="E20">
    <cfRule type="cellIs" dxfId="711" priority="40" operator="equal">
      <formula>54</formula>
    </cfRule>
  </conditionalFormatting>
  <conditionalFormatting sqref="E20">
    <cfRule type="cellIs" dxfId="710" priority="38" operator="lessThan">
      <formula>54</formula>
    </cfRule>
    <cfRule type="cellIs" dxfId="709" priority="39" operator="greaterThan">
      <formula>54</formula>
    </cfRule>
  </conditionalFormatting>
  <conditionalFormatting sqref="F20">
    <cfRule type="cellIs" dxfId="708" priority="34" operator="equal">
      <formula>54</formula>
    </cfRule>
    <cfRule type="cellIs" dxfId="707" priority="35" operator="lessThan">
      <formula>54</formula>
    </cfRule>
    <cfRule type="cellIs" dxfId="706" priority="36" operator="greaterThan">
      <formula>54</formula>
    </cfRule>
    <cfRule type="cellIs" dxfId="705" priority="37" operator="lessThan">
      <formula>54</formula>
    </cfRule>
  </conditionalFormatting>
  <conditionalFormatting sqref="E20">
    <cfRule type="cellIs" dxfId="704" priority="32" operator="equal">
      <formula>27</formula>
    </cfRule>
    <cfRule type="cellIs" dxfId="703" priority="33" operator="lessThan">
      <formula>27</formula>
    </cfRule>
  </conditionalFormatting>
  <conditionalFormatting sqref="F20">
    <cfRule type="cellIs" dxfId="702" priority="30" operator="lessThan">
      <formula>27</formula>
    </cfRule>
    <cfRule type="cellIs" dxfId="701" priority="31" operator="equal">
      <formula>27</formula>
    </cfRule>
  </conditionalFormatting>
  <conditionalFormatting sqref="F23">
    <cfRule type="cellIs" dxfId="700" priority="28" operator="lessThan">
      <formula>40.5</formula>
    </cfRule>
    <cfRule type="cellIs" dxfId="699" priority="29" operator="equal">
      <formula>40.5</formula>
    </cfRule>
  </conditionalFormatting>
  <conditionalFormatting sqref="E23">
    <cfRule type="cellIs" dxfId="698" priority="27" operator="equal">
      <formula>40.5</formula>
    </cfRule>
  </conditionalFormatting>
  <conditionalFormatting sqref="E24">
    <cfRule type="cellIs" dxfId="697" priority="26" operator="equal">
      <formula>36</formula>
    </cfRule>
  </conditionalFormatting>
  <conditionalFormatting sqref="F24">
    <cfRule type="cellIs" dxfId="696" priority="24" operator="lessThan">
      <formula>36</formula>
    </cfRule>
    <cfRule type="cellIs" dxfId="695" priority="25" operator="equal">
      <formula>36</formula>
    </cfRule>
  </conditionalFormatting>
  <conditionalFormatting sqref="E24">
    <cfRule type="cellIs" dxfId="694" priority="23" operator="equal">
      <formula>54</formula>
    </cfRule>
  </conditionalFormatting>
  <conditionalFormatting sqref="E24">
    <cfRule type="cellIs" dxfId="693" priority="21" operator="lessThan">
      <formula>54</formula>
    </cfRule>
    <cfRule type="cellIs" dxfId="692" priority="22" operator="greaterThan">
      <formula>54</formula>
    </cfRule>
  </conditionalFormatting>
  <conditionalFormatting sqref="F24">
    <cfRule type="cellIs" dxfId="691" priority="17" operator="equal">
      <formula>54</formula>
    </cfRule>
    <cfRule type="cellIs" dxfId="690" priority="18" operator="lessThan">
      <formula>54</formula>
    </cfRule>
    <cfRule type="cellIs" dxfId="689" priority="19" operator="greaterThan">
      <formula>54</formula>
    </cfRule>
    <cfRule type="cellIs" dxfId="688" priority="20" operator="lessThan">
      <formula>54</formula>
    </cfRule>
  </conditionalFormatting>
  <conditionalFormatting sqref="F24">
    <cfRule type="cellIs" dxfId="687" priority="15" operator="lessThan">
      <formula>40.5</formula>
    </cfRule>
    <cfRule type="cellIs" dxfId="686" priority="16" operator="equal">
      <formula>40.5</formula>
    </cfRule>
  </conditionalFormatting>
  <conditionalFormatting sqref="E24">
    <cfRule type="cellIs" dxfId="685" priority="14" operator="equal">
      <formula>40.5</formula>
    </cfRule>
  </conditionalFormatting>
  <conditionalFormatting sqref="E28">
    <cfRule type="cellIs" dxfId="684" priority="13" operator="equal">
      <formula>36</formula>
    </cfRule>
  </conditionalFormatting>
  <conditionalFormatting sqref="F28">
    <cfRule type="cellIs" dxfId="683" priority="11" operator="lessThan">
      <formula>36</formula>
    </cfRule>
    <cfRule type="cellIs" dxfId="682" priority="12" operator="equal">
      <formula>36</formula>
    </cfRule>
  </conditionalFormatting>
  <conditionalFormatting sqref="E28">
    <cfRule type="cellIs" dxfId="681" priority="10" operator="equal">
      <formula>54</formula>
    </cfRule>
  </conditionalFormatting>
  <conditionalFormatting sqref="E28">
    <cfRule type="cellIs" dxfId="680" priority="8" operator="lessThan">
      <formula>54</formula>
    </cfRule>
    <cfRule type="cellIs" dxfId="679" priority="9" operator="greaterThan">
      <formula>54</formula>
    </cfRule>
  </conditionalFormatting>
  <conditionalFormatting sqref="F28">
    <cfRule type="cellIs" dxfId="678" priority="4" operator="equal">
      <formula>54</formula>
    </cfRule>
    <cfRule type="cellIs" dxfId="677" priority="5" operator="lessThan">
      <formula>54</formula>
    </cfRule>
    <cfRule type="cellIs" dxfId="676" priority="6" operator="greaterThan">
      <formula>54</formula>
    </cfRule>
    <cfRule type="cellIs" dxfId="675" priority="7" operator="lessThan">
      <formula>54</formula>
    </cfRule>
  </conditionalFormatting>
  <conditionalFormatting sqref="F28">
    <cfRule type="cellIs" dxfId="674" priority="2" operator="lessThan">
      <formula>40.5</formula>
    </cfRule>
    <cfRule type="cellIs" dxfId="673" priority="3" operator="equal">
      <formula>40.5</formula>
    </cfRule>
  </conditionalFormatting>
  <conditionalFormatting sqref="E28">
    <cfRule type="cellIs" dxfId="672" priority="1" operator="equal">
      <formula>40.5</formula>
    </cfRule>
  </conditionalFormatting>
  <pageMargins left="0" right="0" top="0" bottom="0" header="0" footer="0"/>
  <pageSetup paperSize="9" scale="60" firstPageNumber="0" fitToWidth="2" fitToHeight="2" orientation="landscape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42"/>
  <sheetViews>
    <sheetView zoomScale="50" zoomScaleNormal="50" zoomScaleSheetLayoutView="48" zoomScalePageLayoutView="50" workbookViewId="0">
      <pane ySplit="2" topLeftCell="A3" activePane="bottomLeft" state="frozen"/>
      <selection pane="bottomLeft" activeCell="A2" sqref="A2:G2"/>
    </sheetView>
  </sheetViews>
  <sheetFormatPr baseColWidth="10" defaultColWidth="10.28515625" defaultRowHeight="15" x14ac:dyDescent="0.25"/>
  <cols>
    <col min="1" max="1" width="21.140625" style="4" customWidth="1"/>
    <col min="2" max="2" width="13.42578125" style="4" customWidth="1"/>
    <col min="3" max="3" width="11.5703125" style="4" customWidth="1"/>
    <col min="4" max="4" width="12.7109375" style="4" customWidth="1"/>
    <col min="5" max="7" width="11.7109375" style="4" customWidth="1"/>
    <col min="8" max="8" width="16.7109375" style="5" customWidth="1"/>
    <col min="9" max="9" width="15.5703125" style="5" customWidth="1"/>
    <col min="10" max="11" width="13.28515625" style="5" customWidth="1"/>
    <col min="12" max="12" width="18.5703125" style="5" customWidth="1"/>
    <col min="13" max="13" width="22.140625" style="5" customWidth="1"/>
    <col min="14" max="14" width="17.5703125" style="5" customWidth="1"/>
    <col min="15" max="15" width="20" style="4" customWidth="1"/>
    <col min="16" max="16" width="17.140625" style="4" customWidth="1"/>
    <col min="17" max="17" width="14.42578125" style="4" customWidth="1"/>
    <col min="18" max="18" width="14.7109375" style="4" customWidth="1"/>
    <col min="19" max="19" width="15.140625" style="4" customWidth="1"/>
    <col min="20" max="20" width="13.7109375" style="4" customWidth="1"/>
    <col min="21" max="21" width="15.7109375" style="4" customWidth="1"/>
    <col min="22" max="22" width="15.85546875" style="4" customWidth="1"/>
    <col min="23" max="23" width="18.7109375" style="4" customWidth="1"/>
    <col min="24" max="24" width="16.7109375" style="4" customWidth="1"/>
    <col min="25" max="25" width="15.7109375" style="4" customWidth="1"/>
    <col min="26" max="249" width="10.28515625" style="4"/>
    <col min="250" max="250" width="15" style="4" customWidth="1"/>
    <col min="251" max="251" width="21.140625" style="4" customWidth="1"/>
    <col min="252" max="252" width="10.28515625" style="4" customWidth="1"/>
    <col min="253" max="253" width="9.85546875" style="4" customWidth="1"/>
    <col min="254" max="263" width="13.28515625" style="4" customWidth="1"/>
    <col min="264" max="264" width="2.28515625" style="4" customWidth="1"/>
    <col min="265" max="268" width="13.28515625" style="4" customWidth="1"/>
    <col min="269" max="505" width="10.28515625" style="4"/>
    <col min="506" max="506" width="15" style="4" customWidth="1"/>
    <col min="507" max="507" width="21.140625" style="4" customWidth="1"/>
    <col min="508" max="508" width="10.28515625" style="4" customWidth="1"/>
    <col min="509" max="509" width="9.85546875" style="4" customWidth="1"/>
    <col min="510" max="519" width="13.28515625" style="4" customWidth="1"/>
    <col min="520" max="520" width="2.28515625" style="4" customWidth="1"/>
    <col min="521" max="524" width="13.28515625" style="4" customWidth="1"/>
    <col min="525" max="761" width="10.28515625" style="4"/>
    <col min="762" max="762" width="15" style="4" customWidth="1"/>
    <col min="763" max="763" width="21.140625" style="4" customWidth="1"/>
    <col min="764" max="764" width="10.28515625" style="4" customWidth="1"/>
    <col min="765" max="765" width="9.85546875" style="4" customWidth="1"/>
    <col min="766" max="775" width="13.28515625" style="4" customWidth="1"/>
    <col min="776" max="776" width="2.28515625" style="4" customWidth="1"/>
    <col min="777" max="780" width="13.28515625" style="4" customWidth="1"/>
    <col min="781" max="1017" width="10.28515625" style="4"/>
    <col min="1018" max="1018" width="15" style="4" customWidth="1"/>
    <col min="1019" max="1019" width="21.140625" style="4" customWidth="1"/>
    <col min="1020" max="1020" width="10.28515625" style="4" customWidth="1"/>
    <col min="1021" max="1021" width="9.85546875" style="4" customWidth="1"/>
    <col min="1022" max="1031" width="13.28515625" style="4" customWidth="1"/>
    <col min="1032" max="1032" width="2.28515625" style="4" customWidth="1"/>
    <col min="1033" max="1036" width="13.28515625" style="4" customWidth="1"/>
    <col min="1037" max="1273" width="10.28515625" style="4"/>
    <col min="1274" max="1274" width="15" style="4" customWidth="1"/>
    <col min="1275" max="1275" width="21.140625" style="4" customWidth="1"/>
    <col min="1276" max="1276" width="10.28515625" style="4" customWidth="1"/>
    <col min="1277" max="1277" width="9.85546875" style="4" customWidth="1"/>
    <col min="1278" max="1287" width="13.28515625" style="4" customWidth="1"/>
    <col min="1288" max="1288" width="2.28515625" style="4" customWidth="1"/>
    <col min="1289" max="1292" width="13.28515625" style="4" customWidth="1"/>
    <col min="1293" max="1529" width="10.28515625" style="4"/>
    <col min="1530" max="1530" width="15" style="4" customWidth="1"/>
    <col min="1531" max="1531" width="21.140625" style="4" customWidth="1"/>
    <col min="1532" max="1532" width="10.28515625" style="4" customWidth="1"/>
    <col min="1533" max="1533" width="9.85546875" style="4" customWidth="1"/>
    <col min="1534" max="1543" width="13.28515625" style="4" customWidth="1"/>
    <col min="1544" max="1544" width="2.28515625" style="4" customWidth="1"/>
    <col min="1545" max="1548" width="13.28515625" style="4" customWidth="1"/>
    <col min="1549" max="1785" width="10.28515625" style="4"/>
    <col min="1786" max="1786" width="15" style="4" customWidth="1"/>
    <col min="1787" max="1787" width="21.140625" style="4" customWidth="1"/>
    <col min="1788" max="1788" width="10.28515625" style="4" customWidth="1"/>
    <col min="1789" max="1789" width="9.85546875" style="4" customWidth="1"/>
    <col min="1790" max="1799" width="13.28515625" style="4" customWidth="1"/>
    <col min="1800" max="1800" width="2.28515625" style="4" customWidth="1"/>
    <col min="1801" max="1804" width="13.28515625" style="4" customWidth="1"/>
    <col min="1805" max="2041" width="10.28515625" style="4"/>
    <col min="2042" max="2042" width="15" style="4" customWidth="1"/>
    <col min="2043" max="2043" width="21.140625" style="4" customWidth="1"/>
    <col min="2044" max="2044" width="10.28515625" style="4" customWidth="1"/>
    <col min="2045" max="2045" width="9.85546875" style="4" customWidth="1"/>
    <col min="2046" max="2055" width="13.28515625" style="4" customWidth="1"/>
    <col min="2056" max="2056" width="2.28515625" style="4" customWidth="1"/>
    <col min="2057" max="2060" width="13.28515625" style="4" customWidth="1"/>
    <col min="2061" max="2297" width="10.28515625" style="4"/>
    <col min="2298" max="2298" width="15" style="4" customWidth="1"/>
    <col min="2299" max="2299" width="21.140625" style="4" customWidth="1"/>
    <col min="2300" max="2300" width="10.28515625" style="4" customWidth="1"/>
    <col min="2301" max="2301" width="9.85546875" style="4" customWidth="1"/>
    <col min="2302" max="2311" width="13.28515625" style="4" customWidth="1"/>
    <col min="2312" max="2312" width="2.28515625" style="4" customWidth="1"/>
    <col min="2313" max="2316" width="13.28515625" style="4" customWidth="1"/>
    <col min="2317" max="2553" width="10.28515625" style="4"/>
    <col min="2554" max="2554" width="15" style="4" customWidth="1"/>
    <col min="2555" max="2555" width="21.140625" style="4" customWidth="1"/>
    <col min="2556" max="2556" width="10.28515625" style="4" customWidth="1"/>
    <col min="2557" max="2557" width="9.85546875" style="4" customWidth="1"/>
    <col min="2558" max="2567" width="13.28515625" style="4" customWidth="1"/>
    <col min="2568" max="2568" width="2.28515625" style="4" customWidth="1"/>
    <col min="2569" max="2572" width="13.28515625" style="4" customWidth="1"/>
    <col min="2573" max="2809" width="10.28515625" style="4"/>
    <col min="2810" max="2810" width="15" style="4" customWidth="1"/>
    <col min="2811" max="2811" width="21.140625" style="4" customWidth="1"/>
    <col min="2812" max="2812" width="10.28515625" style="4" customWidth="1"/>
    <col min="2813" max="2813" width="9.85546875" style="4" customWidth="1"/>
    <col min="2814" max="2823" width="13.28515625" style="4" customWidth="1"/>
    <col min="2824" max="2824" width="2.28515625" style="4" customWidth="1"/>
    <col min="2825" max="2828" width="13.28515625" style="4" customWidth="1"/>
    <col min="2829" max="3065" width="10.28515625" style="4"/>
    <col min="3066" max="3066" width="15" style="4" customWidth="1"/>
    <col min="3067" max="3067" width="21.140625" style="4" customWidth="1"/>
    <col min="3068" max="3068" width="10.28515625" style="4" customWidth="1"/>
    <col min="3069" max="3069" width="9.85546875" style="4" customWidth="1"/>
    <col min="3070" max="3079" width="13.28515625" style="4" customWidth="1"/>
    <col min="3080" max="3080" width="2.28515625" style="4" customWidth="1"/>
    <col min="3081" max="3084" width="13.28515625" style="4" customWidth="1"/>
    <col min="3085" max="3321" width="10.28515625" style="4"/>
    <col min="3322" max="3322" width="15" style="4" customWidth="1"/>
    <col min="3323" max="3323" width="21.140625" style="4" customWidth="1"/>
    <col min="3324" max="3324" width="10.28515625" style="4" customWidth="1"/>
    <col min="3325" max="3325" width="9.85546875" style="4" customWidth="1"/>
    <col min="3326" max="3335" width="13.28515625" style="4" customWidth="1"/>
    <col min="3336" max="3336" width="2.28515625" style="4" customWidth="1"/>
    <col min="3337" max="3340" width="13.28515625" style="4" customWidth="1"/>
    <col min="3341" max="3577" width="10.28515625" style="4"/>
    <col min="3578" max="3578" width="15" style="4" customWidth="1"/>
    <col min="3579" max="3579" width="21.140625" style="4" customWidth="1"/>
    <col min="3580" max="3580" width="10.28515625" style="4" customWidth="1"/>
    <col min="3581" max="3581" width="9.85546875" style="4" customWidth="1"/>
    <col min="3582" max="3591" width="13.28515625" style="4" customWidth="1"/>
    <col min="3592" max="3592" width="2.28515625" style="4" customWidth="1"/>
    <col min="3593" max="3596" width="13.28515625" style="4" customWidth="1"/>
    <col min="3597" max="3833" width="10.28515625" style="4"/>
    <col min="3834" max="3834" width="15" style="4" customWidth="1"/>
    <col min="3835" max="3835" width="21.140625" style="4" customWidth="1"/>
    <col min="3836" max="3836" width="10.28515625" style="4" customWidth="1"/>
    <col min="3837" max="3837" width="9.85546875" style="4" customWidth="1"/>
    <col min="3838" max="3847" width="13.28515625" style="4" customWidth="1"/>
    <col min="3848" max="3848" width="2.28515625" style="4" customWidth="1"/>
    <col min="3849" max="3852" width="13.28515625" style="4" customWidth="1"/>
    <col min="3853" max="4089" width="10.28515625" style="4"/>
    <col min="4090" max="4090" width="15" style="4" customWidth="1"/>
    <col min="4091" max="4091" width="21.140625" style="4" customWidth="1"/>
    <col min="4092" max="4092" width="10.28515625" style="4" customWidth="1"/>
    <col min="4093" max="4093" width="9.85546875" style="4" customWidth="1"/>
    <col min="4094" max="4103" width="13.28515625" style="4" customWidth="1"/>
    <col min="4104" max="4104" width="2.28515625" style="4" customWidth="1"/>
    <col min="4105" max="4108" width="13.28515625" style="4" customWidth="1"/>
    <col min="4109" max="4345" width="10.28515625" style="4"/>
    <col min="4346" max="4346" width="15" style="4" customWidth="1"/>
    <col min="4347" max="4347" width="21.140625" style="4" customWidth="1"/>
    <col min="4348" max="4348" width="10.28515625" style="4" customWidth="1"/>
    <col min="4349" max="4349" width="9.85546875" style="4" customWidth="1"/>
    <col min="4350" max="4359" width="13.28515625" style="4" customWidth="1"/>
    <col min="4360" max="4360" width="2.28515625" style="4" customWidth="1"/>
    <col min="4361" max="4364" width="13.28515625" style="4" customWidth="1"/>
    <col min="4365" max="4601" width="10.28515625" style="4"/>
    <col min="4602" max="4602" width="15" style="4" customWidth="1"/>
    <col min="4603" max="4603" width="21.140625" style="4" customWidth="1"/>
    <col min="4604" max="4604" width="10.28515625" style="4" customWidth="1"/>
    <col min="4605" max="4605" width="9.85546875" style="4" customWidth="1"/>
    <col min="4606" max="4615" width="13.28515625" style="4" customWidth="1"/>
    <col min="4616" max="4616" width="2.28515625" style="4" customWidth="1"/>
    <col min="4617" max="4620" width="13.28515625" style="4" customWidth="1"/>
    <col min="4621" max="4857" width="10.28515625" style="4"/>
    <col min="4858" max="4858" width="15" style="4" customWidth="1"/>
    <col min="4859" max="4859" width="21.140625" style="4" customWidth="1"/>
    <col min="4860" max="4860" width="10.28515625" style="4" customWidth="1"/>
    <col min="4861" max="4861" width="9.85546875" style="4" customWidth="1"/>
    <col min="4862" max="4871" width="13.28515625" style="4" customWidth="1"/>
    <col min="4872" max="4872" width="2.28515625" style="4" customWidth="1"/>
    <col min="4873" max="4876" width="13.28515625" style="4" customWidth="1"/>
    <col min="4877" max="5113" width="10.28515625" style="4"/>
    <col min="5114" max="5114" width="15" style="4" customWidth="1"/>
    <col min="5115" max="5115" width="21.140625" style="4" customWidth="1"/>
    <col min="5116" max="5116" width="10.28515625" style="4" customWidth="1"/>
    <col min="5117" max="5117" width="9.85546875" style="4" customWidth="1"/>
    <col min="5118" max="5127" width="13.28515625" style="4" customWidth="1"/>
    <col min="5128" max="5128" width="2.28515625" style="4" customWidth="1"/>
    <col min="5129" max="5132" width="13.28515625" style="4" customWidth="1"/>
    <col min="5133" max="5369" width="10.28515625" style="4"/>
    <col min="5370" max="5370" width="15" style="4" customWidth="1"/>
    <col min="5371" max="5371" width="21.140625" style="4" customWidth="1"/>
    <col min="5372" max="5372" width="10.28515625" style="4" customWidth="1"/>
    <col min="5373" max="5373" width="9.85546875" style="4" customWidth="1"/>
    <col min="5374" max="5383" width="13.28515625" style="4" customWidth="1"/>
    <col min="5384" max="5384" width="2.28515625" style="4" customWidth="1"/>
    <col min="5385" max="5388" width="13.28515625" style="4" customWidth="1"/>
    <col min="5389" max="5625" width="10.28515625" style="4"/>
    <col min="5626" max="5626" width="15" style="4" customWidth="1"/>
    <col min="5627" max="5627" width="21.140625" style="4" customWidth="1"/>
    <col min="5628" max="5628" width="10.28515625" style="4" customWidth="1"/>
    <col min="5629" max="5629" width="9.85546875" style="4" customWidth="1"/>
    <col min="5630" max="5639" width="13.28515625" style="4" customWidth="1"/>
    <col min="5640" max="5640" width="2.28515625" style="4" customWidth="1"/>
    <col min="5641" max="5644" width="13.28515625" style="4" customWidth="1"/>
    <col min="5645" max="5881" width="10.28515625" style="4"/>
    <col min="5882" max="5882" width="15" style="4" customWidth="1"/>
    <col min="5883" max="5883" width="21.140625" style="4" customWidth="1"/>
    <col min="5884" max="5884" width="10.28515625" style="4" customWidth="1"/>
    <col min="5885" max="5885" width="9.85546875" style="4" customWidth="1"/>
    <col min="5886" max="5895" width="13.28515625" style="4" customWidth="1"/>
    <col min="5896" max="5896" width="2.28515625" style="4" customWidth="1"/>
    <col min="5897" max="5900" width="13.28515625" style="4" customWidth="1"/>
    <col min="5901" max="6137" width="10.28515625" style="4"/>
    <col min="6138" max="6138" width="15" style="4" customWidth="1"/>
    <col min="6139" max="6139" width="21.140625" style="4" customWidth="1"/>
    <col min="6140" max="6140" width="10.28515625" style="4" customWidth="1"/>
    <col min="6141" max="6141" width="9.85546875" style="4" customWidth="1"/>
    <col min="6142" max="6151" width="13.28515625" style="4" customWidth="1"/>
    <col min="6152" max="6152" width="2.28515625" style="4" customWidth="1"/>
    <col min="6153" max="6156" width="13.28515625" style="4" customWidth="1"/>
    <col min="6157" max="6393" width="10.28515625" style="4"/>
    <col min="6394" max="6394" width="15" style="4" customWidth="1"/>
    <col min="6395" max="6395" width="21.140625" style="4" customWidth="1"/>
    <col min="6396" max="6396" width="10.28515625" style="4" customWidth="1"/>
    <col min="6397" max="6397" width="9.85546875" style="4" customWidth="1"/>
    <col min="6398" max="6407" width="13.28515625" style="4" customWidth="1"/>
    <col min="6408" max="6408" width="2.28515625" style="4" customWidth="1"/>
    <col min="6409" max="6412" width="13.28515625" style="4" customWidth="1"/>
    <col min="6413" max="6649" width="10.28515625" style="4"/>
    <col min="6650" max="6650" width="15" style="4" customWidth="1"/>
    <col min="6651" max="6651" width="21.140625" style="4" customWidth="1"/>
    <col min="6652" max="6652" width="10.28515625" style="4" customWidth="1"/>
    <col min="6653" max="6653" width="9.85546875" style="4" customWidth="1"/>
    <col min="6654" max="6663" width="13.28515625" style="4" customWidth="1"/>
    <col min="6664" max="6664" width="2.28515625" style="4" customWidth="1"/>
    <col min="6665" max="6668" width="13.28515625" style="4" customWidth="1"/>
    <col min="6669" max="6905" width="10.28515625" style="4"/>
    <col min="6906" max="6906" width="15" style="4" customWidth="1"/>
    <col min="6907" max="6907" width="21.140625" style="4" customWidth="1"/>
    <col min="6908" max="6908" width="10.28515625" style="4" customWidth="1"/>
    <col min="6909" max="6909" width="9.85546875" style="4" customWidth="1"/>
    <col min="6910" max="6919" width="13.28515625" style="4" customWidth="1"/>
    <col min="6920" max="6920" width="2.28515625" style="4" customWidth="1"/>
    <col min="6921" max="6924" width="13.28515625" style="4" customWidth="1"/>
    <col min="6925" max="7161" width="10.28515625" style="4"/>
    <col min="7162" max="7162" width="15" style="4" customWidth="1"/>
    <col min="7163" max="7163" width="21.140625" style="4" customWidth="1"/>
    <col min="7164" max="7164" width="10.28515625" style="4" customWidth="1"/>
    <col min="7165" max="7165" width="9.85546875" style="4" customWidth="1"/>
    <col min="7166" max="7175" width="13.28515625" style="4" customWidth="1"/>
    <col min="7176" max="7176" width="2.28515625" style="4" customWidth="1"/>
    <col min="7177" max="7180" width="13.28515625" style="4" customWidth="1"/>
    <col min="7181" max="7417" width="10.28515625" style="4"/>
    <col min="7418" max="7418" width="15" style="4" customWidth="1"/>
    <col min="7419" max="7419" width="21.140625" style="4" customWidth="1"/>
    <col min="7420" max="7420" width="10.28515625" style="4" customWidth="1"/>
    <col min="7421" max="7421" width="9.85546875" style="4" customWidth="1"/>
    <col min="7422" max="7431" width="13.28515625" style="4" customWidth="1"/>
    <col min="7432" max="7432" width="2.28515625" style="4" customWidth="1"/>
    <col min="7433" max="7436" width="13.28515625" style="4" customWidth="1"/>
    <col min="7437" max="7673" width="10.28515625" style="4"/>
    <col min="7674" max="7674" width="15" style="4" customWidth="1"/>
    <col min="7675" max="7675" width="21.140625" style="4" customWidth="1"/>
    <col min="7676" max="7676" width="10.28515625" style="4" customWidth="1"/>
    <col min="7677" max="7677" width="9.85546875" style="4" customWidth="1"/>
    <col min="7678" max="7687" width="13.28515625" style="4" customWidth="1"/>
    <col min="7688" max="7688" width="2.28515625" style="4" customWidth="1"/>
    <col min="7689" max="7692" width="13.28515625" style="4" customWidth="1"/>
    <col min="7693" max="7929" width="10.28515625" style="4"/>
    <col min="7930" max="7930" width="15" style="4" customWidth="1"/>
    <col min="7931" max="7931" width="21.140625" style="4" customWidth="1"/>
    <col min="7932" max="7932" width="10.28515625" style="4" customWidth="1"/>
    <col min="7933" max="7933" width="9.85546875" style="4" customWidth="1"/>
    <col min="7934" max="7943" width="13.28515625" style="4" customWidth="1"/>
    <col min="7944" max="7944" width="2.28515625" style="4" customWidth="1"/>
    <col min="7945" max="7948" width="13.28515625" style="4" customWidth="1"/>
    <col min="7949" max="8185" width="10.28515625" style="4"/>
    <col min="8186" max="8186" width="15" style="4" customWidth="1"/>
    <col min="8187" max="8187" width="21.140625" style="4" customWidth="1"/>
    <col min="8188" max="8188" width="10.28515625" style="4" customWidth="1"/>
    <col min="8189" max="8189" width="9.85546875" style="4" customWidth="1"/>
    <col min="8190" max="8199" width="13.28515625" style="4" customWidth="1"/>
    <col min="8200" max="8200" width="2.28515625" style="4" customWidth="1"/>
    <col min="8201" max="8204" width="13.28515625" style="4" customWidth="1"/>
    <col min="8205" max="8441" width="10.28515625" style="4"/>
    <col min="8442" max="8442" width="15" style="4" customWidth="1"/>
    <col min="8443" max="8443" width="21.140625" style="4" customWidth="1"/>
    <col min="8444" max="8444" width="10.28515625" style="4" customWidth="1"/>
    <col min="8445" max="8445" width="9.85546875" style="4" customWidth="1"/>
    <col min="8446" max="8455" width="13.28515625" style="4" customWidth="1"/>
    <col min="8456" max="8456" width="2.28515625" style="4" customWidth="1"/>
    <col min="8457" max="8460" width="13.28515625" style="4" customWidth="1"/>
    <col min="8461" max="8697" width="10.28515625" style="4"/>
    <col min="8698" max="8698" width="15" style="4" customWidth="1"/>
    <col min="8699" max="8699" width="21.140625" style="4" customWidth="1"/>
    <col min="8700" max="8700" width="10.28515625" style="4" customWidth="1"/>
    <col min="8701" max="8701" width="9.85546875" style="4" customWidth="1"/>
    <col min="8702" max="8711" width="13.28515625" style="4" customWidth="1"/>
    <col min="8712" max="8712" width="2.28515625" style="4" customWidth="1"/>
    <col min="8713" max="8716" width="13.28515625" style="4" customWidth="1"/>
    <col min="8717" max="8953" width="10.28515625" style="4"/>
    <col min="8954" max="8954" width="15" style="4" customWidth="1"/>
    <col min="8955" max="8955" width="21.140625" style="4" customWidth="1"/>
    <col min="8956" max="8956" width="10.28515625" style="4" customWidth="1"/>
    <col min="8957" max="8957" width="9.85546875" style="4" customWidth="1"/>
    <col min="8958" max="8967" width="13.28515625" style="4" customWidth="1"/>
    <col min="8968" max="8968" width="2.28515625" style="4" customWidth="1"/>
    <col min="8969" max="8972" width="13.28515625" style="4" customWidth="1"/>
    <col min="8973" max="9209" width="10.28515625" style="4"/>
    <col min="9210" max="9210" width="15" style="4" customWidth="1"/>
    <col min="9211" max="9211" width="21.140625" style="4" customWidth="1"/>
    <col min="9212" max="9212" width="10.28515625" style="4" customWidth="1"/>
    <col min="9213" max="9213" width="9.85546875" style="4" customWidth="1"/>
    <col min="9214" max="9223" width="13.28515625" style="4" customWidth="1"/>
    <col min="9224" max="9224" width="2.28515625" style="4" customWidth="1"/>
    <col min="9225" max="9228" width="13.28515625" style="4" customWidth="1"/>
    <col min="9229" max="9465" width="10.28515625" style="4"/>
    <col min="9466" max="9466" width="15" style="4" customWidth="1"/>
    <col min="9467" max="9467" width="21.140625" style="4" customWidth="1"/>
    <col min="9468" max="9468" width="10.28515625" style="4" customWidth="1"/>
    <col min="9469" max="9469" width="9.85546875" style="4" customWidth="1"/>
    <col min="9470" max="9479" width="13.28515625" style="4" customWidth="1"/>
    <col min="9480" max="9480" width="2.28515625" style="4" customWidth="1"/>
    <col min="9481" max="9484" width="13.28515625" style="4" customWidth="1"/>
    <col min="9485" max="9721" width="10.28515625" style="4"/>
    <col min="9722" max="9722" width="15" style="4" customWidth="1"/>
    <col min="9723" max="9723" width="21.140625" style="4" customWidth="1"/>
    <col min="9724" max="9724" width="10.28515625" style="4" customWidth="1"/>
    <col min="9725" max="9725" width="9.85546875" style="4" customWidth="1"/>
    <col min="9726" max="9735" width="13.28515625" style="4" customWidth="1"/>
    <col min="9736" max="9736" width="2.28515625" style="4" customWidth="1"/>
    <col min="9737" max="9740" width="13.28515625" style="4" customWidth="1"/>
    <col min="9741" max="9977" width="10.28515625" style="4"/>
    <col min="9978" max="9978" width="15" style="4" customWidth="1"/>
    <col min="9979" max="9979" width="21.140625" style="4" customWidth="1"/>
    <col min="9980" max="9980" width="10.28515625" style="4" customWidth="1"/>
    <col min="9981" max="9981" width="9.85546875" style="4" customWidth="1"/>
    <col min="9982" max="9991" width="13.28515625" style="4" customWidth="1"/>
    <col min="9992" max="9992" width="2.28515625" style="4" customWidth="1"/>
    <col min="9993" max="9996" width="13.28515625" style="4" customWidth="1"/>
    <col min="9997" max="10233" width="10.28515625" style="4"/>
    <col min="10234" max="10234" width="15" style="4" customWidth="1"/>
    <col min="10235" max="10235" width="21.140625" style="4" customWidth="1"/>
    <col min="10236" max="10236" width="10.28515625" style="4" customWidth="1"/>
    <col min="10237" max="10237" width="9.85546875" style="4" customWidth="1"/>
    <col min="10238" max="10247" width="13.28515625" style="4" customWidth="1"/>
    <col min="10248" max="10248" width="2.28515625" style="4" customWidth="1"/>
    <col min="10249" max="10252" width="13.28515625" style="4" customWidth="1"/>
    <col min="10253" max="10489" width="10.28515625" style="4"/>
    <col min="10490" max="10490" width="15" style="4" customWidth="1"/>
    <col min="10491" max="10491" width="21.140625" style="4" customWidth="1"/>
    <col min="10492" max="10492" width="10.28515625" style="4" customWidth="1"/>
    <col min="10493" max="10493" width="9.85546875" style="4" customWidth="1"/>
    <col min="10494" max="10503" width="13.28515625" style="4" customWidth="1"/>
    <col min="10504" max="10504" width="2.28515625" style="4" customWidth="1"/>
    <col min="10505" max="10508" width="13.28515625" style="4" customWidth="1"/>
    <col min="10509" max="10745" width="10.28515625" style="4"/>
    <col min="10746" max="10746" width="15" style="4" customWidth="1"/>
    <col min="10747" max="10747" width="21.140625" style="4" customWidth="1"/>
    <col min="10748" max="10748" width="10.28515625" style="4" customWidth="1"/>
    <col min="10749" max="10749" width="9.85546875" style="4" customWidth="1"/>
    <col min="10750" max="10759" width="13.28515625" style="4" customWidth="1"/>
    <col min="10760" max="10760" width="2.28515625" style="4" customWidth="1"/>
    <col min="10761" max="10764" width="13.28515625" style="4" customWidth="1"/>
    <col min="10765" max="11001" width="10.28515625" style="4"/>
    <col min="11002" max="11002" width="15" style="4" customWidth="1"/>
    <col min="11003" max="11003" width="21.140625" style="4" customWidth="1"/>
    <col min="11004" max="11004" width="10.28515625" style="4" customWidth="1"/>
    <col min="11005" max="11005" width="9.85546875" style="4" customWidth="1"/>
    <col min="11006" max="11015" width="13.28515625" style="4" customWidth="1"/>
    <col min="11016" max="11016" width="2.28515625" style="4" customWidth="1"/>
    <col min="11017" max="11020" width="13.28515625" style="4" customWidth="1"/>
    <col min="11021" max="11257" width="10.28515625" style="4"/>
    <col min="11258" max="11258" width="15" style="4" customWidth="1"/>
    <col min="11259" max="11259" width="21.140625" style="4" customWidth="1"/>
    <col min="11260" max="11260" width="10.28515625" style="4" customWidth="1"/>
    <col min="11261" max="11261" width="9.85546875" style="4" customWidth="1"/>
    <col min="11262" max="11271" width="13.28515625" style="4" customWidth="1"/>
    <col min="11272" max="11272" width="2.28515625" style="4" customWidth="1"/>
    <col min="11273" max="11276" width="13.28515625" style="4" customWidth="1"/>
    <col min="11277" max="11513" width="10.28515625" style="4"/>
    <col min="11514" max="11514" width="15" style="4" customWidth="1"/>
    <col min="11515" max="11515" width="21.140625" style="4" customWidth="1"/>
    <col min="11516" max="11516" width="10.28515625" style="4" customWidth="1"/>
    <col min="11517" max="11517" width="9.85546875" style="4" customWidth="1"/>
    <col min="11518" max="11527" width="13.28515625" style="4" customWidth="1"/>
    <col min="11528" max="11528" width="2.28515625" style="4" customWidth="1"/>
    <col min="11529" max="11532" width="13.28515625" style="4" customWidth="1"/>
    <col min="11533" max="11769" width="10.28515625" style="4"/>
    <col min="11770" max="11770" width="15" style="4" customWidth="1"/>
    <col min="11771" max="11771" width="21.140625" style="4" customWidth="1"/>
    <col min="11772" max="11772" width="10.28515625" style="4" customWidth="1"/>
    <col min="11773" max="11773" width="9.85546875" style="4" customWidth="1"/>
    <col min="11774" max="11783" width="13.28515625" style="4" customWidth="1"/>
    <col min="11784" max="11784" width="2.28515625" style="4" customWidth="1"/>
    <col min="11785" max="11788" width="13.28515625" style="4" customWidth="1"/>
    <col min="11789" max="12025" width="10.28515625" style="4"/>
    <col min="12026" max="12026" width="15" style="4" customWidth="1"/>
    <col min="12027" max="12027" width="21.140625" style="4" customWidth="1"/>
    <col min="12028" max="12028" width="10.28515625" style="4" customWidth="1"/>
    <col min="12029" max="12029" width="9.85546875" style="4" customWidth="1"/>
    <col min="12030" max="12039" width="13.28515625" style="4" customWidth="1"/>
    <col min="12040" max="12040" width="2.28515625" style="4" customWidth="1"/>
    <col min="12041" max="12044" width="13.28515625" style="4" customWidth="1"/>
    <col min="12045" max="12281" width="10.28515625" style="4"/>
    <col min="12282" max="12282" width="15" style="4" customWidth="1"/>
    <col min="12283" max="12283" width="21.140625" style="4" customWidth="1"/>
    <col min="12284" max="12284" width="10.28515625" style="4" customWidth="1"/>
    <col min="12285" max="12285" width="9.85546875" style="4" customWidth="1"/>
    <col min="12286" max="12295" width="13.28515625" style="4" customWidth="1"/>
    <col min="12296" max="12296" width="2.28515625" style="4" customWidth="1"/>
    <col min="12297" max="12300" width="13.28515625" style="4" customWidth="1"/>
    <col min="12301" max="12537" width="10.28515625" style="4"/>
    <col min="12538" max="12538" width="15" style="4" customWidth="1"/>
    <col min="12539" max="12539" width="21.140625" style="4" customWidth="1"/>
    <col min="12540" max="12540" width="10.28515625" style="4" customWidth="1"/>
    <col min="12541" max="12541" width="9.85546875" style="4" customWidth="1"/>
    <col min="12542" max="12551" width="13.28515625" style="4" customWidth="1"/>
    <col min="12552" max="12552" width="2.28515625" style="4" customWidth="1"/>
    <col min="12553" max="12556" width="13.28515625" style="4" customWidth="1"/>
    <col min="12557" max="12793" width="10.28515625" style="4"/>
    <col min="12794" max="12794" width="15" style="4" customWidth="1"/>
    <col min="12795" max="12795" width="21.140625" style="4" customWidth="1"/>
    <col min="12796" max="12796" width="10.28515625" style="4" customWidth="1"/>
    <col min="12797" max="12797" width="9.85546875" style="4" customWidth="1"/>
    <col min="12798" max="12807" width="13.28515625" style="4" customWidth="1"/>
    <col min="12808" max="12808" width="2.28515625" style="4" customWidth="1"/>
    <col min="12809" max="12812" width="13.28515625" style="4" customWidth="1"/>
    <col min="12813" max="13049" width="10.28515625" style="4"/>
    <col min="13050" max="13050" width="15" style="4" customWidth="1"/>
    <col min="13051" max="13051" width="21.140625" style="4" customWidth="1"/>
    <col min="13052" max="13052" width="10.28515625" style="4" customWidth="1"/>
    <col min="13053" max="13053" width="9.85546875" style="4" customWidth="1"/>
    <col min="13054" max="13063" width="13.28515625" style="4" customWidth="1"/>
    <col min="13064" max="13064" width="2.28515625" style="4" customWidth="1"/>
    <col min="13065" max="13068" width="13.28515625" style="4" customWidth="1"/>
    <col min="13069" max="13305" width="10.28515625" style="4"/>
    <col min="13306" max="13306" width="15" style="4" customWidth="1"/>
    <col min="13307" max="13307" width="21.140625" style="4" customWidth="1"/>
    <col min="13308" max="13308" width="10.28515625" style="4" customWidth="1"/>
    <col min="13309" max="13309" width="9.85546875" style="4" customWidth="1"/>
    <col min="13310" max="13319" width="13.28515625" style="4" customWidth="1"/>
    <col min="13320" max="13320" width="2.28515625" style="4" customWidth="1"/>
    <col min="13321" max="13324" width="13.28515625" style="4" customWidth="1"/>
    <col min="13325" max="13561" width="10.28515625" style="4"/>
    <col min="13562" max="13562" width="15" style="4" customWidth="1"/>
    <col min="13563" max="13563" width="21.140625" style="4" customWidth="1"/>
    <col min="13564" max="13564" width="10.28515625" style="4" customWidth="1"/>
    <col min="13565" max="13565" width="9.85546875" style="4" customWidth="1"/>
    <col min="13566" max="13575" width="13.28515625" style="4" customWidth="1"/>
    <col min="13576" max="13576" width="2.28515625" style="4" customWidth="1"/>
    <col min="13577" max="13580" width="13.28515625" style="4" customWidth="1"/>
    <col min="13581" max="13817" width="10.28515625" style="4"/>
    <col min="13818" max="13818" width="15" style="4" customWidth="1"/>
    <col min="13819" max="13819" width="21.140625" style="4" customWidth="1"/>
    <col min="13820" max="13820" width="10.28515625" style="4" customWidth="1"/>
    <col min="13821" max="13821" width="9.85546875" style="4" customWidth="1"/>
    <col min="13822" max="13831" width="13.28515625" style="4" customWidth="1"/>
    <col min="13832" max="13832" width="2.28515625" style="4" customWidth="1"/>
    <col min="13833" max="13836" width="13.28515625" style="4" customWidth="1"/>
    <col min="13837" max="14073" width="10.28515625" style="4"/>
    <col min="14074" max="14074" width="15" style="4" customWidth="1"/>
    <col min="14075" max="14075" width="21.140625" style="4" customWidth="1"/>
    <col min="14076" max="14076" width="10.28515625" style="4" customWidth="1"/>
    <col min="14077" max="14077" width="9.85546875" style="4" customWidth="1"/>
    <col min="14078" max="14087" width="13.28515625" style="4" customWidth="1"/>
    <col min="14088" max="14088" width="2.28515625" style="4" customWidth="1"/>
    <col min="14089" max="14092" width="13.28515625" style="4" customWidth="1"/>
    <col min="14093" max="14329" width="10.28515625" style="4"/>
    <col min="14330" max="14330" width="15" style="4" customWidth="1"/>
    <col min="14331" max="14331" width="21.140625" style="4" customWidth="1"/>
    <col min="14332" max="14332" width="10.28515625" style="4" customWidth="1"/>
    <col min="14333" max="14333" width="9.85546875" style="4" customWidth="1"/>
    <col min="14334" max="14343" width="13.28515625" style="4" customWidth="1"/>
    <col min="14344" max="14344" width="2.28515625" style="4" customWidth="1"/>
    <col min="14345" max="14348" width="13.28515625" style="4" customWidth="1"/>
    <col min="14349" max="14585" width="10.28515625" style="4"/>
    <col min="14586" max="14586" width="15" style="4" customWidth="1"/>
    <col min="14587" max="14587" width="21.140625" style="4" customWidth="1"/>
    <col min="14588" max="14588" width="10.28515625" style="4" customWidth="1"/>
    <col min="14589" max="14589" width="9.85546875" style="4" customWidth="1"/>
    <col min="14590" max="14599" width="13.28515625" style="4" customWidth="1"/>
    <col min="14600" max="14600" width="2.28515625" style="4" customWidth="1"/>
    <col min="14601" max="14604" width="13.28515625" style="4" customWidth="1"/>
    <col min="14605" max="14841" width="10.28515625" style="4"/>
    <col min="14842" max="14842" width="15" style="4" customWidth="1"/>
    <col min="14843" max="14843" width="21.140625" style="4" customWidth="1"/>
    <col min="14844" max="14844" width="10.28515625" style="4" customWidth="1"/>
    <col min="14845" max="14845" width="9.85546875" style="4" customWidth="1"/>
    <col min="14846" max="14855" width="13.28515625" style="4" customWidth="1"/>
    <col min="14856" max="14856" width="2.28515625" style="4" customWidth="1"/>
    <col min="14857" max="14860" width="13.28515625" style="4" customWidth="1"/>
    <col min="14861" max="15097" width="10.28515625" style="4"/>
    <col min="15098" max="15098" width="15" style="4" customWidth="1"/>
    <col min="15099" max="15099" width="21.140625" style="4" customWidth="1"/>
    <col min="15100" max="15100" width="10.28515625" style="4" customWidth="1"/>
    <col min="15101" max="15101" width="9.85546875" style="4" customWidth="1"/>
    <col min="15102" max="15111" width="13.28515625" style="4" customWidth="1"/>
    <col min="15112" max="15112" width="2.28515625" style="4" customWidth="1"/>
    <col min="15113" max="15116" width="13.28515625" style="4" customWidth="1"/>
    <col min="15117" max="15353" width="10.28515625" style="4"/>
    <col min="15354" max="15354" width="15" style="4" customWidth="1"/>
    <col min="15355" max="15355" width="21.140625" style="4" customWidth="1"/>
    <col min="15356" max="15356" width="10.28515625" style="4" customWidth="1"/>
    <col min="15357" max="15357" width="9.85546875" style="4" customWidth="1"/>
    <col min="15358" max="15367" width="13.28515625" style="4" customWidth="1"/>
    <col min="15368" max="15368" width="2.28515625" style="4" customWidth="1"/>
    <col min="15369" max="15372" width="13.28515625" style="4" customWidth="1"/>
    <col min="15373" max="15609" width="10.28515625" style="4"/>
    <col min="15610" max="15610" width="15" style="4" customWidth="1"/>
    <col min="15611" max="15611" width="21.140625" style="4" customWidth="1"/>
    <col min="15612" max="15612" width="10.28515625" style="4" customWidth="1"/>
    <col min="15613" max="15613" width="9.85546875" style="4" customWidth="1"/>
    <col min="15614" max="15623" width="13.28515625" style="4" customWidth="1"/>
    <col min="15624" max="15624" width="2.28515625" style="4" customWidth="1"/>
    <col min="15625" max="15628" width="13.28515625" style="4" customWidth="1"/>
    <col min="15629" max="15865" width="10.28515625" style="4"/>
    <col min="15866" max="15866" width="15" style="4" customWidth="1"/>
    <col min="15867" max="15867" width="21.140625" style="4" customWidth="1"/>
    <col min="15868" max="15868" width="10.28515625" style="4" customWidth="1"/>
    <col min="15869" max="15869" width="9.85546875" style="4" customWidth="1"/>
    <col min="15870" max="15879" width="13.28515625" style="4" customWidth="1"/>
    <col min="15880" max="15880" width="2.28515625" style="4" customWidth="1"/>
    <col min="15881" max="15884" width="13.28515625" style="4" customWidth="1"/>
    <col min="15885" max="16121" width="10.28515625" style="4"/>
    <col min="16122" max="16122" width="15" style="4" customWidth="1"/>
    <col min="16123" max="16123" width="21.140625" style="4" customWidth="1"/>
    <col min="16124" max="16124" width="10.28515625" style="4" customWidth="1"/>
    <col min="16125" max="16125" width="9.85546875" style="4" customWidth="1"/>
    <col min="16126" max="16135" width="13.28515625" style="4" customWidth="1"/>
    <col min="16136" max="16136" width="2.28515625" style="4" customWidth="1"/>
    <col min="16137" max="16140" width="13.28515625" style="4" customWidth="1"/>
    <col min="16141" max="16384" width="10.28515625" style="4"/>
  </cols>
  <sheetData>
    <row r="1" spans="1:25" ht="47.25" customHeight="1" x14ac:dyDescent="0.25">
      <c r="A1" s="198"/>
      <c r="B1" s="198"/>
      <c r="C1" s="198"/>
      <c r="D1" s="198"/>
      <c r="E1" s="198"/>
      <c r="F1" s="198"/>
      <c r="G1" s="198"/>
      <c r="H1" s="203"/>
      <c r="I1" s="204"/>
      <c r="J1" s="204"/>
      <c r="K1" s="204"/>
      <c r="L1" s="204"/>
      <c r="M1" s="204"/>
      <c r="N1" s="204"/>
      <c r="O1" s="204"/>
      <c r="P1" s="205"/>
      <c r="Q1" s="206"/>
      <c r="R1" s="195"/>
      <c r="S1" s="195"/>
      <c r="T1" s="195"/>
      <c r="U1" s="195"/>
      <c r="V1" s="195"/>
      <c r="W1" s="195"/>
      <c r="X1" s="195"/>
      <c r="Y1" s="195"/>
    </row>
    <row r="2" spans="1:25" ht="206.25" customHeight="1" x14ac:dyDescent="0.25">
      <c r="A2" s="196"/>
      <c r="B2" s="196"/>
      <c r="C2" s="196"/>
      <c r="D2" s="196"/>
      <c r="E2" s="196"/>
      <c r="F2" s="196"/>
      <c r="G2" s="207"/>
      <c r="H2" s="111" t="s">
        <v>378</v>
      </c>
      <c r="I2" s="111" t="s">
        <v>379</v>
      </c>
      <c r="J2" s="111" t="s">
        <v>380</v>
      </c>
      <c r="K2" s="111" t="s">
        <v>381</v>
      </c>
      <c r="L2" s="111" t="s">
        <v>382</v>
      </c>
      <c r="M2" s="111" t="s">
        <v>383</v>
      </c>
      <c r="N2" s="111" t="s">
        <v>384</v>
      </c>
      <c r="O2" s="111" t="s">
        <v>385</v>
      </c>
      <c r="P2" s="111" t="s">
        <v>386</v>
      </c>
      <c r="Q2" s="111" t="s">
        <v>387</v>
      </c>
      <c r="R2" s="111" t="s">
        <v>388</v>
      </c>
      <c r="S2" s="111" t="s">
        <v>389</v>
      </c>
      <c r="T2" s="111" t="s">
        <v>390</v>
      </c>
      <c r="U2" s="111" t="s">
        <v>391</v>
      </c>
      <c r="V2" s="111" t="s">
        <v>392</v>
      </c>
      <c r="W2" s="111" t="s">
        <v>393</v>
      </c>
      <c r="X2" s="111" t="s">
        <v>394</v>
      </c>
      <c r="Y2" s="111" t="s">
        <v>395</v>
      </c>
    </row>
    <row r="3" spans="1:25" ht="37.5" customHeight="1" x14ac:dyDescent="0.25">
      <c r="A3" s="12"/>
      <c r="B3" s="12"/>
      <c r="C3" s="12"/>
      <c r="D3" s="12"/>
      <c r="E3" s="12"/>
      <c r="F3" s="12"/>
      <c r="G3" s="12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112" t="s">
        <v>3</v>
      </c>
      <c r="N3" s="108" t="s">
        <v>3</v>
      </c>
      <c r="O3" s="71" t="s">
        <v>3</v>
      </c>
      <c r="P3" s="113" t="s">
        <v>3</v>
      </c>
      <c r="Q3" s="108" t="s">
        <v>3</v>
      </c>
      <c r="R3" s="36" t="s">
        <v>3</v>
      </c>
      <c r="S3" s="36" t="s">
        <v>3</v>
      </c>
      <c r="T3" s="36" t="s">
        <v>3</v>
      </c>
      <c r="U3" s="36" t="s">
        <v>3</v>
      </c>
      <c r="V3" s="36" t="s">
        <v>3</v>
      </c>
      <c r="W3" s="36" t="s">
        <v>3</v>
      </c>
      <c r="X3" s="36" t="s">
        <v>3</v>
      </c>
      <c r="Y3" s="36" t="s">
        <v>3</v>
      </c>
    </row>
    <row r="4" spans="1:25" ht="34.5" customHeight="1" x14ac:dyDescent="0.25">
      <c r="A4" s="29" t="s">
        <v>9</v>
      </c>
      <c r="B4" s="29"/>
      <c r="C4" s="30"/>
      <c r="D4" s="29"/>
      <c r="E4" s="31"/>
      <c r="F4" s="31"/>
      <c r="G4" s="31"/>
      <c r="H4" s="72" t="s">
        <v>2</v>
      </c>
      <c r="I4" s="72" t="s">
        <v>2</v>
      </c>
      <c r="J4" s="72" t="s">
        <v>2</v>
      </c>
      <c r="K4" s="72" t="s">
        <v>2</v>
      </c>
      <c r="L4" s="72" t="s">
        <v>2</v>
      </c>
      <c r="M4" s="72" t="s">
        <v>2</v>
      </c>
      <c r="N4" s="114" t="s">
        <v>1</v>
      </c>
      <c r="O4" s="115" t="s">
        <v>1</v>
      </c>
      <c r="P4" s="116" t="s">
        <v>1</v>
      </c>
      <c r="Q4" s="109" t="s">
        <v>1</v>
      </c>
      <c r="R4" s="35" t="s">
        <v>1</v>
      </c>
      <c r="S4" s="35" t="s">
        <v>1</v>
      </c>
      <c r="T4" s="35" t="s">
        <v>1</v>
      </c>
      <c r="U4" s="35" t="s">
        <v>1</v>
      </c>
      <c r="V4" s="35" t="s">
        <v>1</v>
      </c>
      <c r="W4" s="35" t="s">
        <v>1</v>
      </c>
      <c r="X4" s="35" t="s">
        <v>1</v>
      </c>
      <c r="Y4" s="35" t="s">
        <v>1</v>
      </c>
    </row>
    <row r="5" spans="1:25" ht="35.25" customHeight="1" x14ac:dyDescent="0.25">
      <c r="A5" s="34" t="s">
        <v>195</v>
      </c>
      <c r="B5" s="34" t="e">
        <f>#REF!</f>
        <v>#REF!</v>
      </c>
      <c r="C5" s="34" t="e">
        <f>#REF!</f>
        <v>#REF!</v>
      </c>
      <c r="D5" s="34" t="e">
        <f>#REF!</f>
        <v>#REF!</v>
      </c>
      <c r="E5" s="45">
        <f>54</f>
        <v>54</v>
      </c>
      <c r="F5" s="45">
        <f t="shared" ref="F5" si="0">SUMPRODUCT((ISTEXT(H5:Z5)*1))*3</f>
        <v>30</v>
      </c>
      <c r="G5" s="34"/>
      <c r="H5" s="73"/>
      <c r="I5" s="73"/>
      <c r="J5" s="110" t="s">
        <v>81</v>
      </c>
      <c r="K5" s="73" t="s">
        <v>101</v>
      </c>
      <c r="L5" s="105" t="s">
        <v>36</v>
      </c>
      <c r="M5" s="105" t="s">
        <v>37</v>
      </c>
      <c r="N5" s="110" t="s">
        <v>80</v>
      </c>
      <c r="O5" s="73" t="s">
        <v>100</v>
      </c>
      <c r="P5" s="117"/>
      <c r="Q5" s="110" t="s">
        <v>48</v>
      </c>
      <c r="R5" s="110" t="s">
        <v>49</v>
      </c>
      <c r="S5" s="110" t="s">
        <v>50</v>
      </c>
      <c r="T5" s="110" t="s">
        <v>51</v>
      </c>
      <c r="U5" s="110"/>
      <c r="V5" s="110"/>
      <c r="W5" s="110"/>
      <c r="X5" s="110"/>
      <c r="Y5" s="110"/>
    </row>
    <row r="6" spans="1:25" ht="35.25" customHeight="1" x14ac:dyDescent="0.25">
      <c r="A6" s="34" t="s">
        <v>196</v>
      </c>
      <c r="B6" s="34" t="e">
        <f>#REF!</f>
        <v>#REF!</v>
      </c>
      <c r="C6" s="34" t="e">
        <f>#REF!</f>
        <v>#REF!</v>
      </c>
      <c r="D6" s="34" t="e">
        <f>#REF!</f>
        <v>#REF!</v>
      </c>
      <c r="E6" s="45">
        <f>54</f>
        <v>54</v>
      </c>
      <c r="F6" s="45">
        <f t="shared" ref="F6:F32" si="1">SUMPRODUCT((ISTEXT(H6:Z6)*1))*3</f>
        <v>30</v>
      </c>
      <c r="G6" s="34"/>
      <c r="H6" s="73"/>
      <c r="I6" s="73"/>
      <c r="J6" s="110" t="s">
        <v>81</v>
      </c>
      <c r="K6" s="73" t="s">
        <v>101</v>
      </c>
      <c r="L6" s="105" t="s">
        <v>36</v>
      </c>
      <c r="M6" s="105" t="s">
        <v>37</v>
      </c>
      <c r="N6" s="110" t="s">
        <v>80</v>
      </c>
      <c r="O6" s="73" t="s">
        <v>100</v>
      </c>
      <c r="P6" s="117"/>
      <c r="Q6" s="110" t="s">
        <v>48</v>
      </c>
      <c r="R6" s="110" t="s">
        <v>49</v>
      </c>
      <c r="S6" s="110" t="s">
        <v>50</v>
      </c>
      <c r="T6" s="110" t="s">
        <v>51</v>
      </c>
      <c r="U6" s="110"/>
      <c r="V6" s="110"/>
      <c r="W6" s="110"/>
      <c r="X6" s="110"/>
      <c r="Y6" s="110"/>
    </row>
    <row r="7" spans="1:25" ht="35.25" customHeight="1" x14ac:dyDescent="0.25">
      <c r="A7" s="34" t="s">
        <v>197</v>
      </c>
      <c r="B7" s="34" t="e">
        <f>#REF!</f>
        <v>#REF!</v>
      </c>
      <c r="C7" s="34" t="e">
        <f>#REF!</f>
        <v>#REF!</v>
      </c>
      <c r="D7" s="34" t="e">
        <f>#REF!</f>
        <v>#REF!</v>
      </c>
      <c r="E7" s="45">
        <f>54</f>
        <v>54</v>
      </c>
      <c r="F7" s="45">
        <f t="shared" si="1"/>
        <v>30</v>
      </c>
      <c r="G7" s="34"/>
      <c r="H7" s="73"/>
      <c r="I7" s="73"/>
      <c r="J7" s="110" t="s">
        <v>81</v>
      </c>
      <c r="K7" s="73" t="s">
        <v>101</v>
      </c>
      <c r="L7" s="105" t="s">
        <v>36</v>
      </c>
      <c r="M7" s="105" t="s">
        <v>37</v>
      </c>
      <c r="N7" s="110" t="s">
        <v>80</v>
      </c>
      <c r="O7" s="73" t="s">
        <v>100</v>
      </c>
      <c r="P7" s="117"/>
      <c r="Q7" s="110" t="s">
        <v>40</v>
      </c>
      <c r="R7" s="110" t="s">
        <v>41</v>
      </c>
      <c r="S7" s="110" t="s">
        <v>42</v>
      </c>
      <c r="T7" s="110" t="s">
        <v>43</v>
      </c>
      <c r="U7" s="110"/>
      <c r="V7" s="110"/>
      <c r="W7" s="110"/>
      <c r="X7" s="110"/>
      <c r="Y7" s="110"/>
    </row>
    <row r="8" spans="1:25" ht="35.25" customHeight="1" x14ac:dyDescent="0.25">
      <c r="A8" s="34" t="s">
        <v>198</v>
      </c>
      <c r="B8" s="34" t="e">
        <f>#REF!</f>
        <v>#REF!</v>
      </c>
      <c r="C8" s="34" t="e">
        <f>#REF!</f>
        <v>#REF!</v>
      </c>
      <c r="D8" s="34" t="e">
        <f>#REF!</f>
        <v>#REF!</v>
      </c>
      <c r="E8" s="45">
        <f>54</f>
        <v>54</v>
      </c>
      <c r="F8" s="45">
        <f t="shared" si="1"/>
        <v>18</v>
      </c>
      <c r="G8" s="34"/>
      <c r="H8" s="73"/>
      <c r="I8" s="73"/>
      <c r="J8" s="110" t="s">
        <v>81</v>
      </c>
      <c r="K8" s="73" t="s">
        <v>101</v>
      </c>
      <c r="L8" s="105" t="s">
        <v>36</v>
      </c>
      <c r="M8" s="105" t="s">
        <v>37</v>
      </c>
      <c r="N8" s="110" t="s">
        <v>80</v>
      </c>
      <c r="O8" s="73" t="s">
        <v>100</v>
      </c>
      <c r="P8" s="117"/>
      <c r="Q8" s="110"/>
      <c r="R8" s="110"/>
      <c r="S8" s="110"/>
      <c r="T8" s="110"/>
      <c r="U8" s="110"/>
      <c r="V8" s="110"/>
      <c r="W8" s="110"/>
      <c r="X8" s="110"/>
      <c r="Y8" s="110"/>
    </row>
    <row r="9" spans="1:25" ht="35.25" customHeight="1" x14ac:dyDescent="0.25">
      <c r="A9" s="34" t="s">
        <v>199</v>
      </c>
      <c r="B9" s="34" t="e">
        <f>#REF!</f>
        <v>#REF!</v>
      </c>
      <c r="C9" s="34" t="e">
        <f>#REF!</f>
        <v>#REF!</v>
      </c>
      <c r="D9" s="34" t="e">
        <f>#REF!</f>
        <v>#REF!</v>
      </c>
      <c r="E9" s="45">
        <f>54*0.5</f>
        <v>27</v>
      </c>
      <c r="F9" s="45">
        <f t="shared" si="1"/>
        <v>18</v>
      </c>
      <c r="G9" s="34"/>
      <c r="H9" s="73"/>
      <c r="I9" s="86"/>
      <c r="J9" s="110" t="s">
        <v>81</v>
      </c>
      <c r="K9" s="73" t="s">
        <v>101</v>
      </c>
      <c r="L9" s="86"/>
      <c r="M9" s="86"/>
      <c r="N9" s="86"/>
      <c r="O9" s="86"/>
      <c r="P9" s="149"/>
      <c r="Q9" s="171"/>
      <c r="R9" s="110" t="s">
        <v>40</v>
      </c>
      <c r="S9" s="86"/>
      <c r="T9" s="86"/>
      <c r="U9" s="110" t="s">
        <v>41</v>
      </c>
      <c r="V9" s="110" t="s">
        <v>42</v>
      </c>
      <c r="W9" s="110" t="s">
        <v>43</v>
      </c>
      <c r="X9" s="110"/>
      <c r="Y9" s="110"/>
    </row>
    <row r="10" spans="1:25" ht="35.25" customHeight="1" x14ac:dyDescent="0.25">
      <c r="A10" s="34" t="s">
        <v>200</v>
      </c>
      <c r="B10" s="34" t="e">
        <f>#REF!</f>
        <v>#REF!</v>
      </c>
      <c r="C10" s="34" t="e">
        <f>#REF!</f>
        <v>#REF!</v>
      </c>
      <c r="D10" s="34" t="e">
        <f>#REF!</f>
        <v>#REF!</v>
      </c>
      <c r="E10" s="45">
        <f>54</f>
        <v>54</v>
      </c>
      <c r="F10" s="45">
        <f t="shared" si="1"/>
        <v>18</v>
      </c>
      <c r="G10" s="34"/>
      <c r="H10" s="73"/>
      <c r="I10" s="73"/>
      <c r="J10" s="110" t="s">
        <v>81</v>
      </c>
      <c r="K10" s="73" t="s">
        <v>101</v>
      </c>
      <c r="L10" s="105" t="s">
        <v>36</v>
      </c>
      <c r="M10" s="105" t="s">
        <v>37</v>
      </c>
      <c r="N10" s="110" t="s">
        <v>80</v>
      </c>
      <c r="O10" s="73" t="s">
        <v>100</v>
      </c>
      <c r="P10" s="117"/>
      <c r="Q10" s="110"/>
      <c r="R10" s="110"/>
      <c r="S10" s="110"/>
      <c r="T10" s="110"/>
      <c r="U10" s="110"/>
      <c r="V10" s="110"/>
      <c r="W10" s="110"/>
      <c r="X10" s="110"/>
      <c r="Y10" s="110"/>
    </row>
    <row r="11" spans="1:25" ht="35.25" customHeight="1" x14ac:dyDescent="0.25">
      <c r="A11" s="34" t="s">
        <v>201</v>
      </c>
      <c r="B11" s="34" t="e">
        <f>#REF!</f>
        <v>#REF!</v>
      </c>
      <c r="C11" s="34" t="e">
        <f>#REF!</f>
        <v>#REF!</v>
      </c>
      <c r="D11" s="34" t="e">
        <f>#REF!</f>
        <v>#REF!</v>
      </c>
      <c r="E11" s="45">
        <f>54</f>
        <v>54</v>
      </c>
      <c r="F11" s="45">
        <f t="shared" si="1"/>
        <v>18</v>
      </c>
      <c r="G11" s="34"/>
      <c r="H11" s="73"/>
      <c r="I11" s="73"/>
      <c r="J11" s="110" t="s">
        <v>81</v>
      </c>
      <c r="K11" s="73" t="s">
        <v>101</v>
      </c>
      <c r="L11" s="105" t="s">
        <v>36</v>
      </c>
      <c r="M11" s="105" t="s">
        <v>37</v>
      </c>
      <c r="N11" s="110" t="s">
        <v>80</v>
      </c>
      <c r="O11" s="73" t="s">
        <v>100</v>
      </c>
      <c r="P11" s="117"/>
      <c r="Q11" s="110"/>
      <c r="R11" s="110"/>
      <c r="S11" s="110"/>
      <c r="T11" s="110"/>
      <c r="U11" s="110"/>
      <c r="V11" s="110"/>
      <c r="W11" s="110"/>
      <c r="X11" s="110"/>
      <c r="Y11" s="110"/>
    </row>
    <row r="12" spans="1:25" ht="35.25" customHeight="1" x14ac:dyDescent="0.25">
      <c r="A12" s="34" t="s">
        <v>202</v>
      </c>
      <c r="B12" s="34" t="e">
        <f>#REF!</f>
        <v>#REF!</v>
      </c>
      <c r="C12" s="34" t="e">
        <f>#REF!</f>
        <v>#REF!</v>
      </c>
      <c r="D12" s="34" t="e">
        <f>#REF!</f>
        <v>#REF!</v>
      </c>
      <c r="E12" s="45">
        <f>54*0.75</f>
        <v>40.5</v>
      </c>
      <c r="F12" s="45">
        <f t="shared" si="1"/>
        <v>12</v>
      </c>
      <c r="G12" s="34"/>
      <c r="H12" s="85"/>
      <c r="I12" s="85"/>
      <c r="J12" s="110" t="s">
        <v>81</v>
      </c>
      <c r="K12" s="73" t="s">
        <v>101</v>
      </c>
      <c r="L12" s="85"/>
      <c r="M12" s="85"/>
      <c r="N12" s="110" t="s">
        <v>80</v>
      </c>
      <c r="O12" s="73" t="s">
        <v>100</v>
      </c>
      <c r="P12" s="117"/>
      <c r="Q12" s="110"/>
      <c r="R12" s="110"/>
      <c r="S12" s="110"/>
      <c r="T12" s="110"/>
      <c r="U12" s="110"/>
      <c r="V12" s="68"/>
      <c r="W12" s="110"/>
      <c r="X12" s="110"/>
      <c r="Y12" s="110"/>
    </row>
    <row r="13" spans="1:25" ht="35.25" customHeight="1" x14ac:dyDescent="0.25">
      <c r="A13" s="34" t="s">
        <v>203</v>
      </c>
      <c r="B13" s="34" t="e">
        <f>#REF!</f>
        <v>#REF!</v>
      </c>
      <c r="C13" s="34" t="e">
        <f>#REF!</f>
        <v>#REF!</v>
      </c>
      <c r="D13" s="34" t="e">
        <f>#REF!</f>
        <v>#REF!</v>
      </c>
      <c r="E13" s="45">
        <f>54</f>
        <v>54</v>
      </c>
      <c r="F13" s="45">
        <f t="shared" si="1"/>
        <v>18</v>
      </c>
      <c r="G13" s="34"/>
      <c r="H13" s="73"/>
      <c r="I13" s="73"/>
      <c r="J13" s="110" t="s">
        <v>81</v>
      </c>
      <c r="K13" s="73" t="s">
        <v>101</v>
      </c>
      <c r="L13" s="105" t="s">
        <v>58</v>
      </c>
      <c r="M13" s="105" t="s">
        <v>59</v>
      </c>
      <c r="N13" s="110" t="s">
        <v>80</v>
      </c>
      <c r="O13" s="73" t="s">
        <v>100</v>
      </c>
      <c r="P13" s="117"/>
      <c r="Q13" s="110"/>
      <c r="R13" s="110"/>
      <c r="S13" s="110"/>
      <c r="T13" s="110"/>
      <c r="U13" s="110"/>
      <c r="V13" s="110"/>
      <c r="W13" s="110"/>
      <c r="X13" s="110"/>
      <c r="Y13" s="110"/>
    </row>
    <row r="14" spans="1:25" ht="35.25" customHeight="1" x14ac:dyDescent="0.25">
      <c r="A14" s="34" t="s">
        <v>204</v>
      </c>
      <c r="B14" s="34" t="e">
        <f>#REF!</f>
        <v>#REF!</v>
      </c>
      <c r="C14" s="34" t="e">
        <f>#REF!</f>
        <v>#REF!</v>
      </c>
      <c r="D14" s="34" t="e">
        <f>#REF!</f>
        <v>#REF!</v>
      </c>
      <c r="E14" s="45">
        <f>54</f>
        <v>54</v>
      </c>
      <c r="F14" s="45">
        <f t="shared" ref="F14" si="2">SUMPRODUCT((ISTEXT(H14:Z14)*1))*3</f>
        <v>18</v>
      </c>
      <c r="G14" s="164"/>
      <c r="H14" s="165"/>
      <c r="I14" s="165"/>
      <c r="J14" s="110" t="s">
        <v>81</v>
      </c>
      <c r="K14" s="73" t="s">
        <v>101</v>
      </c>
      <c r="L14" s="105" t="s">
        <v>58</v>
      </c>
      <c r="M14" s="105" t="s">
        <v>59</v>
      </c>
      <c r="N14" s="110" t="s">
        <v>80</v>
      </c>
      <c r="O14" s="73" t="s">
        <v>100</v>
      </c>
      <c r="P14" s="95"/>
      <c r="Q14" s="99"/>
      <c r="R14" s="99"/>
      <c r="S14" s="99"/>
      <c r="T14" s="99"/>
      <c r="U14" s="99"/>
      <c r="V14" s="99"/>
      <c r="W14" s="99"/>
      <c r="X14" s="99"/>
      <c r="Y14" s="99"/>
    </row>
    <row r="15" spans="1:25" ht="35.25" customHeight="1" x14ac:dyDescent="0.25">
      <c r="A15" s="34" t="s">
        <v>205</v>
      </c>
      <c r="B15" s="34" t="e">
        <f>#REF!</f>
        <v>#REF!</v>
      </c>
      <c r="C15" s="34" t="e">
        <f>#REF!</f>
        <v>#REF!</v>
      </c>
      <c r="D15" s="34" t="e">
        <f>#REF!</f>
        <v>#REF!</v>
      </c>
      <c r="E15" s="45">
        <f>54</f>
        <v>54</v>
      </c>
      <c r="F15" s="45">
        <f t="shared" si="1"/>
        <v>18</v>
      </c>
      <c r="G15" s="34"/>
      <c r="H15" s="73"/>
      <c r="I15" s="73"/>
      <c r="J15" s="110" t="s">
        <v>81</v>
      </c>
      <c r="K15" s="73" t="s">
        <v>101</v>
      </c>
      <c r="L15" s="105" t="s">
        <v>36</v>
      </c>
      <c r="M15" s="105" t="s">
        <v>37</v>
      </c>
      <c r="N15" s="110" t="s">
        <v>80</v>
      </c>
      <c r="O15" s="73" t="s">
        <v>100</v>
      </c>
      <c r="P15" s="117"/>
      <c r="Q15" s="110"/>
      <c r="R15" s="110"/>
      <c r="S15" s="110"/>
      <c r="T15" s="110"/>
      <c r="U15" s="110"/>
      <c r="V15" s="110"/>
      <c r="W15" s="110"/>
      <c r="X15" s="110"/>
      <c r="Y15" s="110"/>
    </row>
    <row r="16" spans="1:25" ht="35.25" customHeight="1" x14ac:dyDescent="0.25">
      <c r="A16" s="34" t="s">
        <v>206</v>
      </c>
      <c r="B16" s="34" t="e">
        <f>#REF!</f>
        <v>#REF!</v>
      </c>
      <c r="C16" s="34" t="e">
        <f>#REF!</f>
        <v>#REF!</v>
      </c>
      <c r="D16" s="34" t="e">
        <f>#REF!</f>
        <v>#REF!</v>
      </c>
      <c r="E16" s="45">
        <f>54*0.5</f>
        <v>27</v>
      </c>
      <c r="F16" s="45">
        <f t="shared" si="1"/>
        <v>6</v>
      </c>
      <c r="G16" s="34"/>
      <c r="H16" s="73"/>
      <c r="I16" s="86"/>
      <c r="J16" s="73" t="s">
        <v>20</v>
      </c>
      <c r="K16" s="110" t="s">
        <v>82</v>
      </c>
      <c r="L16" s="86"/>
      <c r="M16" s="86"/>
      <c r="N16" s="86"/>
      <c r="O16" s="86"/>
      <c r="P16" s="149"/>
      <c r="Q16" s="171"/>
      <c r="R16" s="110"/>
      <c r="S16" s="86"/>
      <c r="T16" s="86"/>
      <c r="U16" s="110"/>
      <c r="V16" s="110"/>
      <c r="W16" s="110"/>
      <c r="X16" s="110"/>
      <c r="Y16" s="110"/>
    </row>
    <row r="17" spans="1:25" ht="35.25" customHeight="1" x14ac:dyDescent="0.25">
      <c r="A17" s="34" t="s">
        <v>207</v>
      </c>
      <c r="B17" s="34" t="e">
        <f>#REF!</f>
        <v>#REF!</v>
      </c>
      <c r="C17" s="34" t="e">
        <f>#REF!</f>
        <v>#REF!</v>
      </c>
      <c r="D17" s="34" t="e">
        <f>#REF!</f>
        <v>#REF!</v>
      </c>
      <c r="E17" s="45">
        <f>54*0.8</f>
        <v>43.2</v>
      </c>
      <c r="F17" s="45">
        <f t="shared" si="1"/>
        <v>24</v>
      </c>
      <c r="G17" s="34"/>
      <c r="H17" s="85"/>
      <c r="I17" s="85"/>
      <c r="J17" s="73" t="s">
        <v>20</v>
      </c>
      <c r="K17" s="110" t="s">
        <v>82</v>
      </c>
      <c r="L17" s="85"/>
      <c r="M17" s="85"/>
      <c r="N17" s="110" t="s">
        <v>83</v>
      </c>
      <c r="O17" s="73" t="s">
        <v>102</v>
      </c>
      <c r="P17" s="117"/>
      <c r="Q17" s="110" t="s">
        <v>48</v>
      </c>
      <c r="R17" s="110" t="s">
        <v>49</v>
      </c>
      <c r="S17" s="110" t="s">
        <v>50</v>
      </c>
      <c r="T17" s="110" t="s">
        <v>51</v>
      </c>
      <c r="U17" s="110"/>
      <c r="V17" s="68"/>
      <c r="W17" s="110"/>
      <c r="X17" s="110"/>
      <c r="Y17" s="110"/>
    </row>
    <row r="18" spans="1:25" ht="35.25" customHeight="1" x14ac:dyDescent="0.25">
      <c r="A18" s="34" t="s">
        <v>208</v>
      </c>
      <c r="B18" s="34" t="e">
        <f>#REF!</f>
        <v>#REF!</v>
      </c>
      <c r="C18" s="34" t="e">
        <f>#REF!</f>
        <v>#REF!</v>
      </c>
      <c r="D18" s="34" t="e">
        <f>#REF!</f>
        <v>#REF!</v>
      </c>
      <c r="E18" s="45">
        <f>54</f>
        <v>54</v>
      </c>
      <c r="F18" s="45">
        <f t="shared" si="1"/>
        <v>21</v>
      </c>
      <c r="G18" s="34"/>
      <c r="H18" s="73"/>
      <c r="I18" s="73" t="s">
        <v>103</v>
      </c>
      <c r="J18" s="73" t="s">
        <v>20</v>
      </c>
      <c r="K18" s="110" t="s">
        <v>82</v>
      </c>
      <c r="L18" s="105" t="s">
        <v>38</v>
      </c>
      <c r="M18" s="105" t="s">
        <v>39</v>
      </c>
      <c r="N18" s="110" t="s">
        <v>83</v>
      </c>
      <c r="O18" s="73" t="s">
        <v>102</v>
      </c>
      <c r="P18" s="117"/>
      <c r="Q18" s="110"/>
      <c r="R18" s="110"/>
      <c r="S18" s="110"/>
      <c r="T18" s="110"/>
      <c r="U18" s="110"/>
      <c r="V18" s="110"/>
      <c r="W18" s="110"/>
      <c r="X18" s="110"/>
      <c r="Y18" s="110"/>
    </row>
    <row r="19" spans="1:25" ht="35.25" customHeight="1" x14ac:dyDescent="0.25">
      <c r="A19" s="34" t="s">
        <v>209</v>
      </c>
      <c r="B19" s="34" t="e">
        <f>#REF!</f>
        <v>#REF!</v>
      </c>
      <c r="C19" s="34" t="e">
        <f>#REF!</f>
        <v>#REF!</v>
      </c>
      <c r="D19" s="34" t="e">
        <f>#REF!</f>
        <v>#REF!</v>
      </c>
      <c r="E19" s="45">
        <f>54</f>
        <v>54</v>
      </c>
      <c r="F19" s="45">
        <f t="shared" si="1"/>
        <v>33</v>
      </c>
      <c r="G19" s="34"/>
      <c r="H19" s="73"/>
      <c r="I19" s="73" t="s">
        <v>103</v>
      </c>
      <c r="J19" s="73" t="s">
        <v>20</v>
      </c>
      <c r="K19" s="110" t="s">
        <v>82</v>
      </c>
      <c r="L19" s="105" t="s">
        <v>38</v>
      </c>
      <c r="M19" s="105" t="s">
        <v>39</v>
      </c>
      <c r="N19" s="110" t="s">
        <v>83</v>
      </c>
      <c r="O19" s="73" t="s">
        <v>102</v>
      </c>
      <c r="P19" s="117"/>
      <c r="Q19" s="110" t="s">
        <v>40</v>
      </c>
      <c r="R19" s="110" t="s">
        <v>41</v>
      </c>
      <c r="S19" s="110" t="s">
        <v>42</v>
      </c>
      <c r="T19" s="110" t="s">
        <v>43</v>
      </c>
      <c r="U19" s="110"/>
      <c r="V19" s="110"/>
      <c r="W19" s="110"/>
      <c r="X19" s="110"/>
      <c r="Y19" s="110"/>
    </row>
    <row r="20" spans="1:25" ht="35.25" customHeight="1" x14ac:dyDescent="0.25">
      <c r="A20" s="34" t="s">
        <v>210</v>
      </c>
      <c r="B20" s="34" t="e">
        <f>#REF!</f>
        <v>#REF!</v>
      </c>
      <c r="C20" s="34" t="e">
        <f>#REF!</f>
        <v>#REF!</v>
      </c>
      <c r="D20" s="34" t="e">
        <f>#REF!</f>
        <v>#REF!</v>
      </c>
      <c r="E20" s="45">
        <f>54</f>
        <v>54</v>
      </c>
      <c r="F20" s="45">
        <f t="shared" si="1"/>
        <v>21</v>
      </c>
      <c r="G20" s="34"/>
      <c r="H20" s="73"/>
      <c r="I20" s="73" t="s">
        <v>103</v>
      </c>
      <c r="J20" s="73" t="s">
        <v>20</v>
      </c>
      <c r="K20" s="110" t="s">
        <v>82</v>
      </c>
      <c r="L20" s="73" t="s">
        <v>62</v>
      </c>
      <c r="M20" s="73" t="s">
        <v>63</v>
      </c>
      <c r="N20" s="110" t="s">
        <v>83</v>
      </c>
      <c r="O20" s="73" t="s">
        <v>102</v>
      </c>
      <c r="P20" s="117"/>
      <c r="Q20" s="110"/>
      <c r="R20" s="110"/>
      <c r="S20" s="110"/>
      <c r="T20" s="110"/>
      <c r="U20" s="110"/>
      <c r="V20" s="110"/>
      <c r="W20" s="110"/>
      <c r="X20" s="110"/>
      <c r="Y20" s="110"/>
    </row>
    <row r="21" spans="1:25" ht="35.25" customHeight="1" x14ac:dyDescent="0.25">
      <c r="A21" s="34" t="s">
        <v>211</v>
      </c>
      <c r="B21" s="34" t="e">
        <f>#REF!</f>
        <v>#REF!</v>
      </c>
      <c r="C21" s="34" t="e">
        <f>#REF!</f>
        <v>#REF!</v>
      </c>
      <c r="D21" s="34" t="e">
        <f>#REF!</f>
        <v>#REF!</v>
      </c>
      <c r="E21" s="45">
        <f>54</f>
        <v>54</v>
      </c>
      <c r="F21" s="45">
        <f t="shared" si="1"/>
        <v>21</v>
      </c>
      <c r="G21" s="34"/>
      <c r="H21" s="73"/>
      <c r="I21" s="73" t="s">
        <v>103</v>
      </c>
      <c r="J21" s="73" t="s">
        <v>20</v>
      </c>
      <c r="K21" s="110" t="s">
        <v>82</v>
      </c>
      <c r="L21" s="73" t="s">
        <v>62</v>
      </c>
      <c r="M21" s="73" t="s">
        <v>63</v>
      </c>
      <c r="N21" s="110" t="s">
        <v>83</v>
      </c>
      <c r="O21" s="73" t="s">
        <v>102</v>
      </c>
      <c r="P21" s="117"/>
      <c r="Q21" s="110"/>
      <c r="R21" s="110"/>
      <c r="S21" s="110"/>
      <c r="T21" s="110"/>
      <c r="U21" s="110"/>
      <c r="V21" s="110"/>
      <c r="W21" s="110"/>
      <c r="X21" s="110"/>
      <c r="Y21" s="110"/>
    </row>
    <row r="22" spans="1:25" ht="35.25" customHeight="1" x14ac:dyDescent="0.25">
      <c r="A22" s="34" t="s">
        <v>212</v>
      </c>
      <c r="B22" s="34" t="e">
        <f>#REF!</f>
        <v>#REF!</v>
      </c>
      <c r="C22" s="34" t="e">
        <f>#REF!</f>
        <v>#REF!</v>
      </c>
      <c r="D22" s="34" t="e">
        <f>#REF!</f>
        <v>#REF!</v>
      </c>
      <c r="E22" s="45">
        <f>54</f>
        <v>54</v>
      </c>
      <c r="F22" s="45">
        <f t="shared" ref="F22:F25" si="3">SUMPRODUCT((ISTEXT(H22:Z22)*1))*3</f>
        <v>21</v>
      </c>
      <c r="G22" s="164"/>
      <c r="H22" s="165"/>
      <c r="I22" s="73" t="s">
        <v>103</v>
      </c>
      <c r="J22" s="73" t="s">
        <v>20</v>
      </c>
      <c r="K22" s="110" t="s">
        <v>82</v>
      </c>
      <c r="L22" s="105" t="s">
        <v>38</v>
      </c>
      <c r="M22" s="105" t="s">
        <v>39</v>
      </c>
      <c r="N22" s="110" t="s">
        <v>83</v>
      </c>
      <c r="O22" s="73" t="s">
        <v>102</v>
      </c>
      <c r="P22" s="95"/>
      <c r="Q22" s="99"/>
      <c r="R22" s="99"/>
      <c r="S22" s="99"/>
      <c r="T22" s="99"/>
      <c r="U22" s="99"/>
      <c r="V22" s="99"/>
      <c r="W22" s="99"/>
      <c r="X22" s="99"/>
      <c r="Y22" s="99"/>
    </row>
    <row r="23" spans="1:25" ht="35.25" customHeight="1" x14ac:dyDescent="0.25">
      <c r="A23" s="34" t="s">
        <v>213</v>
      </c>
      <c r="B23" s="34" t="e">
        <f>#REF!</f>
        <v>#REF!</v>
      </c>
      <c r="C23" s="34" t="e">
        <f>#REF!</f>
        <v>#REF!</v>
      </c>
      <c r="D23" s="34" t="e">
        <f>#REF!</f>
        <v>#REF!</v>
      </c>
      <c r="E23" s="45">
        <f>54*0.5</f>
        <v>27</v>
      </c>
      <c r="F23" s="45">
        <f t="shared" si="3"/>
        <v>6</v>
      </c>
      <c r="G23" s="34"/>
      <c r="H23" s="73"/>
      <c r="I23" s="86"/>
      <c r="J23" s="110" t="s">
        <v>85</v>
      </c>
      <c r="K23" s="73" t="s">
        <v>105</v>
      </c>
      <c r="L23" s="86"/>
      <c r="M23" s="86"/>
      <c r="N23" s="86"/>
      <c r="O23" s="86"/>
      <c r="P23" s="149"/>
      <c r="Q23" s="171"/>
      <c r="R23" s="110"/>
      <c r="S23" s="86"/>
      <c r="T23" s="86"/>
      <c r="U23" s="110"/>
      <c r="V23" s="110"/>
      <c r="W23" s="110"/>
      <c r="X23" s="110"/>
      <c r="Y23" s="110"/>
    </row>
    <row r="24" spans="1:25" ht="35.25" customHeight="1" x14ac:dyDescent="0.25">
      <c r="A24" s="34" t="s">
        <v>214</v>
      </c>
      <c r="B24" s="34" t="e">
        <f>#REF!</f>
        <v>#REF!</v>
      </c>
      <c r="C24" s="34" t="e">
        <f>#REF!</f>
        <v>#REF!</v>
      </c>
      <c r="D24" s="34" t="e">
        <f>#REF!</f>
        <v>#REF!</v>
      </c>
      <c r="E24" s="45">
        <f>54*0.5</f>
        <v>27</v>
      </c>
      <c r="F24" s="45">
        <f t="shared" si="3"/>
        <v>18</v>
      </c>
      <c r="G24" s="34"/>
      <c r="H24" s="73"/>
      <c r="I24" s="86"/>
      <c r="J24" s="110" t="s">
        <v>85</v>
      </c>
      <c r="K24" s="73" t="s">
        <v>105</v>
      </c>
      <c r="L24" s="86"/>
      <c r="M24" s="86"/>
      <c r="N24" s="86"/>
      <c r="O24" s="86"/>
      <c r="P24" s="149"/>
      <c r="Q24" s="171"/>
      <c r="R24" s="110" t="s">
        <v>40</v>
      </c>
      <c r="S24" s="86"/>
      <c r="T24" s="86"/>
      <c r="U24" s="110" t="s">
        <v>41</v>
      </c>
      <c r="V24" s="110" t="s">
        <v>42</v>
      </c>
      <c r="W24" s="110" t="s">
        <v>43</v>
      </c>
      <c r="X24" s="110"/>
      <c r="Y24" s="110"/>
    </row>
    <row r="25" spans="1:25" ht="35.25" customHeight="1" x14ac:dyDescent="0.25">
      <c r="A25" s="34" t="s">
        <v>215</v>
      </c>
      <c r="B25" s="34" t="e">
        <f>#REF!</f>
        <v>#REF!</v>
      </c>
      <c r="C25" s="34" t="e">
        <f>#REF!</f>
        <v>#REF!</v>
      </c>
      <c r="D25" s="34" t="e">
        <f>#REF!</f>
        <v>#REF!</v>
      </c>
      <c r="E25" s="45">
        <f>54*0.8</f>
        <v>43.2</v>
      </c>
      <c r="F25" s="45">
        <f t="shared" si="3"/>
        <v>24</v>
      </c>
      <c r="G25" s="34"/>
      <c r="H25" s="85"/>
      <c r="I25" s="85"/>
      <c r="J25" s="110" t="s">
        <v>85</v>
      </c>
      <c r="K25" s="73" t="s">
        <v>105</v>
      </c>
      <c r="L25" s="85"/>
      <c r="M25" s="86"/>
      <c r="N25" s="110" t="s">
        <v>84</v>
      </c>
      <c r="O25" s="73" t="s">
        <v>104</v>
      </c>
      <c r="P25" s="117"/>
      <c r="Q25" s="110" t="s">
        <v>48</v>
      </c>
      <c r="R25" s="110" t="s">
        <v>49</v>
      </c>
      <c r="S25" s="110" t="s">
        <v>50</v>
      </c>
      <c r="T25" s="110" t="s">
        <v>51</v>
      </c>
      <c r="U25" s="110"/>
      <c r="V25" s="68"/>
      <c r="W25" s="110"/>
      <c r="X25" s="110"/>
      <c r="Y25" s="110"/>
    </row>
    <row r="26" spans="1:25" ht="35.25" customHeight="1" x14ac:dyDescent="0.25">
      <c r="A26" s="34" t="s">
        <v>216</v>
      </c>
      <c r="B26" s="34" t="e">
        <f>#REF!</f>
        <v>#REF!</v>
      </c>
      <c r="C26" s="34" t="e">
        <f>#REF!</f>
        <v>#REF!</v>
      </c>
      <c r="D26" s="34" t="e">
        <f>#REF!</f>
        <v>#REF!</v>
      </c>
      <c r="E26" s="45">
        <f>54</f>
        <v>54</v>
      </c>
      <c r="F26" s="45">
        <f t="shared" si="1"/>
        <v>18</v>
      </c>
      <c r="G26" s="34"/>
      <c r="H26" s="73"/>
      <c r="I26" s="73"/>
      <c r="J26" s="110" t="s">
        <v>85</v>
      </c>
      <c r="K26" s="73" t="s">
        <v>105</v>
      </c>
      <c r="L26" s="73" t="s">
        <v>60</v>
      </c>
      <c r="M26" s="73" t="s">
        <v>61</v>
      </c>
      <c r="N26" s="110" t="s">
        <v>84</v>
      </c>
      <c r="O26" s="73" t="s">
        <v>104</v>
      </c>
      <c r="P26" s="117"/>
      <c r="Q26" s="110"/>
      <c r="R26" s="110"/>
      <c r="S26" s="110"/>
      <c r="T26" s="110"/>
      <c r="U26" s="110"/>
      <c r="V26" s="110"/>
      <c r="W26" s="110"/>
      <c r="X26" s="110"/>
      <c r="Y26" s="110"/>
    </row>
    <row r="27" spans="1:25" ht="35.25" customHeight="1" x14ac:dyDescent="0.25">
      <c r="A27" s="34" t="s">
        <v>217</v>
      </c>
      <c r="B27" s="34" t="e">
        <f>#REF!</f>
        <v>#REF!</v>
      </c>
      <c r="C27" s="34" t="e">
        <f>#REF!</f>
        <v>#REF!</v>
      </c>
      <c r="D27" s="34" t="e">
        <f>#REF!</f>
        <v>#REF!</v>
      </c>
      <c r="E27" s="45">
        <f>54</f>
        <v>54</v>
      </c>
      <c r="F27" s="45">
        <f t="shared" si="1"/>
        <v>18</v>
      </c>
      <c r="G27" s="34"/>
      <c r="H27" s="73"/>
      <c r="I27" s="73"/>
      <c r="J27" s="110" t="s">
        <v>85</v>
      </c>
      <c r="K27" s="73" t="s">
        <v>105</v>
      </c>
      <c r="L27" s="105" t="s">
        <v>38</v>
      </c>
      <c r="M27" s="105" t="s">
        <v>39</v>
      </c>
      <c r="N27" s="110" t="s">
        <v>84</v>
      </c>
      <c r="O27" s="73" t="s">
        <v>104</v>
      </c>
      <c r="P27" s="117"/>
      <c r="Q27" s="110"/>
      <c r="R27" s="110"/>
      <c r="S27" s="110"/>
      <c r="T27" s="110"/>
      <c r="U27" s="110"/>
      <c r="V27" s="110"/>
      <c r="W27" s="110"/>
      <c r="X27" s="110"/>
      <c r="Y27" s="110"/>
    </row>
    <row r="28" spans="1:25" ht="35.25" customHeight="1" x14ac:dyDescent="0.25">
      <c r="A28" s="34" t="s">
        <v>218</v>
      </c>
      <c r="B28" s="34" t="e">
        <f>#REF!</f>
        <v>#REF!</v>
      </c>
      <c r="C28" s="34" t="e">
        <f>#REF!</f>
        <v>#REF!</v>
      </c>
      <c r="D28" s="34" t="e">
        <f>#REF!</f>
        <v>#REF!</v>
      </c>
      <c r="E28" s="45">
        <f>54</f>
        <v>54</v>
      </c>
      <c r="F28" s="45">
        <f t="shared" si="1"/>
        <v>18</v>
      </c>
      <c r="G28" s="34"/>
      <c r="H28" s="73"/>
      <c r="I28" s="73"/>
      <c r="J28" s="110" t="s">
        <v>85</v>
      </c>
      <c r="K28" s="73" t="s">
        <v>105</v>
      </c>
      <c r="L28" s="73" t="s">
        <v>60</v>
      </c>
      <c r="M28" s="73" t="s">
        <v>61</v>
      </c>
      <c r="N28" s="110" t="s">
        <v>84</v>
      </c>
      <c r="O28" s="73" t="s">
        <v>104</v>
      </c>
      <c r="P28" s="117"/>
      <c r="Q28" s="110"/>
      <c r="R28" s="110"/>
      <c r="S28" s="110"/>
      <c r="T28" s="110"/>
      <c r="U28" s="110"/>
      <c r="V28" s="110"/>
      <c r="W28" s="110"/>
      <c r="X28" s="110"/>
      <c r="Y28" s="110"/>
    </row>
    <row r="29" spans="1:25" ht="35.25" customHeight="1" x14ac:dyDescent="0.25">
      <c r="A29" s="34" t="s">
        <v>219</v>
      </c>
      <c r="B29" s="34" t="e">
        <f>#REF!</f>
        <v>#REF!</v>
      </c>
      <c r="C29" s="34" t="e">
        <f>#REF!</f>
        <v>#REF!</v>
      </c>
      <c r="D29" s="34" t="e">
        <f>#REF!</f>
        <v>#REF!</v>
      </c>
      <c r="E29" s="45">
        <f>54</f>
        <v>54</v>
      </c>
      <c r="F29" s="45">
        <f t="shared" si="1"/>
        <v>30</v>
      </c>
      <c r="G29" s="34"/>
      <c r="H29" s="73"/>
      <c r="I29" s="73"/>
      <c r="J29" s="110" t="s">
        <v>87</v>
      </c>
      <c r="K29" s="73" t="s">
        <v>107</v>
      </c>
      <c r="L29" s="105" t="s">
        <v>38</v>
      </c>
      <c r="M29" s="105" t="s">
        <v>39</v>
      </c>
      <c r="N29" s="110" t="s">
        <v>86</v>
      </c>
      <c r="O29" s="73" t="s">
        <v>106</v>
      </c>
      <c r="P29" s="117"/>
      <c r="Q29" s="110" t="s">
        <v>48</v>
      </c>
      <c r="R29" s="110" t="s">
        <v>49</v>
      </c>
      <c r="S29" s="110" t="s">
        <v>50</v>
      </c>
      <c r="T29" s="110" t="s">
        <v>51</v>
      </c>
      <c r="U29" s="110"/>
      <c r="V29" s="110"/>
      <c r="W29" s="110"/>
      <c r="X29" s="110"/>
      <c r="Y29" s="110"/>
    </row>
    <row r="30" spans="1:25" ht="35.25" customHeight="1" x14ac:dyDescent="0.25">
      <c r="A30" s="34" t="s">
        <v>220</v>
      </c>
      <c r="B30" s="34" t="e">
        <f>#REF!</f>
        <v>#REF!</v>
      </c>
      <c r="C30" s="34" t="e">
        <f>#REF!</f>
        <v>#REF!</v>
      </c>
      <c r="D30" s="34" t="e">
        <f>#REF!</f>
        <v>#REF!</v>
      </c>
      <c r="E30" s="45">
        <f>54</f>
        <v>54</v>
      </c>
      <c r="F30" s="45">
        <f t="shared" si="1"/>
        <v>30</v>
      </c>
      <c r="G30" s="34"/>
      <c r="H30" s="73"/>
      <c r="I30" s="73"/>
      <c r="J30" s="110" t="s">
        <v>87</v>
      </c>
      <c r="K30" s="73" t="s">
        <v>107</v>
      </c>
      <c r="L30" s="73" t="s">
        <v>60</v>
      </c>
      <c r="M30" s="73" t="s">
        <v>61</v>
      </c>
      <c r="N30" s="110" t="s">
        <v>86</v>
      </c>
      <c r="O30" s="73" t="s">
        <v>106</v>
      </c>
      <c r="P30" s="117"/>
      <c r="Q30" s="110" t="s">
        <v>40</v>
      </c>
      <c r="R30" s="110" t="s">
        <v>41</v>
      </c>
      <c r="S30" s="110" t="s">
        <v>42</v>
      </c>
      <c r="T30" s="110" t="s">
        <v>43</v>
      </c>
      <c r="U30" s="110"/>
      <c r="V30" s="110"/>
      <c r="W30" s="110"/>
      <c r="X30" s="110"/>
      <c r="Y30" s="110"/>
    </row>
    <row r="31" spans="1:25" ht="35.25" customHeight="1" x14ac:dyDescent="0.25">
      <c r="A31" s="34" t="s">
        <v>221</v>
      </c>
      <c r="B31" s="34" t="e">
        <f>#REF!</f>
        <v>#REF!</v>
      </c>
      <c r="C31" s="34" t="e">
        <f>#REF!</f>
        <v>#REF!</v>
      </c>
      <c r="D31" s="34" t="e">
        <f>#REF!</f>
        <v>#REF!</v>
      </c>
      <c r="E31" s="45">
        <f>54</f>
        <v>54</v>
      </c>
      <c r="F31" s="45">
        <f t="shared" si="1"/>
        <v>18</v>
      </c>
      <c r="G31" s="34"/>
      <c r="H31" s="73"/>
      <c r="I31" s="73"/>
      <c r="J31" s="110" t="s">
        <v>87</v>
      </c>
      <c r="K31" s="73" t="s">
        <v>107</v>
      </c>
      <c r="L31" s="105" t="s">
        <v>38</v>
      </c>
      <c r="M31" s="105" t="s">
        <v>39</v>
      </c>
      <c r="N31" s="110" t="s">
        <v>86</v>
      </c>
      <c r="O31" s="73" t="s">
        <v>106</v>
      </c>
      <c r="P31" s="117"/>
      <c r="Q31" s="110"/>
      <c r="R31" s="110"/>
      <c r="S31" s="110"/>
      <c r="T31" s="110"/>
      <c r="U31" s="110"/>
      <c r="V31" s="110"/>
      <c r="W31" s="110"/>
      <c r="X31" s="110"/>
      <c r="Y31" s="110"/>
    </row>
    <row r="32" spans="1:25" ht="35.25" customHeight="1" x14ac:dyDescent="0.25">
      <c r="A32" s="34" t="s">
        <v>222</v>
      </c>
      <c r="B32" s="34" t="e">
        <f>#REF!</f>
        <v>#REF!</v>
      </c>
      <c r="C32" s="34" t="e">
        <f>#REF!</f>
        <v>#REF!</v>
      </c>
      <c r="D32" s="34" t="e">
        <f>#REF!</f>
        <v>#REF!</v>
      </c>
      <c r="E32" s="45">
        <f>54*0.75</f>
        <v>40.5</v>
      </c>
      <c r="F32" s="45">
        <f t="shared" si="1"/>
        <v>12</v>
      </c>
      <c r="G32" s="34"/>
      <c r="H32" s="85"/>
      <c r="I32" s="85"/>
      <c r="J32" s="110" t="s">
        <v>87</v>
      </c>
      <c r="K32" s="73" t="s">
        <v>107</v>
      </c>
      <c r="L32" s="85"/>
      <c r="M32" s="85"/>
      <c r="N32" s="110" t="s">
        <v>86</v>
      </c>
      <c r="O32" s="73" t="s">
        <v>106</v>
      </c>
      <c r="P32" s="117"/>
      <c r="Q32" s="110"/>
      <c r="R32" s="110"/>
      <c r="S32" s="110"/>
      <c r="T32" s="110"/>
      <c r="U32" s="110"/>
      <c r="V32" s="68"/>
      <c r="W32" s="110"/>
      <c r="X32" s="110"/>
      <c r="Y32" s="110"/>
    </row>
    <row r="33" spans="1:17" ht="35.25" customHeight="1" x14ac:dyDescent="0.25">
      <c r="A33" s="18"/>
      <c r="B33" s="18"/>
      <c r="C33" s="18"/>
      <c r="D33" s="18"/>
      <c r="E33" s="18"/>
      <c r="F33" s="18"/>
      <c r="G33" s="18"/>
      <c r="H33" s="21"/>
      <c r="I33" s="21"/>
      <c r="J33" s="21"/>
      <c r="K33" s="21"/>
      <c r="L33" s="21"/>
      <c r="M33" s="21"/>
      <c r="N33" s="21"/>
      <c r="O33" s="21"/>
      <c r="P33" s="21"/>
      <c r="Q33" s="37"/>
    </row>
    <row r="34" spans="1:17" ht="15.75" x14ac:dyDescent="0.25">
      <c r="A34" s="13"/>
      <c r="B34" s="13"/>
      <c r="C34" s="13"/>
      <c r="D34" s="13"/>
      <c r="E34" s="13"/>
      <c r="F34" s="13"/>
      <c r="G34" s="38"/>
      <c r="H34" s="12"/>
      <c r="I34" s="12"/>
      <c r="J34" s="12"/>
      <c r="K34" s="12"/>
      <c r="L34" s="12"/>
      <c r="M34" s="12"/>
      <c r="N34" s="12"/>
      <c r="O34" s="38"/>
      <c r="P34" s="38"/>
      <c r="Q34" s="38"/>
    </row>
    <row r="35" spans="1:17" ht="15.75" x14ac:dyDescent="0.25">
      <c r="A35" s="13"/>
      <c r="B35" s="13"/>
      <c r="C35" s="13"/>
      <c r="D35" s="13"/>
      <c r="E35" s="13"/>
      <c r="F35" s="13"/>
      <c r="G35" s="38"/>
      <c r="H35" s="12"/>
      <c r="I35" s="12"/>
      <c r="J35" s="12"/>
      <c r="K35" s="12"/>
      <c r="L35" s="12"/>
      <c r="M35" s="12"/>
      <c r="N35" s="12"/>
      <c r="O35" s="38"/>
      <c r="P35" s="38"/>
      <c r="Q35" s="38"/>
    </row>
    <row r="36" spans="1:17" ht="15.75" x14ac:dyDescent="0.25">
      <c r="A36" s="13"/>
      <c r="B36" s="13"/>
      <c r="C36" s="13"/>
      <c r="D36" s="13"/>
      <c r="E36" s="13"/>
      <c r="F36" s="13"/>
      <c r="G36" s="38"/>
      <c r="H36" s="12"/>
      <c r="I36" s="12"/>
      <c r="J36" s="12"/>
      <c r="K36" s="12"/>
      <c r="L36" s="12"/>
      <c r="M36" s="12"/>
      <c r="N36" s="12"/>
      <c r="O36" s="38"/>
      <c r="P36" s="38"/>
      <c r="Q36" s="38"/>
    </row>
    <row r="37" spans="1:17" x14ac:dyDescent="0.25">
      <c r="G37" s="39"/>
      <c r="H37" s="40"/>
      <c r="I37" s="40"/>
      <c r="J37" s="40"/>
      <c r="K37" s="40"/>
      <c r="L37" s="40"/>
      <c r="M37" s="40"/>
      <c r="N37" s="40"/>
      <c r="O37" s="39"/>
      <c r="P37" s="39"/>
      <c r="Q37" s="39"/>
    </row>
    <row r="38" spans="1:17" x14ac:dyDescent="0.25">
      <c r="G38" s="39"/>
      <c r="H38" s="40"/>
      <c r="I38" s="40"/>
      <c r="J38" s="40"/>
      <c r="K38" s="40"/>
      <c r="L38" s="40"/>
      <c r="M38" s="40"/>
      <c r="N38" s="40"/>
      <c r="O38" s="39"/>
      <c r="P38" s="39"/>
      <c r="Q38" s="39"/>
    </row>
    <row r="39" spans="1:17" x14ac:dyDescent="0.25">
      <c r="G39" s="39"/>
      <c r="H39" s="40"/>
      <c r="I39" s="40"/>
      <c r="J39" s="40"/>
      <c r="K39" s="40"/>
      <c r="L39" s="40"/>
      <c r="M39" s="40"/>
      <c r="N39" s="40"/>
      <c r="O39" s="39"/>
      <c r="P39" s="39"/>
      <c r="Q39" s="39"/>
    </row>
    <row r="40" spans="1:17" x14ac:dyDescent="0.25">
      <c r="G40" s="39"/>
      <c r="H40" s="40"/>
      <c r="I40" s="40"/>
      <c r="J40" s="40"/>
      <c r="K40" s="40"/>
      <c r="L40" s="40"/>
      <c r="M40" s="40"/>
      <c r="N40" s="40"/>
      <c r="O40" s="39"/>
      <c r="P40" s="39"/>
      <c r="Q40" s="39"/>
    </row>
    <row r="42" spans="1:17" ht="123" customHeight="1" x14ac:dyDescent="0.25"/>
  </sheetData>
  <sheetProtection selectLockedCells="1" selectUnlockedCells="1"/>
  <mergeCells count="6">
    <mergeCell ref="Q1:Y1"/>
    <mergeCell ref="A2:G2"/>
    <mergeCell ref="A1:B1"/>
    <mergeCell ref="C1:E1"/>
    <mergeCell ref="F1:G1"/>
    <mergeCell ref="H1:P1"/>
  </mergeCells>
  <conditionalFormatting sqref="E5:E8 E10:E11 E18:E22 E26:E31 E13:E15">
    <cfRule type="cellIs" dxfId="671" priority="126" operator="equal">
      <formula>36</formula>
    </cfRule>
  </conditionalFormatting>
  <conditionalFormatting sqref="F5:F8 F10:F11 F18:F22 F26:F31 F13:F15">
    <cfRule type="cellIs" dxfId="670" priority="124" operator="lessThan">
      <formula>36</formula>
    </cfRule>
    <cfRule type="cellIs" dxfId="669" priority="125" operator="equal">
      <formula>36</formula>
    </cfRule>
  </conditionalFormatting>
  <conditionalFormatting sqref="E5:E8 E10:E11 E18:E22 E26:E31 E13:E15">
    <cfRule type="cellIs" dxfId="668" priority="123" operator="equal">
      <formula>54</formula>
    </cfRule>
  </conditionalFormatting>
  <conditionalFormatting sqref="E5:E8 E10:E11 E18:E22 E26:E31 E13:E15">
    <cfRule type="cellIs" dxfId="667" priority="121" operator="lessThan">
      <formula>54</formula>
    </cfRule>
    <cfRule type="cellIs" dxfId="666" priority="122" operator="greaterThan">
      <formula>54</formula>
    </cfRule>
  </conditionalFormatting>
  <conditionalFormatting sqref="F5:F8 F10:F11 F18:F22 F26:F31 F13:F15">
    <cfRule type="cellIs" dxfId="665" priority="117" operator="equal">
      <formula>54</formula>
    </cfRule>
    <cfRule type="cellIs" dxfId="664" priority="118" operator="lessThan">
      <formula>54</formula>
    </cfRule>
    <cfRule type="cellIs" dxfId="663" priority="119" operator="greaterThan">
      <formula>54</formula>
    </cfRule>
    <cfRule type="cellIs" dxfId="662" priority="120" operator="lessThan">
      <formula>54</formula>
    </cfRule>
  </conditionalFormatting>
  <conditionalFormatting sqref="E9">
    <cfRule type="cellIs" dxfId="661" priority="116" operator="equal">
      <formula>36</formula>
    </cfRule>
  </conditionalFormatting>
  <conditionalFormatting sqref="F9">
    <cfRule type="cellIs" dxfId="660" priority="114" operator="lessThan">
      <formula>36</formula>
    </cfRule>
    <cfRule type="cellIs" dxfId="659" priority="115" operator="equal">
      <formula>36</formula>
    </cfRule>
  </conditionalFormatting>
  <conditionalFormatting sqref="E9">
    <cfRule type="cellIs" dxfId="658" priority="113" operator="equal">
      <formula>54</formula>
    </cfRule>
  </conditionalFormatting>
  <conditionalFormatting sqref="E9">
    <cfRule type="cellIs" dxfId="657" priority="111" operator="lessThan">
      <formula>54</formula>
    </cfRule>
    <cfRule type="cellIs" dxfId="656" priority="112" operator="greaterThan">
      <formula>54</formula>
    </cfRule>
  </conditionalFormatting>
  <conditionalFormatting sqref="F9">
    <cfRule type="cellIs" dxfId="655" priority="107" operator="equal">
      <formula>54</formula>
    </cfRule>
    <cfRule type="cellIs" dxfId="654" priority="108" operator="lessThan">
      <formula>54</formula>
    </cfRule>
    <cfRule type="cellIs" dxfId="653" priority="109" operator="greaterThan">
      <formula>54</formula>
    </cfRule>
    <cfRule type="cellIs" dxfId="652" priority="110" operator="lessThan">
      <formula>54</formula>
    </cfRule>
  </conditionalFormatting>
  <conditionalFormatting sqref="E9">
    <cfRule type="cellIs" dxfId="651" priority="105" operator="equal">
      <formula>27</formula>
    </cfRule>
    <cfRule type="cellIs" dxfId="650" priority="106" operator="lessThan">
      <formula>27</formula>
    </cfRule>
  </conditionalFormatting>
  <conditionalFormatting sqref="F9">
    <cfRule type="cellIs" dxfId="649" priority="103" operator="lessThan">
      <formula>27</formula>
    </cfRule>
    <cfRule type="cellIs" dxfId="648" priority="104" operator="equal">
      <formula>27</formula>
    </cfRule>
  </conditionalFormatting>
  <conditionalFormatting sqref="E16">
    <cfRule type="cellIs" dxfId="647" priority="102" operator="equal">
      <formula>36</formula>
    </cfRule>
  </conditionalFormatting>
  <conditionalFormatting sqref="F16">
    <cfRule type="cellIs" dxfId="646" priority="100" operator="lessThan">
      <formula>36</formula>
    </cfRule>
    <cfRule type="cellIs" dxfId="645" priority="101" operator="equal">
      <formula>36</formula>
    </cfRule>
  </conditionalFormatting>
  <conditionalFormatting sqref="E16">
    <cfRule type="cellIs" dxfId="644" priority="99" operator="equal">
      <formula>54</formula>
    </cfRule>
  </conditionalFormatting>
  <conditionalFormatting sqref="E16">
    <cfRule type="cellIs" dxfId="643" priority="97" operator="lessThan">
      <formula>54</formula>
    </cfRule>
    <cfRule type="cellIs" dxfId="642" priority="98" operator="greaterThan">
      <formula>54</formula>
    </cfRule>
  </conditionalFormatting>
  <conditionalFormatting sqref="F16">
    <cfRule type="cellIs" dxfId="641" priority="93" operator="equal">
      <formula>54</formula>
    </cfRule>
    <cfRule type="cellIs" dxfId="640" priority="94" operator="lessThan">
      <formula>54</formula>
    </cfRule>
    <cfRule type="cellIs" dxfId="639" priority="95" operator="greaterThan">
      <formula>54</formula>
    </cfRule>
    <cfRule type="cellIs" dxfId="638" priority="96" operator="lessThan">
      <formula>54</formula>
    </cfRule>
  </conditionalFormatting>
  <conditionalFormatting sqref="E16">
    <cfRule type="cellIs" dxfId="637" priority="91" operator="equal">
      <formula>27</formula>
    </cfRule>
    <cfRule type="cellIs" dxfId="636" priority="92" operator="lessThan">
      <formula>27</formula>
    </cfRule>
  </conditionalFormatting>
  <conditionalFormatting sqref="F16">
    <cfRule type="cellIs" dxfId="635" priority="89" operator="lessThan">
      <formula>27</formula>
    </cfRule>
    <cfRule type="cellIs" dxfId="634" priority="90" operator="equal">
      <formula>27</formula>
    </cfRule>
  </conditionalFormatting>
  <conditionalFormatting sqref="E23">
    <cfRule type="cellIs" dxfId="633" priority="88" operator="equal">
      <formula>36</formula>
    </cfRule>
  </conditionalFormatting>
  <conditionalFormatting sqref="F23">
    <cfRule type="cellIs" dxfId="632" priority="86" operator="lessThan">
      <formula>36</formula>
    </cfRule>
    <cfRule type="cellIs" dxfId="631" priority="87" operator="equal">
      <formula>36</formula>
    </cfRule>
  </conditionalFormatting>
  <conditionalFormatting sqref="E23">
    <cfRule type="cellIs" dxfId="630" priority="85" operator="equal">
      <formula>54</formula>
    </cfRule>
  </conditionalFormatting>
  <conditionalFormatting sqref="E23">
    <cfRule type="cellIs" dxfId="629" priority="83" operator="lessThan">
      <formula>54</formula>
    </cfRule>
    <cfRule type="cellIs" dxfId="628" priority="84" operator="greaterThan">
      <formula>54</formula>
    </cfRule>
  </conditionalFormatting>
  <conditionalFormatting sqref="F23">
    <cfRule type="cellIs" dxfId="627" priority="79" operator="equal">
      <formula>54</formula>
    </cfRule>
    <cfRule type="cellIs" dxfId="626" priority="80" operator="lessThan">
      <formula>54</formula>
    </cfRule>
    <cfRule type="cellIs" dxfId="625" priority="81" operator="greaterThan">
      <formula>54</formula>
    </cfRule>
    <cfRule type="cellIs" dxfId="624" priority="82" operator="lessThan">
      <formula>54</formula>
    </cfRule>
  </conditionalFormatting>
  <conditionalFormatting sqref="E23">
    <cfRule type="cellIs" dxfId="623" priority="77" operator="equal">
      <formula>27</formula>
    </cfRule>
    <cfRule type="cellIs" dxfId="622" priority="78" operator="lessThan">
      <formula>27</formula>
    </cfRule>
  </conditionalFormatting>
  <conditionalFormatting sqref="F23">
    <cfRule type="cellIs" dxfId="621" priority="75" operator="lessThan">
      <formula>27</formula>
    </cfRule>
    <cfRule type="cellIs" dxfId="620" priority="76" operator="equal">
      <formula>27</formula>
    </cfRule>
  </conditionalFormatting>
  <conditionalFormatting sqref="E24">
    <cfRule type="cellIs" dxfId="619" priority="74" operator="equal">
      <formula>36</formula>
    </cfRule>
  </conditionalFormatting>
  <conditionalFormatting sqref="F24">
    <cfRule type="cellIs" dxfId="618" priority="72" operator="lessThan">
      <formula>36</formula>
    </cfRule>
    <cfRule type="cellIs" dxfId="617" priority="73" operator="equal">
      <formula>36</formula>
    </cfRule>
  </conditionalFormatting>
  <conditionalFormatting sqref="E24">
    <cfRule type="cellIs" dxfId="616" priority="71" operator="equal">
      <formula>54</formula>
    </cfRule>
  </conditionalFormatting>
  <conditionalFormatting sqref="E24">
    <cfRule type="cellIs" dxfId="615" priority="69" operator="lessThan">
      <formula>54</formula>
    </cfRule>
    <cfRule type="cellIs" dxfId="614" priority="70" operator="greaterThan">
      <formula>54</formula>
    </cfRule>
  </conditionalFormatting>
  <conditionalFormatting sqref="F24">
    <cfRule type="cellIs" dxfId="613" priority="65" operator="equal">
      <formula>54</formula>
    </cfRule>
    <cfRule type="cellIs" dxfId="612" priority="66" operator="lessThan">
      <formula>54</formula>
    </cfRule>
    <cfRule type="cellIs" dxfId="611" priority="67" operator="greaterThan">
      <formula>54</formula>
    </cfRule>
    <cfRule type="cellIs" dxfId="610" priority="68" operator="lessThan">
      <formula>54</formula>
    </cfRule>
  </conditionalFormatting>
  <conditionalFormatting sqref="E24">
    <cfRule type="cellIs" dxfId="609" priority="63" operator="equal">
      <formula>27</formula>
    </cfRule>
    <cfRule type="cellIs" dxfId="608" priority="64" operator="lessThan">
      <formula>27</formula>
    </cfRule>
  </conditionalFormatting>
  <conditionalFormatting sqref="F24">
    <cfRule type="cellIs" dxfId="607" priority="61" operator="lessThan">
      <formula>27</formula>
    </cfRule>
    <cfRule type="cellIs" dxfId="606" priority="62" operator="equal">
      <formula>27</formula>
    </cfRule>
  </conditionalFormatting>
  <conditionalFormatting sqref="E12">
    <cfRule type="cellIs" dxfId="605" priority="60" operator="equal">
      <formula>36</formula>
    </cfRule>
  </conditionalFormatting>
  <conditionalFormatting sqref="F12">
    <cfRule type="cellIs" dxfId="604" priority="58" operator="lessThan">
      <formula>36</formula>
    </cfRule>
    <cfRule type="cellIs" dxfId="603" priority="59" operator="equal">
      <formula>36</formula>
    </cfRule>
  </conditionalFormatting>
  <conditionalFormatting sqref="E12">
    <cfRule type="cellIs" dxfId="602" priority="57" operator="equal">
      <formula>54</formula>
    </cfRule>
  </conditionalFormatting>
  <conditionalFormatting sqref="E12">
    <cfRule type="cellIs" dxfId="601" priority="55" operator="lessThan">
      <formula>54</formula>
    </cfRule>
    <cfRule type="cellIs" dxfId="600" priority="56" operator="greaterThan">
      <formula>54</formula>
    </cfRule>
  </conditionalFormatting>
  <conditionalFormatting sqref="F12">
    <cfRule type="cellIs" dxfId="599" priority="51" operator="equal">
      <formula>54</formula>
    </cfRule>
    <cfRule type="cellIs" dxfId="598" priority="52" operator="lessThan">
      <formula>54</formula>
    </cfRule>
    <cfRule type="cellIs" dxfId="597" priority="53" operator="greaterThan">
      <formula>54</formula>
    </cfRule>
    <cfRule type="cellIs" dxfId="596" priority="54" operator="lessThan">
      <formula>54</formula>
    </cfRule>
  </conditionalFormatting>
  <conditionalFormatting sqref="F12">
    <cfRule type="cellIs" dxfId="595" priority="49" operator="lessThan">
      <formula>40.5</formula>
    </cfRule>
    <cfRule type="cellIs" dxfId="594" priority="50" operator="equal">
      <formula>40.5</formula>
    </cfRule>
  </conditionalFormatting>
  <conditionalFormatting sqref="E12">
    <cfRule type="cellIs" dxfId="593" priority="48" operator="equal">
      <formula>40.5</formula>
    </cfRule>
  </conditionalFormatting>
  <conditionalFormatting sqref="E32">
    <cfRule type="cellIs" dxfId="592" priority="47" operator="equal">
      <formula>36</formula>
    </cfRule>
  </conditionalFormatting>
  <conditionalFormatting sqref="F32">
    <cfRule type="cellIs" dxfId="591" priority="45" operator="lessThan">
      <formula>36</formula>
    </cfRule>
    <cfRule type="cellIs" dxfId="590" priority="46" operator="equal">
      <formula>36</formula>
    </cfRule>
  </conditionalFormatting>
  <conditionalFormatting sqref="E32">
    <cfRule type="cellIs" dxfId="589" priority="44" operator="equal">
      <formula>54</formula>
    </cfRule>
  </conditionalFormatting>
  <conditionalFormatting sqref="E32">
    <cfRule type="cellIs" dxfId="588" priority="42" operator="lessThan">
      <formula>54</formula>
    </cfRule>
    <cfRule type="cellIs" dxfId="587" priority="43" operator="greaterThan">
      <formula>54</formula>
    </cfRule>
  </conditionalFormatting>
  <conditionalFormatting sqref="F32">
    <cfRule type="cellIs" dxfId="586" priority="38" operator="equal">
      <formula>54</formula>
    </cfRule>
    <cfRule type="cellIs" dxfId="585" priority="39" operator="lessThan">
      <formula>54</formula>
    </cfRule>
    <cfRule type="cellIs" dxfId="584" priority="40" operator="greaterThan">
      <formula>54</formula>
    </cfRule>
    <cfRule type="cellIs" dxfId="583" priority="41" operator="lessThan">
      <formula>54</formula>
    </cfRule>
  </conditionalFormatting>
  <conditionalFormatting sqref="F32">
    <cfRule type="cellIs" dxfId="582" priority="36" operator="lessThan">
      <formula>40.5</formula>
    </cfRule>
    <cfRule type="cellIs" dxfId="581" priority="37" operator="equal">
      <formula>40.5</formula>
    </cfRule>
  </conditionalFormatting>
  <conditionalFormatting sqref="E32">
    <cfRule type="cellIs" dxfId="580" priority="35" operator="equal">
      <formula>40.5</formula>
    </cfRule>
  </conditionalFormatting>
  <conditionalFormatting sqref="E17">
    <cfRule type="cellIs" dxfId="579" priority="34" operator="equal">
      <formula>36</formula>
    </cfRule>
  </conditionalFormatting>
  <conditionalFormatting sqref="F17">
    <cfRule type="cellIs" dxfId="578" priority="32" operator="lessThan">
      <formula>36</formula>
    </cfRule>
    <cfRule type="cellIs" dxfId="577" priority="33" operator="equal">
      <formula>36</formula>
    </cfRule>
  </conditionalFormatting>
  <conditionalFormatting sqref="F17">
    <cfRule type="cellIs" dxfId="576" priority="18" operator="lessThan">
      <formula>43.2</formula>
    </cfRule>
    <cfRule type="cellIs" dxfId="575" priority="19" operator="equal">
      <formula>43.2</formula>
    </cfRule>
    <cfRule type="cellIs" dxfId="574" priority="29" operator="equal">
      <formula>27</formula>
    </cfRule>
    <cfRule type="cellIs" dxfId="573" priority="30" operator="equal">
      <formula>27</formula>
    </cfRule>
    <cfRule type="cellIs" dxfId="572" priority="31" operator="lessThan">
      <formula>27</formula>
    </cfRule>
  </conditionalFormatting>
  <conditionalFormatting sqref="E17">
    <cfRule type="cellIs" dxfId="571" priority="28" operator="equal">
      <formula>54</formula>
    </cfRule>
  </conditionalFormatting>
  <conditionalFormatting sqref="E17">
    <cfRule type="cellIs" dxfId="570" priority="26" operator="lessThan">
      <formula>54</formula>
    </cfRule>
    <cfRule type="cellIs" dxfId="569" priority="27" operator="greaterThan">
      <formula>54</formula>
    </cfRule>
  </conditionalFormatting>
  <conditionalFormatting sqref="F17">
    <cfRule type="cellIs" dxfId="568" priority="22" operator="equal">
      <formula>54</formula>
    </cfRule>
    <cfRule type="cellIs" dxfId="567" priority="23" operator="lessThan">
      <formula>54</formula>
    </cfRule>
    <cfRule type="cellIs" dxfId="566" priority="24" operator="greaterThan">
      <formula>54</formula>
    </cfRule>
    <cfRule type="cellIs" dxfId="565" priority="25" operator="lessThan">
      <formula>54</formula>
    </cfRule>
  </conditionalFormatting>
  <conditionalFormatting sqref="E17">
    <cfRule type="cellIs" dxfId="564" priority="20" operator="lessThan">
      <formula>43.2</formula>
    </cfRule>
    <cfRule type="cellIs" dxfId="563" priority="21" operator="equal">
      <formula>43.2</formula>
    </cfRule>
  </conditionalFormatting>
  <conditionalFormatting sqref="E25">
    <cfRule type="cellIs" dxfId="562" priority="17" operator="equal">
      <formula>36</formula>
    </cfRule>
  </conditionalFormatting>
  <conditionalFormatting sqref="F25">
    <cfRule type="cellIs" dxfId="561" priority="15" operator="lessThan">
      <formula>36</formula>
    </cfRule>
    <cfRule type="cellIs" dxfId="560" priority="16" operator="equal">
      <formula>36</formula>
    </cfRule>
  </conditionalFormatting>
  <conditionalFormatting sqref="F25">
    <cfRule type="cellIs" dxfId="559" priority="1" operator="lessThan">
      <formula>43.2</formula>
    </cfRule>
    <cfRule type="cellIs" dxfId="558" priority="2" operator="equal">
      <formula>43.2</formula>
    </cfRule>
    <cfRule type="cellIs" dxfId="557" priority="12" operator="equal">
      <formula>27</formula>
    </cfRule>
    <cfRule type="cellIs" dxfId="556" priority="13" operator="equal">
      <formula>27</formula>
    </cfRule>
    <cfRule type="cellIs" dxfId="555" priority="14" operator="lessThan">
      <formula>27</formula>
    </cfRule>
  </conditionalFormatting>
  <conditionalFormatting sqref="E25">
    <cfRule type="cellIs" dxfId="554" priority="11" operator="equal">
      <formula>54</formula>
    </cfRule>
  </conditionalFormatting>
  <conditionalFormatting sqref="E25">
    <cfRule type="cellIs" dxfId="553" priority="9" operator="lessThan">
      <formula>54</formula>
    </cfRule>
    <cfRule type="cellIs" dxfId="552" priority="10" operator="greaterThan">
      <formula>54</formula>
    </cfRule>
  </conditionalFormatting>
  <conditionalFormatting sqref="F25">
    <cfRule type="cellIs" dxfId="551" priority="5" operator="equal">
      <formula>54</formula>
    </cfRule>
    <cfRule type="cellIs" dxfId="550" priority="6" operator="lessThan">
      <formula>54</formula>
    </cfRule>
    <cfRule type="cellIs" dxfId="549" priority="7" operator="greaterThan">
      <formula>54</formula>
    </cfRule>
    <cfRule type="cellIs" dxfId="548" priority="8" operator="lessThan">
      <formula>54</formula>
    </cfRule>
  </conditionalFormatting>
  <conditionalFormatting sqref="E25">
    <cfRule type="cellIs" dxfId="547" priority="3" operator="lessThan">
      <formula>43.2</formula>
    </cfRule>
    <cfRule type="cellIs" dxfId="546" priority="4" operator="equal">
      <formula>43.2</formula>
    </cfRule>
  </conditionalFormatting>
  <pageMargins left="0" right="0" top="0" bottom="0" header="0" footer="0"/>
  <pageSetup paperSize="9" scale="60" firstPageNumber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S47"/>
  <sheetViews>
    <sheetView zoomScale="50" zoomScaleNormal="50" zoomScaleSheetLayoutView="48" zoomScalePageLayoutView="60" workbookViewId="0">
      <pane ySplit="2" topLeftCell="A3" activePane="bottomLeft" state="frozen"/>
      <selection pane="bottomLeft" activeCell="B4" sqref="B4"/>
    </sheetView>
  </sheetViews>
  <sheetFormatPr baseColWidth="10" defaultColWidth="11" defaultRowHeight="12.75" x14ac:dyDescent="0.25"/>
  <cols>
    <col min="1" max="1" width="17.42578125" style="1" customWidth="1"/>
    <col min="2" max="2" width="17.140625" style="1" customWidth="1"/>
    <col min="3" max="3" width="12.140625" style="1" customWidth="1"/>
    <col min="4" max="4" width="11.140625" style="1" customWidth="1"/>
    <col min="5" max="7" width="12.42578125" style="1" customWidth="1"/>
    <col min="8" max="8" width="17.42578125" style="1" customWidth="1"/>
    <col min="9" max="9" width="18.42578125" style="1" customWidth="1"/>
    <col min="10" max="10" width="17.85546875" style="1" customWidth="1"/>
    <col min="11" max="12" width="13.85546875" style="1" customWidth="1"/>
    <col min="13" max="13" width="19.140625" style="1" customWidth="1"/>
    <col min="14" max="14" width="16.28515625" style="1" customWidth="1"/>
    <col min="15" max="15" width="17" style="1" customWidth="1"/>
    <col min="16" max="16" width="16.28515625" style="1" customWidth="1"/>
    <col min="17" max="17" width="15.7109375" style="1" customWidth="1"/>
    <col min="18" max="18" width="17" style="1" customWidth="1"/>
    <col min="19" max="19" width="18.28515625" style="1" customWidth="1"/>
    <col min="20" max="20" width="20.42578125" style="1" customWidth="1"/>
    <col min="21" max="21" width="18.140625" style="1" customWidth="1"/>
    <col min="22" max="22" width="21" style="1" customWidth="1"/>
    <col min="23" max="23" width="22.42578125" style="1" customWidth="1"/>
    <col min="24" max="24" width="22.85546875" style="1" customWidth="1"/>
    <col min="25" max="25" width="15.28515625" style="1" customWidth="1"/>
    <col min="26" max="26" width="17" style="1" customWidth="1"/>
    <col min="27" max="27" width="14.140625" style="1" customWidth="1"/>
    <col min="28" max="28" width="15.28515625" style="1" customWidth="1"/>
    <col min="29" max="29" width="16.28515625" style="1" customWidth="1"/>
    <col min="30" max="30" width="19" style="1" customWidth="1"/>
    <col min="31" max="31" width="18.5703125" style="1" customWidth="1"/>
    <col min="32" max="32" width="18.140625" style="1" customWidth="1"/>
    <col min="33" max="33" width="18.42578125" style="1" customWidth="1"/>
    <col min="34" max="34" width="16.42578125" style="1" customWidth="1"/>
    <col min="35" max="35" width="17.140625" style="1" customWidth="1"/>
    <col min="36" max="36" width="16.7109375" style="1" customWidth="1"/>
    <col min="37" max="37" width="18.42578125" style="1" customWidth="1"/>
    <col min="38" max="238" width="10.28515625" style="1" customWidth="1"/>
    <col min="239" max="256" width="11" style="2"/>
    <col min="257" max="257" width="10.28515625" style="2" customWidth="1"/>
    <col min="258" max="258" width="17.140625" style="2" customWidth="1"/>
    <col min="259" max="259" width="10.28515625" style="2" customWidth="1"/>
    <col min="260" max="260" width="9.28515625" style="2" customWidth="1"/>
    <col min="261" max="261" width="12.42578125" style="2" customWidth="1"/>
    <col min="262" max="274" width="10.28515625" style="2" customWidth="1"/>
    <col min="275" max="275" width="3.140625" style="2" customWidth="1"/>
    <col min="276" max="278" width="11.28515625" style="2" customWidth="1"/>
    <col min="279" max="494" width="10.28515625" style="2" customWidth="1"/>
    <col min="495" max="512" width="11" style="2"/>
    <col min="513" max="513" width="10.28515625" style="2" customWidth="1"/>
    <col min="514" max="514" width="17.140625" style="2" customWidth="1"/>
    <col min="515" max="515" width="10.28515625" style="2" customWidth="1"/>
    <col min="516" max="516" width="9.28515625" style="2" customWidth="1"/>
    <col min="517" max="517" width="12.42578125" style="2" customWidth="1"/>
    <col min="518" max="530" width="10.28515625" style="2" customWidth="1"/>
    <col min="531" max="531" width="3.140625" style="2" customWidth="1"/>
    <col min="532" max="534" width="11.28515625" style="2" customWidth="1"/>
    <col min="535" max="750" width="10.28515625" style="2" customWidth="1"/>
    <col min="751" max="768" width="11" style="2"/>
    <col min="769" max="769" width="10.28515625" style="2" customWidth="1"/>
    <col min="770" max="770" width="17.140625" style="2" customWidth="1"/>
    <col min="771" max="771" width="10.28515625" style="2" customWidth="1"/>
    <col min="772" max="772" width="9.28515625" style="2" customWidth="1"/>
    <col min="773" max="773" width="12.42578125" style="2" customWidth="1"/>
    <col min="774" max="786" width="10.28515625" style="2" customWidth="1"/>
    <col min="787" max="787" width="3.140625" style="2" customWidth="1"/>
    <col min="788" max="790" width="11.28515625" style="2" customWidth="1"/>
    <col min="791" max="1006" width="10.28515625" style="2" customWidth="1"/>
    <col min="1007" max="1024" width="11" style="2"/>
    <col min="1025" max="1025" width="10.28515625" style="2" customWidth="1"/>
    <col min="1026" max="1026" width="17.140625" style="2" customWidth="1"/>
    <col min="1027" max="1027" width="10.28515625" style="2" customWidth="1"/>
    <col min="1028" max="1028" width="9.28515625" style="2" customWidth="1"/>
    <col min="1029" max="1029" width="12.42578125" style="2" customWidth="1"/>
    <col min="1030" max="1042" width="10.28515625" style="2" customWidth="1"/>
    <col min="1043" max="1043" width="3.140625" style="2" customWidth="1"/>
    <col min="1044" max="1046" width="11.28515625" style="2" customWidth="1"/>
    <col min="1047" max="1262" width="10.28515625" style="2" customWidth="1"/>
    <col min="1263" max="1280" width="11" style="2"/>
    <col min="1281" max="1281" width="10.28515625" style="2" customWidth="1"/>
    <col min="1282" max="1282" width="17.140625" style="2" customWidth="1"/>
    <col min="1283" max="1283" width="10.28515625" style="2" customWidth="1"/>
    <col min="1284" max="1284" width="9.28515625" style="2" customWidth="1"/>
    <col min="1285" max="1285" width="12.42578125" style="2" customWidth="1"/>
    <col min="1286" max="1298" width="10.28515625" style="2" customWidth="1"/>
    <col min="1299" max="1299" width="3.140625" style="2" customWidth="1"/>
    <col min="1300" max="1302" width="11.28515625" style="2" customWidth="1"/>
    <col min="1303" max="1518" width="10.28515625" style="2" customWidth="1"/>
    <col min="1519" max="1536" width="11" style="2"/>
    <col min="1537" max="1537" width="10.28515625" style="2" customWidth="1"/>
    <col min="1538" max="1538" width="17.140625" style="2" customWidth="1"/>
    <col min="1539" max="1539" width="10.28515625" style="2" customWidth="1"/>
    <col min="1540" max="1540" width="9.28515625" style="2" customWidth="1"/>
    <col min="1541" max="1541" width="12.42578125" style="2" customWidth="1"/>
    <col min="1542" max="1554" width="10.28515625" style="2" customWidth="1"/>
    <col min="1555" max="1555" width="3.140625" style="2" customWidth="1"/>
    <col min="1556" max="1558" width="11.28515625" style="2" customWidth="1"/>
    <col min="1559" max="1774" width="10.28515625" style="2" customWidth="1"/>
    <col min="1775" max="1792" width="11" style="2"/>
    <col min="1793" max="1793" width="10.28515625" style="2" customWidth="1"/>
    <col min="1794" max="1794" width="17.140625" style="2" customWidth="1"/>
    <col min="1795" max="1795" width="10.28515625" style="2" customWidth="1"/>
    <col min="1796" max="1796" width="9.28515625" style="2" customWidth="1"/>
    <col min="1797" max="1797" width="12.42578125" style="2" customWidth="1"/>
    <col min="1798" max="1810" width="10.28515625" style="2" customWidth="1"/>
    <col min="1811" max="1811" width="3.140625" style="2" customWidth="1"/>
    <col min="1812" max="1814" width="11.28515625" style="2" customWidth="1"/>
    <col min="1815" max="2030" width="10.28515625" style="2" customWidth="1"/>
    <col min="2031" max="2048" width="11" style="2"/>
    <col min="2049" max="2049" width="10.28515625" style="2" customWidth="1"/>
    <col min="2050" max="2050" width="17.140625" style="2" customWidth="1"/>
    <col min="2051" max="2051" width="10.28515625" style="2" customWidth="1"/>
    <col min="2052" max="2052" width="9.28515625" style="2" customWidth="1"/>
    <col min="2053" max="2053" width="12.42578125" style="2" customWidth="1"/>
    <col min="2054" max="2066" width="10.28515625" style="2" customWidth="1"/>
    <col min="2067" max="2067" width="3.140625" style="2" customWidth="1"/>
    <col min="2068" max="2070" width="11.28515625" style="2" customWidth="1"/>
    <col min="2071" max="2286" width="10.28515625" style="2" customWidth="1"/>
    <col min="2287" max="2304" width="11" style="2"/>
    <col min="2305" max="2305" width="10.28515625" style="2" customWidth="1"/>
    <col min="2306" max="2306" width="17.140625" style="2" customWidth="1"/>
    <col min="2307" max="2307" width="10.28515625" style="2" customWidth="1"/>
    <col min="2308" max="2308" width="9.28515625" style="2" customWidth="1"/>
    <col min="2309" max="2309" width="12.42578125" style="2" customWidth="1"/>
    <col min="2310" max="2322" width="10.28515625" style="2" customWidth="1"/>
    <col min="2323" max="2323" width="3.140625" style="2" customWidth="1"/>
    <col min="2324" max="2326" width="11.28515625" style="2" customWidth="1"/>
    <col min="2327" max="2542" width="10.28515625" style="2" customWidth="1"/>
    <col min="2543" max="2560" width="11" style="2"/>
    <col min="2561" max="2561" width="10.28515625" style="2" customWidth="1"/>
    <col min="2562" max="2562" width="17.140625" style="2" customWidth="1"/>
    <col min="2563" max="2563" width="10.28515625" style="2" customWidth="1"/>
    <col min="2564" max="2564" width="9.28515625" style="2" customWidth="1"/>
    <col min="2565" max="2565" width="12.42578125" style="2" customWidth="1"/>
    <col min="2566" max="2578" width="10.28515625" style="2" customWidth="1"/>
    <col min="2579" max="2579" width="3.140625" style="2" customWidth="1"/>
    <col min="2580" max="2582" width="11.28515625" style="2" customWidth="1"/>
    <col min="2583" max="2798" width="10.28515625" style="2" customWidth="1"/>
    <col min="2799" max="2816" width="11" style="2"/>
    <col min="2817" max="2817" width="10.28515625" style="2" customWidth="1"/>
    <col min="2818" max="2818" width="17.140625" style="2" customWidth="1"/>
    <col min="2819" max="2819" width="10.28515625" style="2" customWidth="1"/>
    <col min="2820" max="2820" width="9.28515625" style="2" customWidth="1"/>
    <col min="2821" max="2821" width="12.42578125" style="2" customWidth="1"/>
    <col min="2822" max="2834" width="10.28515625" style="2" customWidth="1"/>
    <col min="2835" max="2835" width="3.140625" style="2" customWidth="1"/>
    <col min="2836" max="2838" width="11.28515625" style="2" customWidth="1"/>
    <col min="2839" max="3054" width="10.28515625" style="2" customWidth="1"/>
    <col min="3055" max="3072" width="11" style="2"/>
    <col min="3073" max="3073" width="10.28515625" style="2" customWidth="1"/>
    <col min="3074" max="3074" width="17.140625" style="2" customWidth="1"/>
    <col min="3075" max="3075" width="10.28515625" style="2" customWidth="1"/>
    <col min="3076" max="3076" width="9.28515625" style="2" customWidth="1"/>
    <col min="3077" max="3077" width="12.42578125" style="2" customWidth="1"/>
    <col min="3078" max="3090" width="10.28515625" style="2" customWidth="1"/>
    <col min="3091" max="3091" width="3.140625" style="2" customWidth="1"/>
    <col min="3092" max="3094" width="11.28515625" style="2" customWidth="1"/>
    <col min="3095" max="3310" width="10.28515625" style="2" customWidth="1"/>
    <col min="3311" max="3328" width="11" style="2"/>
    <col min="3329" max="3329" width="10.28515625" style="2" customWidth="1"/>
    <col min="3330" max="3330" width="17.140625" style="2" customWidth="1"/>
    <col min="3331" max="3331" width="10.28515625" style="2" customWidth="1"/>
    <col min="3332" max="3332" width="9.28515625" style="2" customWidth="1"/>
    <col min="3333" max="3333" width="12.42578125" style="2" customWidth="1"/>
    <col min="3334" max="3346" width="10.28515625" style="2" customWidth="1"/>
    <col min="3347" max="3347" width="3.140625" style="2" customWidth="1"/>
    <col min="3348" max="3350" width="11.28515625" style="2" customWidth="1"/>
    <col min="3351" max="3566" width="10.28515625" style="2" customWidth="1"/>
    <col min="3567" max="3584" width="11" style="2"/>
    <col min="3585" max="3585" width="10.28515625" style="2" customWidth="1"/>
    <col min="3586" max="3586" width="17.140625" style="2" customWidth="1"/>
    <col min="3587" max="3587" width="10.28515625" style="2" customWidth="1"/>
    <col min="3588" max="3588" width="9.28515625" style="2" customWidth="1"/>
    <col min="3589" max="3589" width="12.42578125" style="2" customWidth="1"/>
    <col min="3590" max="3602" width="10.28515625" style="2" customWidth="1"/>
    <col min="3603" max="3603" width="3.140625" style="2" customWidth="1"/>
    <col min="3604" max="3606" width="11.28515625" style="2" customWidth="1"/>
    <col min="3607" max="3822" width="10.28515625" style="2" customWidth="1"/>
    <col min="3823" max="3840" width="11" style="2"/>
    <col min="3841" max="3841" width="10.28515625" style="2" customWidth="1"/>
    <col min="3842" max="3842" width="17.140625" style="2" customWidth="1"/>
    <col min="3843" max="3843" width="10.28515625" style="2" customWidth="1"/>
    <col min="3844" max="3844" width="9.28515625" style="2" customWidth="1"/>
    <col min="3845" max="3845" width="12.42578125" style="2" customWidth="1"/>
    <col min="3846" max="3858" width="10.28515625" style="2" customWidth="1"/>
    <col min="3859" max="3859" width="3.140625" style="2" customWidth="1"/>
    <col min="3860" max="3862" width="11.28515625" style="2" customWidth="1"/>
    <col min="3863" max="4078" width="10.28515625" style="2" customWidth="1"/>
    <col min="4079" max="4096" width="11" style="2"/>
    <col min="4097" max="4097" width="10.28515625" style="2" customWidth="1"/>
    <col min="4098" max="4098" width="17.140625" style="2" customWidth="1"/>
    <col min="4099" max="4099" width="10.28515625" style="2" customWidth="1"/>
    <col min="4100" max="4100" width="9.28515625" style="2" customWidth="1"/>
    <col min="4101" max="4101" width="12.42578125" style="2" customWidth="1"/>
    <col min="4102" max="4114" width="10.28515625" style="2" customWidth="1"/>
    <col min="4115" max="4115" width="3.140625" style="2" customWidth="1"/>
    <col min="4116" max="4118" width="11.28515625" style="2" customWidth="1"/>
    <col min="4119" max="4334" width="10.28515625" style="2" customWidth="1"/>
    <col min="4335" max="4352" width="11" style="2"/>
    <col min="4353" max="4353" width="10.28515625" style="2" customWidth="1"/>
    <col min="4354" max="4354" width="17.140625" style="2" customWidth="1"/>
    <col min="4355" max="4355" width="10.28515625" style="2" customWidth="1"/>
    <col min="4356" max="4356" width="9.28515625" style="2" customWidth="1"/>
    <col min="4357" max="4357" width="12.42578125" style="2" customWidth="1"/>
    <col min="4358" max="4370" width="10.28515625" style="2" customWidth="1"/>
    <col min="4371" max="4371" width="3.140625" style="2" customWidth="1"/>
    <col min="4372" max="4374" width="11.28515625" style="2" customWidth="1"/>
    <col min="4375" max="4590" width="10.28515625" style="2" customWidth="1"/>
    <col min="4591" max="4608" width="11" style="2"/>
    <col min="4609" max="4609" width="10.28515625" style="2" customWidth="1"/>
    <col min="4610" max="4610" width="17.140625" style="2" customWidth="1"/>
    <col min="4611" max="4611" width="10.28515625" style="2" customWidth="1"/>
    <col min="4612" max="4612" width="9.28515625" style="2" customWidth="1"/>
    <col min="4613" max="4613" width="12.42578125" style="2" customWidth="1"/>
    <col min="4614" max="4626" width="10.28515625" style="2" customWidth="1"/>
    <col min="4627" max="4627" width="3.140625" style="2" customWidth="1"/>
    <col min="4628" max="4630" width="11.28515625" style="2" customWidth="1"/>
    <col min="4631" max="4846" width="10.28515625" style="2" customWidth="1"/>
    <col min="4847" max="4864" width="11" style="2"/>
    <col min="4865" max="4865" width="10.28515625" style="2" customWidth="1"/>
    <col min="4866" max="4866" width="17.140625" style="2" customWidth="1"/>
    <col min="4867" max="4867" width="10.28515625" style="2" customWidth="1"/>
    <col min="4868" max="4868" width="9.28515625" style="2" customWidth="1"/>
    <col min="4869" max="4869" width="12.42578125" style="2" customWidth="1"/>
    <col min="4870" max="4882" width="10.28515625" style="2" customWidth="1"/>
    <col min="4883" max="4883" width="3.140625" style="2" customWidth="1"/>
    <col min="4884" max="4886" width="11.28515625" style="2" customWidth="1"/>
    <col min="4887" max="5102" width="10.28515625" style="2" customWidth="1"/>
    <col min="5103" max="5120" width="11" style="2"/>
    <col min="5121" max="5121" width="10.28515625" style="2" customWidth="1"/>
    <col min="5122" max="5122" width="17.140625" style="2" customWidth="1"/>
    <col min="5123" max="5123" width="10.28515625" style="2" customWidth="1"/>
    <col min="5124" max="5124" width="9.28515625" style="2" customWidth="1"/>
    <col min="5125" max="5125" width="12.42578125" style="2" customWidth="1"/>
    <col min="5126" max="5138" width="10.28515625" style="2" customWidth="1"/>
    <col min="5139" max="5139" width="3.140625" style="2" customWidth="1"/>
    <col min="5140" max="5142" width="11.28515625" style="2" customWidth="1"/>
    <col min="5143" max="5358" width="10.28515625" style="2" customWidth="1"/>
    <col min="5359" max="5376" width="11" style="2"/>
    <col min="5377" max="5377" width="10.28515625" style="2" customWidth="1"/>
    <col min="5378" max="5378" width="17.140625" style="2" customWidth="1"/>
    <col min="5379" max="5379" width="10.28515625" style="2" customWidth="1"/>
    <col min="5380" max="5380" width="9.28515625" style="2" customWidth="1"/>
    <col min="5381" max="5381" width="12.42578125" style="2" customWidth="1"/>
    <col min="5382" max="5394" width="10.28515625" style="2" customWidth="1"/>
    <col min="5395" max="5395" width="3.140625" style="2" customWidth="1"/>
    <col min="5396" max="5398" width="11.28515625" style="2" customWidth="1"/>
    <col min="5399" max="5614" width="10.28515625" style="2" customWidth="1"/>
    <col min="5615" max="5632" width="11" style="2"/>
    <col min="5633" max="5633" width="10.28515625" style="2" customWidth="1"/>
    <col min="5634" max="5634" width="17.140625" style="2" customWidth="1"/>
    <col min="5635" max="5635" width="10.28515625" style="2" customWidth="1"/>
    <col min="5636" max="5636" width="9.28515625" style="2" customWidth="1"/>
    <col min="5637" max="5637" width="12.42578125" style="2" customWidth="1"/>
    <col min="5638" max="5650" width="10.28515625" style="2" customWidth="1"/>
    <col min="5651" max="5651" width="3.140625" style="2" customWidth="1"/>
    <col min="5652" max="5654" width="11.28515625" style="2" customWidth="1"/>
    <col min="5655" max="5870" width="10.28515625" style="2" customWidth="1"/>
    <col min="5871" max="5888" width="11" style="2"/>
    <col min="5889" max="5889" width="10.28515625" style="2" customWidth="1"/>
    <col min="5890" max="5890" width="17.140625" style="2" customWidth="1"/>
    <col min="5891" max="5891" width="10.28515625" style="2" customWidth="1"/>
    <col min="5892" max="5892" width="9.28515625" style="2" customWidth="1"/>
    <col min="5893" max="5893" width="12.42578125" style="2" customWidth="1"/>
    <col min="5894" max="5906" width="10.28515625" style="2" customWidth="1"/>
    <col min="5907" max="5907" width="3.140625" style="2" customWidth="1"/>
    <col min="5908" max="5910" width="11.28515625" style="2" customWidth="1"/>
    <col min="5911" max="6126" width="10.28515625" style="2" customWidth="1"/>
    <col min="6127" max="6144" width="11" style="2"/>
    <col min="6145" max="6145" width="10.28515625" style="2" customWidth="1"/>
    <col min="6146" max="6146" width="17.140625" style="2" customWidth="1"/>
    <col min="6147" max="6147" width="10.28515625" style="2" customWidth="1"/>
    <col min="6148" max="6148" width="9.28515625" style="2" customWidth="1"/>
    <col min="6149" max="6149" width="12.42578125" style="2" customWidth="1"/>
    <col min="6150" max="6162" width="10.28515625" style="2" customWidth="1"/>
    <col min="6163" max="6163" width="3.140625" style="2" customWidth="1"/>
    <col min="6164" max="6166" width="11.28515625" style="2" customWidth="1"/>
    <col min="6167" max="6382" width="10.28515625" style="2" customWidth="1"/>
    <col min="6383" max="6400" width="11" style="2"/>
    <col min="6401" max="6401" width="10.28515625" style="2" customWidth="1"/>
    <col min="6402" max="6402" width="17.140625" style="2" customWidth="1"/>
    <col min="6403" max="6403" width="10.28515625" style="2" customWidth="1"/>
    <col min="6404" max="6404" width="9.28515625" style="2" customWidth="1"/>
    <col min="6405" max="6405" width="12.42578125" style="2" customWidth="1"/>
    <col min="6406" max="6418" width="10.28515625" style="2" customWidth="1"/>
    <col min="6419" max="6419" width="3.140625" style="2" customWidth="1"/>
    <col min="6420" max="6422" width="11.28515625" style="2" customWidth="1"/>
    <col min="6423" max="6638" width="10.28515625" style="2" customWidth="1"/>
    <col min="6639" max="6656" width="11" style="2"/>
    <col min="6657" max="6657" width="10.28515625" style="2" customWidth="1"/>
    <col min="6658" max="6658" width="17.140625" style="2" customWidth="1"/>
    <col min="6659" max="6659" width="10.28515625" style="2" customWidth="1"/>
    <col min="6660" max="6660" width="9.28515625" style="2" customWidth="1"/>
    <col min="6661" max="6661" width="12.42578125" style="2" customWidth="1"/>
    <col min="6662" max="6674" width="10.28515625" style="2" customWidth="1"/>
    <col min="6675" max="6675" width="3.140625" style="2" customWidth="1"/>
    <col min="6676" max="6678" width="11.28515625" style="2" customWidth="1"/>
    <col min="6679" max="6894" width="10.28515625" style="2" customWidth="1"/>
    <col min="6895" max="6912" width="11" style="2"/>
    <col min="6913" max="6913" width="10.28515625" style="2" customWidth="1"/>
    <col min="6914" max="6914" width="17.140625" style="2" customWidth="1"/>
    <col min="6915" max="6915" width="10.28515625" style="2" customWidth="1"/>
    <col min="6916" max="6916" width="9.28515625" style="2" customWidth="1"/>
    <col min="6917" max="6917" width="12.42578125" style="2" customWidth="1"/>
    <col min="6918" max="6930" width="10.28515625" style="2" customWidth="1"/>
    <col min="6931" max="6931" width="3.140625" style="2" customWidth="1"/>
    <col min="6932" max="6934" width="11.28515625" style="2" customWidth="1"/>
    <col min="6935" max="7150" width="10.28515625" style="2" customWidth="1"/>
    <col min="7151" max="7168" width="11" style="2"/>
    <col min="7169" max="7169" width="10.28515625" style="2" customWidth="1"/>
    <col min="7170" max="7170" width="17.140625" style="2" customWidth="1"/>
    <col min="7171" max="7171" width="10.28515625" style="2" customWidth="1"/>
    <col min="7172" max="7172" width="9.28515625" style="2" customWidth="1"/>
    <col min="7173" max="7173" width="12.42578125" style="2" customWidth="1"/>
    <col min="7174" max="7186" width="10.28515625" style="2" customWidth="1"/>
    <col min="7187" max="7187" width="3.140625" style="2" customWidth="1"/>
    <col min="7188" max="7190" width="11.28515625" style="2" customWidth="1"/>
    <col min="7191" max="7406" width="10.28515625" style="2" customWidth="1"/>
    <col min="7407" max="7424" width="11" style="2"/>
    <col min="7425" max="7425" width="10.28515625" style="2" customWidth="1"/>
    <col min="7426" max="7426" width="17.140625" style="2" customWidth="1"/>
    <col min="7427" max="7427" width="10.28515625" style="2" customWidth="1"/>
    <col min="7428" max="7428" width="9.28515625" style="2" customWidth="1"/>
    <col min="7429" max="7429" width="12.42578125" style="2" customWidth="1"/>
    <col min="7430" max="7442" width="10.28515625" style="2" customWidth="1"/>
    <col min="7443" max="7443" width="3.140625" style="2" customWidth="1"/>
    <col min="7444" max="7446" width="11.28515625" style="2" customWidth="1"/>
    <col min="7447" max="7662" width="10.28515625" style="2" customWidth="1"/>
    <col min="7663" max="7680" width="11" style="2"/>
    <col min="7681" max="7681" width="10.28515625" style="2" customWidth="1"/>
    <col min="7682" max="7682" width="17.140625" style="2" customWidth="1"/>
    <col min="7683" max="7683" width="10.28515625" style="2" customWidth="1"/>
    <col min="7684" max="7684" width="9.28515625" style="2" customWidth="1"/>
    <col min="7685" max="7685" width="12.42578125" style="2" customWidth="1"/>
    <col min="7686" max="7698" width="10.28515625" style="2" customWidth="1"/>
    <col min="7699" max="7699" width="3.140625" style="2" customWidth="1"/>
    <col min="7700" max="7702" width="11.28515625" style="2" customWidth="1"/>
    <col min="7703" max="7918" width="10.28515625" style="2" customWidth="1"/>
    <col min="7919" max="7936" width="11" style="2"/>
    <col min="7937" max="7937" width="10.28515625" style="2" customWidth="1"/>
    <col min="7938" max="7938" width="17.140625" style="2" customWidth="1"/>
    <col min="7939" max="7939" width="10.28515625" style="2" customWidth="1"/>
    <col min="7940" max="7940" width="9.28515625" style="2" customWidth="1"/>
    <col min="7941" max="7941" width="12.42578125" style="2" customWidth="1"/>
    <col min="7942" max="7954" width="10.28515625" style="2" customWidth="1"/>
    <col min="7955" max="7955" width="3.140625" style="2" customWidth="1"/>
    <col min="7956" max="7958" width="11.28515625" style="2" customWidth="1"/>
    <col min="7959" max="8174" width="10.28515625" style="2" customWidth="1"/>
    <col min="8175" max="8192" width="11" style="2"/>
    <col min="8193" max="8193" width="10.28515625" style="2" customWidth="1"/>
    <col min="8194" max="8194" width="17.140625" style="2" customWidth="1"/>
    <col min="8195" max="8195" width="10.28515625" style="2" customWidth="1"/>
    <col min="8196" max="8196" width="9.28515625" style="2" customWidth="1"/>
    <col min="8197" max="8197" width="12.42578125" style="2" customWidth="1"/>
    <col min="8198" max="8210" width="10.28515625" style="2" customWidth="1"/>
    <col min="8211" max="8211" width="3.140625" style="2" customWidth="1"/>
    <col min="8212" max="8214" width="11.28515625" style="2" customWidth="1"/>
    <col min="8215" max="8430" width="10.28515625" style="2" customWidth="1"/>
    <col min="8431" max="8448" width="11" style="2"/>
    <col min="8449" max="8449" width="10.28515625" style="2" customWidth="1"/>
    <col min="8450" max="8450" width="17.140625" style="2" customWidth="1"/>
    <col min="8451" max="8451" width="10.28515625" style="2" customWidth="1"/>
    <col min="8452" max="8452" width="9.28515625" style="2" customWidth="1"/>
    <col min="8453" max="8453" width="12.42578125" style="2" customWidth="1"/>
    <col min="8454" max="8466" width="10.28515625" style="2" customWidth="1"/>
    <col min="8467" max="8467" width="3.140625" style="2" customWidth="1"/>
    <col min="8468" max="8470" width="11.28515625" style="2" customWidth="1"/>
    <col min="8471" max="8686" width="10.28515625" style="2" customWidth="1"/>
    <col min="8687" max="8704" width="11" style="2"/>
    <col min="8705" max="8705" width="10.28515625" style="2" customWidth="1"/>
    <col min="8706" max="8706" width="17.140625" style="2" customWidth="1"/>
    <col min="8707" max="8707" width="10.28515625" style="2" customWidth="1"/>
    <col min="8708" max="8708" width="9.28515625" style="2" customWidth="1"/>
    <col min="8709" max="8709" width="12.42578125" style="2" customWidth="1"/>
    <col min="8710" max="8722" width="10.28515625" style="2" customWidth="1"/>
    <col min="8723" max="8723" width="3.140625" style="2" customWidth="1"/>
    <col min="8724" max="8726" width="11.28515625" style="2" customWidth="1"/>
    <col min="8727" max="8942" width="10.28515625" style="2" customWidth="1"/>
    <col min="8943" max="8960" width="11" style="2"/>
    <col min="8961" max="8961" width="10.28515625" style="2" customWidth="1"/>
    <col min="8962" max="8962" width="17.140625" style="2" customWidth="1"/>
    <col min="8963" max="8963" width="10.28515625" style="2" customWidth="1"/>
    <col min="8964" max="8964" width="9.28515625" style="2" customWidth="1"/>
    <col min="8965" max="8965" width="12.42578125" style="2" customWidth="1"/>
    <col min="8966" max="8978" width="10.28515625" style="2" customWidth="1"/>
    <col min="8979" max="8979" width="3.140625" style="2" customWidth="1"/>
    <col min="8980" max="8982" width="11.28515625" style="2" customWidth="1"/>
    <col min="8983" max="9198" width="10.28515625" style="2" customWidth="1"/>
    <col min="9199" max="9216" width="11" style="2"/>
    <col min="9217" max="9217" width="10.28515625" style="2" customWidth="1"/>
    <col min="9218" max="9218" width="17.140625" style="2" customWidth="1"/>
    <col min="9219" max="9219" width="10.28515625" style="2" customWidth="1"/>
    <col min="9220" max="9220" width="9.28515625" style="2" customWidth="1"/>
    <col min="9221" max="9221" width="12.42578125" style="2" customWidth="1"/>
    <col min="9222" max="9234" width="10.28515625" style="2" customWidth="1"/>
    <col min="9235" max="9235" width="3.140625" style="2" customWidth="1"/>
    <col min="9236" max="9238" width="11.28515625" style="2" customWidth="1"/>
    <col min="9239" max="9454" width="10.28515625" style="2" customWidth="1"/>
    <col min="9455" max="9472" width="11" style="2"/>
    <col min="9473" max="9473" width="10.28515625" style="2" customWidth="1"/>
    <col min="9474" max="9474" width="17.140625" style="2" customWidth="1"/>
    <col min="9475" max="9475" width="10.28515625" style="2" customWidth="1"/>
    <col min="9476" max="9476" width="9.28515625" style="2" customWidth="1"/>
    <col min="9477" max="9477" width="12.42578125" style="2" customWidth="1"/>
    <col min="9478" max="9490" width="10.28515625" style="2" customWidth="1"/>
    <col min="9491" max="9491" width="3.140625" style="2" customWidth="1"/>
    <col min="9492" max="9494" width="11.28515625" style="2" customWidth="1"/>
    <col min="9495" max="9710" width="10.28515625" style="2" customWidth="1"/>
    <col min="9711" max="9728" width="11" style="2"/>
    <col min="9729" max="9729" width="10.28515625" style="2" customWidth="1"/>
    <col min="9730" max="9730" width="17.140625" style="2" customWidth="1"/>
    <col min="9731" max="9731" width="10.28515625" style="2" customWidth="1"/>
    <col min="9732" max="9732" width="9.28515625" style="2" customWidth="1"/>
    <col min="9733" max="9733" width="12.42578125" style="2" customWidth="1"/>
    <col min="9734" max="9746" width="10.28515625" style="2" customWidth="1"/>
    <col min="9747" max="9747" width="3.140625" style="2" customWidth="1"/>
    <col min="9748" max="9750" width="11.28515625" style="2" customWidth="1"/>
    <col min="9751" max="9966" width="10.28515625" style="2" customWidth="1"/>
    <col min="9967" max="9984" width="11" style="2"/>
    <col min="9985" max="9985" width="10.28515625" style="2" customWidth="1"/>
    <col min="9986" max="9986" width="17.140625" style="2" customWidth="1"/>
    <col min="9987" max="9987" width="10.28515625" style="2" customWidth="1"/>
    <col min="9988" max="9988" width="9.28515625" style="2" customWidth="1"/>
    <col min="9989" max="9989" width="12.42578125" style="2" customWidth="1"/>
    <col min="9990" max="10002" width="10.28515625" style="2" customWidth="1"/>
    <col min="10003" max="10003" width="3.140625" style="2" customWidth="1"/>
    <col min="10004" max="10006" width="11.28515625" style="2" customWidth="1"/>
    <col min="10007" max="10222" width="10.28515625" style="2" customWidth="1"/>
    <col min="10223" max="10240" width="11" style="2"/>
    <col min="10241" max="10241" width="10.28515625" style="2" customWidth="1"/>
    <col min="10242" max="10242" width="17.140625" style="2" customWidth="1"/>
    <col min="10243" max="10243" width="10.28515625" style="2" customWidth="1"/>
    <col min="10244" max="10244" width="9.28515625" style="2" customWidth="1"/>
    <col min="10245" max="10245" width="12.42578125" style="2" customWidth="1"/>
    <col min="10246" max="10258" width="10.28515625" style="2" customWidth="1"/>
    <col min="10259" max="10259" width="3.140625" style="2" customWidth="1"/>
    <col min="10260" max="10262" width="11.28515625" style="2" customWidth="1"/>
    <col min="10263" max="10478" width="10.28515625" style="2" customWidth="1"/>
    <col min="10479" max="10496" width="11" style="2"/>
    <col min="10497" max="10497" width="10.28515625" style="2" customWidth="1"/>
    <col min="10498" max="10498" width="17.140625" style="2" customWidth="1"/>
    <col min="10499" max="10499" width="10.28515625" style="2" customWidth="1"/>
    <col min="10500" max="10500" width="9.28515625" style="2" customWidth="1"/>
    <col min="10501" max="10501" width="12.42578125" style="2" customWidth="1"/>
    <col min="10502" max="10514" width="10.28515625" style="2" customWidth="1"/>
    <col min="10515" max="10515" width="3.140625" style="2" customWidth="1"/>
    <col min="10516" max="10518" width="11.28515625" style="2" customWidth="1"/>
    <col min="10519" max="10734" width="10.28515625" style="2" customWidth="1"/>
    <col min="10735" max="10752" width="11" style="2"/>
    <col min="10753" max="10753" width="10.28515625" style="2" customWidth="1"/>
    <col min="10754" max="10754" width="17.140625" style="2" customWidth="1"/>
    <col min="10755" max="10755" width="10.28515625" style="2" customWidth="1"/>
    <col min="10756" max="10756" width="9.28515625" style="2" customWidth="1"/>
    <col min="10757" max="10757" width="12.42578125" style="2" customWidth="1"/>
    <col min="10758" max="10770" width="10.28515625" style="2" customWidth="1"/>
    <col min="10771" max="10771" width="3.140625" style="2" customWidth="1"/>
    <col min="10772" max="10774" width="11.28515625" style="2" customWidth="1"/>
    <col min="10775" max="10990" width="10.28515625" style="2" customWidth="1"/>
    <col min="10991" max="11008" width="11" style="2"/>
    <col min="11009" max="11009" width="10.28515625" style="2" customWidth="1"/>
    <col min="11010" max="11010" width="17.140625" style="2" customWidth="1"/>
    <col min="11011" max="11011" width="10.28515625" style="2" customWidth="1"/>
    <col min="11012" max="11012" width="9.28515625" style="2" customWidth="1"/>
    <col min="11013" max="11013" width="12.42578125" style="2" customWidth="1"/>
    <col min="11014" max="11026" width="10.28515625" style="2" customWidth="1"/>
    <col min="11027" max="11027" width="3.140625" style="2" customWidth="1"/>
    <col min="11028" max="11030" width="11.28515625" style="2" customWidth="1"/>
    <col min="11031" max="11246" width="10.28515625" style="2" customWidth="1"/>
    <col min="11247" max="11264" width="11" style="2"/>
    <col min="11265" max="11265" width="10.28515625" style="2" customWidth="1"/>
    <col min="11266" max="11266" width="17.140625" style="2" customWidth="1"/>
    <col min="11267" max="11267" width="10.28515625" style="2" customWidth="1"/>
    <col min="11268" max="11268" width="9.28515625" style="2" customWidth="1"/>
    <col min="11269" max="11269" width="12.42578125" style="2" customWidth="1"/>
    <col min="11270" max="11282" width="10.28515625" style="2" customWidth="1"/>
    <col min="11283" max="11283" width="3.140625" style="2" customWidth="1"/>
    <col min="11284" max="11286" width="11.28515625" style="2" customWidth="1"/>
    <col min="11287" max="11502" width="10.28515625" style="2" customWidth="1"/>
    <col min="11503" max="11520" width="11" style="2"/>
    <col min="11521" max="11521" width="10.28515625" style="2" customWidth="1"/>
    <col min="11522" max="11522" width="17.140625" style="2" customWidth="1"/>
    <col min="11523" max="11523" width="10.28515625" style="2" customWidth="1"/>
    <col min="11524" max="11524" width="9.28515625" style="2" customWidth="1"/>
    <col min="11525" max="11525" width="12.42578125" style="2" customWidth="1"/>
    <col min="11526" max="11538" width="10.28515625" style="2" customWidth="1"/>
    <col min="11539" max="11539" width="3.140625" style="2" customWidth="1"/>
    <col min="11540" max="11542" width="11.28515625" style="2" customWidth="1"/>
    <col min="11543" max="11758" width="10.28515625" style="2" customWidth="1"/>
    <col min="11759" max="11776" width="11" style="2"/>
    <col min="11777" max="11777" width="10.28515625" style="2" customWidth="1"/>
    <col min="11778" max="11778" width="17.140625" style="2" customWidth="1"/>
    <col min="11779" max="11779" width="10.28515625" style="2" customWidth="1"/>
    <col min="11780" max="11780" width="9.28515625" style="2" customWidth="1"/>
    <col min="11781" max="11781" width="12.42578125" style="2" customWidth="1"/>
    <col min="11782" max="11794" width="10.28515625" style="2" customWidth="1"/>
    <col min="11795" max="11795" width="3.140625" style="2" customWidth="1"/>
    <col min="11796" max="11798" width="11.28515625" style="2" customWidth="1"/>
    <col min="11799" max="12014" width="10.28515625" style="2" customWidth="1"/>
    <col min="12015" max="12032" width="11" style="2"/>
    <col min="12033" max="12033" width="10.28515625" style="2" customWidth="1"/>
    <col min="12034" max="12034" width="17.140625" style="2" customWidth="1"/>
    <col min="12035" max="12035" width="10.28515625" style="2" customWidth="1"/>
    <col min="12036" max="12036" width="9.28515625" style="2" customWidth="1"/>
    <col min="12037" max="12037" width="12.42578125" style="2" customWidth="1"/>
    <col min="12038" max="12050" width="10.28515625" style="2" customWidth="1"/>
    <col min="12051" max="12051" width="3.140625" style="2" customWidth="1"/>
    <col min="12052" max="12054" width="11.28515625" style="2" customWidth="1"/>
    <col min="12055" max="12270" width="10.28515625" style="2" customWidth="1"/>
    <col min="12271" max="12288" width="11" style="2"/>
    <col min="12289" max="12289" width="10.28515625" style="2" customWidth="1"/>
    <col min="12290" max="12290" width="17.140625" style="2" customWidth="1"/>
    <col min="12291" max="12291" width="10.28515625" style="2" customWidth="1"/>
    <col min="12292" max="12292" width="9.28515625" style="2" customWidth="1"/>
    <col min="12293" max="12293" width="12.42578125" style="2" customWidth="1"/>
    <col min="12294" max="12306" width="10.28515625" style="2" customWidth="1"/>
    <col min="12307" max="12307" width="3.140625" style="2" customWidth="1"/>
    <col min="12308" max="12310" width="11.28515625" style="2" customWidth="1"/>
    <col min="12311" max="12526" width="10.28515625" style="2" customWidth="1"/>
    <col min="12527" max="12544" width="11" style="2"/>
    <col min="12545" max="12545" width="10.28515625" style="2" customWidth="1"/>
    <col min="12546" max="12546" width="17.140625" style="2" customWidth="1"/>
    <col min="12547" max="12547" width="10.28515625" style="2" customWidth="1"/>
    <col min="12548" max="12548" width="9.28515625" style="2" customWidth="1"/>
    <col min="12549" max="12549" width="12.42578125" style="2" customWidth="1"/>
    <col min="12550" max="12562" width="10.28515625" style="2" customWidth="1"/>
    <col min="12563" max="12563" width="3.140625" style="2" customWidth="1"/>
    <col min="12564" max="12566" width="11.28515625" style="2" customWidth="1"/>
    <col min="12567" max="12782" width="10.28515625" style="2" customWidth="1"/>
    <col min="12783" max="12800" width="11" style="2"/>
    <col min="12801" max="12801" width="10.28515625" style="2" customWidth="1"/>
    <col min="12802" max="12802" width="17.140625" style="2" customWidth="1"/>
    <col min="12803" max="12803" width="10.28515625" style="2" customWidth="1"/>
    <col min="12804" max="12804" width="9.28515625" style="2" customWidth="1"/>
    <col min="12805" max="12805" width="12.42578125" style="2" customWidth="1"/>
    <col min="12806" max="12818" width="10.28515625" style="2" customWidth="1"/>
    <col min="12819" max="12819" width="3.140625" style="2" customWidth="1"/>
    <col min="12820" max="12822" width="11.28515625" style="2" customWidth="1"/>
    <col min="12823" max="13038" width="10.28515625" style="2" customWidth="1"/>
    <col min="13039" max="13056" width="11" style="2"/>
    <col min="13057" max="13057" width="10.28515625" style="2" customWidth="1"/>
    <col min="13058" max="13058" width="17.140625" style="2" customWidth="1"/>
    <col min="13059" max="13059" width="10.28515625" style="2" customWidth="1"/>
    <col min="13060" max="13060" width="9.28515625" style="2" customWidth="1"/>
    <col min="13061" max="13061" width="12.42578125" style="2" customWidth="1"/>
    <col min="13062" max="13074" width="10.28515625" style="2" customWidth="1"/>
    <col min="13075" max="13075" width="3.140625" style="2" customWidth="1"/>
    <col min="13076" max="13078" width="11.28515625" style="2" customWidth="1"/>
    <col min="13079" max="13294" width="10.28515625" style="2" customWidth="1"/>
    <col min="13295" max="13312" width="11" style="2"/>
    <col min="13313" max="13313" width="10.28515625" style="2" customWidth="1"/>
    <col min="13314" max="13314" width="17.140625" style="2" customWidth="1"/>
    <col min="13315" max="13315" width="10.28515625" style="2" customWidth="1"/>
    <col min="13316" max="13316" width="9.28515625" style="2" customWidth="1"/>
    <col min="13317" max="13317" width="12.42578125" style="2" customWidth="1"/>
    <col min="13318" max="13330" width="10.28515625" style="2" customWidth="1"/>
    <col min="13331" max="13331" width="3.140625" style="2" customWidth="1"/>
    <col min="13332" max="13334" width="11.28515625" style="2" customWidth="1"/>
    <col min="13335" max="13550" width="10.28515625" style="2" customWidth="1"/>
    <col min="13551" max="13568" width="11" style="2"/>
    <col min="13569" max="13569" width="10.28515625" style="2" customWidth="1"/>
    <col min="13570" max="13570" width="17.140625" style="2" customWidth="1"/>
    <col min="13571" max="13571" width="10.28515625" style="2" customWidth="1"/>
    <col min="13572" max="13572" width="9.28515625" style="2" customWidth="1"/>
    <col min="13573" max="13573" width="12.42578125" style="2" customWidth="1"/>
    <col min="13574" max="13586" width="10.28515625" style="2" customWidth="1"/>
    <col min="13587" max="13587" width="3.140625" style="2" customWidth="1"/>
    <col min="13588" max="13590" width="11.28515625" style="2" customWidth="1"/>
    <col min="13591" max="13806" width="10.28515625" style="2" customWidth="1"/>
    <col min="13807" max="13824" width="11" style="2"/>
    <col min="13825" max="13825" width="10.28515625" style="2" customWidth="1"/>
    <col min="13826" max="13826" width="17.140625" style="2" customWidth="1"/>
    <col min="13827" max="13827" width="10.28515625" style="2" customWidth="1"/>
    <col min="13828" max="13828" width="9.28515625" style="2" customWidth="1"/>
    <col min="13829" max="13829" width="12.42578125" style="2" customWidth="1"/>
    <col min="13830" max="13842" width="10.28515625" style="2" customWidth="1"/>
    <col min="13843" max="13843" width="3.140625" style="2" customWidth="1"/>
    <col min="13844" max="13846" width="11.28515625" style="2" customWidth="1"/>
    <col min="13847" max="14062" width="10.28515625" style="2" customWidth="1"/>
    <col min="14063" max="14080" width="11" style="2"/>
    <col min="14081" max="14081" width="10.28515625" style="2" customWidth="1"/>
    <col min="14082" max="14082" width="17.140625" style="2" customWidth="1"/>
    <col min="14083" max="14083" width="10.28515625" style="2" customWidth="1"/>
    <col min="14084" max="14084" width="9.28515625" style="2" customWidth="1"/>
    <col min="14085" max="14085" width="12.42578125" style="2" customWidth="1"/>
    <col min="14086" max="14098" width="10.28515625" style="2" customWidth="1"/>
    <col min="14099" max="14099" width="3.140625" style="2" customWidth="1"/>
    <col min="14100" max="14102" width="11.28515625" style="2" customWidth="1"/>
    <col min="14103" max="14318" width="10.28515625" style="2" customWidth="1"/>
    <col min="14319" max="14336" width="11" style="2"/>
    <col min="14337" max="14337" width="10.28515625" style="2" customWidth="1"/>
    <col min="14338" max="14338" width="17.140625" style="2" customWidth="1"/>
    <col min="14339" max="14339" width="10.28515625" style="2" customWidth="1"/>
    <col min="14340" max="14340" width="9.28515625" style="2" customWidth="1"/>
    <col min="14341" max="14341" width="12.42578125" style="2" customWidth="1"/>
    <col min="14342" max="14354" width="10.28515625" style="2" customWidth="1"/>
    <col min="14355" max="14355" width="3.140625" style="2" customWidth="1"/>
    <col min="14356" max="14358" width="11.28515625" style="2" customWidth="1"/>
    <col min="14359" max="14574" width="10.28515625" style="2" customWidth="1"/>
    <col min="14575" max="14592" width="11" style="2"/>
    <col min="14593" max="14593" width="10.28515625" style="2" customWidth="1"/>
    <col min="14594" max="14594" width="17.140625" style="2" customWidth="1"/>
    <col min="14595" max="14595" width="10.28515625" style="2" customWidth="1"/>
    <col min="14596" max="14596" width="9.28515625" style="2" customWidth="1"/>
    <col min="14597" max="14597" width="12.42578125" style="2" customWidth="1"/>
    <col min="14598" max="14610" width="10.28515625" style="2" customWidth="1"/>
    <col min="14611" max="14611" width="3.140625" style="2" customWidth="1"/>
    <col min="14612" max="14614" width="11.28515625" style="2" customWidth="1"/>
    <col min="14615" max="14830" width="10.28515625" style="2" customWidth="1"/>
    <col min="14831" max="14848" width="11" style="2"/>
    <col min="14849" max="14849" width="10.28515625" style="2" customWidth="1"/>
    <col min="14850" max="14850" width="17.140625" style="2" customWidth="1"/>
    <col min="14851" max="14851" width="10.28515625" style="2" customWidth="1"/>
    <col min="14852" max="14852" width="9.28515625" style="2" customWidth="1"/>
    <col min="14853" max="14853" width="12.42578125" style="2" customWidth="1"/>
    <col min="14854" max="14866" width="10.28515625" style="2" customWidth="1"/>
    <col min="14867" max="14867" width="3.140625" style="2" customWidth="1"/>
    <col min="14868" max="14870" width="11.28515625" style="2" customWidth="1"/>
    <col min="14871" max="15086" width="10.28515625" style="2" customWidth="1"/>
    <col min="15087" max="15104" width="11" style="2"/>
    <col min="15105" max="15105" width="10.28515625" style="2" customWidth="1"/>
    <col min="15106" max="15106" width="17.140625" style="2" customWidth="1"/>
    <col min="15107" max="15107" width="10.28515625" style="2" customWidth="1"/>
    <col min="15108" max="15108" width="9.28515625" style="2" customWidth="1"/>
    <col min="15109" max="15109" width="12.42578125" style="2" customWidth="1"/>
    <col min="15110" max="15122" width="10.28515625" style="2" customWidth="1"/>
    <col min="15123" max="15123" width="3.140625" style="2" customWidth="1"/>
    <col min="15124" max="15126" width="11.28515625" style="2" customWidth="1"/>
    <col min="15127" max="15342" width="10.28515625" style="2" customWidth="1"/>
    <col min="15343" max="15360" width="11" style="2"/>
    <col min="15361" max="15361" width="10.28515625" style="2" customWidth="1"/>
    <col min="15362" max="15362" width="17.140625" style="2" customWidth="1"/>
    <col min="15363" max="15363" width="10.28515625" style="2" customWidth="1"/>
    <col min="15364" max="15364" width="9.28515625" style="2" customWidth="1"/>
    <col min="15365" max="15365" width="12.42578125" style="2" customWidth="1"/>
    <col min="15366" max="15378" width="10.28515625" style="2" customWidth="1"/>
    <col min="15379" max="15379" width="3.140625" style="2" customWidth="1"/>
    <col min="15380" max="15382" width="11.28515625" style="2" customWidth="1"/>
    <col min="15383" max="15598" width="10.28515625" style="2" customWidth="1"/>
    <col min="15599" max="15616" width="11" style="2"/>
    <col min="15617" max="15617" width="10.28515625" style="2" customWidth="1"/>
    <col min="15618" max="15618" width="17.140625" style="2" customWidth="1"/>
    <col min="15619" max="15619" width="10.28515625" style="2" customWidth="1"/>
    <col min="15620" max="15620" width="9.28515625" style="2" customWidth="1"/>
    <col min="15621" max="15621" width="12.42578125" style="2" customWidth="1"/>
    <col min="15622" max="15634" width="10.28515625" style="2" customWidth="1"/>
    <col min="15635" max="15635" width="3.140625" style="2" customWidth="1"/>
    <col min="15636" max="15638" width="11.28515625" style="2" customWidth="1"/>
    <col min="15639" max="15854" width="10.28515625" style="2" customWidth="1"/>
    <col min="15855" max="15872" width="11" style="2"/>
    <col min="15873" max="15873" width="10.28515625" style="2" customWidth="1"/>
    <col min="15874" max="15874" width="17.140625" style="2" customWidth="1"/>
    <col min="15875" max="15875" width="10.28515625" style="2" customWidth="1"/>
    <col min="15876" max="15876" width="9.28515625" style="2" customWidth="1"/>
    <col min="15877" max="15877" width="12.42578125" style="2" customWidth="1"/>
    <col min="15878" max="15890" width="10.28515625" style="2" customWidth="1"/>
    <col min="15891" max="15891" width="3.140625" style="2" customWidth="1"/>
    <col min="15892" max="15894" width="11.28515625" style="2" customWidth="1"/>
    <col min="15895" max="16110" width="10.28515625" style="2" customWidth="1"/>
    <col min="16111" max="16128" width="11" style="2"/>
    <col min="16129" max="16129" width="10.28515625" style="2" customWidth="1"/>
    <col min="16130" max="16130" width="17.140625" style="2" customWidth="1"/>
    <col min="16131" max="16131" width="10.28515625" style="2" customWidth="1"/>
    <col min="16132" max="16132" width="9.28515625" style="2" customWidth="1"/>
    <col min="16133" max="16133" width="12.42578125" style="2" customWidth="1"/>
    <col min="16134" max="16146" width="10.28515625" style="2" customWidth="1"/>
    <col min="16147" max="16147" width="3.140625" style="2" customWidth="1"/>
    <col min="16148" max="16150" width="11.28515625" style="2" customWidth="1"/>
    <col min="16151" max="16366" width="10.28515625" style="2" customWidth="1"/>
    <col min="16367" max="16384" width="11" style="2"/>
  </cols>
  <sheetData>
    <row r="1" spans="1:253" ht="53.25" customHeight="1" x14ac:dyDescent="0.25">
      <c r="A1" s="26"/>
      <c r="B1" s="198"/>
      <c r="C1" s="198"/>
      <c r="D1" s="198"/>
      <c r="E1" s="198"/>
      <c r="F1" s="210"/>
      <c r="G1" s="16"/>
      <c r="H1" s="211"/>
      <c r="I1" s="211"/>
      <c r="J1" s="211"/>
      <c r="K1" s="211"/>
      <c r="L1" s="211"/>
      <c r="M1" s="211"/>
      <c r="N1" s="211"/>
      <c r="O1" s="211"/>
      <c r="P1" s="211"/>
      <c r="Q1" s="211"/>
      <c r="R1" s="211"/>
      <c r="S1" s="211"/>
      <c r="T1" s="211"/>
      <c r="U1" s="211"/>
      <c r="V1" s="211"/>
      <c r="W1" s="211"/>
      <c r="X1" s="211"/>
      <c r="Y1" s="211"/>
      <c r="Z1" s="211"/>
      <c r="AA1" s="211"/>
      <c r="AB1" s="211"/>
      <c r="AC1" s="212"/>
      <c r="AD1" s="208"/>
      <c r="AE1" s="209"/>
      <c r="AF1" s="209"/>
      <c r="AG1" s="209"/>
      <c r="AH1" s="209"/>
      <c r="AI1" s="209"/>
      <c r="AJ1" s="209"/>
      <c r="AK1" s="209"/>
    </row>
    <row r="2" spans="1:253" s="5" customFormat="1" ht="175.5" customHeight="1" x14ac:dyDescent="0.25">
      <c r="A2" s="196"/>
      <c r="B2" s="196"/>
      <c r="C2" s="196"/>
      <c r="D2" s="196"/>
      <c r="E2" s="196"/>
      <c r="F2" s="196"/>
      <c r="G2" s="197"/>
      <c r="H2" s="131" t="s">
        <v>378</v>
      </c>
      <c r="I2" s="131" t="s">
        <v>379</v>
      </c>
      <c r="J2" s="131" t="s">
        <v>380</v>
      </c>
      <c r="K2" s="131" t="s">
        <v>381</v>
      </c>
      <c r="L2" s="131" t="s">
        <v>382</v>
      </c>
      <c r="M2" s="131" t="s">
        <v>383</v>
      </c>
      <c r="N2" s="131" t="s">
        <v>384</v>
      </c>
      <c r="O2" s="131" t="s">
        <v>385</v>
      </c>
      <c r="P2" s="131" t="s">
        <v>386</v>
      </c>
      <c r="Q2" s="131" t="s">
        <v>387</v>
      </c>
      <c r="R2" s="131" t="s">
        <v>388</v>
      </c>
      <c r="S2" s="131" t="s">
        <v>389</v>
      </c>
      <c r="T2" s="131" t="s">
        <v>390</v>
      </c>
      <c r="U2" s="131" t="s">
        <v>391</v>
      </c>
      <c r="V2" s="131" t="s">
        <v>392</v>
      </c>
      <c r="W2" s="131" t="s">
        <v>393</v>
      </c>
      <c r="X2" s="131" t="s">
        <v>394</v>
      </c>
      <c r="Y2" s="131" t="s">
        <v>395</v>
      </c>
      <c r="Z2" s="131" t="s">
        <v>396</v>
      </c>
      <c r="AA2" s="131" t="s">
        <v>397</v>
      </c>
      <c r="AB2" s="131" t="s">
        <v>398</v>
      </c>
      <c r="AC2" s="131" t="s">
        <v>399</v>
      </c>
      <c r="AD2" s="131" t="s">
        <v>400</v>
      </c>
      <c r="AE2" s="131" t="s">
        <v>401</v>
      </c>
      <c r="AF2" s="131" t="s">
        <v>402</v>
      </c>
      <c r="AG2" s="131" t="s">
        <v>403</v>
      </c>
      <c r="AH2" s="131" t="s">
        <v>404</v>
      </c>
      <c r="AI2" s="131" t="s">
        <v>405</v>
      </c>
      <c r="AJ2" s="131" t="s">
        <v>406</v>
      </c>
      <c r="AK2" s="131" t="s">
        <v>407</v>
      </c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</row>
    <row r="3" spans="1:253" ht="28.5" customHeight="1" x14ac:dyDescent="0.25">
      <c r="A3" s="10"/>
      <c r="B3" s="10"/>
      <c r="C3" s="10"/>
      <c r="D3" s="10"/>
      <c r="E3" s="10"/>
      <c r="F3" s="10"/>
      <c r="G3" s="10"/>
      <c r="H3" s="132" t="s">
        <v>3</v>
      </c>
      <c r="I3" s="132" t="s">
        <v>3</v>
      </c>
      <c r="J3" s="133" t="s">
        <v>3</v>
      </c>
      <c r="K3" s="134" t="s">
        <v>3</v>
      </c>
      <c r="L3" s="135" t="s">
        <v>3</v>
      </c>
      <c r="M3" s="135" t="s">
        <v>3</v>
      </c>
      <c r="N3" s="50" t="s">
        <v>3</v>
      </c>
      <c r="O3" s="50" t="s">
        <v>3</v>
      </c>
      <c r="P3" s="50" t="s">
        <v>3</v>
      </c>
      <c r="Q3" s="50" t="s">
        <v>3</v>
      </c>
      <c r="R3" s="50" t="s">
        <v>3</v>
      </c>
      <c r="S3" s="135" t="s">
        <v>3</v>
      </c>
      <c r="T3" s="50" t="s">
        <v>3</v>
      </c>
      <c r="U3" s="50" t="s">
        <v>3</v>
      </c>
      <c r="V3" s="50" t="s">
        <v>3</v>
      </c>
      <c r="W3" s="50" t="s">
        <v>3</v>
      </c>
      <c r="X3" s="50" t="s">
        <v>3</v>
      </c>
      <c r="Y3" s="136" t="s">
        <v>3</v>
      </c>
      <c r="Z3" s="50" t="s">
        <v>3</v>
      </c>
      <c r="AA3" s="132" t="s">
        <v>3</v>
      </c>
      <c r="AB3" s="132" t="s">
        <v>3</v>
      </c>
      <c r="AC3" s="137" t="s">
        <v>3</v>
      </c>
      <c r="AD3" s="128" t="s">
        <v>3</v>
      </c>
      <c r="AE3" s="66" t="s">
        <v>3</v>
      </c>
      <c r="AF3" s="66" t="s">
        <v>3</v>
      </c>
      <c r="AG3" s="66" t="s">
        <v>3</v>
      </c>
      <c r="AH3" s="66" t="s">
        <v>3</v>
      </c>
      <c r="AI3" s="66" t="s">
        <v>3</v>
      </c>
      <c r="AJ3" s="66" t="s">
        <v>3</v>
      </c>
      <c r="AK3" s="66" t="s">
        <v>3</v>
      </c>
    </row>
    <row r="4" spans="1:253" ht="35.25" customHeight="1" x14ac:dyDescent="0.25">
      <c r="A4" s="29" t="s">
        <v>9</v>
      </c>
      <c r="B4" s="29"/>
      <c r="C4" s="30"/>
      <c r="D4" s="29"/>
      <c r="E4" s="31"/>
      <c r="F4" s="31"/>
      <c r="G4" s="31" t="s">
        <v>0</v>
      </c>
      <c r="H4" s="138" t="s">
        <v>1</v>
      </c>
      <c r="I4" s="138" t="s">
        <v>1</v>
      </c>
      <c r="J4" s="139" t="s">
        <v>1</v>
      </c>
      <c r="K4" s="140" t="s">
        <v>1</v>
      </c>
      <c r="L4" s="141" t="s">
        <v>1</v>
      </c>
      <c r="M4" s="143" t="s">
        <v>1</v>
      </c>
      <c r="N4" s="144" t="s">
        <v>1</v>
      </c>
      <c r="O4" s="138" t="s">
        <v>1</v>
      </c>
      <c r="P4" s="138" t="s">
        <v>1</v>
      </c>
      <c r="Q4" s="138" t="s">
        <v>1</v>
      </c>
      <c r="R4" s="138" t="s">
        <v>1</v>
      </c>
      <c r="S4" s="141" t="s">
        <v>1</v>
      </c>
      <c r="T4" s="138" t="s">
        <v>1</v>
      </c>
      <c r="U4" s="138" t="s">
        <v>1</v>
      </c>
      <c r="V4" s="138" t="s">
        <v>1</v>
      </c>
      <c r="W4" s="138" t="s">
        <v>1</v>
      </c>
      <c r="X4" s="138" t="s">
        <v>1</v>
      </c>
      <c r="Y4" s="142" t="s">
        <v>1</v>
      </c>
      <c r="Z4" s="144" t="s">
        <v>1</v>
      </c>
      <c r="AA4" s="138" t="s">
        <v>1</v>
      </c>
      <c r="AB4" s="138" t="s">
        <v>1</v>
      </c>
      <c r="AC4" s="145" t="s">
        <v>1</v>
      </c>
      <c r="AD4" s="129" t="s">
        <v>1</v>
      </c>
      <c r="AE4" s="74" t="s">
        <v>1</v>
      </c>
      <c r="AF4" s="74" t="s">
        <v>1</v>
      </c>
      <c r="AG4" s="74" t="s">
        <v>1</v>
      </c>
      <c r="AH4" s="74" t="s">
        <v>1</v>
      </c>
      <c r="AI4" s="74" t="s">
        <v>1</v>
      </c>
      <c r="AJ4" s="74" t="s">
        <v>1</v>
      </c>
      <c r="AK4" s="74" t="s">
        <v>1</v>
      </c>
    </row>
    <row r="5" spans="1:253" ht="28.5" customHeight="1" x14ac:dyDescent="0.25">
      <c r="A5" s="41" t="s">
        <v>223</v>
      </c>
      <c r="B5" s="41" t="e">
        <f>#REF!</f>
        <v>#REF!</v>
      </c>
      <c r="C5" s="41" t="e">
        <f>#REF!</f>
        <v>#REF!</v>
      </c>
      <c r="D5" s="41"/>
      <c r="E5" s="45">
        <f>54</f>
        <v>54</v>
      </c>
      <c r="F5" s="45">
        <f t="shared" ref="F5" si="0">SUMPRODUCT((ISTEXT(H5:Z5)*1))*3</f>
        <v>9</v>
      </c>
      <c r="G5" s="62"/>
      <c r="H5" s="146" t="s">
        <v>10</v>
      </c>
      <c r="I5" s="146"/>
      <c r="J5" s="146"/>
      <c r="K5" s="146"/>
      <c r="L5" s="146"/>
      <c r="M5" s="150"/>
      <c r="N5" s="150"/>
      <c r="O5" s="146"/>
      <c r="P5" s="94" t="s">
        <v>62</v>
      </c>
      <c r="Q5" s="94" t="s">
        <v>63</v>
      </c>
      <c r="R5" s="146"/>
      <c r="S5" s="146"/>
      <c r="T5" s="150"/>
      <c r="U5" s="150"/>
      <c r="V5" s="148"/>
      <c r="W5" s="148"/>
      <c r="X5" s="148"/>
      <c r="Y5" s="148"/>
      <c r="Z5" s="150"/>
      <c r="AA5" s="150"/>
      <c r="AB5" s="150"/>
      <c r="AC5" s="149"/>
      <c r="AD5" s="130" t="s">
        <v>22</v>
      </c>
      <c r="AE5" s="75" t="s">
        <v>23</v>
      </c>
      <c r="AF5" s="75" t="s">
        <v>24</v>
      </c>
      <c r="AG5" s="75" t="s">
        <v>25</v>
      </c>
      <c r="AH5" s="75" t="s">
        <v>34</v>
      </c>
      <c r="AI5" s="75" t="s">
        <v>35</v>
      </c>
      <c r="AJ5" s="75"/>
      <c r="AK5" s="75"/>
    </row>
    <row r="6" spans="1:253" ht="28.5" customHeight="1" x14ac:dyDescent="0.25">
      <c r="A6" s="41" t="s">
        <v>224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45" si="1">SUMPRODUCT((ISTEXT(H6:Z6)*1))*3</f>
        <v>6</v>
      </c>
      <c r="G6" s="62"/>
      <c r="H6" s="146"/>
      <c r="I6" s="146"/>
      <c r="J6" s="146"/>
      <c r="K6" s="146"/>
      <c r="L6" s="146"/>
      <c r="M6" s="150"/>
      <c r="N6" s="150"/>
      <c r="O6" s="146"/>
      <c r="P6" s="94" t="s">
        <v>62</v>
      </c>
      <c r="Q6" s="94" t="s">
        <v>63</v>
      </c>
      <c r="R6" s="146"/>
      <c r="S6" s="146"/>
      <c r="T6" s="150"/>
      <c r="U6" s="150"/>
      <c r="V6" s="148"/>
      <c r="W6" s="148"/>
      <c r="X6" s="148"/>
      <c r="Y6" s="148"/>
      <c r="Z6" s="150"/>
      <c r="AA6" s="150"/>
      <c r="AB6" s="150"/>
      <c r="AC6" s="149"/>
      <c r="AD6" s="130" t="s">
        <v>22</v>
      </c>
      <c r="AE6" s="75" t="s">
        <v>23</v>
      </c>
      <c r="AF6" s="75" t="s">
        <v>24</v>
      </c>
      <c r="AG6" s="75" t="s">
        <v>25</v>
      </c>
      <c r="AH6" s="75" t="s">
        <v>38</v>
      </c>
      <c r="AI6" s="75" t="s">
        <v>39</v>
      </c>
      <c r="AJ6" s="75"/>
      <c r="AK6" s="75"/>
    </row>
    <row r="7" spans="1:253" ht="28.5" customHeight="1" x14ac:dyDescent="0.25">
      <c r="A7" s="41" t="s">
        <v>225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si="1"/>
        <v>6</v>
      </c>
      <c r="G7" s="62"/>
      <c r="H7" s="146"/>
      <c r="I7" s="146"/>
      <c r="J7" s="146"/>
      <c r="K7" s="146"/>
      <c r="L7" s="146"/>
      <c r="M7" s="150"/>
      <c r="N7" s="150"/>
      <c r="O7" s="146"/>
      <c r="P7" s="94" t="s">
        <v>62</v>
      </c>
      <c r="Q7" s="94" t="s">
        <v>63</v>
      </c>
      <c r="R7" s="146"/>
      <c r="S7" s="146"/>
      <c r="T7" s="150"/>
      <c r="U7" s="150"/>
      <c r="V7" s="148"/>
      <c r="W7" s="148"/>
      <c r="X7" s="148"/>
      <c r="Y7" s="148"/>
      <c r="Z7" s="150"/>
      <c r="AA7" s="150"/>
      <c r="AB7" s="150"/>
      <c r="AC7" s="149"/>
      <c r="AD7" s="130" t="s">
        <v>22</v>
      </c>
      <c r="AE7" s="75" t="s">
        <v>23</v>
      </c>
      <c r="AF7" s="75" t="s">
        <v>24</v>
      </c>
      <c r="AG7" s="75" t="s">
        <v>25</v>
      </c>
      <c r="AH7" s="75"/>
      <c r="AI7" s="94"/>
      <c r="AJ7" s="75"/>
      <c r="AK7" s="75"/>
    </row>
    <row r="8" spans="1:253" ht="28.5" customHeight="1" x14ac:dyDescent="0.25">
      <c r="A8" s="41" t="s">
        <v>226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54*0.8</f>
        <v>43.2</v>
      </c>
      <c r="F8" s="45">
        <f t="shared" si="1"/>
        <v>6</v>
      </c>
      <c r="G8" s="62"/>
      <c r="H8" s="150"/>
      <c r="I8" s="94"/>
      <c r="J8" s="146"/>
      <c r="K8" s="146"/>
      <c r="L8" s="146"/>
      <c r="M8" s="150"/>
      <c r="N8" s="150"/>
      <c r="O8" s="146"/>
      <c r="P8" s="94" t="s">
        <v>62</v>
      </c>
      <c r="Q8" s="94" t="s">
        <v>63</v>
      </c>
      <c r="R8" s="146"/>
      <c r="S8" s="146"/>
      <c r="T8" s="150"/>
      <c r="U8" s="150"/>
      <c r="V8" s="148"/>
      <c r="W8" s="148"/>
      <c r="X8" s="148"/>
      <c r="Y8" s="148"/>
      <c r="Z8" s="150"/>
      <c r="AA8" s="150"/>
      <c r="AB8" s="150"/>
      <c r="AC8" s="149"/>
      <c r="AD8" s="130" t="s">
        <v>40</v>
      </c>
      <c r="AE8" s="150"/>
      <c r="AF8" s="150"/>
      <c r="AG8" s="150"/>
      <c r="AH8" s="150"/>
      <c r="AI8" s="75" t="s">
        <v>41</v>
      </c>
      <c r="AJ8" s="75" t="s">
        <v>42</v>
      </c>
      <c r="AK8" s="75" t="s">
        <v>43</v>
      </c>
    </row>
    <row r="9" spans="1:253" ht="28.5" customHeight="1" x14ac:dyDescent="0.25">
      <c r="A9" s="41" t="s">
        <v>227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6</v>
      </c>
      <c r="G9" s="62"/>
      <c r="H9" s="146"/>
      <c r="I9" s="146"/>
      <c r="J9" s="146"/>
      <c r="K9" s="146"/>
      <c r="L9" s="146"/>
      <c r="M9" s="150"/>
      <c r="N9" s="150"/>
      <c r="O9" s="146"/>
      <c r="P9" s="94" t="s">
        <v>62</v>
      </c>
      <c r="Q9" s="94" t="s">
        <v>63</v>
      </c>
      <c r="R9" s="146"/>
      <c r="S9" s="146"/>
      <c r="T9" s="150"/>
      <c r="U9" s="150"/>
      <c r="V9" s="148"/>
      <c r="W9" s="148"/>
      <c r="X9" s="148"/>
      <c r="Y9" s="148"/>
      <c r="Z9" s="150"/>
      <c r="AA9" s="150"/>
      <c r="AB9" s="150"/>
      <c r="AC9" s="149"/>
      <c r="AD9" s="130"/>
      <c r="AE9" s="75"/>
      <c r="AF9" s="75"/>
      <c r="AG9" s="75"/>
      <c r="AH9" s="75"/>
      <c r="AI9" s="75"/>
      <c r="AJ9" s="75"/>
      <c r="AK9" s="75"/>
    </row>
    <row r="10" spans="1:253" ht="28.5" customHeight="1" x14ac:dyDescent="0.25">
      <c r="A10" s="41" t="s">
        <v>228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</f>
        <v>54</v>
      </c>
      <c r="F10" s="45">
        <f t="shared" si="1"/>
        <v>6</v>
      </c>
      <c r="G10" s="62"/>
      <c r="H10" s="146"/>
      <c r="I10" s="146"/>
      <c r="J10" s="146"/>
      <c r="K10" s="146"/>
      <c r="L10" s="146"/>
      <c r="M10" s="150"/>
      <c r="N10" s="150"/>
      <c r="O10" s="146"/>
      <c r="P10" s="146"/>
      <c r="Q10" s="146"/>
      <c r="R10" s="150"/>
      <c r="S10" s="150"/>
      <c r="T10" s="73" t="s">
        <v>21</v>
      </c>
      <c r="U10" s="73" t="s">
        <v>116</v>
      </c>
      <c r="V10" s="148"/>
      <c r="W10" s="148"/>
      <c r="X10" s="148"/>
      <c r="Y10" s="148"/>
      <c r="Z10" s="150"/>
      <c r="AA10" s="150"/>
      <c r="AB10" s="150"/>
      <c r="AC10" s="149"/>
      <c r="AD10" s="130"/>
      <c r="AE10" s="75"/>
      <c r="AF10" s="75"/>
      <c r="AG10" s="75"/>
      <c r="AH10" s="75"/>
      <c r="AI10" s="75"/>
      <c r="AJ10" s="75"/>
      <c r="AK10" s="75"/>
    </row>
    <row r="11" spans="1:253" ht="28.5" customHeight="1" x14ac:dyDescent="0.25">
      <c r="A11" s="41" t="s">
        <v>229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6</v>
      </c>
      <c r="G11" s="62"/>
      <c r="H11" s="146"/>
      <c r="I11" s="146"/>
      <c r="J11" s="146"/>
      <c r="K11" s="146"/>
      <c r="L11" s="146"/>
      <c r="M11" s="150"/>
      <c r="N11" s="150"/>
      <c r="O11" s="146"/>
      <c r="P11" s="146"/>
      <c r="Q11" s="146"/>
      <c r="R11" s="150"/>
      <c r="S11" s="150"/>
      <c r="T11" s="73" t="s">
        <v>21</v>
      </c>
      <c r="U11" s="73" t="s">
        <v>116</v>
      </c>
      <c r="V11" s="148"/>
      <c r="W11" s="148"/>
      <c r="X11" s="148"/>
      <c r="Y11" s="148"/>
      <c r="Z11" s="150"/>
      <c r="AA11" s="150"/>
      <c r="AB11" s="150"/>
      <c r="AC11" s="149"/>
      <c r="AD11" s="130" t="s">
        <v>40</v>
      </c>
      <c r="AE11" s="75" t="s">
        <v>41</v>
      </c>
      <c r="AF11" s="75" t="s">
        <v>42</v>
      </c>
      <c r="AG11" s="75" t="s">
        <v>43</v>
      </c>
      <c r="AH11" s="75"/>
      <c r="AI11" s="75"/>
      <c r="AJ11" s="75"/>
      <c r="AK11" s="75"/>
    </row>
    <row r="12" spans="1:253" ht="28.5" customHeight="1" x14ac:dyDescent="0.25">
      <c r="A12" s="41" t="s">
        <v>230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6</v>
      </c>
      <c r="G12" s="62"/>
      <c r="H12" s="146"/>
      <c r="I12" s="146"/>
      <c r="J12" s="146"/>
      <c r="K12" s="146"/>
      <c r="L12" s="146"/>
      <c r="M12" s="150"/>
      <c r="N12" s="150"/>
      <c r="O12" s="146"/>
      <c r="P12" s="146"/>
      <c r="Q12" s="146"/>
      <c r="R12" s="150"/>
      <c r="S12" s="150"/>
      <c r="T12" s="73" t="s">
        <v>21</v>
      </c>
      <c r="U12" s="73" t="s">
        <v>116</v>
      </c>
      <c r="V12" s="148"/>
      <c r="W12" s="148"/>
      <c r="X12" s="148"/>
      <c r="Y12" s="148"/>
      <c r="Z12" s="150"/>
      <c r="AA12" s="150"/>
      <c r="AB12" s="150"/>
      <c r="AC12" s="149"/>
      <c r="AD12" s="130"/>
      <c r="AE12" s="75"/>
      <c r="AF12" s="75"/>
      <c r="AG12" s="75"/>
      <c r="AH12" s="75"/>
      <c r="AI12" s="75"/>
      <c r="AJ12" s="75"/>
      <c r="AK12" s="75"/>
    </row>
    <row r="13" spans="1:253" ht="28.5" customHeight="1" x14ac:dyDescent="0.25">
      <c r="A13" s="41" t="s">
        <v>231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6</v>
      </c>
      <c r="G13" s="62"/>
      <c r="H13" s="146"/>
      <c r="I13" s="146"/>
      <c r="J13" s="146"/>
      <c r="K13" s="146"/>
      <c r="L13" s="146"/>
      <c r="M13" s="150"/>
      <c r="N13" s="150"/>
      <c r="O13" s="146"/>
      <c r="P13" s="146"/>
      <c r="Q13" s="146"/>
      <c r="R13" s="150"/>
      <c r="S13" s="150"/>
      <c r="T13" s="73" t="s">
        <v>21</v>
      </c>
      <c r="U13" s="73" t="s">
        <v>116</v>
      </c>
      <c r="V13" s="148"/>
      <c r="W13" s="148"/>
      <c r="X13" s="148"/>
      <c r="Y13" s="148"/>
      <c r="Z13" s="150"/>
      <c r="AA13" s="150"/>
      <c r="AB13" s="150"/>
      <c r="AC13" s="149"/>
      <c r="AD13" s="130"/>
      <c r="AE13" s="75"/>
      <c r="AF13" s="75"/>
      <c r="AG13" s="75"/>
      <c r="AH13" s="75"/>
      <c r="AI13" s="75"/>
      <c r="AJ13" s="75"/>
      <c r="AK13" s="75"/>
    </row>
    <row r="14" spans="1:253" ht="28.5" customHeight="1" x14ac:dyDescent="0.25">
      <c r="A14" s="41" t="s">
        <v>232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si="1"/>
        <v>6</v>
      </c>
      <c r="G14" s="62"/>
      <c r="H14" s="146"/>
      <c r="I14" s="146"/>
      <c r="J14" s="146"/>
      <c r="K14" s="146"/>
      <c r="L14" s="146"/>
      <c r="M14" s="150"/>
      <c r="N14" s="150"/>
      <c r="O14" s="146"/>
      <c r="P14" s="146"/>
      <c r="Q14" s="146"/>
      <c r="R14" s="150"/>
      <c r="S14" s="150"/>
      <c r="T14" s="73" t="s">
        <v>21</v>
      </c>
      <c r="U14" s="73" t="s">
        <v>116</v>
      </c>
      <c r="V14" s="148"/>
      <c r="W14" s="148"/>
      <c r="X14" s="148"/>
      <c r="Y14" s="148"/>
      <c r="Z14" s="150"/>
      <c r="AA14" s="150"/>
      <c r="AB14" s="150"/>
      <c r="AC14" s="149"/>
      <c r="AD14" s="130"/>
      <c r="AE14" s="75"/>
      <c r="AF14" s="75"/>
      <c r="AG14" s="75"/>
      <c r="AH14" s="75"/>
      <c r="AI14" s="75"/>
      <c r="AJ14" s="75"/>
      <c r="AK14" s="75"/>
    </row>
    <row r="15" spans="1:253" ht="28.5" customHeight="1" x14ac:dyDescent="0.25">
      <c r="A15" s="41" t="s">
        <v>233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0</v>
      </c>
      <c r="G15" s="62"/>
      <c r="H15" s="150"/>
      <c r="I15" s="146"/>
      <c r="J15" s="146"/>
      <c r="K15" s="146"/>
      <c r="L15" s="146"/>
      <c r="M15" s="150"/>
      <c r="N15" s="146"/>
      <c r="O15" s="146"/>
      <c r="P15" s="150"/>
      <c r="Q15" s="150"/>
      <c r="R15" s="150"/>
      <c r="S15" s="150"/>
      <c r="T15" s="150"/>
      <c r="U15" s="150"/>
      <c r="V15" s="148"/>
      <c r="W15" s="148"/>
      <c r="X15" s="148"/>
      <c r="Y15" s="148"/>
      <c r="Z15" s="150"/>
      <c r="AA15" s="150"/>
      <c r="AB15" s="150"/>
      <c r="AC15" s="149"/>
      <c r="AD15" s="130" t="s">
        <v>40</v>
      </c>
      <c r="AE15" s="75" t="s">
        <v>41</v>
      </c>
      <c r="AF15" s="75" t="s">
        <v>42</v>
      </c>
      <c r="AG15" s="75" t="s">
        <v>43</v>
      </c>
      <c r="AH15" s="75"/>
      <c r="AI15" s="75"/>
      <c r="AJ15" s="75"/>
      <c r="AK15" s="75"/>
    </row>
    <row r="16" spans="1:253" ht="28.5" customHeight="1" x14ac:dyDescent="0.25">
      <c r="A16" s="41" t="s">
        <v>234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ref="F16" si="2">SUMPRODUCT((ISTEXT(H16:Z16)*1))*3</f>
        <v>0</v>
      </c>
      <c r="G16" s="62"/>
      <c r="H16" s="150"/>
      <c r="I16" s="146"/>
      <c r="J16" s="146"/>
      <c r="K16" s="146"/>
      <c r="L16" s="146"/>
      <c r="M16" s="150"/>
      <c r="N16" s="146"/>
      <c r="O16" s="146"/>
      <c r="P16" s="150"/>
      <c r="Q16" s="150"/>
      <c r="R16" s="150"/>
      <c r="S16" s="150"/>
      <c r="T16" s="150"/>
      <c r="U16" s="150"/>
      <c r="V16" s="148"/>
      <c r="W16" s="148"/>
      <c r="X16" s="148"/>
      <c r="Y16" s="148"/>
      <c r="Z16" s="150"/>
      <c r="AA16" s="150"/>
      <c r="AB16" s="150"/>
      <c r="AC16" s="149"/>
      <c r="AD16" s="147"/>
      <c r="AE16" s="146"/>
      <c r="AF16" s="146"/>
      <c r="AG16" s="146"/>
      <c r="AH16" s="146"/>
      <c r="AI16" s="146"/>
      <c r="AJ16" s="146"/>
      <c r="AK16" s="146"/>
    </row>
    <row r="17" spans="1:37" ht="28.5" customHeight="1" x14ac:dyDescent="0.25">
      <c r="A17" s="41" t="s">
        <v>235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ref="F17" si="3">SUMPRODUCT((ISTEXT(H17:Z17)*1))*3</f>
        <v>0</v>
      </c>
      <c r="G17" s="167"/>
      <c r="H17" s="150"/>
      <c r="I17" s="146"/>
      <c r="J17" s="146"/>
      <c r="K17" s="146"/>
      <c r="L17" s="146"/>
      <c r="M17" s="150"/>
      <c r="N17" s="146"/>
      <c r="O17" s="146"/>
      <c r="P17" s="150"/>
      <c r="Q17" s="150"/>
      <c r="R17" s="150"/>
      <c r="S17" s="150"/>
      <c r="T17" s="150"/>
      <c r="U17" s="150"/>
      <c r="V17" s="148"/>
      <c r="W17" s="148"/>
      <c r="X17" s="148"/>
      <c r="Y17" s="148"/>
      <c r="Z17" s="150"/>
      <c r="AA17" s="150"/>
      <c r="AB17" s="150"/>
      <c r="AC17" s="149"/>
      <c r="AD17" s="147"/>
      <c r="AE17" s="146"/>
      <c r="AF17" s="146"/>
      <c r="AG17" s="146"/>
      <c r="AH17" s="146"/>
      <c r="AI17" s="146"/>
      <c r="AJ17" s="146"/>
      <c r="AK17" s="146"/>
    </row>
    <row r="18" spans="1:37" ht="28.5" customHeight="1" x14ac:dyDescent="0.25">
      <c r="A18" s="41" t="s">
        <v>236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1"/>
        <v>6</v>
      </c>
      <c r="G18" s="62"/>
      <c r="H18" s="146"/>
      <c r="I18" s="146"/>
      <c r="J18" s="146"/>
      <c r="K18" s="146"/>
      <c r="L18" s="146"/>
      <c r="M18" s="150"/>
      <c r="N18" s="150"/>
      <c r="O18" s="146"/>
      <c r="P18" s="146" t="s">
        <v>64</v>
      </c>
      <c r="Q18" s="146" t="s">
        <v>65</v>
      </c>
      <c r="R18" s="146"/>
      <c r="S18" s="146"/>
      <c r="T18" s="150"/>
      <c r="U18" s="150"/>
      <c r="V18" s="148"/>
      <c r="W18" s="148"/>
      <c r="X18" s="148"/>
      <c r="Y18" s="148"/>
      <c r="Z18" s="150"/>
      <c r="AA18" s="150"/>
      <c r="AB18" s="150"/>
      <c r="AC18" s="149"/>
      <c r="AD18" s="130" t="s">
        <v>22</v>
      </c>
      <c r="AE18" s="75" t="s">
        <v>23</v>
      </c>
      <c r="AF18" s="75" t="s">
        <v>24</v>
      </c>
      <c r="AG18" s="75" t="s">
        <v>25</v>
      </c>
      <c r="AH18" s="75" t="s">
        <v>38</v>
      </c>
      <c r="AI18" s="75" t="s">
        <v>39</v>
      </c>
      <c r="AJ18" s="75"/>
      <c r="AK18" s="75"/>
    </row>
    <row r="19" spans="1:37" ht="28.5" customHeight="1" x14ac:dyDescent="0.25">
      <c r="A19" s="41" t="s">
        <v>237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si="1"/>
        <v>6</v>
      </c>
      <c r="G19" s="62"/>
      <c r="H19" s="146"/>
      <c r="I19" s="146"/>
      <c r="J19" s="146"/>
      <c r="K19" s="146"/>
      <c r="L19" s="146"/>
      <c r="M19" s="150"/>
      <c r="N19" s="150"/>
      <c r="O19" s="146"/>
      <c r="P19" s="146" t="s">
        <v>64</v>
      </c>
      <c r="Q19" s="146" t="s">
        <v>65</v>
      </c>
      <c r="R19" s="146"/>
      <c r="S19" s="146"/>
      <c r="T19" s="150"/>
      <c r="U19" s="150"/>
      <c r="V19" s="148"/>
      <c r="W19" s="148"/>
      <c r="X19" s="148"/>
      <c r="Y19" s="148"/>
      <c r="Z19" s="150"/>
      <c r="AA19" s="150"/>
      <c r="AB19" s="150"/>
      <c r="AC19" s="149"/>
      <c r="AD19" s="130" t="s">
        <v>22</v>
      </c>
      <c r="AE19" s="75" t="s">
        <v>23</v>
      </c>
      <c r="AF19" s="75" t="s">
        <v>24</v>
      </c>
      <c r="AG19" s="75" t="s">
        <v>25</v>
      </c>
      <c r="AH19" s="75"/>
      <c r="AI19" s="75"/>
      <c r="AJ19" s="75"/>
      <c r="AK19" s="75"/>
    </row>
    <row r="20" spans="1:37" ht="28.5" customHeight="1" x14ac:dyDescent="0.25">
      <c r="A20" s="41" t="s">
        <v>238</v>
      </c>
      <c r="B20" s="41" t="e">
        <f>#REF!</f>
        <v>#REF!</v>
      </c>
      <c r="C20" s="41" t="e">
        <f>#REF!</f>
        <v>#REF!</v>
      </c>
      <c r="D20" s="41" t="e">
        <f>#REF!</f>
        <v>#REF!</v>
      </c>
      <c r="E20" s="45">
        <f>54</f>
        <v>54</v>
      </c>
      <c r="F20" s="45">
        <f t="shared" si="1"/>
        <v>6</v>
      </c>
      <c r="G20" s="62"/>
      <c r="H20" s="146"/>
      <c r="I20" s="146"/>
      <c r="J20" s="146"/>
      <c r="K20" s="146"/>
      <c r="L20" s="146"/>
      <c r="M20" s="150"/>
      <c r="N20" s="150"/>
      <c r="O20" s="146"/>
      <c r="P20" s="146" t="s">
        <v>64</v>
      </c>
      <c r="Q20" s="146" t="s">
        <v>65</v>
      </c>
      <c r="R20" s="146"/>
      <c r="S20" s="146"/>
      <c r="T20" s="150"/>
      <c r="U20" s="150"/>
      <c r="V20" s="148"/>
      <c r="W20" s="148"/>
      <c r="X20" s="148"/>
      <c r="Y20" s="148"/>
      <c r="Z20" s="150"/>
      <c r="AA20" s="150"/>
      <c r="AB20" s="150"/>
      <c r="AC20" s="149"/>
      <c r="AD20" s="130" t="s">
        <v>22</v>
      </c>
      <c r="AE20" s="75" t="s">
        <v>23</v>
      </c>
      <c r="AF20" s="75" t="s">
        <v>24</v>
      </c>
      <c r="AG20" s="75" t="s">
        <v>25</v>
      </c>
      <c r="AH20" s="75"/>
      <c r="AI20" s="75"/>
      <c r="AJ20" s="75"/>
      <c r="AK20" s="75"/>
    </row>
    <row r="21" spans="1:37" ht="28.5" customHeight="1" x14ac:dyDescent="0.25">
      <c r="A21" s="41" t="s">
        <v>239</v>
      </c>
      <c r="B21" s="41" t="e">
        <f>#REF!</f>
        <v>#REF!</v>
      </c>
      <c r="C21" s="41" t="e">
        <f>#REF!</f>
        <v>#REF!</v>
      </c>
      <c r="D21" s="41" t="e">
        <f>#REF!</f>
        <v>#REF!</v>
      </c>
      <c r="E21" s="45">
        <f>54</f>
        <v>54</v>
      </c>
      <c r="F21" s="45">
        <f t="shared" si="1"/>
        <v>6</v>
      </c>
      <c r="G21" s="62"/>
      <c r="H21" s="146"/>
      <c r="I21" s="146"/>
      <c r="J21" s="146"/>
      <c r="K21" s="146"/>
      <c r="L21" s="146"/>
      <c r="M21" s="150"/>
      <c r="N21" s="150"/>
      <c r="O21" s="146"/>
      <c r="P21" s="146" t="s">
        <v>64</v>
      </c>
      <c r="Q21" s="146" t="s">
        <v>65</v>
      </c>
      <c r="R21" s="146"/>
      <c r="S21" s="146"/>
      <c r="T21" s="150"/>
      <c r="U21" s="150"/>
      <c r="V21" s="148"/>
      <c r="W21" s="148"/>
      <c r="X21" s="148"/>
      <c r="Y21" s="148"/>
      <c r="Z21" s="150"/>
      <c r="AA21" s="150"/>
      <c r="AB21" s="150"/>
      <c r="AC21" s="149"/>
      <c r="AD21" s="130" t="s">
        <v>40</v>
      </c>
      <c r="AE21" s="75" t="s">
        <v>41</v>
      </c>
      <c r="AF21" s="75" t="s">
        <v>42</v>
      </c>
      <c r="AG21" s="75" t="s">
        <v>43</v>
      </c>
      <c r="AH21" s="75"/>
      <c r="AI21" s="75"/>
      <c r="AJ21" s="75"/>
      <c r="AK21" s="75"/>
    </row>
    <row r="22" spans="1:37" ht="28.5" customHeight="1" x14ac:dyDescent="0.25">
      <c r="A22" s="41" t="s">
        <v>240</v>
      </c>
      <c r="B22" s="41" t="e">
        <f>#REF!</f>
        <v>#REF!</v>
      </c>
      <c r="C22" s="41" t="e">
        <f>#REF!</f>
        <v>#REF!</v>
      </c>
      <c r="D22" s="41" t="e">
        <f>#REF!</f>
        <v>#REF!</v>
      </c>
      <c r="E22" s="45">
        <f>54</f>
        <v>54</v>
      </c>
      <c r="F22" s="45">
        <f t="shared" si="1"/>
        <v>6</v>
      </c>
      <c r="G22" s="62"/>
      <c r="H22" s="146"/>
      <c r="I22" s="146"/>
      <c r="J22" s="146"/>
      <c r="K22" s="146"/>
      <c r="L22" s="146"/>
      <c r="M22" s="150"/>
      <c r="N22" s="150"/>
      <c r="O22" s="146"/>
      <c r="P22" s="146" t="s">
        <v>64</v>
      </c>
      <c r="Q22" s="146" t="s">
        <v>65</v>
      </c>
      <c r="R22" s="146"/>
      <c r="S22" s="146"/>
      <c r="T22" s="150"/>
      <c r="U22" s="150"/>
      <c r="V22" s="148"/>
      <c r="W22" s="148"/>
      <c r="X22" s="148"/>
      <c r="Y22" s="148"/>
      <c r="Z22" s="150"/>
      <c r="AA22" s="150"/>
      <c r="AB22" s="150"/>
      <c r="AC22" s="149"/>
      <c r="AD22" s="130" t="s">
        <v>40</v>
      </c>
      <c r="AE22" s="75" t="s">
        <v>41</v>
      </c>
      <c r="AF22" s="75" t="s">
        <v>42</v>
      </c>
      <c r="AG22" s="75" t="s">
        <v>43</v>
      </c>
      <c r="AH22" s="75"/>
      <c r="AI22" s="75"/>
      <c r="AJ22" s="75"/>
      <c r="AK22" s="75"/>
    </row>
    <row r="23" spans="1:37" ht="28.5" customHeight="1" x14ac:dyDescent="0.25">
      <c r="A23" s="41" t="s">
        <v>241</v>
      </c>
      <c r="B23" s="41" t="e">
        <f>#REF!</f>
        <v>#REF!</v>
      </c>
      <c r="C23" s="41" t="e">
        <f>#REF!</f>
        <v>#REF!</v>
      </c>
      <c r="D23" s="41" t="e">
        <f>#REF!</f>
        <v>#REF!</v>
      </c>
      <c r="E23" s="45">
        <f>54</f>
        <v>54</v>
      </c>
      <c r="F23" s="45">
        <f t="shared" si="1"/>
        <v>6</v>
      </c>
      <c r="G23" s="62"/>
      <c r="H23" s="146"/>
      <c r="I23" s="146"/>
      <c r="J23" s="146"/>
      <c r="K23" s="146"/>
      <c r="L23" s="146"/>
      <c r="M23" s="150"/>
      <c r="N23" s="150"/>
      <c r="O23" s="146"/>
      <c r="P23" s="146"/>
      <c r="Q23" s="146"/>
      <c r="R23" s="150"/>
      <c r="S23" s="150"/>
      <c r="T23" s="146" t="s">
        <v>112</v>
      </c>
      <c r="U23" s="146" t="s">
        <v>113</v>
      </c>
      <c r="V23" s="148"/>
      <c r="W23" s="148"/>
      <c r="X23" s="148"/>
      <c r="Y23" s="148"/>
      <c r="Z23" s="150"/>
      <c r="AA23" s="150"/>
      <c r="AB23" s="150"/>
      <c r="AC23" s="149"/>
      <c r="AD23" s="130"/>
      <c r="AE23" s="75"/>
      <c r="AF23" s="75"/>
      <c r="AG23" s="75"/>
      <c r="AH23" s="75"/>
      <c r="AI23" s="75"/>
      <c r="AJ23" s="75"/>
      <c r="AK23" s="75"/>
    </row>
    <row r="24" spans="1:37" ht="28.5" customHeight="1" x14ac:dyDescent="0.25">
      <c r="A24" s="41" t="s">
        <v>242</v>
      </c>
      <c r="B24" s="41" t="e">
        <f>#REF!</f>
        <v>#REF!</v>
      </c>
      <c r="C24" s="41" t="e">
        <f>#REF!</f>
        <v>#REF!</v>
      </c>
      <c r="D24" s="41" t="e">
        <f>#REF!</f>
        <v>#REF!</v>
      </c>
      <c r="E24" s="45">
        <f>54</f>
        <v>54</v>
      </c>
      <c r="F24" s="45">
        <f t="shared" si="1"/>
        <v>6</v>
      </c>
      <c r="G24" s="62"/>
      <c r="H24" s="146"/>
      <c r="I24" s="146"/>
      <c r="J24" s="146"/>
      <c r="K24" s="146"/>
      <c r="L24" s="146"/>
      <c r="M24" s="150"/>
      <c r="N24" s="150"/>
      <c r="O24" s="146"/>
      <c r="P24" s="146"/>
      <c r="Q24" s="146"/>
      <c r="R24" s="150"/>
      <c r="S24" s="150"/>
      <c r="T24" s="146" t="s">
        <v>112</v>
      </c>
      <c r="U24" s="146" t="s">
        <v>113</v>
      </c>
      <c r="V24" s="148"/>
      <c r="W24" s="148"/>
      <c r="X24" s="148"/>
      <c r="Y24" s="148"/>
      <c r="Z24" s="150"/>
      <c r="AA24" s="150"/>
      <c r="AB24" s="150"/>
      <c r="AC24" s="149"/>
      <c r="AD24" s="130"/>
      <c r="AE24" s="75"/>
      <c r="AF24" s="75"/>
      <c r="AG24" s="75"/>
      <c r="AH24" s="75"/>
      <c r="AI24" s="75"/>
      <c r="AJ24" s="75"/>
      <c r="AK24" s="75"/>
    </row>
    <row r="25" spans="1:37" ht="28.5" customHeight="1" x14ac:dyDescent="0.25">
      <c r="A25" s="41" t="s">
        <v>243</v>
      </c>
      <c r="B25" s="41" t="e">
        <f>#REF!</f>
        <v>#REF!</v>
      </c>
      <c r="C25" s="41" t="e">
        <f>#REF!</f>
        <v>#REF!</v>
      </c>
      <c r="D25" s="41" t="e">
        <f>#REF!</f>
        <v>#REF!</v>
      </c>
      <c r="E25" s="45">
        <f>54</f>
        <v>54</v>
      </c>
      <c r="F25" s="45">
        <f t="shared" si="1"/>
        <v>6</v>
      </c>
      <c r="G25" s="62"/>
      <c r="H25" s="146"/>
      <c r="I25" s="146"/>
      <c r="J25" s="146"/>
      <c r="K25" s="146"/>
      <c r="L25" s="146"/>
      <c r="M25" s="150"/>
      <c r="N25" s="150"/>
      <c r="O25" s="146"/>
      <c r="P25" s="146"/>
      <c r="Q25" s="146"/>
      <c r="R25" s="150"/>
      <c r="S25" s="150"/>
      <c r="T25" s="146" t="s">
        <v>112</v>
      </c>
      <c r="U25" s="146" t="s">
        <v>113</v>
      </c>
      <c r="V25" s="148"/>
      <c r="W25" s="148"/>
      <c r="X25" s="148"/>
      <c r="Y25" s="148"/>
      <c r="Z25" s="150"/>
      <c r="AA25" s="150"/>
      <c r="AB25" s="150"/>
      <c r="AC25" s="149"/>
      <c r="AD25" s="130"/>
      <c r="AE25" s="75"/>
      <c r="AF25" s="75"/>
      <c r="AG25" s="75"/>
      <c r="AH25" s="75"/>
      <c r="AI25" s="75"/>
      <c r="AJ25" s="75"/>
      <c r="AK25" s="75"/>
    </row>
    <row r="26" spans="1:37" ht="28.5" customHeight="1" x14ac:dyDescent="0.25">
      <c r="A26" s="41" t="s">
        <v>244</v>
      </c>
      <c r="B26" s="41" t="e">
        <f>#REF!</f>
        <v>#REF!</v>
      </c>
      <c r="C26" s="41" t="e">
        <f>#REF!</f>
        <v>#REF!</v>
      </c>
      <c r="D26" s="41" t="e">
        <f>#REF!</f>
        <v>#REF!</v>
      </c>
      <c r="E26" s="45">
        <f>54</f>
        <v>54</v>
      </c>
      <c r="F26" s="45">
        <f t="shared" si="1"/>
        <v>6</v>
      </c>
      <c r="G26" s="62"/>
      <c r="H26" s="146"/>
      <c r="I26" s="146"/>
      <c r="J26" s="146"/>
      <c r="K26" s="146"/>
      <c r="L26" s="146"/>
      <c r="M26" s="150"/>
      <c r="N26" s="150"/>
      <c r="O26" s="146"/>
      <c r="P26" s="146"/>
      <c r="Q26" s="146"/>
      <c r="R26" s="150"/>
      <c r="S26" s="150"/>
      <c r="T26" s="146" t="s">
        <v>112</v>
      </c>
      <c r="U26" s="146" t="s">
        <v>113</v>
      </c>
      <c r="V26" s="148"/>
      <c r="W26" s="148"/>
      <c r="X26" s="148"/>
      <c r="Y26" s="148"/>
      <c r="Z26" s="150"/>
      <c r="AA26" s="150"/>
      <c r="AB26" s="150"/>
      <c r="AC26" s="149"/>
      <c r="AD26" s="130"/>
      <c r="AE26" s="75"/>
      <c r="AF26" s="75"/>
      <c r="AG26" s="75"/>
      <c r="AH26" s="75"/>
      <c r="AI26" s="75"/>
      <c r="AJ26" s="75"/>
      <c r="AK26" s="75"/>
    </row>
    <row r="27" spans="1:37" ht="28.5" customHeight="1" x14ac:dyDescent="0.25">
      <c r="A27" s="41" t="s">
        <v>245</v>
      </c>
      <c r="B27" s="41" t="e">
        <f>#REF!</f>
        <v>#REF!</v>
      </c>
      <c r="C27" s="41" t="e">
        <f>#REF!</f>
        <v>#REF!</v>
      </c>
      <c r="D27" s="41" t="e">
        <f>#REF!</f>
        <v>#REF!</v>
      </c>
      <c r="E27" s="45">
        <f>54</f>
        <v>54</v>
      </c>
      <c r="F27" s="45">
        <f t="shared" si="1"/>
        <v>0</v>
      </c>
      <c r="G27" s="62"/>
      <c r="H27" s="150"/>
      <c r="I27" s="146"/>
      <c r="J27" s="146"/>
      <c r="K27" s="146"/>
      <c r="L27" s="146"/>
      <c r="M27" s="150"/>
      <c r="N27" s="146"/>
      <c r="O27" s="146"/>
      <c r="P27" s="150"/>
      <c r="Q27" s="150"/>
      <c r="R27" s="150"/>
      <c r="S27" s="150"/>
      <c r="T27" s="150"/>
      <c r="U27" s="150"/>
      <c r="V27" s="148"/>
      <c r="W27" s="148"/>
      <c r="X27" s="148"/>
      <c r="Y27" s="148"/>
      <c r="Z27" s="150"/>
      <c r="AA27" s="150"/>
      <c r="AB27" s="150"/>
      <c r="AC27" s="149"/>
      <c r="AD27" s="130"/>
      <c r="AE27" s="75"/>
      <c r="AF27" s="75"/>
      <c r="AG27" s="75"/>
      <c r="AH27" s="75"/>
      <c r="AI27" s="75"/>
      <c r="AJ27" s="75"/>
      <c r="AK27" s="75"/>
    </row>
    <row r="28" spans="1:37" ht="28.5" customHeight="1" x14ac:dyDescent="0.25">
      <c r="A28" s="41" t="s">
        <v>246</v>
      </c>
      <c r="B28" s="41" t="e">
        <f>#REF!</f>
        <v>#REF!</v>
      </c>
      <c r="C28" s="41" t="e">
        <f>#REF!</f>
        <v>#REF!</v>
      </c>
      <c r="D28" s="41" t="e">
        <f>#REF!</f>
        <v>#REF!</v>
      </c>
      <c r="E28" s="45">
        <f>54</f>
        <v>54</v>
      </c>
      <c r="F28" s="45">
        <f t="shared" si="1"/>
        <v>6</v>
      </c>
      <c r="G28" s="62"/>
      <c r="H28" s="146"/>
      <c r="I28" s="146"/>
      <c r="J28" s="146"/>
      <c r="K28" s="146"/>
      <c r="L28" s="146"/>
      <c r="M28" s="150"/>
      <c r="N28" s="150"/>
      <c r="O28" s="146"/>
      <c r="P28" s="146" t="s">
        <v>64</v>
      </c>
      <c r="Q28" s="146" t="s">
        <v>65</v>
      </c>
      <c r="R28" s="146"/>
      <c r="S28" s="146"/>
      <c r="T28" s="150"/>
      <c r="U28" s="150"/>
      <c r="V28" s="148"/>
      <c r="W28" s="148"/>
      <c r="X28" s="148"/>
      <c r="Y28" s="148"/>
      <c r="Z28" s="150"/>
      <c r="AA28" s="150"/>
      <c r="AB28" s="150"/>
      <c r="AC28" s="149"/>
      <c r="AD28" s="130" t="s">
        <v>22</v>
      </c>
      <c r="AE28" s="75" t="s">
        <v>23</v>
      </c>
      <c r="AF28" s="75" t="s">
        <v>24</v>
      </c>
      <c r="AG28" s="75" t="s">
        <v>25</v>
      </c>
      <c r="AH28" s="75" t="s">
        <v>38</v>
      </c>
      <c r="AI28" s="75" t="s">
        <v>39</v>
      </c>
      <c r="AJ28" s="75"/>
      <c r="AK28" s="75"/>
    </row>
    <row r="29" spans="1:37" ht="28.5" customHeight="1" x14ac:dyDescent="0.25">
      <c r="A29" s="41" t="s">
        <v>247</v>
      </c>
      <c r="B29" s="41" t="e">
        <f>#REF!</f>
        <v>#REF!</v>
      </c>
      <c r="C29" s="41" t="e">
        <f>#REF!</f>
        <v>#REF!</v>
      </c>
      <c r="D29" s="41" t="e">
        <f>#REF!</f>
        <v>#REF!</v>
      </c>
      <c r="E29" s="45">
        <f>54</f>
        <v>54</v>
      </c>
      <c r="F29" s="45">
        <f t="shared" si="1"/>
        <v>6</v>
      </c>
      <c r="G29" s="62"/>
      <c r="H29" s="146"/>
      <c r="I29" s="146"/>
      <c r="J29" s="146"/>
      <c r="K29" s="146"/>
      <c r="L29" s="146"/>
      <c r="M29" s="150"/>
      <c r="N29" s="150"/>
      <c r="O29" s="146"/>
      <c r="P29" s="146" t="s">
        <v>64</v>
      </c>
      <c r="Q29" s="146" t="s">
        <v>65</v>
      </c>
      <c r="R29" s="146"/>
      <c r="S29" s="146"/>
      <c r="T29" s="150"/>
      <c r="U29" s="150"/>
      <c r="V29" s="148"/>
      <c r="W29" s="148"/>
      <c r="X29" s="148"/>
      <c r="Y29" s="148"/>
      <c r="Z29" s="150"/>
      <c r="AA29" s="150"/>
      <c r="AB29" s="150"/>
      <c r="AC29" s="149"/>
      <c r="AD29" s="130" t="s">
        <v>22</v>
      </c>
      <c r="AE29" s="75" t="s">
        <v>23</v>
      </c>
      <c r="AF29" s="75" t="s">
        <v>24</v>
      </c>
      <c r="AG29" s="75" t="s">
        <v>25</v>
      </c>
      <c r="AH29" s="75"/>
      <c r="AI29" s="75"/>
      <c r="AJ29" s="75"/>
      <c r="AK29" s="75"/>
    </row>
    <row r="30" spans="1:37" ht="28.5" customHeight="1" x14ac:dyDescent="0.25">
      <c r="A30" s="41" t="s">
        <v>248</v>
      </c>
      <c r="B30" s="41" t="e">
        <f>#REF!</f>
        <v>#REF!</v>
      </c>
      <c r="C30" s="41" t="e">
        <f>#REF!</f>
        <v>#REF!</v>
      </c>
      <c r="D30" s="41" t="e">
        <f>#REF!</f>
        <v>#REF!</v>
      </c>
      <c r="E30" s="45">
        <f>54</f>
        <v>54</v>
      </c>
      <c r="F30" s="45">
        <f t="shared" si="1"/>
        <v>6</v>
      </c>
      <c r="G30" s="62"/>
      <c r="H30" s="146"/>
      <c r="I30" s="146"/>
      <c r="J30" s="146"/>
      <c r="K30" s="146"/>
      <c r="L30" s="146"/>
      <c r="M30" s="150"/>
      <c r="N30" s="150"/>
      <c r="O30" s="146"/>
      <c r="P30" s="146" t="s">
        <v>64</v>
      </c>
      <c r="Q30" s="146" t="s">
        <v>65</v>
      </c>
      <c r="R30" s="146"/>
      <c r="S30" s="146"/>
      <c r="T30" s="150"/>
      <c r="U30" s="150"/>
      <c r="V30" s="148"/>
      <c r="W30" s="148"/>
      <c r="X30" s="148"/>
      <c r="Y30" s="148"/>
      <c r="Z30" s="150"/>
      <c r="AA30" s="150"/>
      <c r="AB30" s="150"/>
      <c r="AC30" s="149"/>
      <c r="AD30" s="130" t="s">
        <v>22</v>
      </c>
      <c r="AE30" s="75" t="s">
        <v>23</v>
      </c>
      <c r="AF30" s="75" t="s">
        <v>24</v>
      </c>
      <c r="AG30" s="75" t="s">
        <v>25</v>
      </c>
      <c r="AH30" s="75"/>
      <c r="AI30" s="75"/>
      <c r="AJ30" s="75"/>
      <c r="AK30" s="75"/>
    </row>
    <row r="31" spans="1:37" ht="28.5" customHeight="1" x14ac:dyDescent="0.25">
      <c r="A31" s="41" t="s">
        <v>249</v>
      </c>
      <c r="B31" s="41" t="e">
        <f>#REF!</f>
        <v>#REF!</v>
      </c>
      <c r="C31" s="41" t="e">
        <f>#REF!</f>
        <v>#REF!</v>
      </c>
      <c r="D31" s="41" t="e">
        <f>#REF!</f>
        <v>#REF!</v>
      </c>
      <c r="E31" s="45">
        <f>54</f>
        <v>54</v>
      </c>
      <c r="F31" s="45">
        <f t="shared" si="1"/>
        <v>6</v>
      </c>
      <c r="G31" s="62"/>
      <c r="H31" s="146"/>
      <c r="I31" s="146"/>
      <c r="J31" s="146"/>
      <c r="K31" s="146"/>
      <c r="L31" s="146"/>
      <c r="M31" s="150"/>
      <c r="N31" s="150"/>
      <c r="O31" s="146"/>
      <c r="P31" s="146" t="s">
        <v>64</v>
      </c>
      <c r="Q31" s="146" t="s">
        <v>65</v>
      </c>
      <c r="R31" s="146"/>
      <c r="S31" s="146"/>
      <c r="T31" s="150"/>
      <c r="U31" s="150"/>
      <c r="V31" s="148"/>
      <c r="W31" s="148"/>
      <c r="X31" s="148"/>
      <c r="Y31" s="148"/>
      <c r="Z31" s="150"/>
      <c r="AA31" s="150"/>
      <c r="AB31" s="150"/>
      <c r="AC31" s="149"/>
      <c r="AD31" s="130" t="s">
        <v>40</v>
      </c>
      <c r="AE31" s="75" t="s">
        <v>41</v>
      </c>
      <c r="AF31" s="75" t="s">
        <v>42</v>
      </c>
      <c r="AG31" s="75" t="s">
        <v>43</v>
      </c>
      <c r="AH31" s="75"/>
      <c r="AI31" s="75"/>
      <c r="AJ31" s="75"/>
      <c r="AK31" s="75"/>
    </row>
    <row r="32" spans="1:37" ht="28.5" customHeight="1" x14ac:dyDescent="0.25">
      <c r="A32" s="41" t="s">
        <v>250</v>
      </c>
      <c r="B32" s="41" t="e">
        <f>#REF!</f>
        <v>#REF!</v>
      </c>
      <c r="C32" s="41" t="e">
        <f>#REF!</f>
        <v>#REF!</v>
      </c>
      <c r="D32" s="41" t="e">
        <f>#REF!</f>
        <v>#REF!</v>
      </c>
      <c r="E32" s="45">
        <f>54</f>
        <v>54</v>
      </c>
      <c r="F32" s="45">
        <f t="shared" si="1"/>
        <v>6</v>
      </c>
      <c r="G32" s="62"/>
      <c r="H32" s="146"/>
      <c r="I32" s="146"/>
      <c r="J32" s="146"/>
      <c r="K32" s="146"/>
      <c r="L32" s="146"/>
      <c r="M32" s="150"/>
      <c r="N32" s="150"/>
      <c r="O32" s="146"/>
      <c r="P32" s="146"/>
      <c r="Q32" s="146"/>
      <c r="R32" s="150"/>
      <c r="S32" s="150"/>
      <c r="T32" s="146" t="s">
        <v>112</v>
      </c>
      <c r="U32" s="146" t="s">
        <v>113</v>
      </c>
      <c r="V32" s="148"/>
      <c r="W32" s="148"/>
      <c r="X32" s="148"/>
      <c r="Y32" s="148"/>
      <c r="Z32" s="150"/>
      <c r="AA32" s="150"/>
      <c r="AB32" s="150"/>
      <c r="AC32" s="149"/>
      <c r="AD32" s="130"/>
      <c r="AE32" s="75"/>
      <c r="AF32" s="75"/>
      <c r="AG32" s="75"/>
      <c r="AH32" s="75"/>
      <c r="AI32" s="75"/>
      <c r="AJ32" s="75"/>
      <c r="AK32" s="75"/>
    </row>
    <row r="33" spans="1:37" ht="28.5" customHeight="1" x14ac:dyDescent="0.25">
      <c r="A33" s="41" t="s">
        <v>251</v>
      </c>
      <c r="B33" s="41" t="e">
        <f>#REF!</f>
        <v>#REF!</v>
      </c>
      <c r="C33" s="41" t="e">
        <f>#REF!</f>
        <v>#REF!</v>
      </c>
      <c r="D33" s="41" t="e">
        <f>#REF!</f>
        <v>#REF!</v>
      </c>
      <c r="E33" s="45">
        <f>54</f>
        <v>54</v>
      </c>
      <c r="F33" s="45">
        <f t="shared" si="1"/>
        <v>6</v>
      </c>
      <c r="G33" s="62"/>
      <c r="H33" s="146"/>
      <c r="I33" s="146"/>
      <c r="J33" s="146"/>
      <c r="K33" s="146"/>
      <c r="L33" s="146"/>
      <c r="M33" s="150"/>
      <c r="N33" s="150"/>
      <c r="O33" s="146"/>
      <c r="P33" s="146"/>
      <c r="Q33" s="146"/>
      <c r="R33" s="150"/>
      <c r="S33" s="150"/>
      <c r="T33" s="146" t="s">
        <v>112</v>
      </c>
      <c r="U33" s="146" t="s">
        <v>113</v>
      </c>
      <c r="V33" s="148"/>
      <c r="W33" s="148"/>
      <c r="X33" s="148"/>
      <c r="Y33" s="148"/>
      <c r="Z33" s="150"/>
      <c r="AA33" s="150"/>
      <c r="AB33" s="150"/>
      <c r="AC33" s="149"/>
      <c r="AD33" s="130"/>
      <c r="AE33" s="75"/>
      <c r="AF33" s="75"/>
      <c r="AG33" s="75"/>
      <c r="AH33" s="75"/>
      <c r="AI33" s="75"/>
      <c r="AJ33" s="75"/>
      <c r="AK33" s="75"/>
    </row>
    <row r="34" spans="1:37" ht="28.5" customHeight="1" x14ac:dyDescent="0.25">
      <c r="A34" s="41" t="s">
        <v>252</v>
      </c>
      <c r="B34" s="41" t="e">
        <f>#REF!</f>
        <v>#REF!</v>
      </c>
      <c r="C34" s="41" t="e">
        <f>#REF!</f>
        <v>#REF!</v>
      </c>
      <c r="D34" s="41" t="e">
        <f>#REF!</f>
        <v>#REF!</v>
      </c>
      <c r="E34" s="45">
        <f>54</f>
        <v>54</v>
      </c>
      <c r="F34" s="45">
        <f t="shared" si="1"/>
        <v>6</v>
      </c>
      <c r="G34" s="62"/>
      <c r="H34" s="146"/>
      <c r="I34" s="146"/>
      <c r="J34" s="146"/>
      <c r="K34" s="146"/>
      <c r="L34" s="146"/>
      <c r="M34" s="150"/>
      <c r="N34" s="150"/>
      <c r="O34" s="146"/>
      <c r="P34" s="146"/>
      <c r="Q34" s="146"/>
      <c r="R34" s="150"/>
      <c r="S34" s="150"/>
      <c r="T34" s="146" t="s">
        <v>112</v>
      </c>
      <c r="U34" s="146" t="s">
        <v>113</v>
      </c>
      <c r="V34" s="148"/>
      <c r="W34" s="148"/>
      <c r="X34" s="148"/>
      <c r="Y34" s="148"/>
      <c r="Z34" s="150"/>
      <c r="AA34" s="150"/>
      <c r="AB34" s="150"/>
      <c r="AC34" s="149"/>
      <c r="AD34" s="130"/>
      <c r="AE34" s="75"/>
      <c r="AF34" s="75"/>
      <c r="AG34" s="75"/>
      <c r="AH34" s="75"/>
      <c r="AI34" s="75"/>
      <c r="AJ34" s="75"/>
      <c r="AK34" s="75"/>
    </row>
    <row r="35" spans="1:37" ht="28.5" customHeight="1" x14ac:dyDescent="0.25">
      <c r="A35" s="41" t="s">
        <v>253</v>
      </c>
      <c r="B35" s="41" t="e">
        <f>#REF!</f>
        <v>#REF!</v>
      </c>
      <c r="C35" s="41" t="e">
        <f>#REF!</f>
        <v>#REF!</v>
      </c>
      <c r="D35" s="41" t="e">
        <f>#REF!</f>
        <v>#REF!</v>
      </c>
      <c r="E35" s="45">
        <f>54</f>
        <v>54</v>
      </c>
      <c r="F35" s="45">
        <f t="shared" si="1"/>
        <v>0</v>
      </c>
      <c r="G35" s="62"/>
      <c r="H35" s="150"/>
      <c r="I35" s="146"/>
      <c r="J35" s="146"/>
      <c r="K35" s="146"/>
      <c r="L35" s="146"/>
      <c r="M35" s="150"/>
      <c r="N35" s="146"/>
      <c r="O35" s="146"/>
      <c r="P35" s="150"/>
      <c r="Q35" s="150"/>
      <c r="R35" s="150"/>
      <c r="S35" s="150"/>
      <c r="T35" s="150"/>
      <c r="U35" s="150"/>
      <c r="V35" s="148"/>
      <c r="W35" s="148"/>
      <c r="X35" s="148"/>
      <c r="Y35" s="148"/>
      <c r="Z35" s="146"/>
      <c r="AA35" s="146"/>
      <c r="AB35" s="146"/>
      <c r="AC35" s="95"/>
      <c r="AD35" s="130"/>
      <c r="AE35" s="75"/>
      <c r="AF35" s="75"/>
      <c r="AG35" s="75"/>
      <c r="AH35" s="75"/>
      <c r="AI35" s="75"/>
      <c r="AJ35" s="75"/>
      <c r="AK35" s="75"/>
    </row>
    <row r="36" spans="1:37" ht="28.5" customHeight="1" x14ac:dyDescent="0.25">
      <c r="A36" s="41" t="s">
        <v>254</v>
      </c>
      <c r="B36" s="41" t="e">
        <f>#REF!</f>
        <v>#REF!</v>
      </c>
      <c r="C36" s="41" t="e">
        <f>#REF!</f>
        <v>#REF!</v>
      </c>
      <c r="D36" s="41" t="e">
        <f>#REF!</f>
        <v>#REF!</v>
      </c>
      <c r="E36" s="45">
        <f>54</f>
        <v>54</v>
      </c>
      <c r="F36" s="45">
        <f t="shared" si="1"/>
        <v>0</v>
      </c>
      <c r="G36" s="62"/>
      <c r="H36" s="150"/>
      <c r="I36" s="146"/>
      <c r="J36" s="146"/>
      <c r="K36" s="146"/>
      <c r="L36" s="146"/>
      <c r="M36" s="150"/>
      <c r="N36" s="146"/>
      <c r="O36" s="146"/>
      <c r="P36" s="150"/>
      <c r="Q36" s="150"/>
      <c r="R36" s="150"/>
      <c r="S36" s="150"/>
      <c r="T36" s="150"/>
      <c r="U36" s="150"/>
      <c r="V36" s="148"/>
      <c r="W36" s="148"/>
      <c r="X36" s="148"/>
      <c r="Y36" s="148"/>
      <c r="Z36" s="146"/>
      <c r="AA36" s="146"/>
      <c r="AB36" s="146"/>
      <c r="AC36" s="95"/>
      <c r="AD36" s="130"/>
      <c r="AE36" s="75"/>
      <c r="AF36" s="75"/>
      <c r="AG36" s="75"/>
      <c r="AH36" s="75"/>
      <c r="AI36" s="75"/>
      <c r="AJ36" s="75"/>
      <c r="AK36" s="75"/>
    </row>
    <row r="37" spans="1:37" ht="28.5" customHeight="1" x14ac:dyDescent="0.25">
      <c r="A37" s="41" t="s">
        <v>255</v>
      </c>
      <c r="B37" s="41" t="e">
        <f>#REF!</f>
        <v>#REF!</v>
      </c>
      <c r="C37" s="41" t="e">
        <f>#REF!</f>
        <v>#REF!</v>
      </c>
      <c r="D37" s="41" t="e">
        <f>#REF!</f>
        <v>#REF!</v>
      </c>
      <c r="E37" s="45">
        <f>54</f>
        <v>54</v>
      </c>
      <c r="F37" s="45">
        <f t="shared" si="1"/>
        <v>6</v>
      </c>
      <c r="G37" s="62"/>
      <c r="H37" s="146"/>
      <c r="I37" s="146"/>
      <c r="J37" s="146"/>
      <c r="K37" s="146"/>
      <c r="L37" s="146"/>
      <c r="M37" s="150"/>
      <c r="N37" s="148"/>
      <c r="O37" s="146"/>
      <c r="P37" s="94" t="s">
        <v>66</v>
      </c>
      <c r="Q37" s="94" t="s">
        <v>67</v>
      </c>
      <c r="R37" s="146"/>
      <c r="S37" s="146"/>
      <c r="T37" s="150"/>
      <c r="U37" s="150"/>
      <c r="V37" s="150"/>
      <c r="W37" s="150"/>
      <c r="X37" s="150"/>
      <c r="Y37" s="150"/>
      <c r="Z37" s="148"/>
      <c r="AA37" s="148"/>
      <c r="AB37" s="148"/>
      <c r="AC37" s="149"/>
      <c r="AD37" s="130" t="s">
        <v>22</v>
      </c>
      <c r="AE37" s="75" t="s">
        <v>23</v>
      </c>
      <c r="AF37" s="75" t="s">
        <v>24</v>
      </c>
      <c r="AG37" s="75" t="s">
        <v>25</v>
      </c>
      <c r="AH37" s="75" t="s">
        <v>38</v>
      </c>
      <c r="AI37" s="75" t="s">
        <v>39</v>
      </c>
      <c r="AJ37" s="75"/>
      <c r="AK37" s="75"/>
    </row>
    <row r="38" spans="1:37" ht="28.5" customHeight="1" x14ac:dyDescent="0.25">
      <c r="A38" s="41" t="s">
        <v>256</v>
      </c>
      <c r="B38" s="41" t="e">
        <f>#REF!</f>
        <v>#REF!</v>
      </c>
      <c r="C38" s="41" t="e">
        <f>#REF!</f>
        <v>#REF!</v>
      </c>
      <c r="D38" s="41" t="e">
        <f>#REF!</f>
        <v>#REF!</v>
      </c>
      <c r="E38" s="45">
        <f>54</f>
        <v>54</v>
      </c>
      <c r="F38" s="45">
        <f t="shared" si="1"/>
        <v>6</v>
      </c>
      <c r="G38" s="62"/>
      <c r="H38" s="146"/>
      <c r="I38" s="146"/>
      <c r="J38" s="146"/>
      <c r="K38" s="146"/>
      <c r="L38" s="146"/>
      <c r="M38" s="150"/>
      <c r="N38" s="148"/>
      <c r="O38" s="146"/>
      <c r="P38" s="94" t="s">
        <v>66</v>
      </c>
      <c r="Q38" s="94" t="s">
        <v>67</v>
      </c>
      <c r="R38" s="146"/>
      <c r="S38" s="146"/>
      <c r="T38" s="150"/>
      <c r="U38" s="150"/>
      <c r="V38" s="150"/>
      <c r="W38" s="150"/>
      <c r="X38" s="150"/>
      <c r="Y38" s="150"/>
      <c r="Z38" s="148"/>
      <c r="AA38" s="148"/>
      <c r="AB38" s="148"/>
      <c r="AC38" s="149"/>
      <c r="AD38" s="130" t="s">
        <v>22</v>
      </c>
      <c r="AE38" s="75" t="s">
        <v>23</v>
      </c>
      <c r="AF38" s="75" t="s">
        <v>24</v>
      </c>
      <c r="AG38" s="75" t="s">
        <v>25</v>
      </c>
      <c r="AH38" s="75"/>
      <c r="AI38" s="75"/>
      <c r="AJ38" s="75"/>
      <c r="AK38" s="75"/>
    </row>
    <row r="39" spans="1:37" ht="28.5" customHeight="1" x14ac:dyDescent="0.25">
      <c r="A39" s="41" t="s">
        <v>257</v>
      </c>
      <c r="B39" s="41" t="e">
        <f>#REF!</f>
        <v>#REF!</v>
      </c>
      <c r="C39" s="41" t="e">
        <f>#REF!</f>
        <v>#REF!</v>
      </c>
      <c r="D39" s="41" t="e">
        <f>#REF!</f>
        <v>#REF!</v>
      </c>
      <c r="E39" s="45">
        <f>54</f>
        <v>54</v>
      </c>
      <c r="F39" s="45">
        <f t="shared" si="1"/>
        <v>6</v>
      </c>
      <c r="G39" s="62"/>
      <c r="H39" s="146"/>
      <c r="I39" s="146"/>
      <c r="J39" s="146"/>
      <c r="K39" s="146"/>
      <c r="L39" s="146"/>
      <c r="M39" s="150"/>
      <c r="N39" s="148"/>
      <c r="O39" s="146"/>
      <c r="P39" s="94" t="s">
        <v>66</v>
      </c>
      <c r="Q39" s="94" t="s">
        <v>67</v>
      </c>
      <c r="R39" s="146"/>
      <c r="S39" s="146"/>
      <c r="T39" s="150"/>
      <c r="U39" s="150"/>
      <c r="V39" s="150"/>
      <c r="W39" s="150"/>
      <c r="X39" s="150"/>
      <c r="Y39" s="150"/>
      <c r="Z39" s="148"/>
      <c r="AA39" s="148"/>
      <c r="AB39" s="148"/>
      <c r="AC39" s="149"/>
      <c r="AD39" s="130" t="s">
        <v>22</v>
      </c>
      <c r="AE39" s="75" t="s">
        <v>23</v>
      </c>
      <c r="AF39" s="75" t="s">
        <v>24</v>
      </c>
      <c r="AG39" s="75" t="s">
        <v>25</v>
      </c>
      <c r="AH39" s="75"/>
      <c r="AI39" s="75"/>
      <c r="AJ39" s="75"/>
      <c r="AK39" s="75"/>
    </row>
    <row r="40" spans="1:37" ht="28.5" customHeight="1" x14ac:dyDescent="0.25">
      <c r="A40" s="41" t="s">
        <v>258</v>
      </c>
      <c r="B40" s="41" t="e">
        <f>#REF!</f>
        <v>#REF!</v>
      </c>
      <c r="C40" s="41" t="e">
        <f>#REF!</f>
        <v>#REF!</v>
      </c>
      <c r="D40" s="41" t="e">
        <f>#REF!</f>
        <v>#REF!</v>
      </c>
      <c r="E40" s="45">
        <f>54</f>
        <v>54</v>
      </c>
      <c r="F40" s="45">
        <f t="shared" si="1"/>
        <v>6</v>
      </c>
      <c r="G40" s="62"/>
      <c r="H40" s="146"/>
      <c r="I40" s="146"/>
      <c r="J40" s="146"/>
      <c r="K40" s="146"/>
      <c r="L40" s="146"/>
      <c r="M40" s="150"/>
      <c r="N40" s="148"/>
      <c r="O40" s="146"/>
      <c r="P40" s="94" t="s">
        <v>66</v>
      </c>
      <c r="Q40" s="94" t="s">
        <v>67</v>
      </c>
      <c r="R40" s="146"/>
      <c r="S40" s="146"/>
      <c r="T40" s="150"/>
      <c r="U40" s="150"/>
      <c r="V40" s="150"/>
      <c r="W40" s="150"/>
      <c r="X40" s="150"/>
      <c r="Y40" s="150"/>
      <c r="Z40" s="148"/>
      <c r="AA40" s="148"/>
      <c r="AB40" s="148"/>
      <c r="AC40" s="149"/>
      <c r="AD40" s="130" t="s">
        <v>40</v>
      </c>
      <c r="AE40" s="75" t="s">
        <v>41</v>
      </c>
      <c r="AF40" s="75" t="s">
        <v>42</v>
      </c>
      <c r="AG40" s="75" t="s">
        <v>43</v>
      </c>
      <c r="AH40" s="75"/>
      <c r="AI40" s="75"/>
      <c r="AJ40" s="75"/>
      <c r="AK40" s="75"/>
    </row>
    <row r="41" spans="1:37" ht="26.1" customHeight="1" x14ac:dyDescent="0.25">
      <c r="A41" s="41" t="s">
        <v>259</v>
      </c>
      <c r="B41" s="41" t="e">
        <f>#REF!</f>
        <v>#REF!</v>
      </c>
      <c r="C41" s="41" t="e">
        <f>#REF!</f>
        <v>#REF!</v>
      </c>
      <c r="D41" s="41" t="e">
        <f>#REF!</f>
        <v>#REF!</v>
      </c>
      <c r="E41" s="45">
        <f>54</f>
        <v>54</v>
      </c>
      <c r="F41" s="45">
        <f t="shared" si="1"/>
        <v>6</v>
      </c>
      <c r="G41" s="62"/>
      <c r="H41" s="146"/>
      <c r="I41" s="146"/>
      <c r="J41" s="146"/>
      <c r="K41" s="146"/>
      <c r="L41" s="146"/>
      <c r="M41" s="150"/>
      <c r="N41" s="148"/>
      <c r="O41" s="146"/>
      <c r="P41" s="146"/>
      <c r="Q41" s="146"/>
      <c r="R41" s="150"/>
      <c r="S41" s="150"/>
      <c r="T41" s="146" t="s">
        <v>110</v>
      </c>
      <c r="U41" s="146" t="s">
        <v>111</v>
      </c>
      <c r="V41" s="150"/>
      <c r="W41" s="150"/>
      <c r="X41" s="150"/>
      <c r="Y41" s="150"/>
      <c r="Z41" s="148"/>
      <c r="AA41" s="148"/>
      <c r="AB41" s="148"/>
      <c r="AC41" s="149"/>
      <c r="AD41" s="130"/>
      <c r="AE41" s="75"/>
      <c r="AF41" s="75"/>
      <c r="AG41" s="75"/>
      <c r="AH41" s="75"/>
      <c r="AI41" s="75"/>
      <c r="AJ41" s="75"/>
      <c r="AK41" s="75"/>
    </row>
    <row r="42" spans="1:37" ht="26.1" customHeight="1" x14ac:dyDescent="0.25">
      <c r="A42" s="41" t="s">
        <v>260</v>
      </c>
      <c r="B42" s="41" t="e">
        <f>#REF!</f>
        <v>#REF!</v>
      </c>
      <c r="C42" s="41" t="e">
        <f>#REF!</f>
        <v>#REF!</v>
      </c>
      <c r="D42" s="41" t="e">
        <f>#REF!</f>
        <v>#REF!</v>
      </c>
      <c r="E42" s="45">
        <f>54</f>
        <v>54</v>
      </c>
      <c r="F42" s="45">
        <f t="shared" si="1"/>
        <v>6</v>
      </c>
      <c r="G42" s="62"/>
      <c r="H42" s="146"/>
      <c r="I42" s="146"/>
      <c r="J42" s="146"/>
      <c r="K42" s="146"/>
      <c r="L42" s="146"/>
      <c r="M42" s="150"/>
      <c r="N42" s="148"/>
      <c r="O42" s="146"/>
      <c r="P42" s="146"/>
      <c r="Q42" s="146"/>
      <c r="R42" s="150"/>
      <c r="S42" s="150"/>
      <c r="T42" s="146" t="s">
        <v>110</v>
      </c>
      <c r="U42" s="146" t="s">
        <v>111</v>
      </c>
      <c r="V42" s="150"/>
      <c r="W42" s="150"/>
      <c r="X42" s="150"/>
      <c r="Y42" s="150"/>
      <c r="Z42" s="148"/>
      <c r="AA42" s="148"/>
      <c r="AB42" s="148"/>
      <c r="AC42" s="149"/>
      <c r="AD42" s="130"/>
      <c r="AE42" s="75"/>
      <c r="AF42" s="75"/>
      <c r="AG42" s="75"/>
      <c r="AH42" s="75"/>
      <c r="AI42" s="75"/>
      <c r="AJ42" s="75"/>
      <c r="AK42" s="75"/>
    </row>
    <row r="43" spans="1:37" ht="26.1" customHeight="1" x14ac:dyDescent="0.25">
      <c r="A43" s="41" t="s">
        <v>261</v>
      </c>
      <c r="B43" s="41" t="e">
        <f>#REF!</f>
        <v>#REF!</v>
      </c>
      <c r="C43" s="41" t="e">
        <f>#REF!</f>
        <v>#REF!</v>
      </c>
      <c r="D43" s="41" t="e">
        <f>#REF!</f>
        <v>#REF!</v>
      </c>
      <c r="E43" s="45">
        <f>54</f>
        <v>54</v>
      </c>
      <c r="F43" s="45">
        <f t="shared" si="1"/>
        <v>6</v>
      </c>
      <c r="G43" s="62"/>
      <c r="H43" s="146"/>
      <c r="I43" s="146"/>
      <c r="J43" s="146"/>
      <c r="K43" s="146"/>
      <c r="L43" s="146"/>
      <c r="M43" s="150"/>
      <c r="N43" s="148"/>
      <c r="O43" s="146"/>
      <c r="P43" s="146"/>
      <c r="Q43" s="146"/>
      <c r="R43" s="150"/>
      <c r="S43" s="150"/>
      <c r="T43" s="146" t="s">
        <v>110</v>
      </c>
      <c r="U43" s="146" t="s">
        <v>111</v>
      </c>
      <c r="V43" s="150"/>
      <c r="W43" s="150"/>
      <c r="X43" s="150"/>
      <c r="Y43" s="150"/>
      <c r="Z43" s="148"/>
      <c r="AA43" s="148"/>
      <c r="AB43" s="148"/>
      <c r="AC43" s="149"/>
      <c r="AD43" s="130"/>
      <c r="AE43" s="75"/>
      <c r="AF43" s="75"/>
      <c r="AG43" s="75"/>
      <c r="AH43" s="75"/>
      <c r="AI43" s="75"/>
      <c r="AJ43" s="75"/>
      <c r="AK43" s="75"/>
    </row>
    <row r="44" spans="1:37" ht="26.1" customHeight="1" x14ac:dyDescent="0.25">
      <c r="A44" s="41" t="s">
        <v>262</v>
      </c>
      <c r="B44" s="41" t="e">
        <f>#REF!</f>
        <v>#REF!</v>
      </c>
      <c r="C44" s="41" t="e">
        <f>#REF!</f>
        <v>#REF!</v>
      </c>
      <c r="D44" s="41" t="e">
        <f>#REF!</f>
        <v>#REF!</v>
      </c>
      <c r="E44" s="45">
        <f>54</f>
        <v>54</v>
      </c>
      <c r="F44" s="45">
        <f t="shared" si="1"/>
        <v>15</v>
      </c>
      <c r="G44" s="62"/>
      <c r="H44" s="150"/>
      <c r="I44" s="146"/>
      <c r="J44" s="146"/>
      <c r="K44" s="146"/>
      <c r="L44" s="146"/>
      <c r="M44" s="147" t="s">
        <v>124</v>
      </c>
      <c r="N44" s="148"/>
      <c r="O44" s="146"/>
      <c r="P44" s="150"/>
      <c r="Q44" s="150"/>
      <c r="R44" s="150"/>
      <c r="S44" s="150"/>
      <c r="T44" s="150"/>
      <c r="U44" s="150"/>
      <c r="V44" s="146" t="s">
        <v>20</v>
      </c>
      <c r="W44" s="146" t="s">
        <v>117</v>
      </c>
      <c r="X44" s="73" t="s">
        <v>118</v>
      </c>
      <c r="Y44" s="73" t="s">
        <v>119</v>
      </c>
      <c r="Z44" s="148"/>
      <c r="AA44" s="148"/>
      <c r="AB44" s="148"/>
      <c r="AC44" s="149"/>
      <c r="AD44" s="147" t="s">
        <v>125</v>
      </c>
      <c r="AE44" s="75"/>
      <c r="AF44" s="75"/>
      <c r="AG44" s="75"/>
      <c r="AH44" s="75"/>
      <c r="AI44" s="75"/>
      <c r="AJ44" s="75"/>
      <c r="AK44" s="75"/>
    </row>
    <row r="45" spans="1:37" ht="26.1" customHeight="1" x14ac:dyDescent="0.25">
      <c r="A45" s="41" t="s">
        <v>263</v>
      </c>
      <c r="B45" s="41" t="e">
        <f>#REF!</f>
        <v>#REF!</v>
      </c>
      <c r="C45" s="41" t="e">
        <f>#REF!</f>
        <v>#REF!</v>
      </c>
      <c r="D45" s="41" t="e">
        <f>#REF!</f>
        <v>#REF!</v>
      </c>
      <c r="E45" s="45">
        <f>54</f>
        <v>54</v>
      </c>
      <c r="F45" s="45">
        <f t="shared" si="1"/>
        <v>15</v>
      </c>
      <c r="G45" s="62"/>
      <c r="H45" s="150"/>
      <c r="I45" s="146"/>
      <c r="J45" s="146"/>
      <c r="K45" s="146"/>
      <c r="L45" s="146"/>
      <c r="M45" s="147" t="s">
        <v>124</v>
      </c>
      <c r="N45" s="148"/>
      <c r="O45" s="146"/>
      <c r="P45" s="150"/>
      <c r="Q45" s="150"/>
      <c r="R45" s="150"/>
      <c r="S45" s="150"/>
      <c r="T45" s="150"/>
      <c r="U45" s="150"/>
      <c r="V45" s="146" t="s">
        <v>20</v>
      </c>
      <c r="W45" s="146" t="s">
        <v>117</v>
      </c>
      <c r="X45" s="73" t="s">
        <v>118</v>
      </c>
      <c r="Y45" s="73" t="s">
        <v>119</v>
      </c>
      <c r="Z45" s="148"/>
      <c r="AA45" s="148"/>
      <c r="AB45" s="148"/>
      <c r="AC45" s="149"/>
      <c r="AD45" s="147" t="s">
        <v>125</v>
      </c>
      <c r="AE45" s="75"/>
      <c r="AF45" s="75"/>
      <c r="AG45" s="75"/>
      <c r="AH45" s="75"/>
      <c r="AI45" s="75"/>
      <c r="AJ45" s="75"/>
      <c r="AK45" s="75"/>
    </row>
    <row r="46" spans="1:37" ht="26.1" customHeight="1" x14ac:dyDescent="0.25"/>
    <row r="47" spans="1:37" ht="26.1" customHeight="1" x14ac:dyDescent="0.25"/>
  </sheetData>
  <sheetProtection selectLockedCells="1" selectUnlockedCells="1"/>
  <mergeCells count="5">
    <mergeCell ref="AD1:AK1"/>
    <mergeCell ref="B1:C1"/>
    <mergeCell ref="A2:G2"/>
    <mergeCell ref="D1:F1"/>
    <mergeCell ref="H1:AC1"/>
  </mergeCells>
  <conditionalFormatting sqref="E5:E7 E18:E45 E9:E16">
    <cfRule type="cellIs" dxfId="545" priority="37" operator="equal">
      <formula>36</formula>
    </cfRule>
  </conditionalFormatting>
  <conditionalFormatting sqref="F5:F7 F18:F45 F9:F16">
    <cfRule type="cellIs" dxfId="544" priority="35" operator="lessThan">
      <formula>36</formula>
    </cfRule>
    <cfRule type="cellIs" dxfId="543" priority="36" operator="equal">
      <formula>36</formula>
    </cfRule>
  </conditionalFormatting>
  <conditionalFormatting sqref="E5:E7 E18:E45 E9:E16">
    <cfRule type="cellIs" dxfId="542" priority="34" operator="equal">
      <formula>54</formula>
    </cfRule>
  </conditionalFormatting>
  <conditionalFormatting sqref="E5:E7 E18:E45 E9:E16">
    <cfRule type="cellIs" dxfId="541" priority="32" operator="lessThan">
      <formula>54</formula>
    </cfRule>
    <cfRule type="cellIs" dxfId="540" priority="33" operator="greaterThan">
      <formula>54</formula>
    </cfRule>
  </conditionalFormatting>
  <conditionalFormatting sqref="F5:F7 F18:F45 F9:F16">
    <cfRule type="cellIs" dxfId="539" priority="28" operator="equal">
      <formula>54</formula>
    </cfRule>
    <cfRule type="cellIs" dxfId="538" priority="29" operator="lessThan">
      <formula>54</formula>
    </cfRule>
    <cfRule type="cellIs" dxfId="537" priority="30" operator="greaterThan">
      <formula>54</formula>
    </cfRule>
    <cfRule type="cellIs" dxfId="536" priority="31" operator="lessThan">
      <formula>54</formula>
    </cfRule>
  </conditionalFormatting>
  <conditionalFormatting sqref="E17">
    <cfRule type="cellIs" dxfId="535" priority="27" operator="equal">
      <formula>36</formula>
    </cfRule>
  </conditionalFormatting>
  <conditionalFormatting sqref="F17">
    <cfRule type="cellIs" dxfId="534" priority="25" operator="lessThan">
      <formula>36</formula>
    </cfRule>
    <cfRule type="cellIs" dxfId="533" priority="26" operator="equal">
      <formula>36</formula>
    </cfRule>
  </conditionalFormatting>
  <conditionalFormatting sqref="E17">
    <cfRule type="cellIs" dxfId="532" priority="24" operator="equal">
      <formula>54</formula>
    </cfRule>
  </conditionalFormatting>
  <conditionalFormatting sqref="E17">
    <cfRule type="cellIs" dxfId="531" priority="22" operator="lessThan">
      <formula>54</formula>
    </cfRule>
    <cfRule type="cellIs" dxfId="530" priority="23" operator="greaterThan">
      <formula>54</formula>
    </cfRule>
  </conditionalFormatting>
  <conditionalFormatting sqref="F17">
    <cfRule type="cellIs" dxfId="529" priority="18" operator="equal">
      <formula>54</formula>
    </cfRule>
    <cfRule type="cellIs" dxfId="528" priority="19" operator="lessThan">
      <formula>54</formula>
    </cfRule>
    <cfRule type="cellIs" dxfId="527" priority="20" operator="greaterThan">
      <formula>54</formula>
    </cfRule>
    <cfRule type="cellIs" dxfId="526" priority="21" operator="lessThan">
      <formula>54</formula>
    </cfRule>
  </conditionalFormatting>
  <conditionalFormatting sqref="E8">
    <cfRule type="cellIs" dxfId="525" priority="17" operator="equal">
      <formula>36</formula>
    </cfRule>
  </conditionalFormatting>
  <conditionalFormatting sqref="F8">
    <cfRule type="cellIs" dxfId="524" priority="15" operator="lessThan">
      <formula>36</formula>
    </cfRule>
    <cfRule type="cellIs" dxfId="523" priority="16" operator="equal">
      <formula>36</formula>
    </cfRule>
  </conditionalFormatting>
  <conditionalFormatting sqref="F8">
    <cfRule type="cellIs" dxfId="522" priority="1" operator="lessThan">
      <formula>43.2</formula>
    </cfRule>
    <cfRule type="cellIs" dxfId="521" priority="2" operator="equal">
      <formula>43.2</formula>
    </cfRule>
    <cfRule type="cellIs" dxfId="520" priority="12" operator="equal">
      <formula>27</formula>
    </cfRule>
    <cfRule type="cellIs" dxfId="519" priority="13" operator="equal">
      <formula>27</formula>
    </cfRule>
    <cfRule type="cellIs" dxfId="518" priority="14" operator="lessThan">
      <formula>27</formula>
    </cfRule>
  </conditionalFormatting>
  <conditionalFormatting sqref="E8">
    <cfRule type="cellIs" dxfId="517" priority="11" operator="equal">
      <formula>54</formula>
    </cfRule>
  </conditionalFormatting>
  <conditionalFormatting sqref="E8">
    <cfRule type="cellIs" dxfId="516" priority="9" operator="lessThan">
      <formula>54</formula>
    </cfRule>
    <cfRule type="cellIs" dxfId="515" priority="10" operator="greaterThan">
      <formula>54</formula>
    </cfRule>
  </conditionalFormatting>
  <conditionalFormatting sqref="F8">
    <cfRule type="cellIs" dxfId="514" priority="5" operator="equal">
      <formula>54</formula>
    </cfRule>
    <cfRule type="cellIs" dxfId="513" priority="6" operator="lessThan">
      <formula>54</formula>
    </cfRule>
    <cfRule type="cellIs" dxfId="512" priority="7" operator="greaterThan">
      <formula>54</formula>
    </cfRule>
    <cfRule type="cellIs" dxfId="511" priority="8" operator="lessThan">
      <formula>54</formula>
    </cfRule>
  </conditionalFormatting>
  <conditionalFormatting sqref="E8">
    <cfRule type="cellIs" dxfId="510" priority="3" operator="lessThan">
      <formula>43.2</formula>
    </cfRule>
    <cfRule type="cellIs" dxfId="509" priority="4" operator="equal">
      <formula>43.2</formula>
    </cfRule>
  </conditionalFormatting>
  <pageMargins left="0" right="0" top="0" bottom="0" header="0" footer="0"/>
  <pageSetup paperSize="9" scale="60" firstPageNumber="0" fitToWidth="3" fitToHeight="3" orientation="landscape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L19"/>
  <sheetViews>
    <sheetView zoomScale="50" zoomScaleNormal="50" zoomScaleSheetLayoutView="48" zoomScalePageLayoutView="78" workbookViewId="0">
      <pane ySplit="2" topLeftCell="A3" activePane="bottomLeft" state="frozen"/>
      <selection pane="bottomLeft" activeCell="I6" sqref="I6"/>
    </sheetView>
  </sheetViews>
  <sheetFormatPr baseColWidth="10" defaultColWidth="11" defaultRowHeight="12.75" x14ac:dyDescent="0.25"/>
  <cols>
    <col min="1" max="1" width="13.140625" style="1" customWidth="1"/>
    <col min="2" max="2" width="17.140625" style="1" customWidth="1"/>
    <col min="3" max="3" width="12.140625" style="1" customWidth="1"/>
    <col min="4" max="4" width="11.140625" style="1" customWidth="1"/>
    <col min="5" max="7" width="12.42578125" style="1" customWidth="1"/>
    <col min="8" max="8" width="18.7109375" style="1" customWidth="1"/>
    <col min="9" max="9" width="19.5703125" style="1" customWidth="1"/>
    <col min="10" max="10" width="19.28515625" style="1" customWidth="1"/>
    <col min="11" max="11" width="19.42578125" style="1" customWidth="1"/>
    <col min="12" max="12" width="18.7109375" style="1" customWidth="1"/>
    <col min="13" max="13" width="16.7109375" style="1" customWidth="1"/>
    <col min="14" max="14" width="17.5703125" style="1" customWidth="1"/>
    <col min="15" max="15" width="19.5703125" style="1" customWidth="1"/>
    <col min="16" max="16" width="19" style="1" customWidth="1"/>
    <col min="17" max="17" width="20.42578125" style="1" customWidth="1"/>
    <col min="18" max="19" width="16.7109375" style="1" customWidth="1"/>
    <col min="20" max="20" width="17.140625" style="1" customWidth="1"/>
    <col min="21" max="21" width="16.5703125" style="1" customWidth="1"/>
    <col min="22" max="22" width="17.7109375" style="1" customWidth="1"/>
    <col min="23" max="23" width="19.140625" style="1" customWidth="1"/>
    <col min="24" max="24" width="17.7109375" style="1" customWidth="1"/>
    <col min="25" max="25" width="16.85546875" style="1" customWidth="1"/>
    <col min="26" max="26" width="18.28515625" style="1" customWidth="1"/>
    <col min="27" max="27" width="18.5703125" style="1" customWidth="1"/>
    <col min="28" max="28" width="17.42578125" style="1" customWidth="1"/>
    <col min="29" max="29" width="16.85546875" style="1" customWidth="1"/>
    <col min="30" max="30" width="20.5703125" style="1" customWidth="1"/>
    <col min="31" max="231" width="10.28515625" style="1" customWidth="1"/>
    <col min="232" max="249" width="11" style="2"/>
    <col min="250" max="250" width="10.28515625" style="2" customWidth="1"/>
    <col min="251" max="251" width="17.140625" style="2" customWidth="1"/>
    <col min="252" max="252" width="10.28515625" style="2" customWidth="1"/>
    <col min="253" max="253" width="9.28515625" style="2" customWidth="1"/>
    <col min="254" max="254" width="12.42578125" style="2" customWidth="1"/>
    <col min="255" max="267" width="10.28515625" style="2" customWidth="1"/>
    <col min="268" max="268" width="3.140625" style="2" customWidth="1"/>
    <col min="269" max="271" width="11.28515625" style="2" customWidth="1"/>
    <col min="272" max="487" width="10.28515625" style="2" customWidth="1"/>
    <col min="488" max="505" width="11" style="2"/>
    <col min="506" max="506" width="10.28515625" style="2" customWidth="1"/>
    <col min="507" max="507" width="17.140625" style="2" customWidth="1"/>
    <col min="508" max="508" width="10.28515625" style="2" customWidth="1"/>
    <col min="509" max="509" width="9.28515625" style="2" customWidth="1"/>
    <col min="510" max="510" width="12.42578125" style="2" customWidth="1"/>
    <col min="511" max="523" width="10.28515625" style="2" customWidth="1"/>
    <col min="524" max="524" width="3.140625" style="2" customWidth="1"/>
    <col min="525" max="527" width="11.28515625" style="2" customWidth="1"/>
    <col min="528" max="743" width="10.28515625" style="2" customWidth="1"/>
    <col min="744" max="761" width="11" style="2"/>
    <col min="762" max="762" width="10.28515625" style="2" customWidth="1"/>
    <col min="763" max="763" width="17.140625" style="2" customWidth="1"/>
    <col min="764" max="764" width="10.28515625" style="2" customWidth="1"/>
    <col min="765" max="765" width="9.28515625" style="2" customWidth="1"/>
    <col min="766" max="766" width="12.42578125" style="2" customWidth="1"/>
    <col min="767" max="779" width="10.28515625" style="2" customWidth="1"/>
    <col min="780" max="780" width="3.140625" style="2" customWidth="1"/>
    <col min="781" max="783" width="11.28515625" style="2" customWidth="1"/>
    <col min="784" max="999" width="10.28515625" style="2" customWidth="1"/>
    <col min="1000" max="1017" width="11" style="2"/>
    <col min="1018" max="1018" width="10.28515625" style="2" customWidth="1"/>
    <col min="1019" max="1019" width="17.140625" style="2" customWidth="1"/>
    <col min="1020" max="1020" width="10.28515625" style="2" customWidth="1"/>
    <col min="1021" max="1021" width="9.28515625" style="2" customWidth="1"/>
    <col min="1022" max="1022" width="12.42578125" style="2" customWidth="1"/>
    <col min="1023" max="1035" width="10.28515625" style="2" customWidth="1"/>
    <col min="1036" max="1036" width="3.140625" style="2" customWidth="1"/>
    <col min="1037" max="1039" width="11.28515625" style="2" customWidth="1"/>
    <col min="1040" max="1255" width="10.28515625" style="2" customWidth="1"/>
    <col min="1256" max="1273" width="11" style="2"/>
    <col min="1274" max="1274" width="10.28515625" style="2" customWidth="1"/>
    <col min="1275" max="1275" width="17.140625" style="2" customWidth="1"/>
    <col min="1276" max="1276" width="10.28515625" style="2" customWidth="1"/>
    <col min="1277" max="1277" width="9.28515625" style="2" customWidth="1"/>
    <col min="1278" max="1278" width="12.42578125" style="2" customWidth="1"/>
    <col min="1279" max="1291" width="10.28515625" style="2" customWidth="1"/>
    <col min="1292" max="1292" width="3.140625" style="2" customWidth="1"/>
    <col min="1293" max="1295" width="11.28515625" style="2" customWidth="1"/>
    <col min="1296" max="1511" width="10.28515625" style="2" customWidth="1"/>
    <col min="1512" max="1529" width="11" style="2"/>
    <col min="1530" max="1530" width="10.28515625" style="2" customWidth="1"/>
    <col min="1531" max="1531" width="17.140625" style="2" customWidth="1"/>
    <col min="1532" max="1532" width="10.28515625" style="2" customWidth="1"/>
    <col min="1533" max="1533" width="9.28515625" style="2" customWidth="1"/>
    <col min="1534" max="1534" width="12.42578125" style="2" customWidth="1"/>
    <col min="1535" max="1547" width="10.28515625" style="2" customWidth="1"/>
    <col min="1548" max="1548" width="3.140625" style="2" customWidth="1"/>
    <col min="1549" max="1551" width="11.28515625" style="2" customWidth="1"/>
    <col min="1552" max="1767" width="10.28515625" style="2" customWidth="1"/>
    <col min="1768" max="1785" width="11" style="2"/>
    <col min="1786" max="1786" width="10.28515625" style="2" customWidth="1"/>
    <col min="1787" max="1787" width="17.140625" style="2" customWidth="1"/>
    <col min="1788" max="1788" width="10.28515625" style="2" customWidth="1"/>
    <col min="1789" max="1789" width="9.28515625" style="2" customWidth="1"/>
    <col min="1790" max="1790" width="12.42578125" style="2" customWidth="1"/>
    <col min="1791" max="1803" width="10.28515625" style="2" customWidth="1"/>
    <col min="1804" max="1804" width="3.140625" style="2" customWidth="1"/>
    <col min="1805" max="1807" width="11.28515625" style="2" customWidth="1"/>
    <col min="1808" max="2023" width="10.28515625" style="2" customWidth="1"/>
    <col min="2024" max="2041" width="11" style="2"/>
    <col min="2042" max="2042" width="10.28515625" style="2" customWidth="1"/>
    <col min="2043" max="2043" width="17.140625" style="2" customWidth="1"/>
    <col min="2044" max="2044" width="10.28515625" style="2" customWidth="1"/>
    <col min="2045" max="2045" width="9.28515625" style="2" customWidth="1"/>
    <col min="2046" max="2046" width="12.42578125" style="2" customWidth="1"/>
    <col min="2047" max="2059" width="10.28515625" style="2" customWidth="1"/>
    <col min="2060" max="2060" width="3.140625" style="2" customWidth="1"/>
    <col min="2061" max="2063" width="11.28515625" style="2" customWidth="1"/>
    <col min="2064" max="2279" width="10.28515625" style="2" customWidth="1"/>
    <col min="2280" max="2297" width="11" style="2"/>
    <col min="2298" max="2298" width="10.28515625" style="2" customWidth="1"/>
    <col min="2299" max="2299" width="17.140625" style="2" customWidth="1"/>
    <col min="2300" max="2300" width="10.28515625" style="2" customWidth="1"/>
    <col min="2301" max="2301" width="9.28515625" style="2" customWidth="1"/>
    <col min="2302" max="2302" width="12.42578125" style="2" customWidth="1"/>
    <col min="2303" max="2315" width="10.28515625" style="2" customWidth="1"/>
    <col min="2316" max="2316" width="3.140625" style="2" customWidth="1"/>
    <col min="2317" max="2319" width="11.28515625" style="2" customWidth="1"/>
    <col min="2320" max="2535" width="10.28515625" style="2" customWidth="1"/>
    <col min="2536" max="2553" width="11" style="2"/>
    <col min="2554" max="2554" width="10.28515625" style="2" customWidth="1"/>
    <col min="2555" max="2555" width="17.140625" style="2" customWidth="1"/>
    <col min="2556" max="2556" width="10.28515625" style="2" customWidth="1"/>
    <col min="2557" max="2557" width="9.28515625" style="2" customWidth="1"/>
    <col min="2558" max="2558" width="12.42578125" style="2" customWidth="1"/>
    <col min="2559" max="2571" width="10.28515625" style="2" customWidth="1"/>
    <col min="2572" max="2572" width="3.140625" style="2" customWidth="1"/>
    <col min="2573" max="2575" width="11.28515625" style="2" customWidth="1"/>
    <col min="2576" max="2791" width="10.28515625" style="2" customWidth="1"/>
    <col min="2792" max="2809" width="11" style="2"/>
    <col min="2810" max="2810" width="10.28515625" style="2" customWidth="1"/>
    <col min="2811" max="2811" width="17.140625" style="2" customWidth="1"/>
    <col min="2812" max="2812" width="10.28515625" style="2" customWidth="1"/>
    <col min="2813" max="2813" width="9.28515625" style="2" customWidth="1"/>
    <col min="2814" max="2814" width="12.42578125" style="2" customWidth="1"/>
    <col min="2815" max="2827" width="10.28515625" style="2" customWidth="1"/>
    <col min="2828" max="2828" width="3.140625" style="2" customWidth="1"/>
    <col min="2829" max="2831" width="11.28515625" style="2" customWidth="1"/>
    <col min="2832" max="3047" width="10.28515625" style="2" customWidth="1"/>
    <col min="3048" max="3065" width="11" style="2"/>
    <col min="3066" max="3066" width="10.28515625" style="2" customWidth="1"/>
    <col min="3067" max="3067" width="17.140625" style="2" customWidth="1"/>
    <col min="3068" max="3068" width="10.28515625" style="2" customWidth="1"/>
    <col min="3069" max="3069" width="9.28515625" style="2" customWidth="1"/>
    <col min="3070" max="3070" width="12.42578125" style="2" customWidth="1"/>
    <col min="3071" max="3083" width="10.28515625" style="2" customWidth="1"/>
    <col min="3084" max="3084" width="3.140625" style="2" customWidth="1"/>
    <col min="3085" max="3087" width="11.28515625" style="2" customWidth="1"/>
    <col min="3088" max="3303" width="10.28515625" style="2" customWidth="1"/>
    <col min="3304" max="3321" width="11" style="2"/>
    <col min="3322" max="3322" width="10.28515625" style="2" customWidth="1"/>
    <col min="3323" max="3323" width="17.140625" style="2" customWidth="1"/>
    <col min="3324" max="3324" width="10.28515625" style="2" customWidth="1"/>
    <col min="3325" max="3325" width="9.28515625" style="2" customWidth="1"/>
    <col min="3326" max="3326" width="12.42578125" style="2" customWidth="1"/>
    <col min="3327" max="3339" width="10.28515625" style="2" customWidth="1"/>
    <col min="3340" max="3340" width="3.140625" style="2" customWidth="1"/>
    <col min="3341" max="3343" width="11.28515625" style="2" customWidth="1"/>
    <col min="3344" max="3559" width="10.28515625" style="2" customWidth="1"/>
    <col min="3560" max="3577" width="11" style="2"/>
    <col min="3578" max="3578" width="10.28515625" style="2" customWidth="1"/>
    <col min="3579" max="3579" width="17.140625" style="2" customWidth="1"/>
    <col min="3580" max="3580" width="10.28515625" style="2" customWidth="1"/>
    <col min="3581" max="3581" width="9.28515625" style="2" customWidth="1"/>
    <col min="3582" max="3582" width="12.42578125" style="2" customWidth="1"/>
    <col min="3583" max="3595" width="10.28515625" style="2" customWidth="1"/>
    <col min="3596" max="3596" width="3.140625" style="2" customWidth="1"/>
    <col min="3597" max="3599" width="11.28515625" style="2" customWidth="1"/>
    <col min="3600" max="3815" width="10.28515625" style="2" customWidth="1"/>
    <col min="3816" max="3833" width="11" style="2"/>
    <col min="3834" max="3834" width="10.28515625" style="2" customWidth="1"/>
    <col min="3835" max="3835" width="17.140625" style="2" customWidth="1"/>
    <col min="3836" max="3836" width="10.28515625" style="2" customWidth="1"/>
    <col min="3837" max="3837" width="9.28515625" style="2" customWidth="1"/>
    <col min="3838" max="3838" width="12.42578125" style="2" customWidth="1"/>
    <col min="3839" max="3851" width="10.28515625" style="2" customWidth="1"/>
    <col min="3852" max="3852" width="3.140625" style="2" customWidth="1"/>
    <col min="3853" max="3855" width="11.28515625" style="2" customWidth="1"/>
    <col min="3856" max="4071" width="10.28515625" style="2" customWidth="1"/>
    <col min="4072" max="4089" width="11" style="2"/>
    <col min="4090" max="4090" width="10.28515625" style="2" customWidth="1"/>
    <col min="4091" max="4091" width="17.140625" style="2" customWidth="1"/>
    <col min="4092" max="4092" width="10.28515625" style="2" customWidth="1"/>
    <col min="4093" max="4093" width="9.28515625" style="2" customWidth="1"/>
    <col min="4094" max="4094" width="12.42578125" style="2" customWidth="1"/>
    <col min="4095" max="4107" width="10.28515625" style="2" customWidth="1"/>
    <col min="4108" max="4108" width="3.140625" style="2" customWidth="1"/>
    <col min="4109" max="4111" width="11.28515625" style="2" customWidth="1"/>
    <col min="4112" max="4327" width="10.28515625" style="2" customWidth="1"/>
    <col min="4328" max="4345" width="11" style="2"/>
    <col min="4346" max="4346" width="10.28515625" style="2" customWidth="1"/>
    <col min="4347" max="4347" width="17.140625" style="2" customWidth="1"/>
    <col min="4348" max="4348" width="10.28515625" style="2" customWidth="1"/>
    <col min="4349" max="4349" width="9.28515625" style="2" customWidth="1"/>
    <col min="4350" max="4350" width="12.42578125" style="2" customWidth="1"/>
    <col min="4351" max="4363" width="10.28515625" style="2" customWidth="1"/>
    <col min="4364" max="4364" width="3.140625" style="2" customWidth="1"/>
    <col min="4365" max="4367" width="11.28515625" style="2" customWidth="1"/>
    <col min="4368" max="4583" width="10.28515625" style="2" customWidth="1"/>
    <col min="4584" max="4601" width="11" style="2"/>
    <col min="4602" max="4602" width="10.28515625" style="2" customWidth="1"/>
    <col min="4603" max="4603" width="17.140625" style="2" customWidth="1"/>
    <col min="4604" max="4604" width="10.28515625" style="2" customWidth="1"/>
    <col min="4605" max="4605" width="9.28515625" style="2" customWidth="1"/>
    <col min="4606" max="4606" width="12.42578125" style="2" customWidth="1"/>
    <col min="4607" max="4619" width="10.28515625" style="2" customWidth="1"/>
    <col min="4620" max="4620" width="3.140625" style="2" customWidth="1"/>
    <col min="4621" max="4623" width="11.28515625" style="2" customWidth="1"/>
    <col min="4624" max="4839" width="10.28515625" style="2" customWidth="1"/>
    <col min="4840" max="4857" width="11" style="2"/>
    <col min="4858" max="4858" width="10.28515625" style="2" customWidth="1"/>
    <col min="4859" max="4859" width="17.140625" style="2" customWidth="1"/>
    <col min="4860" max="4860" width="10.28515625" style="2" customWidth="1"/>
    <col min="4861" max="4861" width="9.28515625" style="2" customWidth="1"/>
    <col min="4862" max="4862" width="12.42578125" style="2" customWidth="1"/>
    <col min="4863" max="4875" width="10.28515625" style="2" customWidth="1"/>
    <col min="4876" max="4876" width="3.140625" style="2" customWidth="1"/>
    <col min="4877" max="4879" width="11.28515625" style="2" customWidth="1"/>
    <col min="4880" max="5095" width="10.28515625" style="2" customWidth="1"/>
    <col min="5096" max="5113" width="11" style="2"/>
    <col min="5114" max="5114" width="10.28515625" style="2" customWidth="1"/>
    <col min="5115" max="5115" width="17.140625" style="2" customWidth="1"/>
    <col min="5116" max="5116" width="10.28515625" style="2" customWidth="1"/>
    <col min="5117" max="5117" width="9.28515625" style="2" customWidth="1"/>
    <col min="5118" max="5118" width="12.42578125" style="2" customWidth="1"/>
    <col min="5119" max="5131" width="10.28515625" style="2" customWidth="1"/>
    <col min="5132" max="5132" width="3.140625" style="2" customWidth="1"/>
    <col min="5133" max="5135" width="11.28515625" style="2" customWidth="1"/>
    <col min="5136" max="5351" width="10.28515625" style="2" customWidth="1"/>
    <col min="5352" max="5369" width="11" style="2"/>
    <col min="5370" max="5370" width="10.28515625" style="2" customWidth="1"/>
    <col min="5371" max="5371" width="17.140625" style="2" customWidth="1"/>
    <col min="5372" max="5372" width="10.28515625" style="2" customWidth="1"/>
    <col min="5373" max="5373" width="9.28515625" style="2" customWidth="1"/>
    <col min="5374" max="5374" width="12.42578125" style="2" customWidth="1"/>
    <col min="5375" max="5387" width="10.28515625" style="2" customWidth="1"/>
    <col min="5388" max="5388" width="3.140625" style="2" customWidth="1"/>
    <col min="5389" max="5391" width="11.28515625" style="2" customWidth="1"/>
    <col min="5392" max="5607" width="10.28515625" style="2" customWidth="1"/>
    <col min="5608" max="5625" width="11" style="2"/>
    <col min="5626" max="5626" width="10.28515625" style="2" customWidth="1"/>
    <col min="5627" max="5627" width="17.140625" style="2" customWidth="1"/>
    <col min="5628" max="5628" width="10.28515625" style="2" customWidth="1"/>
    <col min="5629" max="5629" width="9.28515625" style="2" customWidth="1"/>
    <col min="5630" max="5630" width="12.42578125" style="2" customWidth="1"/>
    <col min="5631" max="5643" width="10.28515625" style="2" customWidth="1"/>
    <col min="5644" max="5644" width="3.140625" style="2" customWidth="1"/>
    <col min="5645" max="5647" width="11.28515625" style="2" customWidth="1"/>
    <col min="5648" max="5863" width="10.28515625" style="2" customWidth="1"/>
    <col min="5864" max="5881" width="11" style="2"/>
    <col min="5882" max="5882" width="10.28515625" style="2" customWidth="1"/>
    <col min="5883" max="5883" width="17.140625" style="2" customWidth="1"/>
    <col min="5884" max="5884" width="10.28515625" style="2" customWidth="1"/>
    <col min="5885" max="5885" width="9.28515625" style="2" customWidth="1"/>
    <col min="5886" max="5886" width="12.42578125" style="2" customWidth="1"/>
    <col min="5887" max="5899" width="10.28515625" style="2" customWidth="1"/>
    <col min="5900" max="5900" width="3.140625" style="2" customWidth="1"/>
    <col min="5901" max="5903" width="11.28515625" style="2" customWidth="1"/>
    <col min="5904" max="6119" width="10.28515625" style="2" customWidth="1"/>
    <col min="6120" max="6137" width="11" style="2"/>
    <col min="6138" max="6138" width="10.28515625" style="2" customWidth="1"/>
    <col min="6139" max="6139" width="17.140625" style="2" customWidth="1"/>
    <col min="6140" max="6140" width="10.28515625" style="2" customWidth="1"/>
    <col min="6141" max="6141" width="9.28515625" style="2" customWidth="1"/>
    <col min="6142" max="6142" width="12.42578125" style="2" customWidth="1"/>
    <col min="6143" max="6155" width="10.28515625" style="2" customWidth="1"/>
    <col min="6156" max="6156" width="3.140625" style="2" customWidth="1"/>
    <col min="6157" max="6159" width="11.28515625" style="2" customWidth="1"/>
    <col min="6160" max="6375" width="10.28515625" style="2" customWidth="1"/>
    <col min="6376" max="6393" width="11" style="2"/>
    <col min="6394" max="6394" width="10.28515625" style="2" customWidth="1"/>
    <col min="6395" max="6395" width="17.140625" style="2" customWidth="1"/>
    <col min="6396" max="6396" width="10.28515625" style="2" customWidth="1"/>
    <col min="6397" max="6397" width="9.28515625" style="2" customWidth="1"/>
    <col min="6398" max="6398" width="12.42578125" style="2" customWidth="1"/>
    <col min="6399" max="6411" width="10.28515625" style="2" customWidth="1"/>
    <col min="6412" max="6412" width="3.140625" style="2" customWidth="1"/>
    <col min="6413" max="6415" width="11.28515625" style="2" customWidth="1"/>
    <col min="6416" max="6631" width="10.28515625" style="2" customWidth="1"/>
    <col min="6632" max="6649" width="11" style="2"/>
    <col min="6650" max="6650" width="10.28515625" style="2" customWidth="1"/>
    <col min="6651" max="6651" width="17.140625" style="2" customWidth="1"/>
    <col min="6652" max="6652" width="10.28515625" style="2" customWidth="1"/>
    <col min="6653" max="6653" width="9.28515625" style="2" customWidth="1"/>
    <col min="6654" max="6654" width="12.42578125" style="2" customWidth="1"/>
    <col min="6655" max="6667" width="10.28515625" style="2" customWidth="1"/>
    <col min="6668" max="6668" width="3.140625" style="2" customWidth="1"/>
    <col min="6669" max="6671" width="11.28515625" style="2" customWidth="1"/>
    <col min="6672" max="6887" width="10.28515625" style="2" customWidth="1"/>
    <col min="6888" max="6905" width="11" style="2"/>
    <col min="6906" max="6906" width="10.28515625" style="2" customWidth="1"/>
    <col min="6907" max="6907" width="17.140625" style="2" customWidth="1"/>
    <col min="6908" max="6908" width="10.28515625" style="2" customWidth="1"/>
    <col min="6909" max="6909" width="9.28515625" style="2" customWidth="1"/>
    <col min="6910" max="6910" width="12.42578125" style="2" customWidth="1"/>
    <col min="6911" max="6923" width="10.28515625" style="2" customWidth="1"/>
    <col min="6924" max="6924" width="3.140625" style="2" customWidth="1"/>
    <col min="6925" max="6927" width="11.28515625" style="2" customWidth="1"/>
    <col min="6928" max="7143" width="10.28515625" style="2" customWidth="1"/>
    <col min="7144" max="7161" width="11" style="2"/>
    <col min="7162" max="7162" width="10.28515625" style="2" customWidth="1"/>
    <col min="7163" max="7163" width="17.140625" style="2" customWidth="1"/>
    <col min="7164" max="7164" width="10.28515625" style="2" customWidth="1"/>
    <col min="7165" max="7165" width="9.28515625" style="2" customWidth="1"/>
    <col min="7166" max="7166" width="12.42578125" style="2" customWidth="1"/>
    <col min="7167" max="7179" width="10.28515625" style="2" customWidth="1"/>
    <col min="7180" max="7180" width="3.140625" style="2" customWidth="1"/>
    <col min="7181" max="7183" width="11.28515625" style="2" customWidth="1"/>
    <col min="7184" max="7399" width="10.28515625" style="2" customWidth="1"/>
    <col min="7400" max="7417" width="11" style="2"/>
    <col min="7418" max="7418" width="10.28515625" style="2" customWidth="1"/>
    <col min="7419" max="7419" width="17.140625" style="2" customWidth="1"/>
    <col min="7420" max="7420" width="10.28515625" style="2" customWidth="1"/>
    <col min="7421" max="7421" width="9.28515625" style="2" customWidth="1"/>
    <col min="7422" max="7422" width="12.42578125" style="2" customWidth="1"/>
    <col min="7423" max="7435" width="10.28515625" style="2" customWidth="1"/>
    <col min="7436" max="7436" width="3.140625" style="2" customWidth="1"/>
    <col min="7437" max="7439" width="11.28515625" style="2" customWidth="1"/>
    <col min="7440" max="7655" width="10.28515625" style="2" customWidth="1"/>
    <col min="7656" max="7673" width="11" style="2"/>
    <col min="7674" max="7674" width="10.28515625" style="2" customWidth="1"/>
    <col min="7675" max="7675" width="17.140625" style="2" customWidth="1"/>
    <col min="7676" max="7676" width="10.28515625" style="2" customWidth="1"/>
    <col min="7677" max="7677" width="9.28515625" style="2" customWidth="1"/>
    <col min="7678" max="7678" width="12.42578125" style="2" customWidth="1"/>
    <col min="7679" max="7691" width="10.28515625" style="2" customWidth="1"/>
    <col min="7692" max="7692" width="3.140625" style="2" customWidth="1"/>
    <col min="7693" max="7695" width="11.28515625" style="2" customWidth="1"/>
    <col min="7696" max="7911" width="10.28515625" style="2" customWidth="1"/>
    <col min="7912" max="7929" width="11" style="2"/>
    <col min="7930" max="7930" width="10.28515625" style="2" customWidth="1"/>
    <col min="7931" max="7931" width="17.140625" style="2" customWidth="1"/>
    <col min="7932" max="7932" width="10.28515625" style="2" customWidth="1"/>
    <col min="7933" max="7933" width="9.28515625" style="2" customWidth="1"/>
    <col min="7934" max="7934" width="12.42578125" style="2" customWidth="1"/>
    <col min="7935" max="7947" width="10.28515625" style="2" customWidth="1"/>
    <col min="7948" max="7948" width="3.140625" style="2" customWidth="1"/>
    <col min="7949" max="7951" width="11.28515625" style="2" customWidth="1"/>
    <col min="7952" max="8167" width="10.28515625" style="2" customWidth="1"/>
    <col min="8168" max="8185" width="11" style="2"/>
    <col min="8186" max="8186" width="10.28515625" style="2" customWidth="1"/>
    <col min="8187" max="8187" width="17.140625" style="2" customWidth="1"/>
    <col min="8188" max="8188" width="10.28515625" style="2" customWidth="1"/>
    <col min="8189" max="8189" width="9.28515625" style="2" customWidth="1"/>
    <col min="8190" max="8190" width="12.42578125" style="2" customWidth="1"/>
    <col min="8191" max="8203" width="10.28515625" style="2" customWidth="1"/>
    <col min="8204" max="8204" width="3.140625" style="2" customWidth="1"/>
    <col min="8205" max="8207" width="11.28515625" style="2" customWidth="1"/>
    <col min="8208" max="8423" width="10.28515625" style="2" customWidth="1"/>
    <col min="8424" max="8441" width="11" style="2"/>
    <col min="8442" max="8442" width="10.28515625" style="2" customWidth="1"/>
    <col min="8443" max="8443" width="17.140625" style="2" customWidth="1"/>
    <col min="8444" max="8444" width="10.28515625" style="2" customWidth="1"/>
    <col min="8445" max="8445" width="9.28515625" style="2" customWidth="1"/>
    <col min="8446" max="8446" width="12.42578125" style="2" customWidth="1"/>
    <col min="8447" max="8459" width="10.28515625" style="2" customWidth="1"/>
    <col min="8460" max="8460" width="3.140625" style="2" customWidth="1"/>
    <col min="8461" max="8463" width="11.28515625" style="2" customWidth="1"/>
    <col min="8464" max="8679" width="10.28515625" style="2" customWidth="1"/>
    <col min="8680" max="8697" width="11" style="2"/>
    <col min="8698" max="8698" width="10.28515625" style="2" customWidth="1"/>
    <col min="8699" max="8699" width="17.140625" style="2" customWidth="1"/>
    <col min="8700" max="8700" width="10.28515625" style="2" customWidth="1"/>
    <col min="8701" max="8701" width="9.28515625" style="2" customWidth="1"/>
    <col min="8702" max="8702" width="12.42578125" style="2" customWidth="1"/>
    <col min="8703" max="8715" width="10.28515625" style="2" customWidth="1"/>
    <col min="8716" max="8716" width="3.140625" style="2" customWidth="1"/>
    <col min="8717" max="8719" width="11.28515625" style="2" customWidth="1"/>
    <col min="8720" max="8935" width="10.28515625" style="2" customWidth="1"/>
    <col min="8936" max="8953" width="11" style="2"/>
    <col min="8954" max="8954" width="10.28515625" style="2" customWidth="1"/>
    <col min="8955" max="8955" width="17.140625" style="2" customWidth="1"/>
    <col min="8956" max="8956" width="10.28515625" style="2" customWidth="1"/>
    <col min="8957" max="8957" width="9.28515625" style="2" customWidth="1"/>
    <col min="8958" max="8958" width="12.42578125" style="2" customWidth="1"/>
    <col min="8959" max="8971" width="10.28515625" style="2" customWidth="1"/>
    <col min="8972" max="8972" width="3.140625" style="2" customWidth="1"/>
    <col min="8973" max="8975" width="11.28515625" style="2" customWidth="1"/>
    <col min="8976" max="9191" width="10.28515625" style="2" customWidth="1"/>
    <col min="9192" max="9209" width="11" style="2"/>
    <col min="9210" max="9210" width="10.28515625" style="2" customWidth="1"/>
    <col min="9211" max="9211" width="17.140625" style="2" customWidth="1"/>
    <col min="9212" max="9212" width="10.28515625" style="2" customWidth="1"/>
    <col min="9213" max="9213" width="9.28515625" style="2" customWidth="1"/>
    <col min="9214" max="9214" width="12.42578125" style="2" customWidth="1"/>
    <col min="9215" max="9227" width="10.28515625" style="2" customWidth="1"/>
    <col min="9228" max="9228" width="3.140625" style="2" customWidth="1"/>
    <col min="9229" max="9231" width="11.28515625" style="2" customWidth="1"/>
    <col min="9232" max="9447" width="10.28515625" style="2" customWidth="1"/>
    <col min="9448" max="9465" width="11" style="2"/>
    <col min="9466" max="9466" width="10.28515625" style="2" customWidth="1"/>
    <col min="9467" max="9467" width="17.140625" style="2" customWidth="1"/>
    <col min="9468" max="9468" width="10.28515625" style="2" customWidth="1"/>
    <col min="9469" max="9469" width="9.28515625" style="2" customWidth="1"/>
    <col min="9470" max="9470" width="12.42578125" style="2" customWidth="1"/>
    <col min="9471" max="9483" width="10.28515625" style="2" customWidth="1"/>
    <col min="9484" max="9484" width="3.140625" style="2" customWidth="1"/>
    <col min="9485" max="9487" width="11.28515625" style="2" customWidth="1"/>
    <col min="9488" max="9703" width="10.28515625" style="2" customWidth="1"/>
    <col min="9704" max="9721" width="11" style="2"/>
    <col min="9722" max="9722" width="10.28515625" style="2" customWidth="1"/>
    <col min="9723" max="9723" width="17.140625" style="2" customWidth="1"/>
    <col min="9724" max="9724" width="10.28515625" style="2" customWidth="1"/>
    <col min="9725" max="9725" width="9.28515625" style="2" customWidth="1"/>
    <col min="9726" max="9726" width="12.42578125" style="2" customWidth="1"/>
    <col min="9727" max="9739" width="10.28515625" style="2" customWidth="1"/>
    <col min="9740" max="9740" width="3.140625" style="2" customWidth="1"/>
    <col min="9741" max="9743" width="11.28515625" style="2" customWidth="1"/>
    <col min="9744" max="9959" width="10.28515625" style="2" customWidth="1"/>
    <col min="9960" max="9977" width="11" style="2"/>
    <col min="9978" max="9978" width="10.28515625" style="2" customWidth="1"/>
    <col min="9979" max="9979" width="17.140625" style="2" customWidth="1"/>
    <col min="9980" max="9980" width="10.28515625" style="2" customWidth="1"/>
    <col min="9981" max="9981" width="9.28515625" style="2" customWidth="1"/>
    <col min="9982" max="9982" width="12.42578125" style="2" customWidth="1"/>
    <col min="9983" max="9995" width="10.28515625" style="2" customWidth="1"/>
    <col min="9996" max="9996" width="3.140625" style="2" customWidth="1"/>
    <col min="9997" max="9999" width="11.28515625" style="2" customWidth="1"/>
    <col min="10000" max="10215" width="10.28515625" style="2" customWidth="1"/>
    <col min="10216" max="10233" width="11" style="2"/>
    <col min="10234" max="10234" width="10.28515625" style="2" customWidth="1"/>
    <col min="10235" max="10235" width="17.140625" style="2" customWidth="1"/>
    <col min="10236" max="10236" width="10.28515625" style="2" customWidth="1"/>
    <col min="10237" max="10237" width="9.28515625" style="2" customWidth="1"/>
    <col min="10238" max="10238" width="12.42578125" style="2" customWidth="1"/>
    <col min="10239" max="10251" width="10.28515625" style="2" customWidth="1"/>
    <col min="10252" max="10252" width="3.140625" style="2" customWidth="1"/>
    <col min="10253" max="10255" width="11.28515625" style="2" customWidth="1"/>
    <col min="10256" max="10471" width="10.28515625" style="2" customWidth="1"/>
    <col min="10472" max="10489" width="11" style="2"/>
    <col min="10490" max="10490" width="10.28515625" style="2" customWidth="1"/>
    <col min="10491" max="10491" width="17.140625" style="2" customWidth="1"/>
    <col min="10492" max="10492" width="10.28515625" style="2" customWidth="1"/>
    <col min="10493" max="10493" width="9.28515625" style="2" customWidth="1"/>
    <col min="10494" max="10494" width="12.42578125" style="2" customWidth="1"/>
    <col min="10495" max="10507" width="10.28515625" style="2" customWidth="1"/>
    <col min="10508" max="10508" width="3.140625" style="2" customWidth="1"/>
    <col min="10509" max="10511" width="11.28515625" style="2" customWidth="1"/>
    <col min="10512" max="10727" width="10.28515625" style="2" customWidth="1"/>
    <col min="10728" max="10745" width="11" style="2"/>
    <col min="10746" max="10746" width="10.28515625" style="2" customWidth="1"/>
    <col min="10747" max="10747" width="17.140625" style="2" customWidth="1"/>
    <col min="10748" max="10748" width="10.28515625" style="2" customWidth="1"/>
    <col min="10749" max="10749" width="9.28515625" style="2" customWidth="1"/>
    <col min="10750" max="10750" width="12.42578125" style="2" customWidth="1"/>
    <col min="10751" max="10763" width="10.28515625" style="2" customWidth="1"/>
    <col min="10764" max="10764" width="3.140625" style="2" customWidth="1"/>
    <col min="10765" max="10767" width="11.28515625" style="2" customWidth="1"/>
    <col min="10768" max="10983" width="10.28515625" style="2" customWidth="1"/>
    <col min="10984" max="11001" width="11" style="2"/>
    <col min="11002" max="11002" width="10.28515625" style="2" customWidth="1"/>
    <col min="11003" max="11003" width="17.140625" style="2" customWidth="1"/>
    <col min="11004" max="11004" width="10.28515625" style="2" customWidth="1"/>
    <col min="11005" max="11005" width="9.28515625" style="2" customWidth="1"/>
    <col min="11006" max="11006" width="12.42578125" style="2" customWidth="1"/>
    <col min="11007" max="11019" width="10.28515625" style="2" customWidth="1"/>
    <col min="11020" max="11020" width="3.140625" style="2" customWidth="1"/>
    <col min="11021" max="11023" width="11.28515625" style="2" customWidth="1"/>
    <col min="11024" max="11239" width="10.28515625" style="2" customWidth="1"/>
    <col min="11240" max="11257" width="11" style="2"/>
    <col min="11258" max="11258" width="10.28515625" style="2" customWidth="1"/>
    <col min="11259" max="11259" width="17.140625" style="2" customWidth="1"/>
    <col min="11260" max="11260" width="10.28515625" style="2" customWidth="1"/>
    <col min="11261" max="11261" width="9.28515625" style="2" customWidth="1"/>
    <col min="11262" max="11262" width="12.42578125" style="2" customWidth="1"/>
    <col min="11263" max="11275" width="10.28515625" style="2" customWidth="1"/>
    <col min="11276" max="11276" width="3.140625" style="2" customWidth="1"/>
    <col min="11277" max="11279" width="11.28515625" style="2" customWidth="1"/>
    <col min="11280" max="11495" width="10.28515625" style="2" customWidth="1"/>
    <col min="11496" max="11513" width="11" style="2"/>
    <col min="11514" max="11514" width="10.28515625" style="2" customWidth="1"/>
    <col min="11515" max="11515" width="17.140625" style="2" customWidth="1"/>
    <col min="11516" max="11516" width="10.28515625" style="2" customWidth="1"/>
    <col min="11517" max="11517" width="9.28515625" style="2" customWidth="1"/>
    <col min="11518" max="11518" width="12.42578125" style="2" customWidth="1"/>
    <col min="11519" max="11531" width="10.28515625" style="2" customWidth="1"/>
    <col min="11532" max="11532" width="3.140625" style="2" customWidth="1"/>
    <col min="11533" max="11535" width="11.28515625" style="2" customWidth="1"/>
    <col min="11536" max="11751" width="10.28515625" style="2" customWidth="1"/>
    <col min="11752" max="11769" width="11" style="2"/>
    <col min="11770" max="11770" width="10.28515625" style="2" customWidth="1"/>
    <col min="11771" max="11771" width="17.140625" style="2" customWidth="1"/>
    <col min="11772" max="11772" width="10.28515625" style="2" customWidth="1"/>
    <col min="11773" max="11773" width="9.28515625" style="2" customWidth="1"/>
    <col min="11774" max="11774" width="12.42578125" style="2" customWidth="1"/>
    <col min="11775" max="11787" width="10.28515625" style="2" customWidth="1"/>
    <col min="11788" max="11788" width="3.140625" style="2" customWidth="1"/>
    <col min="11789" max="11791" width="11.28515625" style="2" customWidth="1"/>
    <col min="11792" max="12007" width="10.28515625" style="2" customWidth="1"/>
    <col min="12008" max="12025" width="11" style="2"/>
    <col min="12026" max="12026" width="10.28515625" style="2" customWidth="1"/>
    <col min="12027" max="12027" width="17.140625" style="2" customWidth="1"/>
    <col min="12028" max="12028" width="10.28515625" style="2" customWidth="1"/>
    <col min="12029" max="12029" width="9.28515625" style="2" customWidth="1"/>
    <col min="12030" max="12030" width="12.42578125" style="2" customWidth="1"/>
    <col min="12031" max="12043" width="10.28515625" style="2" customWidth="1"/>
    <col min="12044" max="12044" width="3.140625" style="2" customWidth="1"/>
    <col min="12045" max="12047" width="11.28515625" style="2" customWidth="1"/>
    <col min="12048" max="12263" width="10.28515625" style="2" customWidth="1"/>
    <col min="12264" max="12281" width="11" style="2"/>
    <col min="12282" max="12282" width="10.28515625" style="2" customWidth="1"/>
    <col min="12283" max="12283" width="17.140625" style="2" customWidth="1"/>
    <col min="12284" max="12284" width="10.28515625" style="2" customWidth="1"/>
    <col min="12285" max="12285" width="9.28515625" style="2" customWidth="1"/>
    <col min="12286" max="12286" width="12.42578125" style="2" customWidth="1"/>
    <col min="12287" max="12299" width="10.28515625" style="2" customWidth="1"/>
    <col min="12300" max="12300" width="3.140625" style="2" customWidth="1"/>
    <col min="12301" max="12303" width="11.28515625" style="2" customWidth="1"/>
    <col min="12304" max="12519" width="10.28515625" style="2" customWidth="1"/>
    <col min="12520" max="12537" width="11" style="2"/>
    <col min="12538" max="12538" width="10.28515625" style="2" customWidth="1"/>
    <col min="12539" max="12539" width="17.140625" style="2" customWidth="1"/>
    <col min="12540" max="12540" width="10.28515625" style="2" customWidth="1"/>
    <col min="12541" max="12541" width="9.28515625" style="2" customWidth="1"/>
    <col min="12542" max="12542" width="12.42578125" style="2" customWidth="1"/>
    <col min="12543" max="12555" width="10.28515625" style="2" customWidth="1"/>
    <col min="12556" max="12556" width="3.140625" style="2" customWidth="1"/>
    <col min="12557" max="12559" width="11.28515625" style="2" customWidth="1"/>
    <col min="12560" max="12775" width="10.28515625" style="2" customWidth="1"/>
    <col min="12776" max="12793" width="11" style="2"/>
    <col min="12794" max="12794" width="10.28515625" style="2" customWidth="1"/>
    <col min="12795" max="12795" width="17.140625" style="2" customWidth="1"/>
    <col min="12796" max="12796" width="10.28515625" style="2" customWidth="1"/>
    <col min="12797" max="12797" width="9.28515625" style="2" customWidth="1"/>
    <col min="12798" max="12798" width="12.42578125" style="2" customWidth="1"/>
    <col min="12799" max="12811" width="10.28515625" style="2" customWidth="1"/>
    <col min="12812" max="12812" width="3.140625" style="2" customWidth="1"/>
    <col min="12813" max="12815" width="11.28515625" style="2" customWidth="1"/>
    <col min="12816" max="13031" width="10.28515625" style="2" customWidth="1"/>
    <col min="13032" max="13049" width="11" style="2"/>
    <col min="13050" max="13050" width="10.28515625" style="2" customWidth="1"/>
    <col min="13051" max="13051" width="17.140625" style="2" customWidth="1"/>
    <col min="13052" max="13052" width="10.28515625" style="2" customWidth="1"/>
    <col min="13053" max="13053" width="9.28515625" style="2" customWidth="1"/>
    <col min="13054" max="13054" width="12.42578125" style="2" customWidth="1"/>
    <col min="13055" max="13067" width="10.28515625" style="2" customWidth="1"/>
    <col min="13068" max="13068" width="3.140625" style="2" customWidth="1"/>
    <col min="13069" max="13071" width="11.28515625" style="2" customWidth="1"/>
    <col min="13072" max="13287" width="10.28515625" style="2" customWidth="1"/>
    <col min="13288" max="13305" width="11" style="2"/>
    <col min="13306" max="13306" width="10.28515625" style="2" customWidth="1"/>
    <col min="13307" max="13307" width="17.140625" style="2" customWidth="1"/>
    <col min="13308" max="13308" width="10.28515625" style="2" customWidth="1"/>
    <col min="13309" max="13309" width="9.28515625" style="2" customWidth="1"/>
    <col min="13310" max="13310" width="12.42578125" style="2" customWidth="1"/>
    <col min="13311" max="13323" width="10.28515625" style="2" customWidth="1"/>
    <col min="13324" max="13324" width="3.140625" style="2" customWidth="1"/>
    <col min="13325" max="13327" width="11.28515625" style="2" customWidth="1"/>
    <col min="13328" max="13543" width="10.28515625" style="2" customWidth="1"/>
    <col min="13544" max="13561" width="11" style="2"/>
    <col min="13562" max="13562" width="10.28515625" style="2" customWidth="1"/>
    <col min="13563" max="13563" width="17.140625" style="2" customWidth="1"/>
    <col min="13564" max="13564" width="10.28515625" style="2" customWidth="1"/>
    <col min="13565" max="13565" width="9.28515625" style="2" customWidth="1"/>
    <col min="13566" max="13566" width="12.42578125" style="2" customWidth="1"/>
    <col min="13567" max="13579" width="10.28515625" style="2" customWidth="1"/>
    <col min="13580" max="13580" width="3.140625" style="2" customWidth="1"/>
    <col min="13581" max="13583" width="11.28515625" style="2" customWidth="1"/>
    <col min="13584" max="13799" width="10.28515625" style="2" customWidth="1"/>
    <col min="13800" max="13817" width="11" style="2"/>
    <col min="13818" max="13818" width="10.28515625" style="2" customWidth="1"/>
    <col min="13819" max="13819" width="17.140625" style="2" customWidth="1"/>
    <col min="13820" max="13820" width="10.28515625" style="2" customWidth="1"/>
    <col min="13821" max="13821" width="9.28515625" style="2" customWidth="1"/>
    <col min="13822" max="13822" width="12.42578125" style="2" customWidth="1"/>
    <col min="13823" max="13835" width="10.28515625" style="2" customWidth="1"/>
    <col min="13836" max="13836" width="3.140625" style="2" customWidth="1"/>
    <col min="13837" max="13839" width="11.28515625" style="2" customWidth="1"/>
    <col min="13840" max="14055" width="10.28515625" style="2" customWidth="1"/>
    <col min="14056" max="14073" width="11" style="2"/>
    <col min="14074" max="14074" width="10.28515625" style="2" customWidth="1"/>
    <col min="14075" max="14075" width="17.140625" style="2" customWidth="1"/>
    <col min="14076" max="14076" width="10.28515625" style="2" customWidth="1"/>
    <col min="14077" max="14077" width="9.28515625" style="2" customWidth="1"/>
    <col min="14078" max="14078" width="12.42578125" style="2" customWidth="1"/>
    <col min="14079" max="14091" width="10.28515625" style="2" customWidth="1"/>
    <col min="14092" max="14092" width="3.140625" style="2" customWidth="1"/>
    <col min="14093" max="14095" width="11.28515625" style="2" customWidth="1"/>
    <col min="14096" max="14311" width="10.28515625" style="2" customWidth="1"/>
    <col min="14312" max="14329" width="11" style="2"/>
    <col min="14330" max="14330" width="10.28515625" style="2" customWidth="1"/>
    <col min="14331" max="14331" width="17.140625" style="2" customWidth="1"/>
    <col min="14332" max="14332" width="10.28515625" style="2" customWidth="1"/>
    <col min="14333" max="14333" width="9.28515625" style="2" customWidth="1"/>
    <col min="14334" max="14334" width="12.42578125" style="2" customWidth="1"/>
    <col min="14335" max="14347" width="10.28515625" style="2" customWidth="1"/>
    <col min="14348" max="14348" width="3.140625" style="2" customWidth="1"/>
    <col min="14349" max="14351" width="11.28515625" style="2" customWidth="1"/>
    <col min="14352" max="14567" width="10.28515625" style="2" customWidth="1"/>
    <col min="14568" max="14585" width="11" style="2"/>
    <col min="14586" max="14586" width="10.28515625" style="2" customWidth="1"/>
    <col min="14587" max="14587" width="17.140625" style="2" customWidth="1"/>
    <col min="14588" max="14588" width="10.28515625" style="2" customWidth="1"/>
    <col min="14589" max="14589" width="9.28515625" style="2" customWidth="1"/>
    <col min="14590" max="14590" width="12.42578125" style="2" customWidth="1"/>
    <col min="14591" max="14603" width="10.28515625" style="2" customWidth="1"/>
    <col min="14604" max="14604" width="3.140625" style="2" customWidth="1"/>
    <col min="14605" max="14607" width="11.28515625" style="2" customWidth="1"/>
    <col min="14608" max="14823" width="10.28515625" style="2" customWidth="1"/>
    <col min="14824" max="14841" width="11" style="2"/>
    <col min="14842" max="14842" width="10.28515625" style="2" customWidth="1"/>
    <col min="14843" max="14843" width="17.140625" style="2" customWidth="1"/>
    <col min="14844" max="14844" width="10.28515625" style="2" customWidth="1"/>
    <col min="14845" max="14845" width="9.28515625" style="2" customWidth="1"/>
    <col min="14846" max="14846" width="12.42578125" style="2" customWidth="1"/>
    <col min="14847" max="14859" width="10.28515625" style="2" customWidth="1"/>
    <col min="14860" max="14860" width="3.140625" style="2" customWidth="1"/>
    <col min="14861" max="14863" width="11.28515625" style="2" customWidth="1"/>
    <col min="14864" max="15079" width="10.28515625" style="2" customWidth="1"/>
    <col min="15080" max="15097" width="11" style="2"/>
    <col min="15098" max="15098" width="10.28515625" style="2" customWidth="1"/>
    <col min="15099" max="15099" width="17.140625" style="2" customWidth="1"/>
    <col min="15100" max="15100" width="10.28515625" style="2" customWidth="1"/>
    <col min="15101" max="15101" width="9.28515625" style="2" customWidth="1"/>
    <col min="15102" max="15102" width="12.42578125" style="2" customWidth="1"/>
    <col min="15103" max="15115" width="10.28515625" style="2" customWidth="1"/>
    <col min="15116" max="15116" width="3.140625" style="2" customWidth="1"/>
    <col min="15117" max="15119" width="11.28515625" style="2" customWidth="1"/>
    <col min="15120" max="15335" width="10.28515625" style="2" customWidth="1"/>
    <col min="15336" max="15353" width="11" style="2"/>
    <col min="15354" max="15354" width="10.28515625" style="2" customWidth="1"/>
    <col min="15355" max="15355" width="17.140625" style="2" customWidth="1"/>
    <col min="15356" max="15356" width="10.28515625" style="2" customWidth="1"/>
    <col min="15357" max="15357" width="9.28515625" style="2" customWidth="1"/>
    <col min="15358" max="15358" width="12.42578125" style="2" customWidth="1"/>
    <col min="15359" max="15371" width="10.28515625" style="2" customWidth="1"/>
    <col min="15372" max="15372" width="3.140625" style="2" customWidth="1"/>
    <col min="15373" max="15375" width="11.28515625" style="2" customWidth="1"/>
    <col min="15376" max="15591" width="10.28515625" style="2" customWidth="1"/>
    <col min="15592" max="15609" width="11" style="2"/>
    <col min="15610" max="15610" width="10.28515625" style="2" customWidth="1"/>
    <col min="15611" max="15611" width="17.140625" style="2" customWidth="1"/>
    <col min="15612" max="15612" width="10.28515625" style="2" customWidth="1"/>
    <col min="15613" max="15613" width="9.28515625" style="2" customWidth="1"/>
    <col min="15614" max="15614" width="12.42578125" style="2" customWidth="1"/>
    <col min="15615" max="15627" width="10.28515625" style="2" customWidth="1"/>
    <col min="15628" max="15628" width="3.140625" style="2" customWidth="1"/>
    <col min="15629" max="15631" width="11.28515625" style="2" customWidth="1"/>
    <col min="15632" max="15847" width="10.28515625" style="2" customWidth="1"/>
    <col min="15848" max="15865" width="11" style="2"/>
    <col min="15866" max="15866" width="10.28515625" style="2" customWidth="1"/>
    <col min="15867" max="15867" width="17.140625" style="2" customWidth="1"/>
    <col min="15868" max="15868" width="10.28515625" style="2" customWidth="1"/>
    <col min="15869" max="15869" width="9.28515625" style="2" customWidth="1"/>
    <col min="15870" max="15870" width="12.42578125" style="2" customWidth="1"/>
    <col min="15871" max="15883" width="10.28515625" style="2" customWidth="1"/>
    <col min="15884" max="15884" width="3.140625" style="2" customWidth="1"/>
    <col min="15885" max="15887" width="11.28515625" style="2" customWidth="1"/>
    <col min="15888" max="16103" width="10.28515625" style="2" customWidth="1"/>
    <col min="16104" max="16121" width="11" style="2"/>
    <col min="16122" max="16122" width="10.28515625" style="2" customWidth="1"/>
    <col min="16123" max="16123" width="17.140625" style="2" customWidth="1"/>
    <col min="16124" max="16124" width="10.28515625" style="2" customWidth="1"/>
    <col min="16125" max="16125" width="9.28515625" style="2" customWidth="1"/>
    <col min="16126" max="16126" width="12.42578125" style="2" customWidth="1"/>
    <col min="16127" max="16139" width="10.28515625" style="2" customWidth="1"/>
    <col min="16140" max="16140" width="3.140625" style="2" customWidth="1"/>
    <col min="16141" max="16143" width="11.28515625" style="2" customWidth="1"/>
    <col min="16144" max="16359" width="10.28515625" style="2" customWidth="1"/>
    <col min="16360" max="16384" width="11" style="2"/>
  </cols>
  <sheetData>
    <row r="1" spans="1:246" ht="53.25" customHeight="1" x14ac:dyDescent="0.25">
      <c r="A1" s="26" t="s">
        <v>6</v>
      </c>
      <c r="B1" s="198"/>
      <c r="C1" s="198"/>
      <c r="D1" s="198"/>
      <c r="E1" s="198"/>
      <c r="F1" s="198"/>
      <c r="G1" s="210"/>
      <c r="H1" s="215"/>
      <c r="I1" s="216"/>
      <c r="J1" s="216"/>
      <c r="K1" s="216"/>
      <c r="L1" s="216"/>
      <c r="M1" s="216"/>
      <c r="N1" s="216"/>
      <c r="O1" s="216"/>
      <c r="P1" s="216"/>
      <c r="Q1" s="216"/>
      <c r="R1" s="216"/>
      <c r="S1" s="216"/>
      <c r="T1" s="216"/>
      <c r="U1" s="216"/>
      <c r="V1" s="217"/>
      <c r="W1" s="213"/>
      <c r="X1" s="213"/>
      <c r="Y1" s="213"/>
      <c r="Z1" s="213"/>
      <c r="AA1" s="213"/>
      <c r="AB1" s="213"/>
      <c r="AC1" s="213"/>
      <c r="AD1" s="214"/>
    </row>
    <row r="2" spans="1:246" s="5" customFormat="1" ht="175.5" customHeight="1" x14ac:dyDescent="0.25">
      <c r="A2" s="196"/>
      <c r="B2" s="196"/>
      <c r="C2" s="196"/>
      <c r="D2" s="196"/>
      <c r="E2" s="196"/>
      <c r="F2" s="196"/>
      <c r="G2" s="197"/>
      <c r="H2" s="152" t="s">
        <v>378</v>
      </c>
      <c r="I2" s="152" t="s">
        <v>379</v>
      </c>
      <c r="J2" s="152" t="s">
        <v>380</v>
      </c>
      <c r="K2" s="152" t="s">
        <v>381</v>
      </c>
      <c r="L2" s="152" t="s">
        <v>382</v>
      </c>
      <c r="M2" s="152" t="s">
        <v>383</v>
      </c>
      <c r="N2" s="152" t="s">
        <v>384</v>
      </c>
      <c r="O2" s="152" t="s">
        <v>385</v>
      </c>
      <c r="P2" s="152" t="s">
        <v>386</v>
      </c>
      <c r="Q2" s="152" t="s">
        <v>387</v>
      </c>
      <c r="R2" s="152" t="s">
        <v>388</v>
      </c>
      <c r="S2" s="152" t="s">
        <v>389</v>
      </c>
      <c r="T2" s="152" t="s">
        <v>390</v>
      </c>
      <c r="U2" s="152" t="s">
        <v>391</v>
      </c>
      <c r="V2" s="152" t="s">
        <v>392</v>
      </c>
      <c r="W2" s="152" t="s">
        <v>393</v>
      </c>
      <c r="X2" s="152" t="s">
        <v>394</v>
      </c>
      <c r="Y2" s="152" t="s">
        <v>395</v>
      </c>
      <c r="Z2" s="152" t="s">
        <v>396</v>
      </c>
      <c r="AA2" s="152" t="s">
        <v>397</v>
      </c>
      <c r="AB2" s="152" t="s">
        <v>398</v>
      </c>
      <c r="AC2" s="152" t="s">
        <v>399</v>
      </c>
      <c r="AD2" s="152" t="s">
        <v>400</v>
      </c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</row>
    <row r="3" spans="1:246" ht="28.5" customHeight="1" x14ac:dyDescent="0.25">
      <c r="A3" s="10"/>
      <c r="B3" s="10"/>
      <c r="C3" s="10"/>
      <c r="D3" s="10"/>
      <c r="E3" s="10"/>
      <c r="F3" s="10"/>
      <c r="G3" s="10"/>
      <c r="H3" s="135" t="s">
        <v>3</v>
      </c>
      <c r="I3" s="50" t="s">
        <v>3</v>
      </c>
      <c r="J3" s="50" t="s">
        <v>3</v>
      </c>
      <c r="K3" s="50" t="s">
        <v>3</v>
      </c>
      <c r="L3" s="135" t="s">
        <v>3</v>
      </c>
      <c r="M3" s="135" t="s">
        <v>3</v>
      </c>
      <c r="N3" s="132" t="s">
        <v>3</v>
      </c>
      <c r="O3" s="132" t="s">
        <v>3</v>
      </c>
      <c r="P3" s="133" t="s">
        <v>3</v>
      </c>
      <c r="Q3" s="134" t="s">
        <v>3</v>
      </c>
      <c r="R3" s="50" t="s">
        <v>3</v>
      </c>
      <c r="S3" s="50" t="s">
        <v>3</v>
      </c>
      <c r="T3" s="151" t="s">
        <v>3</v>
      </c>
      <c r="U3" s="135" t="s">
        <v>3</v>
      </c>
      <c r="V3" s="154" t="s">
        <v>3</v>
      </c>
      <c r="W3" s="135" t="s">
        <v>3</v>
      </c>
      <c r="X3" s="54" t="s">
        <v>3</v>
      </c>
      <c r="Y3" s="54" t="s">
        <v>3</v>
      </c>
      <c r="Z3" s="54" t="s">
        <v>3</v>
      </c>
      <c r="AA3" s="54" t="s">
        <v>3</v>
      </c>
      <c r="AB3" s="54" t="s">
        <v>3</v>
      </c>
      <c r="AC3" s="54" t="s">
        <v>3</v>
      </c>
      <c r="AD3" s="54" t="s">
        <v>3</v>
      </c>
    </row>
    <row r="4" spans="1:246" ht="36.75" customHeight="1" x14ac:dyDescent="0.25">
      <c r="A4" s="29" t="s">
        <v>9</v>
      </c>
      <c r="B4" s="29"/>
      <c r="C4" s="30"/>
      <c r="D4" s="29"/>
      <c r="E4" s="31"/>
      <c r="F4" s="31"/>
      <c r="G4" s="31" t="s">
        <v>0</v>
      </c>
      <c r="H4" s="143" t="s">
        <v>1</v>
      </c>
      <c r="I4" s="144" t="s">
        <v>1</v>
      </c>
      <c r="J4" s="144" t="s">
        <v>1</v>
      </c>
      <c r="K4" s="144" t="s">
        <v>1</v>
      </c>
      <c r="L4" s="143" t="s">
        <v>1</v>
      </c>
      <c r="M4" s="143" t="s">
        <v>1</v>
      </c>
      <c r="N4" s="144" t="s">
        <v>1</v>
      </c>
      <c r="O4" s="144" t="s">
        <v>1</v>
      </c>
      <c r="P4" s="153" t="s">
        <v>1</v>
      </c>
      <c r="Q4" s="140" t="s">
        <v>1</v>
      </c>
      <c r="R4" s="144" t="s">
        <v>1</v>
      </c>
      <c r="S4" s="144" t="s">
        <v>1</v>
      </c>
      <c r="T4" s="142" t="s">
        <v>1</v>
      </c>
      <c r="U4" s="143" t="s">
        <v>1</v>
      </c>
      <c r="V4" s="155" t="s">
        <v>1</v>
      </c>
      <c r="W4" s="143" t="s">
        <v>1</v>
      </c>
      <c r="X4" s="64" t="s">
        <v>1</v>
      </c>
      <c r="Y4" s="64" t="s">
        <v>1</v>
      </c>
      <c r="Z4" s="64" t="s">
        <v>1</v>
      </c>
      <c r="AA4" s="64" t="s">
        <v>1</v>
      </c>
      <c r="AB4" s="64" t="s">
        <v>1</v>
      </c>
      <c r="AC4" s="64" t="s">
        <v>1</v>
      </c>
      <c r="AD4" s="64" t="s">
        <v>1</v>
      </c>
    </row>
    <row r="5" spans="1:246" ht="28.5" customHeight="1" x14ac:dyDescent="0.25">
      <c r="A5" s="41" t="s">
        <v>264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</f>
        <v>54</v>
      </c>
      <c r="F5" s="45">
        <f t="shared" ref="F5" si="0">SUMPRODUCT((ISTEXT(H5:Z5)*1))*3</f>
        <v>12</v>
      </c>
      <c r="G5" s="169"/>
      <c r="H5" s="150"/>
      <c r="I5" s="146"/>
      <c r="J5" s="146"/>
      <c r="K5" s="146"/>
      <c r="L5" s="147"/>
      <c r="M5" s="147"/>
      <c r="N5" s="148"/>
      <c r="O5" s="148"/>
      <c r="P5" s="157"/>
      <c r="Q5" s="148"/>
      <c r="R5" s="146"/>
      <c r="S5" s="146"/>
      <c r="T5" s="146"/>
      <c r="U5" s="147"/>
      <c r="V5" s="156"/>
      <c r="W5" s="147" t="s">
        <v>48</v>
      </c>
      <c r="X5" s="65" t="s">
        <v>49</v>
      </c>
      <c r="Y5" s="65" t="s">
        <v>50</v>
      </c>
      <c r="Z5" s="65" t="s">
        <v>51</v>
      </c>
      <c r="AA5" s="65"/>
      <c r="AB5" s="65"/>
      <c r="AC5" s="65"/>
      <c r="AD5" s="65"/>
    </row>
    <row r="6" spans="1:246" ht="28.5" customHeight="1" x14ac:dyDescent="0.25">
      <c r="A6" s="41" t="s">
        <v>265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18" si="1">SUMPRODUCT((ISTEXT(H6:Z6)*1))*3</f>
        <v>12</v>
      </c>
      <c r="G6" s="168"/>
      <c r="H6" s="148"/>
      <c r="I6" s="146"/>
      <c r="J6" s="146"/>
      <c r="K6" s="146"/>
      <c r="L6" s="146"/>
      <c r="M6" s="146"/>
      <c r="N6" s="148"/>
      <c r="O6" s="148"/>
      <c r="P6" s="148"/>
      <c r="Q6" s="148"/>
      <c r="R6" s="146"/>
      <c r="S6" s="146"/>
      <c r="T6" s="146"/>
      <c r="U6" s="147"/>
      <c r="V6" s="95"/>
      <c r="W6" s="110" t="s">
        <v>52</v>
      </c>
      <c r="X6" s="110" t="s">
        <v>53</v>
      </c>
      <c r="Y6" s="110" t="s">
        <v>54</v>
      </c>
      <c r="Z6" s="110" t="s">
        <v>55</v>
      </c>
      <c r="AA6" s="75"/>
      <c r="AB6" s="75"/>
      <c r="AC6" s="75"/>
      <c r="AD6" s="75"/>
    </row>
    <row r="7" spans="1:246" ht="28.5" customHeight="1" x14ac:dyDescent="0.25">
      <c r="A7" s="41" t="s">
        <v>266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si="1"/>
        <v>0</v>
      </c>
      <c r="G7" s="62"/>
      <c r="H7" s="148"/>
      <c r="I7" s="146"/>
      <c r="J7" s="146"/>
      <c r="K7" s="146"/>
      <c r="L7" s="146"/>
      <c r="M7" s="146"/>
      <c r="N7" s="148"/>
      <c r="O7" s="148"/>
      <c r="P7" s="148"/>
      <c r="Q7" s="148"/>
      <c r="R7" s="146"/>
      <c r="S7" s="146"/>
      <c r="T7" s="146"/>
      <c r="U7" s="147"/>
      <c r="V7" s="95"/>
      <c r="W7" s="147"/>
      <c r="X7" s="75"/>
      <c r="Y7" s="75"/>
      <c r="Z7" s="75"/>
      <c r="AA7" s="75"/>
      <c r="AB7" s="75"/>
      <c r="AC7" s="75"/>
      <c r="AD7" s="75"/>
    </row>
    <row r="8" spans="1:246" s="1" customFormat="1" ht="28.5" customHeight="1" x14ac:dyDescent="0.25">
      <c r="A8" s="41" t="s">
        <v>267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</f>
        <v>54</v>
      </c>
      <c r="F8" s="45">
        <f t="shared" si="1"/>
        <v>12</v>
      </c>
      <c r="G8" s="62"/>
      <c r="H8" s="148"/>
      <c r="I8" s="146"/>
      <c r="J8" s="146"/>
      <c r="K8" s="146"/>
      <c r="L8" s="146"/>
      <c r="M8" s="146"/>
      <c r="N8" s="148"/>
      <c r="O8" s="148"/>
      <c r="P8" s="148"/>
      <c r="Q8" s="148"/>
      <c r="R8" s="146"/>
      <c r="S8" s="146"/>
      <c r="T8" s="146"/>
      <c r="U8" s="147"/>
      <c r="V8" s="95"/>
      <c r="W8" s="147" t="s">
        <v>48</v>
      </c>
      <c r="X8" s="65" t="s">
        <v>49</v>
      </c>
      <c r="Y8" s="65" t="s">
        <v>50</v>
      </c>
      <c r="Z8" s="65" t="s">
        <v>51</v>
      </c>
      <c r="AA8" s="75"/>
      <c r="AB8" s="75"/>
      <c r="AC8" s="75"/>
      <c r="AD8" s="75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</row>
    <row r="9" spans="1:246" s="1" customFormat="1" ht="28.5" customHeight="1" x14ac:dyDescent="0.25">
      <c r="A9" s="41" t="s">
        <v>268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12</v>
      </c>
      <c r="G9" s="62"/>
      <c r="H9" s="148"/>
      <c r="I9" s="146"/>
      <c r="J9" s="146"/>
      <c r="K9" s="146"/>
      <c r="L9" s="146"/>
      <c r="M9" s="146"/>
      <c r="N9" s="148"/>
      <c r="O9" s="148"/>
      <c r="P9" s="148"/>
      <c r="Q9" s="148"/>
      <c r="R9" s="146"/>
      <c r="S9" s="146"/>
      <c r="T9" s="146"/>
      <c r="U9" s="147"/>
      <c r="V9" s="95"/>
      <c r="W9" s="110" t="s">
        <v>52</v>
      </c>
      <c r="X9" s="110" t="s">
        <v>53</v>
      </c>
      <c r="Y9" s="110" t="s">
        <v>54</v>
      </c>
      <c r="Z9" s="110" t="s">
        <v>55</v>
      </c>
      <c r="AA9" s="75"/>
      <c r="AB9" s="75"/>
      <c r="AC9" s="75"/>
      <c r="AD9" s="75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</row>
    <row r="10" spans="1:246" s="1" customFormat="1" ht="28.5" customHeight="1" x14ac:dyDescent="0.25">
      <c r="A10" s="41" t="s">
        <v>269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</f>
        <v>54</v>
      </c>
      <c r="F10" s="45">
        <f t="shared" si="1"/>
        <v>12</v>
      </c>
      <c r="G10" s="62"/>
      <c r="H10" s="148"/>
      <c r="I10" s="146"/>
      <c r="J10" s="146"/>
      <c r="K10" s="146"/>
      <c r="L10" s="146"/>
      <c r="M10" s="146"/>
      <c r="N10" s="148"/>
      <c r="O10" s="148"/>
      <c r="P10" s="148"/>
      <c r="Q10" s="148"/>
      <c r="R10" s="146"/>
      <c r="S10" s="146"/>
      <c r="T10" s="146"/>
      <c r="U10" s="147"/>
      <c r="V10" s="95"/>
      <c r="W10" s="147" t="s">
        <v>48</v>
      </c>
      <c r="X10" s="65" t="s">
        <v>49</v>
      </c>
      <c r="Y10" s="65" t="s">
        <v>50</v>
      </c>
      <c r="Z10" s="65" t="s">
        <v>51</v>
      </c>
      <c r="AA10" s="75"/>
      <c r="AB10" s="75"/>
      <c r="AC10" s="75"/>
      <c r="AD10" s="75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</row>
    <row r="11" spans="1:246" s="1" customFormat="1" ht="28.5" customHeight="1" x14ac:dyDescent="0.25">
      <c r="A11" s="41" t="s">
        <v>270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12</v>
      </c>
      <c r="G11" s="62"/>
      <c r="H11" s="148"/>
      <c r="I11" s="146"/>
      <c r="J11" s="146"/>
      <c r="K11" s="146"/>
      <c r="L11" s="146"/>
      <c r="M11" s="146"/>
      <c r="N11" s="148"/>
      <c r="O11" s="148"/>
      <c r="P11" s="148"/>
      <c r="Q11" s="148"/>
      <c r="R11" s="146"/>
      <c r="S11" s="146"/>
      <c r="T11" s="146"/>
      <c r="U11" s="147"/>
      <c r="V11" s="95"/>
      <c r="W11" s="147" t="s">
        <v>48</v>
      </c>
      <c r="X11" s="65" t="s">
        <v>49</v>
      </c>
      <c r="Y11" s="65" t="s">
        <v>50</v>
      </c>
      <c r="Z11" s="65" t="s">
        <v>51</v>
      </c>
      <c r="AA11" s="75"/>
      <c r="AB11" s="75"/>
      <c r="AC11" s="75"/>
      <c r="AD11" s="75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</row>
    <row r="12" spans="1:246" s="1" customFormat="1" ht="28.5" customHeight="1" x14ac:dyDescent="0.25">
      <c r="A12" s="41" t="s">
        <v>271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0</v>
      </c>
      <c r="G12" s="62"/>
      <c r="H12" s="148"/>
      <c r="I12" s="146"/>
      <c r="J12" s="146"/>
      <c r="K12" s="146"/>
      <c r="L12" s="146"/>
      <c r="M12" s="146"/>
      <c r="N12" s="148"/>
      <c r="O12" s="148"/>
      <c r="P12" s="148"/>
      <c r="Q12" s="148"/>
      <c r="R12" s="146"/>
      <c r="S12" s="146"/>
      <c r="T12" s="146"/>
      <c r="U12" s="147"/>
      <c r="V12" s="95"/>
      <c r="W12" s="147"/>
      <c r="X12" s="75"/>
      <c r="Y12" s="75"/>
      <c r="Z12" s="75"/>
      <c r="AA12" s="75"/>
      <c r="AB12" s="75"/>
      <c r="AC12" s="75"/>
      <c r="AD12" s="75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</row>
    <row r="13" spans="1:246" s="1" customFormat="1" ht="30" customHeight="1" x14ac:dyDescent="0.25">
      <c r="A13" s="41" t="s">
        <v>272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12</v>
      </c>
      <c r="G13" s="62"/>
      <c r="H13" s="148"/>
      <c r="I13" s="146"/>
      <c r="J13" s="146"/>
      <c r="K13" s="146"/>
      <c r="L13" s="146"/>
      <c r="M13" s="146"/>
      <c r="N13" s="148"/>
      <c r="O13" s="148"/>
      <c r="P13" s="148"/>
      <c r="Q13" s="148"/>
      <c r="R13" s="146"/>
      <c r="S13" s="146"/>
      <c r="T13" s="146"/>
      <c r="U13" s="147"/>
      <c r="V13" s="95"/>
      <c r="W13" s="110" t="s">
        <v>52</v>
      </c>
      <c r="X13" s="110" t="s">
        <v>53</v>
      </c>
      <c r="Y13" s="110" t="s">
        <v>54</v>
      </c>
      <c r="Z13" s="110" t="s">
        <v>55</v>
      </c>
      <c r="AA13" s="75"/>
      <c r="AB13" s="75"/>
      <c r="AC13" s="75"/>
      <c r="AD13" s="75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</row>
    <row r="14" spans="1:246" s="1" customFormat="1" ht="36" customHeight="1" x14ac:dyDescent="0.25">
      <c r="A14" s="41" t="s">
        <v>273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si="1"/>
        <v>12</v>
      </c>
      <c r="G14" s="62"/>
      <c r="H14" s="148"/>
      <c r="I14" s="146"/>
      <c r="J14" s="146"/>
      <c r="K14" s="146"/>
      <c r="L14" s="146"/>
      <c r="M14" s="146"/>
      <c r="N14" s="148"/>
      <c r="O14" s="148"/>
      <c r="P14" s="148"/>
      <c r="Q14" s="148"/>
      <c r="R14" s="146"/>
      <c r="S14" s="146"/>
      <c r="T14" s="146"/>
      <c r="U14" s="147"/>
      <c r="V14" s="95"/>
      <c r="W14" s="147" t="s">
        <v>48</v>
      </c>
      <c r="X14" s="65" t="s">
        <v>49</v>
      </c>
      <c r="Y14" s="65" t="s">
        <v>50</v>
      </c>
      <c r="Z14" s="65" t="s">
        <v>51</v>
      </c>
      <c r="AA14" s="75"/>
      <c r="AB14" s="75"/>
      <c r="AC14" s="75"/>
      <c r="AD14" s="75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</row>
    <row r="15" spans="1:246" s="1" customFormat="1" ht="42.75" customHeight="1" x14ac:dyDescent="0.25">
      <c r="A15" s="41" t="s">
        <v>274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12</v>
      </c>
      <c r="G15" s="62"/>
      <c r="H15" s="148"/>
      <c r="I15" s="146"/>
      <c r="J15" s="146"/>
      <c r="K15" s="146"/>
      <c r="L15" s="146"/>
      <c r="M15" s="146"/>
      <c r="N15" s="148"/>
      <c r="O15" s="148"/>
      <c r="P15" s="148"/>
      <c r="Q15" s="148"/>
      <c r="R15" s="146"/>
      <c r="S15" s="146"/>
      <c r="T15" s="146"/>
      <c r="U15" s="147"/>
      <c r="V15" s="95"/>
      <c r="W15" s="147" t="s">
        <v>48</v>
      </c>
      <c r="X15" s="65" t="s">
        <v>49</v>
      </c>
      <c r="Y15" s="65" t="s">
        <v>50</v>
      </c>
      <c r="Z15" s="65" t="s">
        <v>51</v>
      </c>
      <c r="AA15" s="75"/>
      <c r="AB15" s="75"/>
      <c r="AC15" s="75"/>
      <c r="AD15" s="75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</row>
    <row r="16" spans="1:246" s="1" customFormat="1" ht="29.25" customHeight="1" x14ac:dyDescent="0.25">
      <c r="A16" s="41" t="s">
        <v>275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si="1"/>
        <v>27</v>
      </c>
      <c r="G16" s="62"/>
      <c r="H16" s="146" t="s">
        <v>130</v>
      </c>
      <c r="I16" s="148"/>
      <c r="J16" s="146"/>
      <c r="K16" s="146"/>
      <c r="L16" s="146"/>
      <c r="M16" s="146"/>
      <c r="N16" s="146" t="s">
        <v>126</v>
      </c>
      <c r="O16" s="146" t="s">
        <v>127</v>
      </c>
      <c r="P16" s="146" t="s">
        <v>128</v>
      </c>
      <c r="Q16" s="146" t="s">
        <v>129</v>
      </c>
      <c r="R16" s="148"/>
      <c r="S16" s="148"/>
      <c r="T16" s="148"/>
      <c r="U16" s="150"/>
      <c r="V16" s="95"/>
      <c r="W16" s="147" t="s">
        <v>48</v>
      </c>
      <c r="X16" s="65" t="s">
        <v>49</v>
      </c>
      <c r="Y16" s="65" t="s">
        <v>50</v>
      </c>
      <c r="Z16" s="65" t="s">
        <v>51</v>
      </c>
      <c r="AA16" s="146" t="s">
        <v>131</v>
      </c>
      <c r="AB16" s="75"/>
      <c r="AC16" s="75"/>
      <c r="AD16" s="75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</row>
    <row r="17" spans="1:246" s="1" customFormat="1" ht="27.75" customHeight="1" x14ac:dyDescent="0.25">
      <c r="A17" s="41" t="s">
        <v>276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1"/>
        <v>27</v>
      </c>
      <c r="G17" s="62"/>
      <c r="H17" s="146" t="s">
        <v>130</v>
      </c>
      <c r="I17" s="148"/>
      <c r="J17" s="146"/>
      <c r="K17" s="146"/>
      <c r="L17" s="146"/>
      <c r="M17" s="146"/>
      <c r="N17" s="146" t="s">
        <v>126</v>
      </c>
      <c r="O17" s="146" t="s">
        <v>127</v>
      </c>
      <c r="P17" s="146" t="s">
        <v>128</v>
      </c>
      <c r="Q17" s="146" t="s">
        <v>129</v>
      </c>
      <c r="R17" s="148"/>
      <c r="S17" s="148"/>
      <c r="T17" s="148"/>
      <c r="U17" s="150"/>
      <c r="V17" s="95"/>
      <c r="W17" s="147" t="s">
        <v>48</v>
      </c>
      <c r="X17" s="65" t="s">
        <v>49</v>
      </c>
      <c r="Y17" s="65" t="s">
        <v>50</v>
      </c>
      <c r="Z17" s="65" t="s">
        <v>51</v>
      </c>
      <c r="AA17" s="146" t="s">
        <v>131</v>
      </c>
      <c r="AB17" s="75"/>
      <c r="AC17" s="75"/>
      <c r="AD17" s="75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</row>
    <row r="18" spans="1:246" ht="31.5" customHeight="1" x14ac:dyDescent="0.25">
      <c r="A18" s="41" t="s">
        <v>277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1"/>
        <v>27</v>
      </c>
      <c r="G18" s="62"/>
      <c r="H18" s="146" t="s">
        <v>130</v>
      </c>
      <c r="I18" s="148"/>
      <c r="J18" s="146"/>
      <c r="K18" s="146"/>
      <c r="L18" s="146"/>
      <c r="M18" s="146"/>
      <c r="N18" s="146" t="s">
        <v>126</v>
      </c>
      <c r="O18" s="146" t="s">
        <v>127</v>
      </c>
      <c r="P18" s="146" t="s">
        <v>128</v>
      </c>
      <c r="Q18" s="146" t="s">
        <v>129</v>
      </c>
      <c r="R18" s="148"/>
      <c r="S18" s="148"/>
      <c r="T18" s="148"/>
      <c r="U18" s="150"/>
      <c r="V18" s="95"/>
      <c r="W18" s="110" t="s">
        <v>52</v>
      </c>
      <c r="X18" s="110" t="s">
        <v>53</v>
      </c>
      <c r="Y18" s="110" t="s">
        <v>54</v>
      </c>
      <c r="Z18" s="110" t="s">
        <v>55</v>
      </c>
      <c r="AA18" s="146" t="s">
        <v>131</v>
      </c>
      <c r="AB18" s="75"/>
      <c r="AC18" s="75"/>
      <c r="AD18" s="75"/>
    </row>
    <row r="19" spans="1:246" ht="36.75" customHeight="1" x14ac:dyDescent="0.25">
      <c r="A19" s="41" t="s">
        <v>278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ref="F19" si="2">SUMPRODUCT((ISTEXT(H19:Z19)*1))*3</f>
        <v>18</v>
      </c>
      <c r="G19" s="62"/>
      <c r="H19" s="146" t="s">
        <v>130</v>
      </c>
      <c r="I19" s="148"/>
      <c r="J19" s="146"/>
      <c r="K19" s="146"/>
      <c r="L19" s="146"/>
      <c r="M19" s="146"/>
      <c r="N19" s="146" t="s">
        <v>126</v>
      </c>
      <c r="O19" s="146" t="s">
        <v>127</v>
      </c>
      <c r="P19" s="146" t="s">
        <v>128</v>
      </c>
      <c r="Q19" s="146" t="s">
        <v>129</v>
      </c>
      <c r="R19" s="148"/>
      <c r="S19" s="148"/>
      <c r="T19" s="148"/>
      <c r="U19" s="150"/>
      <c r="V19" s="95"/>
      <c r="W19" s="146" t="s">
        <v>131</v>
      </c>
      <c r="X19" s="75"/>
      <c r="Y19" s="75"/>
      <c r="Z19" s="75"/>
      <c r="AA19" s="146"/>
      <c r="AB19" s="75"/>
      <c r="AC19" s="75"/>
      <c r="AD19" s="75"/>
    </row>
  </sheetData>
  <sheetProtection selectLockedCells="1" selectUnlockedCells="1"/>
  <mergeCells count="6">
    <mergeCell ref="W1:AD1"/>
    <mergeCell ref="A2:G2"/>
    <mergeCell ref="B1:C1"/>
    <mergeCell ref="D1:E1"/>
    <mergeCell ref="F1:G1"/>
    <mergeCell ref="H1:V1"/>
  </mergeCells>
  <conditionalFormatting sqref="E5:E19">
    <cfRule type="cellIs" dxfId="508" priority="10" operator="equal">
      <formula>36</formula>
    </cfRule>
  </conditionalFormatting>
  <conditionalFormatting sqref="F5:F19">
    <cfRule type="cellIs" dxfId="507" priority="8" operator="lessThan">
      <formula>36</formula>
    </cfRule>
    <cfRule type="cellIs" dxfId="506" priority="9" operator="equal">
      <formula>36</formula>
    </cfRule>
  </conditionalFormatting>
  <conditionalFormatting sqref="E5:E19">
    <cfRule type="cellIs" dxfId="505" priority="7" operator="equal">
      <formula>54</formula>
    </cfRule>
  </conditionalFormatting>
  <conditionalFormatting sqref="E5:E19">
    <cfRule type="cellIs" dxfId="504" priority="5" operator="lessThan">
      <formula>54</formula>
    </cfRule>
    <cfRule type="cellIs" dxfId="503" priority="6" operator="greaterThan">
      <formula>54</formula>
    </cfRule>
  </conditionalFormatting>
  <conditionalFormatting sqref="F5:F19">
    <cfRule type="cellIs" dxfId="502" priority="1" operator="equal">
      <formula>54</formula>
    </cfRule>
    <cfRule type="cellIs" dxfId="501" priority="2" operator="lessThan">
      <formula>54</formula>
    </cfRule>
    <cfRule type="cellIs" dxfId="500" priority="3" operator="greaterThan">
      <formula>54</formula>
    </cfRule>
    <cfRule type="cellIs" dxfId="499" priority="4" operator="lessThan">
      <formula>54</formula>
    </cfRule>
  </conditionalFormatting>
  <pageMargins left="0" right="0" top="0" bottom="0" header="0" footer="0"/>
  <pageSetup paperSize="9" scale="75" firstPageNumber="0" fitToWidth="3" fitToHeight="3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U39"/>
  <sheetViews>
    <sheetView zoomScale="50" zoomScaleNormal="50" zoomScaleSheetLayoutView="48" zoomScalePageLayoutView="50" workbookViewId="0">
      <pane ySplit="3" topLeftCell="A4" activePane="bottomLeft" state="frozen"/>
      <selection pane="bottomLeft" activeCell="A5" sqref="A5"/>
    </sheetView>
  </sheetViews>
  <sheetFormatPr baseColWidth="10" defaultColWidth="11" defaultRowHeight="12.75" x14ac:dyDescent="0.2"/>
  <cols>
    <col min="1" max="1" width="26.140625" style="1" customWidth="1"/>
    <col min="2" max="2" width="20.140625" style="1" customWidth="1"/>
    <col min="3" max="3" width="12.140625" style="6" customWidth="1"/>
    <col min="4" max="4" width="15" style="1" customWidth="1"/>
    <col min="5" max="7" width="9.85546875" style="1" customWidth="1"/>
    <col min="8" max="19" width="14.85546875" style="1" customWidth="1"/>
    <col min="20" max="20" width="18.85546875" style="1" customWidth="1"/>
    <col min="21" max="21" width="18.28515625" style="1" customWidth="1"/>
    <col min="22" max="22" width="21.140625" style="1" customWidth="1"/>
    <col min="23" max="23" width="18.85546875" style="1" customWidth="1"/>
    <col min="24" max="24" width="19.42578125" style="1" customWidth="1"/>
    <col min="25" max="26" width="14.5703125" style="1" customWidth="1"/>
    <col min="27" max="27" width="16.28515625" style="1" customWidth="1"/>
    <col min="28" max="28" width="15.42578125" style="1" customWidth="1"/>
    <col min="29" max="30" width="16.85546875" style="1" customWidth="1"/>
    <col min="31" max="31" width="17.140625" style="1" customWidth="1"/>
    <col min="32" max="32" width="17.7109375" style="1" customWidth="1"/>
    <col min="33" max="33" width="19.140625" style="1" customWidth="1"/>
    <col min="34" max="34" width="18.5703125" style="1" customWidth="1"/>
    <col min="35" max="35" width="16.85546875" style="1" customWidth="1"/>
    <col min="36" max="36" width="17.7109375" style="1" customWidth="1"/>
    <col min="37" max="37" width="16.5703125" style="1" customWidth="1"/>
    <col min="38" max="233" width="10.28515625" style="1" customWidth="1"/>
    <col min="234" max="256" width="11" style="3"/>
    <col min="257" max="257" width="26.140625" style="3" customWidth="1"/>
    <col min="258" max="258" width="20.140625" style="3" customWidth="1"/>
    <col min="259" max="259" width="12.140625" style="3" customWidth="1"/>
    <col min="260" max="260" width="11.85546875" style="3" customWidth="1"/>
    <col min="261" max="261" width="7" style="3" customWidth="1"/>
    <col min="262" max="271" width="9.85546875" style="3" customWidth="1"/>
    <col min="272" max="272" width="3" style="3" customWidth="1"/>
    <col min="273" max="273" width="10.28515625" style="3" customWidth="1"/>
    <col min="274" max="274" width="13.140625" style="3" customWidth="1"/>
    <col min="275" max="489" width="10.28515625" style="3" customWidth="1"/>
    <col min="490" max="512" width="11" style="3"/>
    <col min="513" max="513" width="26.140625" style="3" customWidth="1"/>
    <col min="514" max="514" width="20.140625" style="3" customWidth="1"/>
    <col min="515" max="515" width="12.140625" style="3" customWidth="1"/>
    <col min="516" max="516" width="11.85546875" style="3" customWidth="1"/>
    <col min="517" max="517" width="7" style="3" customWidth="1"/>
    <col min="518" max="527" width="9.85546875" style="3" customWidth="1"/>
    <col min="528" max="528" width="3" style="3" customWidth="1"/>
    <col min="529" max="529" width="10.28515625" style="3" customWidth="1"/>
    <col min="530" max="530" width="13.140625" style="3" customWidth="1"/>
    <col min="531" max="745" width="10.28515625" style="3" customWidth="1"/>
    <col min="746" max="768" width="11" style="3"/>
    <col min="769" max="769" width="26.140625" style="3" customWidth="1"/>
    <col min="770" max="770" width="20.140625" style="3" customWidth="1"/>
    <col min="771" max="771" width="12.140625" style="3" customWidth="1"/>
    <col min="772" max="772" width="11.85546875" style="3" customWidth="1"/>
    <col min="773" max="773" width="7" style="3" customWidth="1"/>
    <col min="774" max="783" width="9.85546875" style="3" customWidth="1"/>
    <col min="784" max="784" width="3" style="3" customWidth="1"/>
    <col min="785" max="785" width="10.28515625" style="3" customWidth="1"/>
    <col min="786" max="786" width="13.140625" style="3" customWidth="1"/>
    <col min="787" max="1001" width="10.28515625" style="3" customWidth="1"/>
    <col min="1002" max="1024" width="11" style="3"/>
    <col min="1025" max="1025" width="26.140625" style="3" customWidth="1"/>
    <col min="1026" max="1026" width="20.140625" style="3" customWidth="1"/>
    <col min="1027" max="1027" width="12.140625" style="3" customWidth="1"/>
    <col min="1028" max="1028" width="11.85546875" style="3" customWidth="1"/>
    <col min="1029" max="1029" width="7" style="3" customWidth="1"/>
    <col min="1030" max="1039" width="9.85546875" style="3" customWidth="1"/>
    <col min="1040" max="1040" width="3" style="3" customWidth="1"/>
    <col min="1041" max="1041" width="10.28515625" style="3" customWidth="1"/>
    <col min="1042" max="1042" width="13.140625" style="3" customWidth="1"/>
    <col min="1043" max="1257" width="10.28515625" style="3" customWidth="1"/>
    <col min="1258" max="1280" width="11" style="3"/>
    <col min="1281" max="1281" width="26.140625" style="3" customWidth="1"/>
    <col min="1282" max="1282" width="20.140625" style="3" customWidth="1"/>
    <col min="1283" max="1283" width="12.140625" style="3" customWidth="1"/>
    <col min="1284" max="1284" width="11.85546875" style="3" customWidth="1"/>
    <col min="1285" max="1285" width="7" style="3" customWidth="1"/>
    <col min="1286" max="1295" width="9.85546875" style="3" customWidth="1"/>
    <col min="1296" max="1296" width="3" style="3" customWidth="1"/>
    <col min="1297" max="1297" width="10.28515625" style="3" customWidth="1"/>
    <col min="1298" max="1298" width="13.140625" style="3" customWidth="1"/>
    <col min="1299" max="1513" width="10.28515625" style="3" customWidth="1"/>
    <col min="1514" max="1536" width="11" style="3"/>
    <col min="1537" max="1537" width="26.140625" style="3" customWidth="1"/>
    <col min="1538" max="1538" width="20.140625" style="3" customWidth="1"/>
    <col min="1539" max="1539" width="12.140625" style="3" customWidth="1"/>
    <col min="1540" max="1540" width="11.85546875" style="3" customWidth="1"/>
    <col min="1541" max="1541" width="7" style="3" customWidth="1"/>
    <col min="1542" max="1551" width="9.85546875" style="3" customWidth="1"/>
    <col min="1552" max="1552" width="3" style="3" customWidth="1"/>
    <col min="1553" max="1553" width="10.28515625" style="3" customWidth="1"/>
    <col min="1554" max="1554" width="13.140625" style="3" customWidth="1"/>
    <col min="1555" max="1769" width="10.28515625" style="3" customWidth="1"/>
    <col min="1770" max="1792" width="11" style="3"/>
    <col min="1793" max="1793" width="26.140625" style="3" customWidth="1"/>
    <col min="1794" max="1794" width="20.140625" style="3" customWidth="1"/>
    <col min="1795" max="1795" width="12.140625" style="3" customWidth="1"/>
    <col min="1796" max="1796" width="11.85546875" style="3" customWidth="1"/>
    <col min="1797" max="1797" width="7" style="3" customWidth="1"/>
    <col min="1798" max="1807" width="9.85546875" style="3" customWidth="1"/>
    <col min="1808" max="1808" width="3" style="3" customWidth="1"/>
    <col min="1809" max="1809" width="10.28515625" style="3" customWidth="1"/>
    <col min="1810" max="1810" width="13.140625" style="3" customWidth="1"/>
    <col min="1811" max="2025" width="10.28515625" style="3" customWidth="1"/>
    <col min="2026" max="2048" width="11" style="3"/>
    <col min="2049" max="2049" width="26.140625" style="3" customWidth="1"/>
    <col min="2050" max="2050" width="20.140625" style="3" customWidth="1"/>
    <col min="2051" max="2051" width="12.140625" style="3" customWidth="1"/>
    <col min="2052" max="2052" width="11.85546875" style="3" customWidth="1"/>
    <col min="2053" max="2053" width="7" style="3" customWidth="1"/>
    <col min="2054" max="2063" width="9.85546875" style="3" customWidth="1"/>
    <col min="2064" max="2064" width="3" style="3" customWidth="1"/>
    <col min="2065" max="2065" width="10.28515625" style="3" customWidth="1"/>
    <col min="2066" max="2066" width="13.140625" style="3" customWidth="1"/>
    <col min="2067" max="2281" width="10.28515625" style="3" customWidth="1"/>
    <col min="2282" max="2304" width="11" style="3"/>
    <col min="2305" max="2305" width="26.140625" style="3" customWidth="1"/>
    <col min="2306" max="2306" width="20.140625" style="3" customWidth="1"/>
    <col min="2307" max="2307" width="12.140625" style="3" customWidth="1"/>
    <col min="2308" max="2308" width="11.85546875" style="3" customWidth="1"/>
    <col min="2309" max="2309" width="7" style="3" customWidth="1"/>
    <col min="2310" max="2319" width="9.85546875" style="3" customWidth="1"/>
    <col min="2320" max="2320" width="3" style="3" customWidth="1"/>
    <col min="2321" max="2321" width="10.28515625" style="3" customWidth="1"/>
    <col min="2322" max="2322" width="13.140625" style="3" customWidth="1"/>
    <col min="2323" max="2537" width="10.28515625" style="3" customWidth="1"/>
    <col min="2538" max="2560" width="11" style="3"/>
    <col min="2561" max="2561" width="26.140625" style="3" customWidth="1"/>
    <col min="2562" max="2562" width="20.140625" style="3" customWidth="1"/>
    <col min="2563" max="2563" width="12.140625" style="3" customWidth="1"/>
    <col min="2564" max="2564" width="11.85546875" style="3" customWidth="1"/>
    <col min="2565" max="2565" width="7" style="3" customWidth="1"/>
    <col min="2566" max="2575" width="9.85546875" style="3" customWidth="1"/>
    <col min="2576" max="2576" width="3" style="3" customWidth="1"/>
    <col min="2577" max="2577" width="10.28515625" style="3" customWidth="1"/>
    <col min="2578" max="2578" width="13.140625" style="3" customWidth="1"/>
    <col min="2579" max="2793" width="10.28515625" style="3" customWidth="1"/>
    <col min="2794" max="2816" width="11" style="3"/>
    <col min="2817" max="2817" width="26.140625" style="3" customWidth="1"/>
    <col min="2818" max="2818" width="20.140625" style="3" customWidth="1"/>
    <col min="2819" max="2819" width="12.140625" style="3" customWidth="1"/>
    <col min="2820" max="2820" width="11.85546875" style="3" customWidth="1"/>
    <col min="2821" max="2821" width="7" style="3" customWidth="1"/>
    <col min="2822" max="2831" width="9.85546875" style="3" customWidth="1"/>
    <col min="2832" max="2832" width="3" style="3" customWidth="1"/>
    <col min="2833" max="2833" width="10.28515625" style="3" customWidth="1"/>
    <col min="2834" max="2834" width="13.140625" style="3" customWidth="1"/>
    <col min="2835" max="3049" width="10.28515625" style="3" customWidth="1"/>
    <col min="3050" max="3072" width="11" style="3"/>
    <col min="3073" max="3073" width="26.140625" style="3" customWidth="1"/>
    <col min="3074" max="3074" width="20.140625" style="3" customWidth="1"/>
    <col min="3075" max="3075" width="12.140625" style="3" customWidth="1"/>
    <col min="3076" max="3076" width="11.85546875" style="3" customWidth="1"/>
    <col min="3077" max="3077" width="7" style="3" customWidth="1"/>
    <col min="3078" max="3087" width="9.85546875" style="3" customWidth="1"/>
    <col min="3088" max="3088" width="3" style="3" customWidth="1"/>
    <col min="3089" max="3089" width="10.28515625" style="3" customWidth="1"/>
    <col min="3090" max="3090" width="13.140625" style="3" customWidth="1"/>
    <col min="3091" max="3305" width="10.28515625" style="3" customWidth="1"/>
    <col min="3306" max="3328" width="11" style="3"/>
    <col min="3329" max="3329" width="26.140625" style="3" customWidth="1"/>
    <col min="3330" max="3330" width="20.140625" style="3" customWidth="1"/>
    <col min="3331" max="3331" width="12.140625" style="3" customWidth="1"/>
    <col min="3332" max="3332" width="11.85546875" style="3" customWidth="1"/>
    <col min="3333" max="3333" width="7" style="3" customWidth="1"/>
    <col min="3334" max="3343" width="9.85546875" style="3" customWidth="1"/>
    <col min="3344" max="3344" width="3" style="3" customWidth="1"/>
    <col min="3345" max="3345" width="10.28515625" style="3" customWidth="1"/>
    <col min="3346" max="3346" width="13.140625" style="3" customWidth="1"/>
    <col min="3347" max="3561" width="10.28515625" style="3" customWidth="1"/>
    <col min="3562" max="3584" width="11" style="3"/>
    <col min="3585" max="3585" width="26.140625" style="3" customWidth="1"/>
    <col min="3586" max="3586" width="20.140625" style="3" customWidth="1"/>
    <col min="3587" max="3587" width="12.140625" style="3" customWidth="1"/>
    <col min="3588" max="3588" width="11.85546875" style="3" customWidth="1"/>
    <col min="3589" max="3589" width="7" style="3" customWidth="1"/>
    <col min="3590" max="3599" width="9.85546875" style="3" customWidth="1"/>
    <col min="3600" max="3600" width="3" style="3" customWidth="1"/>
    <col min="3601" max="3601" width="10.28515625" style="3" customWidth="1"/>
    <col min="3602" max="3602" width="13.140625" style="3" customWidth="1"/>
    <col min="3603" max="3817" width="10.28515625" style="3" customWidth="1"/>
    <col min="3818" max="3840" width="11" style="3"/>
    <col min="3841" max="3841" width="26.140625" style="3" customWidth="1"/>
    <col min="3842" max="3842" width="20.140625" style="3" customWidth="1"/>
    <col min="3843" max="3843" width="12.140625" style="3" customWidth="1"/>
    <col min="3844" max="3844" width="11.85546875" style="3" customWidth="1"/>
    <col min="3845" max="3845" width="7" style="3" customWidth="1"/>
    <col min="3846" max="3855" width="9.85546875" style="3" customWidth="1"/>
    <col min="3856" max="3856" width="3" style="3" customWidth="1"/>
    <col min="3857" max="3857" width="10.28515625" style="3" customWidth="1"/>
    <col min="3858" max="3858" width="13.140625" style="3" customWidth="1"/>
    <col min="3859" max="4073" width="10.28515625" style="3" customWidth="1"/>
    <col min="4074" max="4096" width="11" style="3"/>
    <col min="4097" max="4097" width="26.140625" style="3" customWidth="1"/>
    <col min="4098" max="4098" width="20.140625" style="3" customWidth="1"/>
    <col min="4099" max="4099" width="12.140625" style="3" customWidth="1"/>
    <col min="4100" max="4100" width="11.85546875" style="3" customWidth="1"/>
    <col min="4101" max="4101" width="7" style="3" customWidth="1"/>
    <col min="4102" max="4111" width="9.85546875" style="3" customWidth="1"/>
    <col min="4112" max="4112" width="3" style="3" customWidth="1"/>
    <col min="4113" max="4113" width="10.28515625" style="3" customWidth="1"/>
    <col min="4114" max="4114" width="13.140625" style="3" customWidth="1"/>
    <col min="4115" max="4329" width="10.28515625" style="3" customWidth="1"/>
    <col min="4330" max="4352" width="11" style="3"/>
    <col min="4353" max="4353" width="26.140625" style="3" customWidth="1"/>
    <col min="4354" max="4354" width="20.140625" style="3" customWidth="1"/>
    <col min="4355" max="4355" width="12.140625" style="3" customWidth="1"/>
    <col min="4356" max="4356" width="11.85546875" style="3" customWidth="1"/>
    <col min="4357" max="4357" width="7" style="3" customWidth="1"/>
    <col min="4358" max="4367" width="9.85546875" style="3" customWidth="1"/>
    <col min="4368" max="4368" width="3" style="3" customWidth="1"/>
    <col min="4369" max="4369" width="10.28515625" style="3" customWidth="1"/>
    <col min="4370" max="4370" width="13.140625" style="3" customWidth="1"/>
    <col min="4371" max="4585" width="10.28515625" style="3" customWidth="1"/>
    <col min="4586" max="4608" width="11" style="3"/>
    <col min="4609" max="4609" width="26.140625" style="3" customWidth="1"/>
    <col min="4610" max="4610" width="20.140625" style="3" customWidth="1"/>
    <col min="4611" max="4611" width="12.140625" style="3" customWidth="1"/>
    <col min="4612" max="4612" width="11.85546875" style="3" customWidth="1"/>
    <col min="4613" max="4613" width="7" style="3" customWidth="1"/>
    <col min="4614" max="4623" width="9.85546875" style="3" customWidth="1"/>
    <col min="4624" max="4624" width="3" style="3" customWidth="1"/>
    <col min="4625" max="4625" width="10.28515625" style="3" customWidth="1"/>
    <col min="4626" max="4626" width="13.140625" style="3" customWidth="1"/>
    <col min="4627" max="4841" width="10.28515625" style="3" customWidth="1"/>
    <col min="4842" max="4864" width="11" style="3"/>
    <col min="4865" max="4865" width="26.140625" style="3" customWidth="1"/>
    <col min="4866" max="4866" width="20.140625" style="3" customWidth="1"/>
    <col min="4867" max="4867" width="12.140625" style="3" customWidth="1"/>
    <col min="4868" max="4868" width="11.85546875" style="3" customWidth="1"/>
    <col min="4869" max="4869" width="7" style="3" customWidth="1"/>
    <col min="4870" max="4879" width="9.85546875" style="3" customWidth="1"/>
    <col min="4880" max="4880" width="3" style="3" customWidth="1"/>
    <col min="4881" max="4881" width="10.28515625" style="3" customWidth="1"/>
    <col min="4882" max="4882" width="13.140625" style="3" customWidth="1"/>
    <col min="4883" max="5097" width="10.28515625" style="3" customWidth="1"/>
    <col min="5098" max="5120" width="11" style="3"/>
    <col min="5121" max="5121" width="26.140625" style="3" customWidth="1"/>
    <col min="5122" max="5122" width="20.140625" style="3" customWidth="1"/>
    <col min="5123" max="5123" width="12.140625" style="3" customWidth="1"/>
    <col min="5124" max="5124" width="11.85546875" style="3" customWidth="1"/>
    <col min="5125" max="5125" width="7" style="3" customWidth="1"/>
    <col min="5126" max="5135" width="9.85546875" style="3" customWidth="1"/>
    <col min="5136" max="5136" width="3" style="3" customWidth="1"/>
    <col min="5137" max="5137" width="10.28515625" style="3" customWidth="1"/>
    <col min="5138" max="5138" width="13.140625" style="3" customWidth="1"/>
    <col min="5139" max="5353" width="10.28515625" style="3" customWidth="1"/>
    <col min="5354" max="5376" width="11" style="3"/>
    <col min="5377" max="5377" width="26.140625" style="3" customWidth="1"/>
    <col min="5378" max="5378" width="20.140625" style="3" customWidth="1"/>
    <col min="5379" max="5379" width="12.140625" style="3" customWidth="1"/>
    <col min="5380" max="5380" width="11.85546875" style="3" customWidth="1"/>
    <col min="5381" max="5381" width="7" style="3" customWidth="1"/>
    <col min="5382" max="5391" width="9.85546875" style="3" customWidth="1"/>
    <col min="5392" max="5392" width="3" style="3" customWidth="1"/>
    <col min="5393" max="5393" width="10.28515625" style="3" customWidth="1"/>
    <col min="5394" max="5394" width="13.140625" style="3" customWidth="1"/>
    <col min="5395" max="5609" width="10.28515625" style="3" customWidth="1"/>
    <col min="5610" max="5632" width="11" style="3"/>
    <col min="5633" max="5633" width="26.140625" style="3" customWidth="1"/>
    <col min="5634" max="5634" width="20.140625" style="3" customWidth="1"/>
    <col min="5635" max="5635" width="12.140625" style="3" customWidth="1"/>
    <col min="5636" max="5636" width="11.85546875" style="3" customWidth="1"/>
    <col min="5637" max="5637" width="7" style="3" customWidth="1"/>
    <col min="5638" max="5647" width="9.85546875" style="3" customWidth="1"/>
    <col min="5648" max="5648" width="3" style="3" customWidth="1"/>
    <col min="5649" max="5649" width="10.28515625" style="3" customWidth="1"/>
    <col min="5650" max="5650" width="13.140625" style="3" customWidth="1"/>
    <col min="5651" max="5865" width="10.28515625" style="3" customWidth="1"/>
    <col min="5866" max="5888" width="11" style="3"/>
    <col min="5889" max="5889" width="26.140625" style="3" customWidth="1"/>
    <col min="5890" max="5890" width="20.140625" style="3" customWidth="1"/>
    <col min="5891" max="5891" width="12.140625" style="3" customWidth="1"/>
    <col min="5892" max="5892" width="11.85546875" style="3" customWidth="1"/>
    <col min="5893" max="5893" width="7" style="3" customWidth="1"/>
    <col min="5894" max="5903" width="9.85546875" style="3" customWidth="1"/>
    <col min="5904" max="5904" width="3" style="3" customWidth="1"/>
    <col min="5905" max="5905" width="10.28515625" style="3" customWidth="1"/>
    <col min="5906" max="5906" width="13.140625" style="3" customWidth="1"/>
    <col min="5907" max="6121" width="10.28515625" style="3" customWidth="1"/>
    <col min="6122" max="6144" width="11" style="3"/>
    <col min="6145" max="6145" width="26.140625" style="3" customWidth="1"/>
    <col min="6146" max="6146" width="20.140625" style="3" customWidth="1"/>
    <col min="6147" max="6147" width="12.140625" style="3" customWidth="1"/>
    <col min="6148" max="6148" width="11.85546875" style="3" customWidth="1"/>
    <col min="6149" max="6149" width="7" style="3" customWidth="1"/>
    <col min="6150" max="6159" width="9.85546875" style="3" customWidth="1"/>
    <col min="6160" max="6160" width="3" style="3" customWidth="1"/>
    <col min="6161" max="6161" width="10.28515625" style="3" customWidth="1"/>
    <col min="6162" max="6162" width="13.140625" style="3" customWidth="1"/>
    <col min="6163" max="6377" width="10.28515625" style="3" customWidth="1"/>
    <col min="6378" max="6400" width="11" style="3"/>
    <col min="6401" max="6401" width="26.140625" style="3" customWidth="1"/>
    <col min="6402" max="6402" width="20.140625" style="3" customWidth="1"/>
    <col min="6403" max="6403" width="12.140625" style="3" customWidth="1"/>
    <col min="6404" max="6404" width="11.85546875" style="3" customWidth="1"/>
    <col min="6405" max="6405" width="7" style="3" customWidth="1"/>
    <col min="6406" max="6415" width="9.85546875" style="3" customWidth="1"/>
    <col min="6416" max="6416" width="3" style="3" customWidth="1"/>
    <col min="6417" max="6417" width="10.28515625" style="3" customWidth="1"/>
    <col min="6418" max="6418" width="13.140625" style="3" customWidth="1"/>
    <col min="6419" max="6633" width="10.28515625" style="3" customWidth="1"/>
    <col min="6634" max="6656" width="11" style="3"/>
    <col min="6657" max="6657" width="26.140625" style="3" customWidth="1"/>
    <col min="6658" max="6658" width="20.140625" style="3" customWidth="1"/>
    <col min="6659" max="6659" width="12.140625" style="3" customWidth="1"/>
    <col min="6660" max="6660" width="11.85546875" style="3" customWidth="1"/>
    <col min="6661" max="6661" width="7" style="3" customWidth="1"/>
    <col min="6662" max="6671" width="9.85546875" style="3" customWidth="1"/>
    <col min="6672" max="6672" width="3" style="3" customWidth="1"/>
    <col min="6673" max="6673" width="10.28515625" style="3" customWidth="1"/>
    <col min="6674" max="6674" width="13.140625" style="3" customWidth="1"/>
    <col min="6675" max="6889" width="10.28515625" style="3" customWidth="1"/>
    <col min="6890" max="6912" width="11" style="3"/>
    <col min="6913" max="6913" width="26.140625" style="3" customWidth="1"/>
    <col min="6914" max="6914" width="20.140625" style="3" customWidth="1"/>
    <col min="6915" max="6915" width="12.140625" style="3" customWidth="1"/>
    <col min="6916" max="6916" width="11.85546875" style="3" customWidth="1"/>
    <col min="6917" max="6917" width="7" style="3" customWidth="1"/>
    <col min="6918" max="6927" width="9.85546875" style="3" customWidth="1"/>
    <col min="6928" max="6928" width="3" style="3" customWidth="1"/>
    <col min="6929" max="6929" width="10.28515625" style="3" customWidth="1"/>
    <col min="6930" max="6930" width="13.140625" style="3" customWidth="1"/>
    <col min="6931" max="7145" width="10.28515625" style="3" customWidth="1"/>
    <col min="7146" max="7168" width="11" style="3"/>
    <col min="7169" max="7169" width="26.140625" style="3" customWidth="1"/>
    <col min="7170" max="7170" width="20.140625" style="3" customWidth="1"/>
    <col min="7171" max="7171" width="12.140625" style="3" customWidth="1"/>
    <col min="7172" max="7172" width="11.85546875" style="3" customWidth="1"/>
    <col min="7173" max="7173" width="7" style="3" customWidth="1"/>
    <col min="7174" max="7183" width="9.85546875" style="3" customWidth="1"/>
    <col min="7184" max="7184" width="3" style="3" customWidth="1"/>
    <col min="7185" max="7185" width="10.28515625" style="3" customWidth="1"/>
    <col min="7186" max="7186" width="13.140625" style="3" customWidth="1"/>
    <col min="7187" max="7401" width="10.28515625" style="3" customWidth="1"/>
    <col min="7402" max="7424" width="11" style="3"/>
    <col min="7425" max="7425" width="26.140625" style="3" customWidth="1"/>
    <col min="7426" max="7426" width="20.140625" style="3" customWidth="1"/>
    <col min="7427" max="7427" width="12.140625" style="3" customWidth="1"/>
    <col min="7428" max="7428" width="11.85546875" style="3" customWidth="1"/>
    <col min="7429" max="7429" width="7" style="3" customWidth="1"/>
    <col min="7430" max="7439" width="9.85546875" style="3" customWidth="1"/>
    <col min="7440" max="7440" width="3" style="3" customWidth="1"/>
    <col min="7441" max="7441" width="10.28515625" style="3" customWidth="1"/>
    <col min="7442" max="7442" width="13.140625" style="3" customWidth="1"/>
    <col min="7443" max="7657" width="10.28515625" style="3" customWidth="1"/>
    <col min="7658" max="7680" width="11" style="3"/>
    <col min="7681" max="7681" width="26.140625" style="3" customWidth="1"/>
    <col min="7682" max="7682" width="20.140625" style="3" customWidth="1"/>
    <col min="7683" max="7683" width="12.140625" style="3" customWidth="1"/>
    <col min="7684" max="7684" width="11.85546875" style="3" customWidth="1"/>
    <col min="7685" max="7685" width="7" style="3" customWidth="1"/>
    <col min="7686" max="7695" width="9.85546875" style="3" customWidth="1"/>
    <col min="7696" max="7696" width="3" style="3" customWidth="1"/>
    <col min="7697" max="7697" width="10.28515625" style="3" customWidth="1"/>
    <col min="7698" max="7698" width="13.140625" style="3" customWidth="1"/>
    <col min="7699" max="7913" width="10.28515625" style="3" customWidth="1"/>
    <col min="7914" max="7936" width="11" style="3"/>
    <col min="7937" max="7937" width="26.140625" style="3" customWidth="1"/>
    <col min="7938" max="7938" width="20.140625" style="3" customWidth="1"/>
    <col min="7939" max="7939" width="12.140625" style="3" customWidth="1"/>
    <col min="7940" max="7940" width="11.85546875" style="3" customWidth="1"/>
    <col min="7941" max="7941" width="7" style="3" customWidth="1"/>
    <col min="7942" max="7951" width="9.85546875" style="3" customWidth="1"/>
    <col min="7952" max="7952" width="3" style="3" customWidth="1"/>
    <col min="7953" max="7953" width="10.28515625" style="3" customWidth="1"/>
    <col min="7954" max="7954" width="13.140625" style="3" customWidth="1"/>
    <col min="7955" max="8169" width="10.28515625" style="3" customWidth="1"/>
    <col min="8170" max="8192" width="11" style="3"/>
    <col min="8193" max="8193" width="26.140625" style="3" customWidth="1"/>
    <col min="8194" max="8194" width="20.140625" style="3" customWidth="1"/>
    <col min="8195" max="8195" width="12.140625" style="3" customWidth="1"/>
    <col min="8196" max="8196" width="11.85546875" style="3" customWidth="1"/>
    <col min="8197" max="8197" width="7" style="3" customWidth="1"/>
    <col min="8198" max="8207" width="9.85546875" style="3" customWidth="1"/>
    <col min="8208" max="8208" width="3" style="3" customWidth="1"/>
    <col min="8209" max="8209" width="10.28515625" style="3" customWidth="1"/>
    <col min="8210" max="8210" width="13.140625" style="3" customWidth="1"/>
    <col min="8211" max="8425" width="10.28515625" style="3" customWidth="1"/>
    <col min="8426" max="8448" width="11" style="3"/>
    <col min="8449" max="8449" width="26.140625" style="3" customWidth="1"/>
    <col min="8450" max="8450" width="20.140625" style="3" customWidth="1"/>
    <col min="8451" max="8451" width="12.140625" style="3" customWidth="1"/>
    <col min="8452" max="8452" width="11.85546875" style="3" customWidth="1"/>
    <col min="8453" max="8453" width="7" style="3" customWidth="1"/>
    <col min="8454" max="8463" width="9.85546875" style="3" customWidth="1"/>
    <col min="8464" max="8464" width="3" style="3" customWidth="1"/>
    <col min="8465" max="8465" width="10.28515625" style="3" customWidth="1"/>
    <col min="8466" max="8466" width="13.140625" style="3" customWidth="1"/>
    <col min="8467" max="8681" width="10.28515625" style="3" customWidth="1"/>
    <col min="8682" max="8704" width="11" style="3"/>
    <col min="8705" max="8705" width="26.140625" style="3" customWidth="1"/>
    <col min="8706" max="8706" width="20.140625" style="3" customWidth="1"/>
    <col min="8707" max="8707" width="12.140625" style="3" customWidth="1"/>
    <col min="8708" max="8708" width="11.85546875" style="3" customWidth="1"/>
    <col min="8709" max="8709" width="7" style="3" customWidth="1"/>
    <col min="8710" max="8719" width="9.85546875" style="3" customWidth="1"/>
    <col min="8720" max="8720" width="3" style="3" customWidth="1"/>
    <col min="8721" max="8721" width="10.28515625" style="3" customWidth="1"/>
    <col min="8722" max="8722" width="13.140625" style="3" customWidth="1"/>
    <col min="8723" max="8937" width="10.28515625" style="3" customWidth="1"/>
    <col min="8938" max="8960" width="11" style="3"/>
    <col min="8961" max="8961" width="26.140625" style="3" customWidth="1"/>
    <col min="8962" max="8962" width="20.140625" style="3" customWidth="1"/>
    <col min="8963" max="8963" width="12.140625" style="3" customWidth="1"/>
    <col min="8964" max="8964" width="11.85546875" style="3" customWidth="1"/>
    <col min="8965" max="8965" width="7" style="3" customWidth="1"/>
    <col min="8966" max="8975" width="9.85546875" style="3" customWidth="1"/>
    <col min="8976" max="8976" width="3" style="3" customWidth="1"/>
    <col min="8977" max="8977" width="10.28515625" style="3" customWidth="1"/>
    <col min="8978" max="8978" width="13.140625" style="3" customWidth="1"/>
    <col min="8979" max="9193" width="10.28515625" style="3" customWidth="1"/>
    <col min="9194" max="9216" width="11" style="3"/>
    <col min="9217" max="9217" width="26.140625" style="3" customWidth="1"/>
    <col min="9218" max="9218" width="20.140625" style="3" customWidth="1"/>
    <col min="9219" max="9219" width="12.140625" style="3" customWidth="1"/>
    <col min="9220" max="9220" width="11.85546875" style="3" customWidth="1"/>
    <col min="9221" max="9221" width="7" style="3" customWidth="1"/>
    <col min="9222" max="9231" width="9.85546875" style="3" customWidth="1"/>
    <col min="9232" max="9232" width="3" style="3" customWidth="1"/>
    <col min="9233" max="9233" width="10.28515625" style="3" customWidth="1"/>
    <col min="9234" max="9234" width="13.140625" style="3" customWidth="1"/>
    <col min="9235" max="9449" width="10.28515625" style="3" customWidth="1"/>
    <col min="9450" max="9472" width="11" style="3"/>
    <col min="9473" max="9473" width="26.140625" style="3" customWidth="1"/>
    <col min="9474" max="9474" width="20.140625" style="3" customWidth="1"/>
    <col min="9475" max="9475" width="12.140625" style="3" customWidth="1"/>
    <col min="9476" max="9476" width="11.85546875" style="3" customWidth="1"/>
    <col min="9477" max="9477" width="7" style="3" customWidth="1"/>
    <col min="9478" max="9487" width="9.85546875" style="3" customWidth="1"/>
    <col min="9488" max="9488" width="3" style="3" customWidth="1"/>
    <col min="9489" max="9489" width="10.28515625" style="3" customWidth="1"/>
    <col min="9490" max="9490" width="13.140625" style="3" customWidth="1"/>
    <col min="9491" max="9705" width="10.28515625" style="3" customWidth="1"/>
    <col min="9706" max="9728" width="11" style="3"/>
    <col min="9729" max="9729" width="26.140625" style="3" customWidth="1"/>
    <col min="9730" max="9730" width="20.140625" style="3" customWidth="1"/>
    <col min="9731" max="9731" width="12.140625" style="3" customWidth="1"/>
    <col min="9732" max="9732" width="11.85546875" style="3" customWidth="1"/>
    <col min="9733" max="9733" width="7" style="3" customWidth="1"/>
    <col min="9734" max="9743" width="9.85546875" style="3" customWidth="1"/>
    <col min="9744" max="9744" width="3" style="3" customWidth="1"/>
    <col min="9745" max="9745" width="10.28515625" style="3" customWidth="1"/>
    <col min="9746" max="9746" width="13.140625" style="3" customWidth="1"/>
    <col min="9747" max="9961" width="10.28515625" style="3" customWidth="1"/>
    <col min="9962" max="9984" width="11" style="3"/>
    <col min="9985" max="9985" width="26.140625" style="3" customWidth="1"/>
    <col min="9986" max="9986" width="20.140625" style="3" customWidth="1"/>
    <col min="9987" max="9987" width="12.140625" style="3" customWidth="1"/>
    <col min="9988" max="9988" width="11.85546875" style="3" customWidth="1"/>
    <col min="9989" max="9989" width="7" style="3" customWidth="1"/>
    <col min="9990" max="9999" width="9.85546875" style="3" customWidth="1"/>
    <col min="10000" max="10000" width="3" style="3" customWidth="1"/>
    <col min="10001" max="10001" width="10.28515625" style="3" customWidth="1"/>
    <col min="10002" max="10002" width="13.140625" style="3" customWidth="1"/>
    <col min="10003" max="10217" width="10.28515625" style="3" customWidth="1"/>
    <col min="10218" max="10240" width="11" style="3"/>
    <col min="10241" max="10241" width="26.140625" style="3" customWidth="1"/>
    <col min="10242" max="10242" width="20.140625" style="3" customWidth="1"/>
    <col min="10243" max="10243" width="12.140625" style="3" customWidth="1"/>
    <col min="10244" max="10244" width="11.85546875" style="3" customWidth="1"/>
    <col min="10245" max="10245" width="7" style="3" customWidth="1"/>
    <col min="10246" max="10255" width="9.85546875" style="3" customWidth="1"/>
    <col min="10256" max="10256" width="3" style="3" customWidth="1"/>
    <col min="10257" max="10257" width="10.28515625" style="3" customWidth="1"/>
    <col min="10258" max="10258" width="13.140625" style="3" customWidth="1"/>
    <col min="10259" max="10473" width="10.28515625" style="3" customWidth="1"/>
    <col min="10474" max="10496" width="11" style="3"/>
    <col min="10497" max="10497" width="26.140625" style="3" customWidth="1"/>
    <col min="10498" max="10498" width="20.140625" style="3" customWidth="1"/>
    <col min="10499" max="10499" width="12.140625" style="3" customWidth="1"/>
    <col min="10500" max="10500" width="11.85546875" style="3" customWidth="1"/>
    <col min="10501" max="10501" width="7" style="3" customWidth="1"/>
    <col min="10502" max="10511" width="9.85546875" style="3" customWidth="1"/>
    <col min="10512" max="10512" width="3" style="3" customWidth="1"/>
    <col min="10513" max="10513" width="10.28515625" style="3" customWidth="1"/>
    <col min="10514" max="10514" width="13.140625" style="3" customWidth="1"/>
    <col min="10515" max="10729" width="10.28515625" style="3" customWidth="1"/>
    <col min="10730" max="10752" width="11" style="3"/>
    <col min="10753" max="10753" width="26.140625" style="3" customWidth="1"/>
    <col min="10754" max="10754" width="20.140625" style="3" customWidth="1"/>
    <col min="10755" max="10755" width="12.140625" style="3" customWidth="1"/>
    <col min="10756" max="10756" width="11.85546875" style="3" customWidth="1"/>
    <col min="10757" max="10757" width="7" style="3" customWidth="1"/>
    <col min="10758" max="10767" width="9.85546875" style="3" customWidth="1"/>
    <col min="10768" max="10768" width="3" style="3" customWidth="1"/>
    <col min="10769" max="10769" width="10.28515625" style="3" customWidth="1"/>
    <col min="10770" max="10770" width="13.140625" style="3" customWidth="1"/>
    <col min="10771" max="10985" width="10.28515625" style="3" customWidth="1"/>
    <col min="10986" max="11008" width="11" style="3"/>
    <col min="11009" max="11009" width="26.140625" style="3" customWidth="1"/>
    <col min="11010" max="11010" width="20.140625" style="3" customWidth="1"/>
    <col min="11011" max="11011" width="12.140625" style="3" customWidth="1"/>
    <col min="11012" max="11012" width="11.85546875" style="3" customWidth="1"/>
    <col min="11013" max="11013" width="7" style="3" customWidth="1"/>
    <col min="11014" max="11023" width="9.85546875" style="3" customWidth="1"/>
    <col min="11024" max="11024" width="3" style="3" customWidth="1"/>
    <col min="11025" max="11025" width="10.28515625" style="3" customWidth="1"/>
    <col min="11026" max="11026" width="13.140625" style="3" customWidth="1"/>
    <col min="11027" max="11241" width="10.28515625" style="3" customWidth="1"/>
    <col min="11242" max="11264" width="11" style="3"/>
    <col min="11265" max="11265" width="26.140625" style="3" customWidth="1"/>
    <col min="11266" max="11266" width="20.140625" style="3" customWidth="1"/>
    <col min="11267" max="11267" width="12.140625" style="3" customWidth="1"/>
    <col min="11268" max="11268" width="11.85546875" style="3" customWidth="1"/>
    <col min="11269" max="11269" width="7" style="3" customWidth="1"/>
    <col min="11270" max="11279" width="9.85546875" style="3" customWidth="1"/>
    <col min="11280" max="11280" width="3" style="3" customWidth="1"/>
    <col min="11281" max="11281" width="10.28515625" style="3" customWidth="1"/>
    <col min="11282" max="11282" width="13.140625" style="3" customWidth="1"/>
    <col min="11283" max="11497" width="10.28515625" style="3" customWidth="1"/>
    <col min="11498" max="11520" width="11" style="3"/>
    <col min="11521" max="11521" width="26.140625" style="3" customWidth="1"/>
    <col min="11522" max="11522" width="20.140625" style="3" customWidth="1"/>
    <col min="11523" max="11523" width="12.140625" style="3" customWidth="1"/>
    <col min="11524" max="11524" width="11.85546875" style="3" customWidth="1"/>
    <col min="11525" max="11525" width="7" style="3" customWidth="1"/>
    <col min="11526" max="11535" width="9.85546875" style="3" customWidth="1"/>
    <col min="11536" max="11536" width="3" style="3" customWidth="1"/>
    <col min="11537" max="11537" width="10.28515625" style="3" customWidth="1"/>
    <col min="11538" max="11538" width="13.140625" style="3" customWidth="1"/>
    <col min="11539" max="11753" width="10.28515625" style="3" customWidth="1"/>
    <col min="11754" max="11776" width="11" style="3"/>
    <col min="11777" max="11777" width="26.140625" style="3" customWidth="1"/>
    <col min="11778" max="11778" width="20.140625" style="3" customWidth="1"/>
    <col min="11779" max="11779" width="12.140625" style="3" customWidth="1"/>
    <col min="11780" max="11780" width="11.85546875" style="3" customWidth="1"/>
    <col min="11781" max="11781" width="7" style="3" customWidth="1"/>
    <col min="11782" max="11791" width="9.85546875" style="3" customWidth="1"/>
    <col min="11792" max="11792" width="3" style="3" customWidth="1"/>
    <col min="11793" max="11793" width="10.28515625" style="3" customWidth="1"/>
    <col min="11794" max="11794" width="13.140625" style="3" customWidth="1"/>
    <col min="11795" max="12009" width="10.28515625" style="3" customWidth="1"/>
    <col min="12010" max="12032" width="11" style="3"/>
    <col min="12033" max="12033" width="26.140625" style="3" customWidth="1"/>
    <col min="12034" max="12034" width="20.140625" style="3" customWidth="1"/>
    <col min="12035" max="12035" width="12.140625" style="3" customWidth="1"/>
    <col min="12036" max="12036" width="11.85546875" style="3" customWidth="1"/>
    <col min="12037" max="12037" width="7" style="3" customWidth="1"/>
    <col min="12038" max="12047" width="9.85546875" style="3" customWidth="1"/>
    <col min="12048" max="12048" width="3" style="3" customWidth="1"/>
    <col min="12049" max="12049" width="10.28515625" style="3" customWidth="1"/>
    <col min="12050" max="12050" width="13.140625" style="3" customWidth="1"/>
    <col min="12051" max="12265" width="10.28515625" style="3" customWidth="1"/>
    <col min="12266" max="12288" width="11" style="3"/>
    <col min="12289" max="12289" width="26.140625" style="3" customWidth="1"/>
    <col min="12290" max="12290" width="20.140625" style="3" customWidth="1"/>
    <col min="12291" max="12291" width="12.140625" style="3" customWidth="1"/>
    <col min="12292" max="12292" width="11.85546875" style="3" customWidth="1"/>
    <col min="12293" max="12293" width="7" style="3" customWidth="1"/>
    <col min="12294" max="12303" width="9.85546875" style="3" customWidth="1"/>
    <col min="12304" max="12304" width="3" style="3" customWidth="1"/>
    <col min="12305" max="12305" width="10.28515625" style="3" customWidth="1"/>
    <col min="12306" max="12306" width="13.140625" style="3" customWidth="1"/>
    <col min="12307" max="12521" width="10.28515625" style="3" customWidth="1"/>
    <col min="12522" max="12544" width="11" style="3"/>
    <col min="12545" max="12545" width="26.140625" style="3" customWidth="1"/>
    <col min="12546" max="12546" width="20.140625" style="3" customWidth="1"/>
    <col min="12547" max="12547" width="12.140625" style="3" customWidth="1"/>
    <col min="12548" max="12548" width="11.85546875" style="3" customWidth="1"/>
    <col min="12549" max="12549" width="7" style="3" customWidth="1"/>
    <col min="12550" max="12559" width="9.85546875" style="3" customWidth="1"/>
    <col min="12560" max="12560" width="3" style="3" customWidth="1"/>
    <col min="12561" max="12561" width="10.28515625" style="3" customWidth="1"/>
    <col min="12562" max="12562" width="13.140625" style="3" customWidth="1"/>
    <col min="12563" max="12777" width="10.28515625" style="3" customWidth="1"/>
    <col min="12778" max="12800" width="11" style="3"/>
    <col min="12801" max="12801" width="26.140625" style="3" customWidth="1"/>
    <col min="12802" max="12802" width="20.140625" style="3" customWidth="1"/>
    <col min="12803" max="12803" width="12.140625" style="3" customWidth="1"/>
    <col min="12804" max="12804" width="11.85546875" style="3" customWidth="1"/>
    <col min="12805" max="12805" width="7" style="3" customWidth="1"/>
    <col min="12806" max="12815" width="9.85546875" style="3" customWidth="1"/>
    <col min="12816" max="12816" width="3" style="3" customWidth="1"/>
    <col min="12817" max="12817" width="10.28515625" style="3" customWidth="1"/>
    <col min="12818" max="12818" width="13.140625" style="3" customWidth="1"/>
    <col min="12819" max="13033" width="10.28515625" style="3" customWidth="1"/>
    <col min="13034" max="13056" width="11" style="3"/>
    <col min="13057" max="13057" width="26.140625" style="3" customWidth="1"/>
    <col min="13058" max="13058" width="20.140625" style="3" customWidth="1"/>
    <col min="13059" max="13059" width="12.140625" style="3" customWidth="1"/>
    <col min="13060" max="13060" width="11.85546875" style="3" customWidth="1"/>
    <col min="13061" max="13061" width="7" style="3" customWidth="1"/>
    <col min="13062" max="13071" width="9.85546875" style="3" customWidth="1"/>
    <col min="13072" max="13072" width="3" style="3" customWidth="1"/>
    <col min="13073" max="13073" width="10.28515625" style="3" customWidth="1"/>
    <col min="13074" max="13074" width="13.140625" style="3" customWidth="1"/>
    <col min="13075" max="13289" width="10.28515625" style="3" customWidth="1"/>
    <col min="13290" max="13312" width="11" style="3"/>
    <col min="13313" max="13313" width="26.140625" style="3" customWidth="1"/>
    <col min="13314" max="13314" width="20.140625" style="3" customWidth="1"/>
    <col min="13315" max="13315" width="12.140625" style="3" customWidth="1"/>
    <col min="13316" max="13316" width="11.85546875" style="3" customWidth="1"/>
    <col min="13317" max="13317" width="7" style="3" customWidth="1"/>
    <col min="13318" max="13327" width="9.85546875" style="3" customWidth="1"/>
    <col min="13328" max="13328" width="3" style="3" customWidth="1"/>
    <col min="13329" max="13329" width="10.28515625" style="3" customWidth="1"/>
    <col min="13330" max="13330" width="13.140625" style="3" customWidth="1"/>
    <col min="13331" max="13545" width="10.28515625" style="3" customWidth="1"/>
    <col min="13546" max="13568" width="11" style="3"/>
    <col min="13569" max="13569" width="26.140625" style="3" customWidth="1"/>
    <col min="13570" max="13570" width="20.140625" style="3" customWidth="1"/>
    <col min="13571" max="13571" width="12.140625" style="3" customWidth="1"/>
    <col min="13572" max="13572" width="11.85546875" style="3" customWidth="1"/>
    <col min="13573" max="13573" width="7" style="3" customWidth="1"/>
    <col min="13574" max="13583" width="9.85546875" style="3" customWidth="1"/>
    <col min="13584" max="13584" width="3" style="3" customWidth="1"/>
    <col min="13585" max="13585" width="10.28515625" style="3" customWidth="1"/>
    <col min="13586" max="13586" width="13.140625" style="3" customWidth="1"/>
    <col min="13587" max="13801" width="10.28515625" style="3" customWidth="1"/>
    <col min="13802" max="13824" width="11" style="3"/>
    <col min="13825" max="13825" width="26.140625" style="3" customWidth="1"/>
    <col min="13826" max="13826" width="20.140625" style="3" customWidth="1"/>
    <col min="13827" max="13827" width="12.140625" style="3" customWidth="1"/>
    <col min="13828" max="13828" width="11.85546875" style="3" customWidth="1"/>
    <col min="13829" max="13829" width="7" style="3" customWidth="1"/>
    <col min="13830" max="13839" width="9.85546875" style="3" customWidth="1"/>
    <col min="13840" max="13840" width="3" style="3" customWidth="1"/>
    <col min="13841" max="13841" width="10.28515625" style="3" customWidth="1"/>
    <col min="13842" max="13842" width="13.140625" style="3" customWidth="1"/>
    <col min="13843" max="14057" width="10.28515625" style="3" customWidth="1"/>
    <col min="14058" max="14080" width="11" style="3"/>
    <col min="14081" max="14081" width="26.140625" style="3" customWidth="1"/>
    <col min="14082" max="14082" width="20.140625" style="3" customWidth="1"/>
    <col min="14083" max="14083" width="12.140625" style="3" customWidth="1"/>
    <col min="14084" max="14084" width="11.85546875" style="3" customWidth="1"/>
    <col min="14085" max="14085" width="7" style="3" customWidth="1"/>
    <col min="14086" max="14095" width="9.85546875" style="3" customWidth="1"/>
    <col min="14096" max="14096" width="3" style="3" customWidth="1"/>
    <col min="14097" max="14097" width="10.28515625" style="3" customWidth="1"/>
    <col min="14098" max="14098" width="13.140625" style="3" customWidth="1"/>
    <col min="14099" max="14313" width="10.28515625" style="3" customWidth="1"/>
    <col min="14314" max="14336" width="11" style="3"/>
    <col min="14337" max="14337" width="26.140625" style="3" customWidth="1"/>
    <col min="14338" max="14338" width="20.140625" style="3" customWidth="1"/>
    <col min="14339" max="14339" width="12.140625" style="3" customWidth="1"/>
    <col min="14340" max="14340" width="11.85546875" style="3" customWidth="1"/>
    <col min="14341" max="14341" width="7" style="3" customWidth="1"/>
    <col min="14342" max="14351" width="9.85546875" style="3" customWidth="1"/>
    <col min="14352" max="14352" width="3" style="3" customWidth="1"/>
    <col min="14353" max="14353" width="10.28515625" style="3" customWidth="1"/>
    <col min="14354" max="14354" width="13.140625" style="3" customWidth="1"/>
    <col min="14355" max="14569" width="10.28515625" style="3" customWidth="1"/>
    <col min="14570" max="14592" width="11" style="3"/>
    <col min="14593" max="14593" width="26.140625" style="3" customWidth="1"/>
    <col min="14594" max="14594" width="20.140625" style="3" customWidth="1"/>
    <col min="14595" max="14595" width="12.140625" style="3" customWidth="1"/>
    <col min="14596" max="14596" width="11.85546875" style="3" customWidth="1"/>
    <col min="14597" max="14597" width="7" style="3" customWidth="1"/>
    <col min="14598" max="14607" width="9.85546875" style="3" customWidth="1"/>
    <col min="14608" max="14608" width="3" style="3" customWidth="1"/>
    <col min="14609" max="14609" width="10.28515625" style="3" customWidth="1"/>
    <col min="14610" max="14610" width="13.140625" style="3" customWidth="1"/>
    <col min="14611" max="14825" width="10.28515625" style="3" customWidth="1"/>
    <col min="14826" max="14848" width="11" style="3"/>
    <col min="14849" max="14849" width="26.140625" style="3" customWidth="1"/>
    <col min="14850" max="14850" width="20.140625" style="3" customWidth="1"/>
    <col min="14851" max="14851" width="12.140625" style="3" customWidth="1"/>
    <col min="14852" max="14852" width="11.85546875" style="3" customWidth="1"/>
    <col min="14853" max="14853" width="7" style="3" customWidth="1"/>
    <col min="14854" max="14863" width="9.85546875" style="3" customWidth="1"/>
    <col min="14864" max="14864" width="3" style="3" customWidth="1"/>
    <col min="14865" max="14865" width="10.28515625" style="3" customWidth="1"/>
    <col min="14866" max="14866" width="13.140625" style="3" customWidth="1"/>
    <col min="14867" max="15081" width="10.28515625" style="3" customWidth="1"/>
    <col min="15082" max="15104" width="11" style="3"/>
    <col min="15105" max="15105" width="26.140625" style="3" customWidth="1"/>
    <col min="15106" max="15106" width="20.140625" style="3" customWidth="1"/>
    <col min="15107" max="15107" width="12.140625" style="3" customWidth="1"/>
    <col min="15108" max="15108" width="11.85546875" style="3" customWidth="1"/>
    <col min="15109" max="15109" width="7" style="3" customWidth="1"/>
    <col min="15110" max="15119" width="9.85546875" style="3" customWidth="1"/>
    <col min="15120" max="15120" width="3" style="3" customWidth="1"/>
    <col min="15121" max="15121" width="10.28515625" style="3" customWidth="1"/>
    <col min="15122" max="15122" width="13.140625" style="3" customWidth="1"/>
    <col min="15123" max="15337" width="10.28515625" style="3" customWidth="1"/>
    <col min="15338" max="15360" width="11" style="3"/>
    <col min="15361" max="15361" width="26.140625" style="3" customWidth="1"/>
    <col min="15362" max="15362" width="20.140625" style="3" customWidth="1"/>
    <col min="15363" max="15363" width="12.140625" style="3" customWidth="1"/>
    <col min="15364" max="15364" width="11.85546875" style="3" customWidth="1"/>
    <col min="15365" max="15365" width="7" style="3" customWidth="1"/>
    <col min="15366" max="15375" width="9.85546875" style="3" customWidth="1"/>
    <col min="15376" max="15376" width="3" style="3" customWidth="1"/>
    <col min="15377" max="15377" width="10.28515625" style="3" customWidth="1"/>
    <col min="15378" max="15378" width="13.140625" style="3" customWidth="1"/>
    <col min="15379" max="15593" width="10.28515625" style="3" customWidth="1"/>
    <col min="15594" max="15616" width="11" style="3"/>
    <col min="15617" max="15617" width="26.140625" style="3" customWidth="1"/>
    <col min="15618" max="15618" width="20.140625" style="3" customWidth="1"/>
    <col min="15619" max="15619" width="12.140625" style="3" customWidth="1"/>
    <col min="15620" max="15620" width="11.85546875" style="3" customWidth="1"/>
    <col min="15621" max="15621" width="7" style="3" customWidth="1"/>
    <col min="15622" max="15631" width="9.85546875" style="3" customWidth="1"/>
    <col min="15632" max="15632" width="3" style="3" customWidth="1"/>
    <col min="15633" max="15633" width="10.28515625" style="3" customWidth="1"/>
    <col min="15634" max="15634" width="13.140625" style="3" customWidth="1"/>
    <col min="15635" max="15849" width="10.28515625" style="3" customWidth="1"/>
    <col min="15850" max="15872" width="11" style="3"/>
    <col min="15873" max="15873" width="26.140625" style="3" customWidth="1"/>
    <col min="15874" max="15874" width="20.140625" style="3" customWidth="1"/>
    <col min="15875" max="15875" width="12.140625" style="3" customWidth="1"/>
    <col min="15876" max="15876" width="11.85546875" style="3" customWidth="1"/>
    <col min="15877" max="15877" width="7" style="3" customWidth="1"/>
    <col min="15878" max="15887" width="9.85546875" style="3" customWidth="1"/>
    <col min="15888" max="15888" width="3" style="3" customWidth="1"/>
    <col min="15889" max="15889" width="10.28515625" style="3" customWidth="1"/>
    <col min="15890" max="15890" width="13.140625" style="3" customWidth="1"/>
    <col min="15891" max="16105" width="10.28515625" style="3" customWidth="1"/>
    <col min="16106" max="16128" width="11" style="3"/>
    <col min="16129" max="16129" width="26.140625" style="3" customWidth="1"/>
    <col min="16130" max="16130" width="20.140625" style="3" customWidth="1"/>
    <col min="16131" max="16131" width="12.140625" style="3" customWidth="1"/>
    <col min="16132" max="16132" width="11.85546875" style="3" customWidth="1"/>
    <col min="16133" max="16133" width="7" style="3" customWidth="1"/>
    <col min="16134" max="16143" width="9.85546875" style="3" customWidth="1"/>
    <col min="16144" max="16144" width="3" style="3" customWidth="1"/>
    <col min="16145" max="16145" width="10.28515625" style="3" customWidth="1"/>
    <col min="16146" max="16146" width="13.140625" style="3" customWidth="1"/>
    <col min="16147" max="16361" width="10.28515625" style="3" customWidth="1"/>
    <col min="16362" max="16384" width="11" style="3"/>
  </cols>
  <sheetData>
    <row r="1" spans="1:255" ht="53.25" customHeight="1" x14ac:dyDescent="0.2">
      <c r="A1" s="26"/>
      <c r="B1" s="198"/>
      <c r="C1" s="198"/>
      <c r="D1" s="198"/>
      <c r="E1" s="198"/>
      <c r="F1" s="198"/>
      <c r="G1" s="198"/>
      <c r="H1" s="219"/>
      <c r="I1" s="219"/>
      <c r="J1" s="219"/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19"/>
      <c r="V1" s="219"/>
      <c r="W1" s="219"/>
      <c r="X1" s="219"/>
      <c r="Y1" s="219"/>
      <c r="Z1" s="219"/>
      <c r="AA1" s="219"/>
      <c r="AB1" s="219"/>
      <c r="AC1" s="220"/>
      <c r="AD1" s="208"/>
      <c r="AE1" s="209"/>
      <c r="AF1" s="209"/>
      <c r="AG1" s="209"/>
      <c r="AH1" s="209"/>
      <c r="AI1" s="209"/>
      <c r="AJ1" s="209"/>
      <c r="AK1" s="209"/>
    </row>
    <row r="2" spans="1:255" ht="179.25" customHeight="1" x14ac:dyDescent="0.2">
      <c r="A2" s="196"/>
      <c r="B2" s="196"/>
      <c r="C2" s="196"/>
      <c r="D2" s="196"/>
      <c r="E2" s="196"/>
      <c r="F2" s="196"/>
      <c r="G2" s="218"/>
      <c r="H2" s="119" t="s">
        <v>378</v>
      </c>
      <c r="I2" s="119" t="s">
        <v>379</v>
      </c>
      <c r="J2" s="119" t="s">
        <v>380</v>
      </c>
      <c r="K2" s="119" t="s">
        <v>381</v>
      </c>
      <c r="L2" s="119" t="s">
        <v>382</v>
      </c>
      <c r="M2" s="119" t="s">
        <v>383</v>
      </c>
      <c r="N2" s="119" t="s">
        <v>384</v>
      </c>
      <c r="O2" s="119" t="s">
        <v>385</v>
      </c>
      <c r="P2" s="119" t="s">
        <v>386</v>
      </c>
      <c r="Q2" s="119" t="s">
        <v>387</v>
      </c>
      <c r="R2" s="119" t="s">
        <v>388</v>
      </c>
      <c r="S2" s="119" t="s">
        <v>389</v>
      </c>
      <c r="T2" s="119" t="s">
        <v>390</v>
      </c>
      <c r="U2" s="119" t="s">
        <v>391</v>
      </c>
      <c r="V2" s="119" t="s">
        <v>392</v>
      </c>
      <c r="W2" s="119" t="s">
        <v>393</v>
      </c>
      <c r="X2" s="119" t="s">
        <v>394</v>
      </c>
      <c r="Y2" s="119" t="s">
        <v>395</v>
      </c>
      <c r="Z2" s="119" t="s">
        <v>396</v>
      </c>
      <c r="AA2" s="119" t="s">
        <v>397</v>
      </c>
      <c r="AB2" s="119" t="s">
        <v>398</v>
      </c>
      <c r="AC2" s="119" t="s">
        <v>399</v>
      </c>
      <c r="AD2" s="119" t="s">
        <v>400</v>
      </c>
      <c r="AE2" s="119" t="s">
        <v>401</v>
      </c>
      <c r="AF2" s="119" t="s">
        <v>402</v>
      </c>
      <c r="AG2" s="119" t="s">
        <v>403</v>
      </c>
      <c r="AH2" s="119" t="s">
        <v>404</v>
      </c>
      <c r="AI2" s="119" t="s">
        <v>405</v>
      </c>
      <c r="AJ2" s="119" t="s">
        <v>406</v>
      </c>
      <c r="AK2" s="119" t="s">
        <v>407</v>
      </c>
    </row>
    <row r="3" spans="1:255" ht="28.5" customHeight="1" x14ac:dyDescent="0.2">
      <c r="A3" s="10"/>
      <c r="B3" s="10"/>
      <c r="C3" s="10"/>
      <c r="D3" s="10"/>
      <c r="E3" s="10"/>
      <c r="F3" s="10"/>
      <c r="G3" s="10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71" t="s">
        <v>3</v>
      </c>
      <c r="N3" s="71" t="s">
        <v>3</v>
      </c>
      <c r="O3" s="71" t="s">
        <v>3</v>
      </c>
      <c r="P3" s="71" t="s">
        <v>3</v>
      </c>
      <c r="Q3" s="71" t="s">
        <v>3</v>
      </c>
      <c r="R3" s="71" t="s">
        <v>3</v>
      </c>
      <c r="S3" s="71" t="s">
        <v>3</v>
      </c>
      <c r="T3" s="71" t="s">
        <v>3</v>
      </c>
      <c r="U3" s="71" t="s">
        <v>3</v>
      </c>
      <c r="V3" s="71" t="s">
        <v>3</v>
      </c>
      <c r="W3" s="71" t="s">
        <v>3</v>
      </c>
      <c r="X3" s="71" t="s">
        <v>3</v>
      </c>
      <c r="Y3" s="71" t="s">
        <v>3</v>
      </c>
      <c r="Z3" s="71" t="s">
        <v>3</v>
      </c>
      <c r="AA3" s="71" t="s">
        <v>3</v>
      </c>
      <c r="AB3" s="71" t="s">
        <v>3</v>
      </c>
      <c r="AC3" s="113" t="s">
        <v>3</v>
      </c>
      <c r="AD3" s="122" t="s">
        <v>3</v>
      </c>
      <c r="AE3" s="71" t="s">
        <v>3</v>
      </c>
      <c r="AF3" s="71" t="s">
        <v>3</v>
      </c>
      <c r="AG3" s="71" t="s">
        <v>3</v>
      </c>
      <c r="AH3" s="71" t="s">
        <v>3</v>
      </c>
      <c r="AI3" s="71" t="s">
        <v>3</v>
      </c>
      <c r="AJ3" s="71" t="s">
        <v>3</v>
      </c>
      <c r="AK3" s="71" t="s">
        <v>3</v>
      </c>
    </row>
    <row r="4" spans="1:255" ht="51.75" customHeight="1" x14ac:dyDescent="0.2">
      <c r="A4" s="29" t="s">
        <v>9</v>
      </c>
      <c r="B4" s="29"/>
      <c r="C4" s="30"/>
      <c r="D4" s="29"/>
      <c r="E4" s="31"/>
      <c r="F4" s="31"/>
      <c r="G4" s="77" t="s">
        <v>0</v>
      </c>
      <c r="H4" s="121" t="s">
        <v>1</v>
      </c>
      <c r="I4" s="121" t="s">
        <v>1</v>
      </c>
      <c r="J4" s="121" t="s">
        <v>1</v>
      </c>
      <c r="K4" s="121" t="s">
        <v>1</v>
      </c>
      <c r="L4" s="121" t="s">
        <v>1</v>
      </c>
      <c r="M4" s="121" t="s">
        <v>1</v>
      </c>
      <c r="N4" s="121" t="s">
        <v>1</v>
      </c>
      <c r="O4" s="121" t="s">
        <v>1</v>
      </c>
      <c r="P4" s="121" t="s">
        <v>1</v>
      </c>
      <c r="Q4" s="121" t="s">
        <v>1</v>
      </c>
      <c r="R4" s="121" t="s">
        <v>1</v>
      </c>
      <c r="S4" s="121" t="s">
        <v>1</v>
      </c>
      <c r="T4" s="121" t="s">
        <v>1</v>
      </c>
      <c r="U4" s="121" t="s">
        <v>1</v>
      </c>
      <c r="V4" s="121" t="s">
        <v>1</v>
      </c>
      <c r="W4" s="121" t="s">
        <v>1</v>
      </c>
      <c r="X4" s="121" t="s">
        <v>1</v>
      </c>
      <c r="Y4" s="121" t="s">
        <v>1</v>
      </c>
      <c r="Z4" s="121" t="s">
        <v>1</v>
      </c>
      <c r="AA4" s="121" t="s">
        <v>1</v>
      </c>
      <c r="AB4" s="121" t="s">
        <v>1</v>
      </c>
      <c r="AC4" s="116" t="s">
        <v>1</v>
      </c>
      <c r="AD4" s="123" t="s">
        <v>1</v>
      </c>
      <c r="AE4" s="121" t="s">
        <v>1</v>
      </c>
      <c r="AF4" s="121" t="s">
        <v>1</v>
      </c>
      <c r="AG4" s="121" t="s">
        <v>1</v>
      </c>
      <c r="AH4" s="121" t="s">
        <v>1</v>
      </c>
      <c r="AI4" s="121" t="s">
        <v>1</v>
      </c>
      <c r="AJ4" s="121" t="s">
        <v>1</v>
      </c>
      <c r="AK4" s="121" t="s">
        <v>1</v>
      </c>
    </row>
    <row r="5" spans="1:255" ht="32.25" customHeight="1" x14ac:dyDescent="0.2">
      <c r="A5" s="41" t="s">
        <v>279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</f>
        <v>54</v>
      </c>
      <c r="F5" s="45">
        <f t="shared" ref="F5:F6" si="0">SUMPRODUCT((ISTEXT(H5:Z5)*1))*3</f>
        <v>6</v>
      </c>
      <c r="G5" s="62"/>
      <c r="H5" s="124"/>
      <c r="I5" s="73"/>
      <c r="J5" s="73"/>
      <c r="K5" s="73"/>
      <c r="L5" s="73"/>
      <c r="M5" s="125"/>
      <c r="N5" s="125"/>
      <c r="O5" s="73"/>
      <c r="P5" s="105" t="s">
        <v>56</v>
      </c>
      <c r="Q5" s="105" t="s">
        <v>57</v>
      </c>
      <c r="R5" s="73"/>
      <c r="S5" s="73"/>
      <c r="T5" s="150"/>
      <c r="U5" s="150"/>
      <c r="V5" s="125"/>
      <c r="W5" s="125"/>
      <c r="X5" s="125"/>
      <c r="Y5" s="125"/>
      <c r="Z5" s="150"/>
      <c r="AA5" s="150"/>
      <c r="AB5" s="150"/>
      <c r="AC5" s="126"/>
      <c r="AD5" s="99" t="s">
        <v>30</v>
      </c>
      <c r="AE5" s="75" t="s">
        <v>31</v>
      </c>
      <c r="AF5" s="75" t="s">
        <v>32</v>
      </c>
      <c r="AG5" s="75" t="s">
        <v>33</v>
      </c>
      <c r="AH5" s="75"/>
      <c r="AI5" s="75"/>
      <c r="AJ5" s="75"/>
      <c r="AK5" s="75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</row>
    <row r="6" spans="1:255" ht="32.25" customHeight="1" x14ac:dyDescent="0.2">
      <c r="A6" s="41" t="s">
        <v>280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54*0.8</f>
        <v>43.2</v>
      </c>
      <c r="F6" s="45">
        <f t="shared" si="0"/>
        <v>6</v>
      </c>
      <c r="G6" s="62"/>
      <c r="H6" s="150"/>
      <c r="I6" s="73"/>
      <c r="J6" s="73"/>
      <c r="K6" s="73"/>
      <c r="L6" s="73"/>
      <c r="M6" s="125"/>
      <c r="N6" s="125"/>
      <c r="O6" s="73"/>
      <c r="P6" s="105" t="s">
        <v>56</v>
      </c>
      <c r="Q6" s="105" t="s">
        <v>57</v>
      </c>
      <c r="R6" s="73"/>
      <c r="S6" s="73"/>
      <c r="T6" s="150"/>
      <c r="U6" s="150"/>
      <c r="V6" s="125"/>
      <c r="W6" s="125"/>
      <c r="X6" s="125"/>
      <c r="Y6" s="125"/>
      <c r="Z6" s="150"/>
      <c r="AA6" s="150"/>
      <c r="AB6" s="150"/>
      <c r="AC6" s="126"/>
      <c r="AD6" s="99" t="s">
        <v>26</v>
      </c>
      <c r="AE6" s="150"/>
      <c r="AF6" s="150"/>
      <c r="AG6" s="150"/>
      <c r="AH6" s="150"/>
      <c r="AI6" s="75" t="s">
        <v>27</v>
      </c>
      <c r="AJ6" s="75" t="s">
        <v>28</v>
      </c>
      <c r="AK6" s="75" t="s">
        <v>29</v>
      </c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</row>
    <row r="7" spans="1:255" ht="32.25" customHeight="1" x14ac:dyDescent="0.2">
      <c r="A7" s="41" t="s">
        <v>281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ref="F7:F13" si="1">SUMPRODUCT((ISTEXT(H7:Z7)*1))*3</f>
        <v>6</v>
      </c>
      <c r="G7" s="62"/>
      <c r="H7" s="124"/>
      <c r="I7" s="73"/>
      <c r="J7" s="73"/>
      <c r="K7" s="73"/>
      <c r="L7" s="73"/>
      <c r="M7" s="125"/>
      <c r="N7" s="125"/>
      <c r="O7" s="73"/>
      <c r="P7" s="105" t="s">
        <v>56</v>
      </c>
      <c r="Q7" s="105" t="s">
        <v>57</v>
      </c>
      <c r="R7" s="73"/>
      <c r="S7" s="73"/>
      <c r="T7" s="150"/>
      <c r="U7" s="150"/>
      <c r="V7" s="125"/>
      <c r="W7" s="125"/>
      <c r="X7" s="125"/>
      <c r="Y7" s="125"/>
      <c r="Z7" s="150"/>
      <c r="AA7" s="150"/>
      <c r="AB7" s="150"/>
      <c r="AC7" s="126"/>
      <c r="AD7" s="99" t="s">
        <v>30</v>
      </c>
      <c r="AE7" s="75" t="s">
        <v>31</v>
      </c>
      <c r="AF7" s="75" t="s">
        <v>32</v>
      </c>
      <c r="AG7" s="75" t="s">
        <v>33</v>
      </c>
      <c r="AH7" s="75"/>
      <c r="AI7" s="75"/>
      <c r="AJ7" s="75"/>
      <c r="AK7" s="75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</row>
    <row r="8" spans="1:255" ht="32.25" customHeight="1" x14ac:dyDescent="0.2">
      <c r="A8" s="41" t="s">
        <v>282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</f>
        <v>54</v>
      </c>
      <c r="F8" s="45">
        <f t="shared" si="1"/>
        <v>6</v>
      </c>
      <c r="G8" s="62"/>
      <c r="H8" s="124"/>
      <c r="I8" s="73"/>
      <c r="J8" s="73"/>
      <c r="K8" s="73"/>
      <c r="L8" s="73"/>
      <c r="M8" s="125"/>
      <c r="N8" s="125"/>
      <c r="O8" s="73"/>
      <c r="P8" s="73"/>
      <c r="Q8" s="73"/>
      <c r="R8" s="150"/>
      <c r="S8" s="150"/>
      <c r="T8" s="73" t="s">
        <v>108</v>
      </c>
      <c r="U8" s="73" t="s">
        <v>109</v>
      </c>
      <c r="V8" s="125"/>
      <c r="W8" s="125"/>
      <c r="X8" s="125"/>
      <c r="Y8" s="125"/>
      <c r="Z8" s="150"/>
      <c r="AA8" s="150"/>
      <c r="AB8" s="150"/>
      <c r="AC8" s="126"/>
      <c r="AD8" s="99" t="s">
        <v>44</v>
      </c>
      <c r="AE8" s="75" t="s">
        <v>45</v>
      </c>
      <c r="AF8" s="75" t="s">
        <v>46</v>
      </c>
      <c r="AG8" s="75" t="s">
        <v>47</v>
      </c>
      <c r="AH8" s="75"/>
      <c r="AI8" s="75"/>
      <c r="AJ8" s="75"/>
      <c r="AK8" s="75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</row>
    <row r="9" spans="1:255" ht="32.25" customHeight="1" x14ac:dyDescent="0.2">
      <c r="A9" s="41" t="s">
        <v>283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6</v>
      </c>
      <c r="G9" s="62"/>
      <c r="H9" s="124"/>
      <c r="I9" s="73"/>
      <c r="J9" s="73"/>
      <c r="K9" s="73"/>
      <c r="L9" s="73"/>
      <c r="M9" s="125"/>
      <c r="N9" s="125"/>
      <c r="O9" s="73"/>
      <c r="P9" s="73"/>
      <c r="Q9" s="73"/>
      <c r="R9" s="150"/>
      <c r="S9" s="150"/>
      <c r="T9" s="73" t="s">
        <v>108</v>
      </c>
      <c r="U9" s="73" t="s">
        <v>109</v>
      </c>
      <c r="V9" s="125"/>
      <c r="W9" s="125"/>
      <c r="X9" s="125"/>
      <c r="Y9" s="125"/>
      <c r="Z9" s="150"/>
      <c r="AA9" s="150"/>
      <c r="AB9" s="150"/>
      <c r="AC9" s="126"/>
      <c r="AD9" s="99" t="s">
        <v>44</v>
      </c>
      <c r="AE9" s="75" t="s">
        <v>45</v>
      </c>
      <c r="AF9" s="75" t="s">
        <v>46</v>
      </c>
      <c r="AG9" s="75" t="s">
        <v>47</v>
      </c>
      <c r="AH9" s="75"/>
      <c r="AI9" s="75"/>
      <c r="AJ9" s="75"/>
      <c r="AK9" s="75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</row>
    <row r="10" spans="1:255" ht="32.25" customHeight="1" x14ac:dyDescent="0.2">
      <c r="A10" s="41" t="s">
        <v>284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54*0.8</f>
        <v>43.2</v>
      </c>
      <c r="F10" s="45">
        <f t="shared" si="1"/>
        <v>6</v>
      </c>
      <c r="G10" s="62"/>
      <c r="H10" s="150"/>
      <c r="I10" s="73"/>
      <c r="J10" s="73"/>
      <c r="K10" s="73"/>
      <c r="L10" s="73"/>
      <c r="M10" s="125"/>
      <c r="N10" s="125"/>
      <c r="O10" s="73"/>
      <c r="P10" s="73"/>
      <c r="Q10" s="73"/>
      <c r="R10" s="150"/>
      <c r="S10" s="150"/>
      <c r="T10" s="73" t="s">
        <v>108</v>
      </c>
      <c r="U10" s="73" t="s">
        <v>109</v>
      </c>
      <c r="V10" s="125"/>
      <c r="W10" s="125"/>
      <c r="X10" s="125"/>
      <c r="Y10" s="125"/>
      <c r="Z10" s="150"/>
      <c r="AA10" s="150"/>
      <c r="AB10" s="150"/>
      <c r="AC10" s="126"/>
      <c r="AD10" s="99" t="s">
        <v>26</v>
      </c>
      <c r="AE10" s="150"/>
      <c r="AF10" s="150"/>
      <c r="AG10" s="150"/>
      <c r="AH10" s="150"/>
      <c r="AI10" s="75" t="s">
        <v>27</v>
      </c>
      <c r="AJ10" s="75" t="s">
        <v>28</v>
      </c>
      <c r="AK10" s="75" t="s">
        <v>29</v>
      </c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</row>
    <row r="11" spans="1:255" ht="32.25" customHeight="1" x14ac:dyDescent="0.2">
      <c r="A11" s="41" t="s">
        <v>285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6</v>
      </c>
      <c r="G11" s="62"/>
      <c r="H11" s="124"/>
      <c r="I11" s="73"/>
      <c r="J11" s="73"/>
      <c r="K11" s="73"/>
      <c r="L11" s="73"/>
      <c r="M11" s="125"/>
      <c r="N11" s="125"/>
      <c r="O11" s="73"/>
      <c r="P11" s="105" t="s">
        <v>56</v>
      </c>
      <c r="Q11" s="105" t="s">
        <v>57</v>
      </c>
      <c r="R11" s="73"/>
      <c r="S11" s="73"/>
      <c r="T11" s="125"/>
      <c r="U11" s="125"/>
      <c r="V11" s="125"/>
      <c r="W11" s="125"/>
      <c r="X11" s="125"/>
      <c r="Y11" s="125"/>
      <c r="Z11" s="150"/>
      <c r="AA11" s="150"/>
      <c r="AB11" s="150"/>
      <c r="AC11" s="126"/>
      <c r="AD11" s="99" t="s">
        <v>44</v>
      </c>
      <c r="AE11" s="75" t="s">
        <v>45</v>
      </c>
      <c r="AF11" s="75" t="s">
        <v>46</v>
      </c>
      <c r="AG11" s="75" t="s">
        <v>47</v>
      </c>
      <c r="AH11" s="75"/>
      <c r="AI11" s="75"/>
      <c r="AJ11" s="75"/>
      <c r="AK11" s="75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</row>
    <row r="12" spans="1:255" ht="32.25" customHeight="1" x14ac:dyDescent="0.2">
      <c r="A12" s="41" t="s">
        <v>286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6</v>
      </c>
      <c r="G12" s="62"/>
      <c r="H12" s="124"/>
      <c r="I12" s="73"/>
      <c r="J12" s="73"/>
      <c r="K12" s="73"/>
      <c r="L12" s="73"/>
      <c r="M12" s="125"/>
      <c r="N12" s="125"/>
      <c r="O12" s="73"/>
      <c r="P12" s="73"/>
      <c r="Q12" s="73"/>
      <c r="R12" s="150"/>
      <c r="S12" s="150"/>
      <c r="T12" s="73" t="s">
        <v>108</v>
      </c>
      <c r="U12" s="73" t="s">
        <v>109</v>
      </c>
      <c r="V12" s="125"/>
      <c r="W12" s="125"/>
      <c r="X12" s="125"/>
      <c r="Y12" s="125"/>
      <c r="Z12" s="150"/>
      <c r="AA12" s="150"/>
      <c r="AB12" s="150"/>
      <c r="AC12" s="126"/>
      <c r="AD12" s="99"/>
      <c r="AE12" s="75"/>
      <c r="AF12" s="75"/>
      <c r="AG12" s="75"/>
      <c r="AH12" s="75"/>
      <c r="AI12" s="75"/>
      <c r="AJ12" s="75"/>
      <c r="AK12" s="75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</row>
    <row r="13" spans="1:255" ht="32.25" customHeight="1" x14ac:dyDescent="0.2">
      <c r="A13" s="41" t="s">
        <v>287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0</v>
      </c>
      <c r="G13" s="62"/>
      <c r="H13" s="150"/>
      <c r="I13" s="73"/>
      <c r="J13" s="73"/>
      <c r="K13" s="73"/>
      <c r="L13" s="73"/>
      <c r="M13" s="125"/>
      <c r="N13" s="165"/>
      <c r="O13" s="73"/>
      <c r="P13" s="150"/>
      <c r="Q13" s="150"/>
      <c r="R13" s="150"/>
      <c r="S13" s="150"/>
      <c r="T13" s="150"/>
      <c r="U13" s="150"/>
      <c r="V13" s="125"/>
      <c r="W13" s="125"/>
      <c r="X13" s="125"/>
      <c r="Y13" s="125"/>
      <c r="Z13" s="165"/>
      <c r="AA13" s="165"/>
      <c r="AB13" s="165"/>
      <c r="AC13" s="117"/>
      <c r="AD13" s="99"/>
      <c r="AE13" s="75"/>
      <c r="AF13" s="75"/>
      <c r="AG13" s="75"/>
      <c r="AH13" s="75"/>
      <c r="AI13" s="75"/>
      <c r="AJ13" s="75"/>
      <c r="AK13" s="75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</row>
    <row r="14" spans="1:255" ht="32.25" customHeight="1" x14ac:dyDescent="0.2">
      <c r="A14" s="41" t="s">
        <v>288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ref="F14" si="2">SUMPRODUCT((ISTEXT(H14:Z14)*1))*3</f>
        <v>0</v>
      </c>
      <c r="G14" s="167"/>
      <c r="H14" s="150"/>
      <c r="I14" s="165"/>
      <c r="J14" s="165"/>
      <c r="K14" s="165"/>
      <c r="L14" s="165"/>
      <c r="M14" s="125"/>
      <c r="N14" s="165"/>
      <c r="O14" s="165"/>
      <c r="P14" s="150"/>
      <c r="Q14" s="150"/>
      <c r="R14" s="150"/>
      <c r="S14" s="150"/>
      <c r="T14" s="150"/>
      <c r="U14" s="150"/>
      <c r="V14" s="125"/>
      <c r="W14" s="125"/>
      <c r="X14" s="125"/>
      <c r="Y14" s="125"/>
      <c r="Z14" s="165"/>
      <c r="AA14" s="165"/>
      <c r="AB14" s="165"/>
      <c r="AC14" s="117"/>
      <c r="AD14" s="99"/>
      <c r="AE14" s="165"/>
      <c r="AF14" s="165"/>
      <c r="AG14" s="165"/>
      <c r="AH14" s="165"/>
      <c r="AI14" s="165"/>
      <c r="AJ14" s="165"/>
      <c r="AK14" s="165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</row>
    <row r="15" spans="1:255" ht="32.25" customHeight="1" x14ac:dyDescent="0.2">
      <c r="A15" s="41" t="s">
        <v>289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ref="F15:F36" si="3">SUMPRODUCT((ISTEXT(H15:Z15)*1))*3</f>
        <v>6</v>
      </c>
      <c r="G15" s="62"/>
      <c r="H15" s="124"/>
      <c r="I15" s="73"/>
      <c r="J15" s="73"/>
      <c r="K15" s="73"/>
      <c r="L15" s="73"/>
      <c r="M15" s="150"/>
      <c r="N15" s="125"/>
      <c r="O15" s="73"/>
      <c r="P15" s="105" t="s">
        <v>56</v>
      </c>
      <c r="Q15" s="105" t="s">
        <v>57</v>
      </c>
      <c r="R15" s="73"/>
      <c r="S15" s="73"/>
      <c r="T15" s="150"/>
      <c r="U15" s="150"/>
      <c r="V15" s="150"/>
      <c r="W15" s="150"/>
      <c r="X15" s="150"/>
      <c r="Y15" s="150"/>
      <c r="Z15" s="125"/>
      <c r="AA15" s="125"/>
      <c r="AB15" s="125"/>
      <c r="AC15" s="126"/>
      <c r="AD15" s="99" t="s">
        <v>26</v>
      </c>
      <c r="AE15" s="75" t="s">
        <v>27</v>
      </c>
      <c r="AF15" s="75" t="s">
        <v>28</v>
      </c>
      <c r="AG15" s="75" t="s">
        <v>29</v>
      </c>
      <c r="AH15" s="75"/>
      <c r="AI15" s="75"/>
      <c r="AJ15" s="75"/>
      <c r="AK15" s="75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</row>
    <row r="16" spans="1:255" ht="32.25" customHeight="1" x14ac:dyDescent="0.2">
      <c r="A16" s="41" t="s">
        <v>290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ref="F16:F21" si="4">SUMPRODUCT((ISTEXT(H16:Z16)*1))*3</f>
        <v>6</v>
      </c>
      <c r="G16" s="62"/>
      <c r="H16" s="124"/>
      <c r="I16" s="73"/>
      <c r="J16" s="73"/>
      <c r="K16" s="73"/>
      <c r="L16" s="73"/>
      <c r="M16" s="150"/>
      <c r="N16" s="125"/>
      <c r="O16" s="73"/>
      <c r="P16" s="105" t="s">
        <v>56</v>
      </c>
      <c r="Q16" s="105" t="s">
        <v>57</v>
      </c>
      <c r="R16" s="73"/>
      <c r="S16" s="73"/>
      <c r="T16" s="150"/>
      <c r="U16" s="150"/>
      <c r="V16" s="150"/>
      <c r="W16" s="150"/>
      <c r="X16" s="150"/>
      <c r="Y16" s="150"/>
      <c r="Z16" s="125"/>
      <c r="AA16" s="125"/>
      <c r="AB16" s="125"/>
      <c r="AC16" s="126"/>
      <c r="AD16" s="99" t="s">
        <v>26</v>
      </c>
      <c r="AE16" s="75" t="s">
        <v>27</v>
      </c>
      <c r="AF16" s="75" t="s">
        <v>28</v>
      </c>
      <c r="AG16" s="75" t="s">
        <v>29</v>
      </c>
      <c r="AH16" s="75"/>
      <c r="AI16" s="75"/>
      <c r="AJ16" s="75"/>
      <c r="AK16" s="75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</row>
    <row r="17" spans="1:255" ht="32.25" customHeight="1" x14ac:dyDescent="0.2">
      <c r="A17" s="41" t="s">
        <v>291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4"/>
        <v>6</v>
      </c>
      <c r="G17" s="62"/>
      <c r="H17" s="124"/>
      <c r="I17" s="73"/>
      <c r="J17" s="73"/>
      <c r="K17" s="73"/>
      <c r="L17" s="73"/>
      <c r="M17" s="150"/>
      <c r="N17" s="125"/>
      <c r="O17" s="73"/>
      <c r="P17" s="105" t="s">
        <v>56</v>
      </c>
      <c r="Q17" s="105" t="s">
        <v>57</v>
      </c>
      <c r="R17" s="73"/>
      <c r="S17" s="73"/>
      <c r="T17" s="150"/>
      <c r="U17" s="150"/>
      <c r="V17" s="150"/>
      <c r="W17" s="150"/>
      <c r="X17" s="150"/>
      <c r="Y17" s="150"/>
      <c r="Z17" s="125"/>
      <c r="AA17" s="125"/>
      <c r="AB17" s="125"/>
      <c r="AC17" s="126"/>
      <c r="AD17" s="99" t="s">
        <v>26</v>
      </c>
      <c r="AE17" s="75" t="s">
        <v>27</v>
      </c>
      <c r="AF17" s="75" t="s">
        <v>28</v>
      </c>
      <c r="AG17" s="75" t="s">
        <v>29</v>
      </c>
      <c r="AH17" s="75"/>
      <c r="AI17" s="75"/>
      <c r="AJ17" s="75"/>
      <c r="AK17" s="75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</row>
    <row r="18" spans="1:255" ht="32.25" customHeight="1" x14ac:dyDescent="0.2">
      <c r="A18" s="41" t="s">
        <v>292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4"/>
        <v>6</v>
      </c>
      <c r="G18" s="62"/>
      <c r="H18" s="124"/>
      <c r="I18" s="73"/>
      <c r="J18" s="73"/>
      <c r="K18" s="73"/>
      <c r="L18" s="73"/>
      <c r="M18" s="150"/>
      <c r="N18" s="125"/>
      <c r="O18" s="73"/>
      <c r="P18" s="73"/>
      <c r="Q18" s="73"/>
      <c r="R18" s="150"/>
      <c r="S18" s="150"/>
      <c r="T18" s="73" t="s">
        <v>108</v>
      </c>
      <c r="U18" s="73" t="s">
        <v>109</v>
      </c>
      <c r="V18" s="150"/>
      <c r="W18" s="150"/>
      <c r="X18" s="150"/>
      <c r="Y18" s="150"/>
      <c r="Z18" s="125"/>
      <c r="AA18" s="125"/>
      <c r="AB18" s="125"/>
      <c r="AC18" s="126"/>
      <c r="AD18" s="99" t="s">
        <v>30</v>
      </c>
      <c r="AE18" s="75" t="s">
        <v>31</v>
      </c>
      <c r="AF18" s="75" t="s">
        <v>32</v>
      </c>
      <c r="AG18" s="75" t="s">
        <v>33</v>
      </c>
      <c r="AH18" s="75"/>
      <c r="AI18" s="75"/>
      <c r="AJ18" s="75"/>
      <c r="AK18" s="75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</row>
    <row r="19" spans="1:255" ht="32.25" customHeight="1" x14ac:dyDescent="0.2">
      <c r="A19" s="41" t="s">
        <v>293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si="4"/>
        <v>6</v>
      </c>
      <c r="G19" s="62"/>
      <c r="H19" s="124"/>
      <c r="I19" s="73"/>
      <c r="J19" s="73"/>
      <c r="K19" s="73"/>
      <c r="L19" s="73"/>
      <c r="M19" s="150"/>
      <c r="N19" s="125"/>
      <c r="O19" s="73"/>
      <c r="P19" s="73"/>
      <c r="Q19" s="73"/>
      <c r="R19" s="150"/>
      <c r="S19" s="150"/>
      <c r="T19" s="73" t="s">
        <v>108</v>
      </c>
      <c r="U19" s="73" t="s">
        <v>109</v>
      </c>
      <c r="V19" s="150"/>
      <c r="W19" s="150"/>
      <c r="X19" s="150"/>
      <c r="Y19" s="150"/>
      <c r="Z19" s="125"/>
      <c r="AA19" s="125"/>
      <c r="AB19" s="125"/>
      <c r="AC19" s="126"/>
      <c r="AD19" s="99" t="s">
        <v>30</v>
      </c>
      <c r="AE19" s="75" t="s">
        <v>31</v>
      </c>
      <c r="AF19" s="75" t="s">
        <v>32</v>
      </c>
      <c r="AG19" s="75" t="s">
        <v>33</v>
      </c>
      <c r="AH19" s="75"/>
      <c r="AI19" s="75"/>
      <c r="AJ19" s="75"/>
      <c r="AK19" s="75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</row>
    <row r="20" spans="1:255" ht="32.25" customHeight="1" x14ac:dyDescent="0.2">
      <c r="A20" s="41" t="s">
        <v>294</v>
      </c>
      <c r="B20" s="41" t="e">
        <f>#REF!</f>
        <v>#REF!</v>
      </c>
      <c r="C20" s="41" t="e">
        <f>#REF!</f>
        <v>#REF!</v>
      </c>
      <c r="D20" s="41" t="e">
        <f>#REF!</f>
        <v>#REF!</v>
      </c>
      <c r="E20" s="45">
        <f>54</f>
        <v>54</v>
      </c>
      <c r="F20" s="45">
        <f t="shared" si="4"/>
        <v>6</v>
      </c>
      <c r="G20" s="62"/>
      <c r="H20" s="124"/>
      <c r="I20" s="73"/>
      <c r="J20" s="73"/>
      <c r="K20" s="73"/>
      <c r="L20" s="73"/>
      <c r="M20" s="150"/>
      <c r="N20" s="125"/>
      <c r="O20" s="73"/>
      <c r="P20" s="73"/>
      <c r="Q20" s="73"/>
      <c r="R20" s="150"/>
      <c r="S20" s="150"/>
      <c r="T20" s="73" t="s">
        <v>108</v>
      </c>
      <c r="U20" s="73" t="s">
        <v>109</v>
      </c>
      <c r="V20" s="150"/>
      <c r="W20" s="150"/>
      <c r="X20" s="150"/>
      <c r="Y20" s="150"/>
      <c r="Z20" s="125"/>
      <c r="AA20" s="125"/>
      <c r="AB20" s="125"/>
      <c r="AC20" s="126"/>
      <c r="AD20" s="99" t="s">
        <v>44</v>
      </c>
      <c r="AE20" s="75" t="s">
        <v>45</v>
      </c>
      <c r="AF20" s="75" t="s">
        <v>46</v>
      </c>
      <c r="AG20" s="75" t="s">
        <v>47</v>
      </c>
      <c r="AH20" s="147" t="s">
        <v>125</v>
      </c>
      <c r="AI20" s="75"/>
      <c r="AJ20" s="75"/>
      <c r="AK20" s="75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</row>
    <row r="21" spans="1:255" ht="32.25" customHeight="1" x14ac:dyDescent="0.2">
      <c r="A21" s="41" t="s">
        <v>295</v>
      </c>
      <c r="B21" s="41" t="e">
        <f>#REF!</f>
        <v>#REF!</v>
      </c>
      <c r="C21" s="41" t="e">
        <f>#REF!</f>
        <v>#REF!</v>
      </c>
      <c r="D21" s="41" t="e">
        <f>#REF!</f>
        <v>#REF!</v>
      </c>
      <c r="E21" s="45">
        <f>54</f>
        <v>54</v>
      </c>
      <c r="F21" s="45">
        <f t="shared" si="4"/>
        <v>15</v>
      </c>
      <c r="G21" s="62"/>
      <c r="H21" s="150"/>
      <c r="I21" s="73"/>
      <c r="J21" s="73"/>
      <c r="K21" s="73"/>
      <c r="L21" s="73"/>
      <c r="M21" s="147" t="s">
        <v>124</v>
      </c>
      <c r="N21" s="125"/>
      <c r="O21" s="73"/>
      <c r="P21" s="150"/>
      <c r="Q21" s="150"/>
      <c r="R21" s="150"/>
      <c r="S21" s="150"/>
      <c r="T21" s="150"/>
      <c r="U21" s="150"/>
      <c r="V21" s="146" t="s">
        <v>20</v>
      </c>
      <c r="W21" s="146" t="s">
        <v>117</v>
      </c>
      <c r="X21" s="73" t="s">
        <v>118</v>
      </c>
      <c r="Y21" s="73" t="s">
        <v>119</v>
      </c>
      <c r="Z21" s="125"/>
      <c r="AA21" s="125"/>
      <c r="AB21" s="125"/>
      <c r="AC21" s="126"/>
      <c r="AD21" s="99" t="s">
        <v>44</v>
      </c>
      <c r="AE21" s="75" t="s">
        <v>45</v>
      </c>
      <c r="AF21" s="75" t="s">
        <v>46</v>
      </c>
      <c r="AG21" s="75" t="s">
        <v>47</v>
      </c>
      <c r="AH21" s="75"/>
      <c r="AI21" s="75"/>
      <c r="AJ21" s="75"/>
      <c r="AK21" s="75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</row>
    <row r="22" spans="1:255" ht="32.25" customHeight="1" x14ac:dyDescent="0.2">
      <c r="A22" s="41" t="s">
        <v>296</v>
      </c>
      <c r="B22" s="41" t="e">
        <f>#REF!</f>
        <v>#REF!</v>
      </c>
      <c r="C22" s="41" t="e">
        <f>#REF!</f>
        <v>#REF!</v>
      </c>
      <c r="D22" s="41" t="e">
        <f>#REF!</f>
        <v>#REF!</v>
      </c>
      <c r="E22" s="45">
        <f>54</f>
        <v>54</v>
      </c>
      <c r="F22" s="45">
        <f t="shared" si="3"/>
        <v>6</v>
      </c>
      <c r="G22" s="62"/>
      <c r="H22" s="124"/>
      <c r="I22" s="73"/>
      <c r="J22" s="73"/>
      <c r="K22" s="73"/>
      <c r="L22" s="73"/>
      <c r="M22" s="125"/>
      <c r="N22" s="150"/>
      <c r="O22" s="73"/>
      <c r="P22" s="94" t="s">
        <v>66</v>
      </c>
      <c r="Q22" s="94" t="s">
        <v>67</v>
      </c>
      <c r="R22" s="73"/>
      <c r="S22" s="73"/>
      <c r="T22" s="150"/>
      <c r="U22" s="150"/>
      <c r="V22" s="125"/>
      <c r="W22" s="125"/>
      <c r="X22" s="125"/>
      <c r="Y22" s="125"/>
      <c r="Z22" s="150"/>
      <c r="AA22" s="150"/>
      <c r="AB22" s="150"/>
      <c r="AC22" s="126"/>
      <c r="AD22" s="99" t="s">
        <v>26</v>
      </c>
      <c r="AE22" s="75" t="s">
        <v>27</v>
      </c>
      <c r="AF22" s="75" t="s">
        <v>28</v>
      </c>
      <c r="AG22" s="75" t="s">
        <v>29</v>
      </c>
      <c r="AH22" s="75"/>
      <c r="AI22" s="75"/>
      <c r="AJ22" s="75"/>
      <c r="AK22" s="75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</row>
    <row r="23" spans="1:255" ht="32.25" customHeight="1" x14ac:dyDescent="0.2">
      <c r="A23" s="41" t="s">
        <v>297</v>
      </c>
      <c r="B23" s="41" t="e">
        <f>#REF!</f>
        <v>#REF!</v>
      </c>
      <c r="C23" s="41" t="e">
        <f>#REF!</f>
        <v>#REF!</v>
      </c>
      <c r="D23" s="41" t="e">
        <f>#REF!</f>
        <v>#REF!</v>
      </c>
      <c r="E23" s="45">
        <f>54</f>
        <v>54</v>
      </c>
      <c r="F23" s="45">
        <f t="shared" si="3"/>
        <v>6</v>
      </c>
      <c r="G23" s="62"/>
      <c r="H23" s="124"/>
      <c r="I23" s="73"/>
      <c r="J23" s="73"/>
      <c r="K23" s="73"/>
      <c r="L23" s="73"/>
      <c r="M23" s="125"/>
      <c r="N23" s="150"/>
      <c r="O23" s="73"/>
      <c r="P23" s="94" t="s">
        <v>66</v>
      </c>
      <c r="Q23" s="94" t="s">
        <v>67</v>
      </c>
      <c r="R23" s="73"/>
      <c r="S23" s="73"/>
      <c r="T23" s="150"/>
      <c r="U23" s="150"/>
      <c r="V23" s="125"/>
      <c r="W23" s="125"/>
      <c r="X23" s="125"/>
      <c r="Y23" s="125"/>
      <c r="Z23" s="150"/>
      <c r="AA23" s="150"/>
      <c r="AB23" s="150"/>
      <c r="AC23" s="126"/>
      <c r="AD23" s="99" t="s">
        <v>44</v>
      </c>
      <c r="AE23" s="75" t="s">
        <v>45</v>
      </c>
      <c r="AF23" s="75" t="s">
        <v>46</v>
      </c>
      <c r="AG23" s="75" t="s">
        <v>47</v>
      </c>
      <c r="AH23" s="75"/>
      <c r="AI23" s="75"/>
      <c r="AJ23" s="75"/>
      <c r="AK23" s="75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</row>
    <row r="24" spans="1:255" ht="32.25" customHeight="1" x14ac:dyDescent="0.2">
      <c r="A24" s="41" t="s">
        <v>298</v>
      </c>
      <c r="B24" s="41" t="e">
        <f>#REF!</f>
        <v>#REF!</v>
      </c>
      <c r="C24" s="41" t="e">
        <f>#REF!</f>
        <v>#REF!</v>
      </c>
      <c r="D24" s="41" t="e">
        <f>#REF!</f>
        <v>#REF!</v>
      </c>
      <c r="E24" s="45">
        <f>54*0.8</f>
        <v>43.2</v>
      </c>
      <c r="F24" s="45">
        <f t="shared" si="3"/>
        <v>6</v>
      </c>
      <c r="G24" s="62"/>
      <c r="H24" s="150"/>
      <c r="I24" s="73"/>
      <c r="J24" s="73"/>
      <c r="K24" s="73"/>
      <c r="L24" s="73"/>
      <c r="M24" s="125"/>
      <c r="N24" s="125"/>
      <c r="O24" s="73"/>
      <c r="P24" s="94" t="s">
        <v>66</v>
      </c>
      <c r="Q24" s="94" t="s">
        <v>67</v>
      </c>
      <c r="R24" s="73"/>
      <c r="S24" s="73"/>
      <c r="T24" s="150"/>
      <c r="U24" s="150"/>
      <c r="V24" s="125"/>
      <c r="W24" s="125"/>
      <c r="X24" s="125"/>
      <c r="Y24" s="125"/>
      <c r="Z24" s="150"/>
      <c r="AA24" s="150"/>
      <c r="AB24" s="150"/>
      <c r="AC24" s="126"/>
      <c r="AD24" s="130" t="s">
        <v>22</v>
      </c>
      <c r="AE24" s="150"/>
      <c r="AF24" s="150"/>
      <c r="AG24" s="150"/>
      <c r="AH24" s="150"/>
      <c r="AI24" s="75" t="s">
        <v>23</v>
      </c>
      <c r="AJ24" s="75" t="s">
        <v>24</v>
      </c>
      <c r="AK24" s="75" t="s">
        <v>25</v>
      </c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</row>
    <row r="25" spans="1:255" ht="32.25" customHeight="1" x14ac:dyDescent="0.2">
      <c r="A25" s="41" t="s">
        <v>299</v>
      </c>
      <c r="B25" s="41" t="e">
        <f>#REF!</f>
        <v>#REF!</v>
      </c>
      <c r="C25" s="41" t="e">
        <f>#REF!</f>
        <v>#REF!</v>
      </c>
      <c r="D25" s="41" t="e">
        <f>#REF!</f>
        <v>#REF!</v>
      </c>
      <c r="E25" s="45">
        <f>54</f>
        <v>54</v>
      </c>
      <c r="F25" s="45">
        <f t="shared" si="3"/>
        <v>6</v>
      </c>
      <c r="G25" s="62"/>
      <c r="H25" s="124"/>
      <c r="I25" s="73"/>
      <c r="J25" s="73"/>
      <c r="K25" s="73"/>
      <c r="L25" s="73"/>
      <c r="M25" s="125"/>
      <c r="N25" s="150"/>
      <c r="O25" s="73"/>
      <c r="P25" s="73"/>
      <c r="Q25" s="73"/>
      <c r="R25" s="150"/>
      <c r="S25" s="150"/>
      <c r="T25" s="73" t="s">
        <v>110</v>
      </c>
      <c r="U25" s="73" t="s">
        <v>111</v>
      </c>
      <c r="V25" s="125"/>
      <c r="W25" s="125"/>
      <c r="X25" s="125"/>
      <c r="Y25" s="125"/>
      <c r="Z25" s="150"/>
      <c r="AA25" s="150"/>
      <c r="AB25" s="150"/>
      <c r="AC25" s="126"/>
      <c r="AD25" s="99" t="s">
        <v>30</v>
      </c>
      <c r="AE25" s="75" t="s">
        <v>31</v>
      </c>
      <c r="AF25" s="75" t="s">
        <v>32</v>
      </c>
      <c r="AG25" s="75" t="s">
        <v>33</v>
      </c>
      <c r="AH25" s="75"/>
      <c r="AI25" s="75"/>
      <c r="AJ25" s="75"/>
      <c r="AK25" s="75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</row>
    <row r="26" spans="1:255" ht="32.25" customHeight="1" x14ac:dyDescent="0.2">
      <c r="A26" s="41" t="s">
        <v>300</v>
      </c>
      <c r="B26" s="41" t="e">
        <f>#REF!</f>
        <v>#REF!</v>
      </c>
      <c r="C26" s="41" t="e">
        <f>#REF!</f>
        <v>#REF!</v>
      </c>
      <c r="D26" s="41" t="e">
        <f>#REF!</f>
        <v>#REF!</v>
      </c>
      <c r="E26" s="45">
        <f>54</f>
        <v>54</v>
      </c>
      <c r="F26" s="45">
        <f t="shared" si="3"/>
        <v>6</v>
      </c>
      <c r="G26" s="62"/>
      <c r="H26" s="124"/>
      <c r="I26" s="73"/>
      <c r="J26" s="73"/>
      <c r="K26" s="73"/>
      <c r="L26" s="73"/>
      <c r="M26" s="125"/>
      <c r="N26" s="150"/>
      <c r="O26" s="73"/>
      <c r="P26" s="73"/>
      <c r="Q26" s="73"/>
      <c r="R26" s="150"/>
      <c r="S26" s="150"/>
      <c r="T26" s="73" t="s">
        <v>110</v>
      </c>
      <c r="U26" s="73" t="s">
        <v>111</v>
      </c>
      <c r="V26" s="125"/>
      <c r="W26" s="125"/>
      <c r="X26" s="125"/>
      <c r="Y26" s="125"/>
      <c r="Z26" s="150"/>
      <c r="AA26" s="150"/>
      <c r="AB26" s="150"/>
      <c r="AC26" s="126"/>
      <c r="AD26" s="99" t="s">
        <v>30</v>
      </c>
      <c r="AE26" s="75" t="s">
        <v>31</v>
      </c>
      <c r="AF26" s="75" t="s">
        <v>32</v>
      </c>
      <c r="AG26" s="75" t="s">
        <v>33</v>
      </c>
      <c r="AH26" s="75"/>
      <c r="AI26" s="75"/>
      <c r="AJ26" s="75"/>
      <c r="AK26" s="75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</row>
    <row r="27" spans="1:255" ht="32.25" customHeight="1" x14ac:dyDescent="0.2">
      <c r="A27" s="41" t="s">
        <v>301</v>
      </c>
      <c r="B27" s="41" t="e">
        <f>#REF!</f>
        <v>#REF!</v>
      </c>
      <c r="C27" s="41" t="e">
        <f>#REF!</f>
        <v>#REF!</v>
      </c>
      <c r="D27" s="41" t="e">
        <f>#REF!</f>
        <v>#REF!</v>
      </c>
      <c r="E27" s="45">
        <f>54</f>
        <v>54</v>
      </c>
      <c r="F27" s="45">
        <f t="shared" si="3"/>
        <v>6</v>
      </c>
      <c r="G27" s="62"/>
      <c r="H27" s="124"/>
      <c r="I27" s="73"/>
      <c r="J27" s="73"/>
      <c r="K27" s="73"/>
      <c r="L27" s="73"/>
      <c r="M27" s="125"/>
      <c r="N27" s="150"/>
      <c r="O27" s="73"/>
      <c r="P27" s="105" t="s">
        <v>58</v>
      </c>
      <c r="Q27" s="105" t="s">
        <v>59</v>
      </c>
      <c r="R27" s="73"/>
      <c r="S27" s="73"/>
      <c r="T27" s="150"/>
      <c r="U27" s="150"/>
      <c r="V27" s="125"/>
      <c r="W27" s="125"/>
      <c r="X27" s="125"/>
      <c r="Y27" s="125"/>
      <c r="Z27" s="150"/>
      <c r="AA27" s="150"/>
      <c r="AB27" s="150"/>
      <c r="AC27" s="126"/>
      <c r="AD27" s="130" t="s">
        <v>22</v>
      </c>
      <c r="AE27" s="75" t="s">
        <v>23</v>
      </c>
      <c r="AF27" s="75" t="s">
        <v>24</v>
      </c>
      <c r="AG27" s="75" t="s">
        <v>25</v>
      </c>
      <c r="AH27" s="75"/>
      <c r="AI27" s="75"/>
      <c r="AJ27" s="75"/>
      <c r="AK27" s="75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</row>
    <row r="28" spans="1:255" ht="32.25" customHeight="1" x14ac:dyDescent="0.2">
      <c r="A28" s="41" t="s">
        <v>302</v>
      </c>
      <c r="B28" s="41" t="e">
        <f>#REF!</f>
        <v>#REF!</v>
      </c>
      <c r="C28" s="41" t="e">
        <f>#REF!</f>
        <v>#REF!</v>
      </c>
      <c r="D28" s="41" t="e">
        <f>#REF!</f>
        <v>#REF!</v>
      </c>
      <c r="E28" s="45">
        <f>54</f>
        <v>54</v>
      </c>
      <c r="F28" s="45">
        <f t="shared" si="3"/>
        <v>6</v>
      </c>
      <c r="G28" s="62"/>
      <c r="H28" s="124"/>
      <c r="I28" s="73"/>
      <c r="J28" s="73"/>
      <c r="K28" s="73"/>
      <c r="L28" s="73"/>
      <c r="M28" s="125"/>
      <c r="N28" s="150"/>
      <c r="O28" s="73"/>
      <c r="P28" s="105" t="s">
        <v>58</v>
      </c>
      <c r="Q28" s="105" t="s">
        <v>59</v>
      </c>
      <c r="R28" s="73"/>
      <c r="S28" s="73"/>
      <c r="T28" s="150"/>
      <c r="U28" s="150"/>
      <c r="V28" s="125"/>
      <c r="W28" s="125"/>
      <c r="X28" s="125"/>
      <c r="Y28" s="125"/>
      <c r="Z28" s="150"/>
      <c r="AA28" s="150"/>
      <c r="AB28" s="150"/>
      <c r="AC28" s="126"/>
      <c r="AD28" s="130" t="s">
        <v>22</v>
      </c>
      <c r="AE28" s="75" t="s">
        <v>23</v>
      </c>
      <c r="AF28" s="75" t="s">
        <v>24</v>
      </c>
      <c r="AG28" s="75" t="s">
        <v>25</v>
      </c>
      <c r="AH28" s="75"/>
      <c r="AI28" s="75"/>
      <c r="AJ28" s="75"/>
      <c r="AK28" s="75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</row>
    <row r="29" spans="1:255" ht="32.25" customHeight="1" x14ac:dyDescent="0.2">
      <c r="A29" s="41" t="s">
        <v>303</v>
      </c>
      <c r="B29" s="41" t="e">
        <f>#REF!</f>
        <v>#REF!</v>
      </c>
      <c r="C29" s="41" t="e">
        <f>#REF!</f>
        <v>#REF!</v>
      </c>
      <c r="D29" s="41" t="e">
        <f>#REF!</f>
        <v>#REF!</v>
      </c>
      <c r="E29" s="45">
        <f>54</f>
        <v>54</v>
      </c>
      <c r="F29" s="45">
        <f t="shared" si="3"/>
        <v>6</v>
      </c>
      <c r="G29" s="62"/>
      <c r="H29" s="124"/>
      <c r="I29" s="73"/>
      <c r="J29" s="73"/>
      <c r="K29" s="73"/>
      <c r="L29" s="73"/>
      <c r="M29" s="125"/>
      <c r="N29" s="150"/>
      <c r="O29" s="73"/>
      <c r="P29" s="105" t="s">
        <v>58</v>
      </c>
      <c r="Q29" s="105" t="s">
        <v>59</v>
      </c>
      <c r="R29" s="73"/>
      <c r="S29" s="73"/>
      <c r="T29" s="150"/>
      <c r="U29" s="150"/>
      <c r="V29" s="125"/>
      <c r="W29" s="125"/>
      <c r="X29" s="125"/>
      <c r="Y29" s="125"/>
      <c r="Z29" s="150"/>
      <c r="AA29" s="150"/>
      <c r="AB29" s="150"/>
      <c r="AC29" s="126"/>
      <c r="AD29" s="130" t="s">
        <v>22</v>
      </c>
      <c r="AE29" s="75" t="s">
        <v>23</v>
      </c>
      <c r="AF29" s="75" t="s">
        <v>24</v>
      </c>
      <c r="AG29" s="75" t="s">
        <v>25</v>
      </c>
      <c r="AH29" s="75"/>
      <c r="AI29" s="75"/>
      <c r="AJ29" s="75"/>
      <c r="AK29" s="75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</row>
    <row r="30" spans="1:255" ht="32.25" customHeight="1" x14ac:dyDescent="0.2">
      <c r="A30" s="41" t="s">
        <v>304</v>
      </c>
      <c r="B30" s="41" t="e">
        <f>#REF!</f>
        <v>#REF!</v>
      </c>
      <c r="C30" s="41" t="e">
        <f>#REF!</f>
        <v>#REF!</v>
      </c>
      <c r="D30" s="41" t="e">
        <f>#REF!</f>
        <v>#REF!</v>
      </c>
      <c r="E30" s="45">
        <f>54</f>
        <v>54</v>
      </c>
      <c r="F30" s="45">
        <f t="shared" si="3"/>
        <v>6</v>
      </c>
      <c r="G30" s="62"/>
      <c r="H30" s="124"/>
      <c r="I30" s="73"/>
      <c r="J30" s="73"/>
      <c r="K30" s="73"/>
      <c r="L30" s="73"/>
      <c r="M30" s="125"/>
      <c r="N30" s="150"/>
      <c r="O30" s="73"/>
      <c r="P30" s="105" t="s">
        <v>58</v>
      </c>
      <c r="Q30" s="105" t="s">
        <v>59</v>
      </c>
      <c r="R30" s="73"/>
      <c r="S30" s="73"/>
      <c r="T30" s="150"/>
      <c r="U30" s="150"/>
      <c r="V30" s="125"/>
      <c r="W30" s="125"/>
      <c r="X30" s="125"/>
      <c r="Y30" s="125"/>
      <c r="Z30" s="150"/>
      <c r="AA30" s="150"/>
      <c r="AB30" s="150"/>
      <c r="AC30" s="126"/>
      <c r="AD30" s="99" t="s">
        <v>26</v>
      </c>
      <c r="AE30" s="75" t="s">
        <v>27</v>
      </c>
      <c r="AF30" s="75" t="s">
        <v>28</v>
      </c>
      <c r="AG30" s="75" t="s">
        <v>29</v>
      </c>
      <c r="AH30" s="75"/>
      <c r="AI30" s="75"/>
      <c r="AJ30" s="75"/>
      <c r="AK30" s="75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</row>
    <row r="31" spans="1:255" ht="32.25" customHeight="1" x14ac:dyDescent="0.2">
      <c r="A31" s="41" t="s">
        <v>305</v>
      </c>
      <c r="B31" s="41" t="e">
        <f>#REF!</f>
        <v>#REF!</v>
      </c>
      <c r="C31" s="41" t="e">
        <f>#REF!</f>
        <v>#REF!</v>
      </c>
      <c r="D31" s="41" t="e">
        <f>#REF!</f>
        <v>#REF!</v>
      </c>
      <c r="E31" s="45">
        <f>54</f>
        <v>54</v>
      </c>
      <c r="F31" s="45">
        <f t="shared" si="3"/>
        <v>6</v>
      </c>
      <c r="G31" s="62"/>
      <c r="H31" s="124"/>
      <c r="I31" s="73"/>
      <c r="J31" s="73"/>
      <c r="K31" s="73"/>
      <c r="L31" s="73"/>
      <c r="M31" s="125"/>
      <c r="N31" s="150"/>
      <c r="O31" s="73"/>
      <c r="P31" s="105" t="s">
        <v>58</v>
      </c>
      <c r="Q31" s="105" t="s">
        <v>59</v>
      </c>
      <c r="R31" s="73"/>
      <c r="S31" s="73"/>
      <c r="T31" s="150"/>
      <c r="U31" s="150"/>
      <c r="V31" s="125"/>
      <c r="W31" s="125"/>
      <c r="X31" s="125"/>
      <c r="Y31" s="125"/>
      <c r="Z31" s="150"/>
      <c r="AA31" s="150"/>
      <c r="AB31" s="150"/>
      <c r="AC31" s="126"/>
      <c r="AD31" s="99" t="s">
        <v>26</v>
      </c>
      <c r="AE31" s="75" t="s">
        <v>27</v>
      </c>
      <c r="AF31" s="75" t="s">
        <v>28</v>
      </c>
      <c r="AG31" s="75" t="s">
        <v>29</v>
      </c>
      <c r="AH31" s="75"/>
      <c r="AI31" s="75"/>
      <c r="AJ31" s="75"/>
      <c r="AK31" s="75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</row>
    <row r="32" spans="1:255" ht="32.25" customHeight="1" x14ac:dyDescent="0.2">
      <c r="A32" s="41" t="s">
        <v>306</v>
      </c>
      <c r="B32" s="41" t="e">
        <f>#REF!</f>
        <v>#REF!</v>
      </c>
      <c r="C32" s="41" t="e">
        <f>#REF!</f>
        <v>#REF!</v>
      </c>
      <c r="D32" s="41" t="e">
        <f>#REF!</f>
        <v>#REF!</v>
      </c>
      <c r="E32" s="45">
        <f>54</f>
        <v>54</v>
      </c>
      <c r="F32" s="45">
        <f t="shared" si="3"/>
        <v>6</v>
      </c>
      <c r="G32" s="62"/>
      <c r="H32" s="124"/>
      <c r="I32" s="73"/>
      <c r="J32" s="73"/>
      <c r="K32" s="73"/>
      <c r="L32" s="73"/>
      <c r="M32" s="125"/>
      <c r="N32" s="150"/>
      <c r="O32" s="73"/>
      <c r="P32" s="73"/>
      <c r="Q32" s="73"/>
      <c r="R32" s="150"/>
      <c r="S32" s="150"/>
      <c r="T32" s="73" t="s">
        <v>14</v>
      </c>
      <c r="U32" s="73" t="s">
        <v>15</v>
      </c>
      <c r="V32" s="125"/>
      <c r="W32" s="125"/>
      <c r="X32" s="125"/>
      <c r="Y32" s="125"/>
      <c r="Z32" s="150"/>
      <c r="AA32" s="150"/>
      <c r="AB32" s="150"/>
      <c r="AC32" s="126"/>
      <c r="AD32" s="99" t="s">
        <v>30</v>
      </c>
      <c r="AE32" s="75" t="s">
        <v>31</v>
      </c>
      <c r="AF32" s="75" t="s">
        <v>32</v>
      </c>
      <c r="AG32" s="75" t="s">
        <v>33</v>
      </c>
      <c r="AH32" s="75"/>
      <c r="AI32" s="75"/>
      <c r="AJ32" s="75"/>
      <c r="AK32" s="75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</row>
    <row r="33" spans="1:255" ht="32.25" customHeight="1" x14ac:dyDescent="0.2">
      <c r="A33" s="41" t="s">
        <v>307</v>
      </c>
      <c r="B33" s="41" t="e">
        <f>#REF!</f>
        <v>#REF!</v>
      </c>
      <c r="C33" s="41" t="e">
        <f>#REF!</f>
        <v>#REF!</v>
      </c>
      <c r="D33" s="41" t="e">
        <f>#REF!</f>
        <v>#REF!</v>
      </c>
      <c r="E33" s="45">
        <f>54</f>
        <v>54</v>
      </c>
      <c r="F33" s="45">
        <f t="shared" si="3"/>
        <v>6</v>
      </c>
      <c r="G33" s="62"/>
      <c r="H33" s="124"/>
      <c r="I33" s="73"/>
      <c r="J33" s="73"/>
      <c r="K33" s="73"/>
      <c r="L33" s="73"/>
      <c r="M33" s="125"/>
      <c r="N33" s="150"/>
      <c r="O33" s="73"/>
      <c r="P33" s="73"/>
      <c r="Q33" s="73"/>
      <c r="R33" s="150"/>
      <c r="S33" s="150"/>
      <c r="T33" s="73" t="s">
        <v>14</v>
      </c>
      <c r="U33" s="73" t="s">
        <v>15</v>
      </c>
      <c r="V33" s="125"/>
      <c r="W33" s="125"/>
      <c r="X33" s="125"/>
      <c r="Y33" s="125"/>
      <c r="Z33" s="150"/>
      <c r="AA33" s="150"/>
      <c r="AB33" s="150"/>
      <c r="AC33" s="126"/>
      <c r="AD33" s="99" t="s">
        <v>44</v>
      </c>
      <c r="AE33" s="75" t="s">
        <v>45</v>
      </c>
      <c r="AF33" s="75" t="s">
        <v>46</v>
      </c>
      <c r="AG33" s="75" t="s">
        <v>47</v>
      </c>
      <c r="AH33" s="75"/>
      <c r="AI33" s="75"/>
      <c r="AJ33" s="75"/>
      <c r="AK33" s="75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</row>
    <row r="34" spans="1:255" ht="32.25" customHeight="1" x14ac:dyDescent="0.2">
      <c r="A34" s="41" t="s">
        <v>308</v>
      </c>
      <c r="B34" s="41" t="e">
        <f>#REF!</f>
        <v>#REF!</v>
      </c>
      <c r="C34" s="41" t="e">
        <f>#REF!</f>
        <v>#REF!</v>
      </c>
      <c r="D34" s="41" t="e">
        <f>#REF!</f>
        <v>#REF!</v>
      </c>
      <c r="E34" s="45">
        <f>54</f>
        <v>54</v>
      </c>
      <c r="F34" s="45">
        <f t="shared" si="3"/>
        <v>6</v>
      </c>
      <c r="G34" s="62"/>
      <c r="H34" s="124"/>
      <c r="I34" s="73"/>
      <c r="J34" s="73"/>
      <c r="K34" s="73"/>
      <c r="L34" s="73"/>
      <c r="M34" s="125"/>
      <c r="N34" s="150"/>
      <c r="O34" s="73"/>
      <c r="P34" s="73"/>
      <c r="Q34" s="73"/>
      <c r="R34" s="150"/>
      <c r="S34" s="150"/>
      <c r="T34" s="73" t="s">
        <v>14</v>
      </c>
      <c r="U34" s="73" t="s">
        <v>15</v>
      </c>
      <c r="V34" s="125"/>
      <c r="W34" s="125"/>
      <c r="X34" s="125"/>
      <c r="Y34" s="125"/>
      <c r="Z34" s="150"/>
      <c r="AA34" s="150"/>
      <c r="AB34" s="150"/>
      <c r="AC34" s="126"/>
      <c r="AD34" s="99" t="s">
        <v>44</v>
      </c>
      <c r="AE34" s="75" t="s">
        <v>45</v>
      </c>
      <c r="AF34" s="75" t="s">
        <v>46</v>
      </c>
      <c r="AG34" s="75" t="s">
        <v>47</v>
      </c>
      <c r="AH34" s="75"/>
      <c r="AI34" s="75"/>
      <c r="AJ34" s="75"/>
      <c r="AK34" s="75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</row>
    <row r="35" spans="1:255" ht="32.25" customHeight="1" x14ac:dyDescent="0.2">
      <c r="A35" s="41" t="s">
        <v>309</v>
      </c>
      <c r="B35" s="41" t="e">
        <f>#REF!</f>
        <v>#REF!</v>
      </c>
      <c r="C35" s="41" t="e">
        <f>#REF!</f>
        <v>#REF!</v>
      </c>
      <c r="D35" s="41" t="e">
        <f>#REF!</f>
        <v>#REF!</v>
      </c>
      <c r="E35" s="45">
        <f>54</f>
        <v>54</v>
      </c>
      <c r="F35" s="45">
        <f t="shared" si="3"/>
        <v>6</v>
      </c>
      <c r="G35" s="62"/>
      <c r="H35" s="124"/>
      <c r="I35" s="73"/>
      <c r="J35" s="73"/>
      <c r="K35" s="73"/>
      <c r="L35" s="73"/>
      <c r="M35" s="125"/>
      <c r="N35" s="150"/>
      <c r="O35" s="73"/>
      <c r="P35" s="73"/>
      <c r="Q35" s="73"/>
      <c r="R35" s="150"/>
      <c r="S35" s="150"/>
      <c r="T35" s="73" t="s">
        <v>14</v>
      </c>
      <c r="U35" s="73" t="s">
        <v>15</v>
      </c>
      <c r="V35" s="125"/>
      <c r="W35" s="125"/>
      <c r="X35" s="125"/>
      <c r="Y35" s="125"/>
      <c r="Z35" s="150"/>
      <c r="AA35" s="150"/>
      <c r="AB35" s="150"/>
      <c r="AC35" s="126"/>
      <c r="AD35" s="99"/>
      <c r="AE35" s="75"/>
      <c r="AF35" s="75"/>
      <c r="AG35" s="75"/>
      <c r="AH35" s="75"/>
      <c r="AI35" s="75"/>
      <c r="AJ35" s="75"/>
      <c r="AK35" s="75"/>
    </row>
    <row r="36" spans="1:255" ht="30.75" customHeight="1" x14ac:dyDescent="0.2">
      <c r="A36" s="41" t="s">
        <v>310</v>
      </c>
      <c r="B36" s="41" t="e">
        <f>#REF!</f>
        <v>#REF!</v>
      </c>
      <c r="C36" s="41" t="e">
        <f>#REF!</f>
        <v>#REF!</v>
      </c>
      <c r="D36" s="41" t="e">
        <f>#REF!</f>
        <v>#REF!</v>
      </c>
      <c r="E36" s="45">
        <f>54</f>
        <v>54</v>
      </c>
      <c r="F36" s="45">
        <f t="shared" si="3"/>
        <v>0</v>
      </c>
      <c r="G36" s="62"/>
      <c r="H36" s="150"/>
      <c r="I36" s="73"/>
      <c r="J36" s="73"/>
      <c r="K36" s="73"/>
      <c r="L36" s="73"/>
      <c r="M36" s="125"/>
      <c r="N36" s="73"/>
      <c r="O36" s="73"/>
      <c r="P36" s="150"/>
      <c r="Q36" s="150"/>
      <c r="R36" s="150"/>
      <c r="S36" s="150"/>
      <c r="T36" s="150"/>
      <c r="U36" s="150"/>
      <c r="V36" s="125"/>
      <c r="W36" s="125"/>
      <c r="X36" s="125"/>
      <c r="Y36" s="125"/>
      <c r="Z36" s="73"/>
      <c r="AA36" s="73"/>
      <c r="AB36" s="73"/>
      <c r="AC36" s="117"/>
      <c r="AD36" s="99" t="s">
        <v>44</v>
      </c>
      <c r="AE36" s="75" t="s">
        <v>45</v>
      </c>
      <c r="AF36" s="75" t="s">
        <v>46</v>
      </c>
      <c r="AG36" s="75" t="s">
        <v>47</v>
      </c>
      <c r="AH36" s="75"/>
      <c r="AI36" s="75"/>
      <c r="AJ36" s="75"/>
      <c r="AK36" s="75"/>
    </row>
    <row r="37" spans="1:255" ht="39.75" customHeight="1" x14ac:dyDescent="0.2">
      <c r="A37" s="41" t="s">
        <v>311</v>
      </c>
      <c r="B37" s="41" t="e">
        <f>#REF!</f>
        <v>#REF!</v>
      </c>
      <c r="C37" s="41" t="e">
        <f>#REF!</f>
        <v>#REF!</v>
      </c>
      <c r="D37" s="41" t="e">
        <f>#REF!</f>
        <v>#REF!</v>
      </c>
      <c r="E37" s="45">
        <f>54*0.8</f>
        <v>43.2</v>
      </c>
      <c r="F37" s="45">
        <f t="shared" ref="F37" si="5">SUMPRODUCT((ISTEXT(H37:Z37)*1))*3</f>
        <v>0</v>
      </c>
      <c r="G37" s="62"/>
      <c r="H37" s="150"/>
      <c r="I37" s="150"/>
      <c r="J37" s="73"/>
      <c r="K37" s="73"/>
      <c r="L37" s="73"/>
      <c r="M37" s="125"/>
      <c r="N37" s="73"/>
      <c r="O37" s="73"/>
      <c r="P37" s="150"/>
      <c r="Q37" s="150"/>
      <c r="R37" s="150"/>
      <c r="S37" s="150"/>
      <c r="T37" s="150"/>
      <c r="U37" s="150"/>
      <c r="V37" s="125"/>
      <c r="W37" s="125"/>
      <c r="X37" s="125"/>
      <c r="Y37" s="125"/>
      <c r="Z37" s="73"/>
      <c r="AA37" s="73"/>
      <c r="AB37" s="73"/>
      <c r="AC37" s="117"/>
      <c r="AD37" s="99" t="s">
        <v>26</v>
      </c>
      <c r="AE37" s="150"/>
      <c r="AF37" s="150"/>
      <c r="AG37" s="150"/>
      <c r="AH37" s="150"/>
      <c r="AI37" s="75" t="s">
        <v>27</v>
      </c>
      <c r="AJ37" s="75" t="s">
        <v>28</v>
      </c>
      <c r="AK37" s="75" t="s">
        <v>29</v>
      </c>
    </row>
    <row r="39" spans="1:255" ht="75" customHeight="1" x14ac:dyDescent="0.2"/>
  </sheetData>
  <sheetProtection selectLockedCells="1" selectUnlockedCells="1"/>
  <mergeCells count="6">
    <mergeCell ref="AD1:AK1"/>
    <mergeCell ref="A2:G2"/>
    <mergeCell ref="B1:C1"/>
    <mergeCell ref="D1:E1"/>
    <mergeCell ref="F1:G1"/>
    <mergeCell ref="H1:AC1"/>
  </mergeCells>
  <conditionalFormatting sqref="E5 E7:E9 E11:E23 E25:E36">
    <cfRule type="cellIs" dxfId="498" priority="78" operator="equal">
      <formula>36</formula>
    </cfRule>
  </conditionalFormatting>
  <conditionalFormatting sqref="F5 F7:F9 F11:F23 F25:F36">
    <cfRule type="cellIs" dxfId="497" priority="76" operator="lessThan">
      <formula>36</formula>
    </cfRule>
    <cfRule type="cellIs" dxfId="496" priority="77" operator="equal">
      <formula>36</formula>
    </cfRule>
  </conditionalFormatting>
  <conditionalFormatting sqref="E5 E7:E9 E11:E23 E25:E36">
    <cfRule type="cellIs" dxfId="495" priority="75" operator="equal">
      <formula>54</formula>
    </cfRule>
  </conditionalFormatting>
  <conditionalFormatting sqref="E5 E7:E9 E11:E23 E25:E36">
    <cfRule type="cellIs" dxfId="494" priority="73" operator="lessThan">
      <formula>54</formula>
    </cfRule>
    <cfRule type="cellIs" dxfId="493" priority="74" operator="greaterThan">
      <formula>54</formula>
    </cfRule>
  </conditionalFormatting>
  <conditionalFormatting sqref="F5 F7:F9 F11:F23 F25:F36">
    <cfRule type="cellIs" dxfId="492" priority="69" operator="equal">
      <formula>54</formula>
    </cfRule>
    <cfRule type="cellIs" dxfId="491" priority="70" operator="lessThan">
      <formula>54</formula>
    </cfRule>
    <cfRule type="cellIs" dxfId="490" priority="71" operator="greaterThan">
      <formula>54</formula>
    </cfRule>
    <cfRule type="cellIs" dxfId="489" priority="72" operator="lessThan">
      <formula>54</formula>
    </cfRule>
  </conditionalFormatting>
  <conditionalFormatting sqref="E10">
    <cfRule type="cellIs" dxfId="488" priority="68" operator="equal">
      <formula>36</formula>
    </cfRule>
  </conditionalFormatting>
  <conditionalFormatting sqref="F10">
    <cfRule type="cellIs" dxfId="487" priority="66" operator="lessThan">
      <formula>36</formula>
    </cfRule>
    <cfRule type="cellIs" dxfId="486" priority="67" operator="equal">
      <formula>36</formula>
    </cfRule>
  </conditionalFormatting>
  <conditionalFormatting sqref="F10">
    <cfRule type="cellIs" dxfId="485" priority="52" operator="lessThan">
      <formula>43.2</formula>
    </cfRule>
    <cfRule type="cellIs" dxfId="484" priority="53" operator="equal">
      <formula>43.2</formula>
    </cfRule>
    <cfRule type="cellIs" dxfId="483" priority="63" operator="equal">
      <formula>27</formula>
    </cfRule>
    <cfRule type="cellIs" dxfId="482" priority="64" operator="equal">
      <formula>27</formula>
    </cfRule>
    <cfRule type="cellIs" dxfId="481" priority="65" operator="lessThan">
      <formula>27</formula>
    </cfRule>
  </conditionalFormatting>
  <conditionalFormatting sqref="E10">
    <cfRule type="cellIs" dxfId="480" priority="62" operator="equal">
      <formula>54</formula>
    </cfRule>
  </conditionalFormatting>
  <conditionalFormatting sqref="E10">
    <cfRule type="cellIs" dxfId="479" priority="60" operator="lessThan">
      <formula>54</formula>
    </cfRule>
    <cfRule type="cellIs" dxfId="478" priority="61" operator="greaterThan">
      <formula>54</formula>
    </cfRule>
  </conditionalFormatting>
  <conditionalFormatting sqref="F10">
    <cfRule type="cellIs" dxfId="477" priority="56" operator="equal">
      <formula>54</formula>
    </cfRule>
    <cfRule type="cellIs" dxfId="476" priority="57" operator="lessThan">
      <formula>54</formula>
    </cfRule>
    <cfRule type="cellIs" dxfId="475" priority="58" operator="greaterThan">
      <formula>54</formula>
    </cfRule>
    <cfRule type="cellIs" dxfId="474" priority="59" operator="lessThan">
      <formula>54</formula>
    </cfRule>
  </conditionalFormatting>
  <conditionalFormatting sqref="E10">
    <cfRule type="cellIs" dxfId="473" priority="54" operator="lessThan">
      <formula>43.2</formula>
    </cfRule>
    <cfRule type="cellIs" dxfId="472" priority="55" operator="equal">
      <formula>43.2</formula>
    </cfRule>
  </conditionalFormatting>
  <conditionalFormatting sqref="E6">
    <cfRule type="cellIs" dxfId="471" priority="51" operator="equal">
      <formula>36</formula>
    </cfRule>
  </conditionalFormatting>
  <conditionalFormatting sqref="F6">
    <cfRule type="cellIs" dxfId="470" priority="49" operator="lessThan">
      <formula>36</formula>
    </cfRule>
    <cfRule type="cellIs" dxfId="469" priority="50" operator="equal">
      <formula>36</formula>
    </cfRule>
  </conditionalFormatting>
  <conditionalFormatting sqref="F6">
    <cfRule type="cellIs" dxfId="468" priority="35" operator="lessThan">
      <formula>43.2</formula>
    </cfRule>
    <cfRule type="cellIs" dxfId="467" priority="36" operator="equal">
      <formula>43.2</formula>
    </cfRule>
    <cfRule type="cellIs" dxfId="466" priority="46" operator="equal">
      <formula>27</formula>
    </cfRule>
    <cfRule type="cellIs" dxfId="465" priority="47" operator="equal">
      <formula>27</formula>
    </cfRule>
    <cfRule type="cellIs" dxfId="464" priority="48" operator="lessThan">
      <formula>27</formula>
    </cfRule>
  </conditionalFormatting>
  <conditionalFormatting sqref="E6">
    <cfRule type="cellIs" dxfId="463" priority="45" operator="equal">
      <formula>54</formula>
    </cfRule>
  </conditionalFormatting>
  <conditionalFormatting sqref="E6">
    <cfRule type="cellIs" dxfId="462" priority="43" operator="lessThan">
      <formula>54</formula>
    </cfRule>
    <cfRule type="cellIs" dxfId="461" priority="44" operator="greaterThan">
      <formula>54</formula>
    </cfRule>
  </conditionalFormatting>
  <conditionalFormatting sqref="F6">
    <cfRule type="cellIs" dxfId="460" priority="39" operator="equal">
      <formula>54</formula>
    </cfRule>
    <cfRule type="cellIs" dxfId="459" priority="40" operator="lessThan">
      <formula>54</formula>
    </cfRule>
    <cfRule type="cellIs" dxfId="458" priority="41" operator="greaterThan">
      <formula>54</formula>
    </cfRule>
    <cfRule type="cellIs" dxfId="457" priority="42" operator="lessThan">
      <formula>54</formula>
    </cfRule>
  </conditionalFormatting>
  <conditionalFormatting sqref="E6">
    <cfRule type="cellIs" dxfId="456" priority="37" operator="lessThan">
      <formula>43.2</formula>
    </cfRule>
    <cfRule type="cellIs" dxfId="455" priority="38" operator="equal">
      <formula>43.2</formula>
    </cfRule>
  </conditionalFormatting>
  <conditionalFormatting sqref="E24">
    <cfRule type="cellIs" dxfId="454" priority="34" operator="equal">
      <formula>36</formula>
    </cfRule>
  </conditionalFormatting>
  <conditionalFormatting sqref="F24">
    <cfRule type="cellIs" dxfId="453" priority="32" operator="lessThan">
      <formula>36</formula>
    </cfRule>
    <cfRule type="cellIs" dxfId="452" priority="33" operator="equal">
      <formula>36</formula>
    </cfRule>
  </conditionalFormatting>
  <conditionalFormatting sqref="F24">
    <cfRule type="cellIs" dxfId="451" priority="18" operator="lessThan">
      <formula>43.2</formula>
    </cfRule>
    <cfRule type="cellIs" dxfId="450" priority="19" operator="equal">
      <formula>43.2</formula>
    </cfRule>
    <cfRule type="cellIs" dxfId="449" priority="29" operator="equal">
      <formula>27</formula>
    </cfRule>
    <cfRule type="cellIs" dxfId="448" priority="30" operator="equal">
      <formula>27</formula>
    </cfRule>
    <cfRule type="cellIs" dxfId="447" priority="31" operator="lessThan">
      <formula>27</formula>
    </cfRule>
  </conditionalFormatting>
  <conditionalFormatting sqref="E24">
    <cfRule type="cellIs" dxfId="446" priority="28" operator="equal">
      <formula>54</formula>
    </cfRule>
  </conditionalFormatting>
  <conditionalFormatting sqref="E24">
    <cfRule type="cellIs" dxfId="445" priority="26" operator="lessThan">
      <formula>54</formula>
    </cfRule>
    <cfRule type="cellIs" dxfId="444" priority="27" operator="greaterThan">
      <formula>54</formula>
    </cfRule>
  </conditionalFormatting>
  <conditionalFormatting sqref="F24">
    <cfRule type="cellIs" dxfId="443" priority="22" operator="equal">
      <formula>54</formula>
    </cfRule>
    <cfRule type="cellIs" dxfId="442" priority="23" operator="lessThan">
      <formula>54</formula>
    </cfRule>
    <cfRule type="cellIs" dxfId="441" priority="24" operator="greaterThan">
      <formula>54</formula>
    </cfRule>
    <cfRule type="cellIs" dxfId="440" priority="25" operator="lessThan">
      <formula>54</formula>
    </cfRule>
  </conditionalFormatting>
  <conditionalFormatting sqref="E24">
    <cfRule type="cellIs" dxfId="439" priority="20" operator="lessThan">
      <formula>43.2</formula>
    </cfRule>
    <cfRule type="cellIs" dxfId="438" priority="21" operator="equal">
      <formula>43.2</formula>
    </cfRule>
  </conditionalFormatting>
  <conditionalFormatting sqref="E37">
    <cfRule type="cellIs" dxfId="437" priority="17" operator="equal">
      <formula>36</formula>
    </cfRule>
  </conditionalFormatting>
  <conditionalFormatting sqref="F37">
    <cfRule type="cellIs" dxfId="436" priority="15" operator="lessThan">
      <formula>36</formula>
    </cfRule>
    <cfRule type="cellIs" dxfId="435" priority="16" operator="equal">
      <formula>36</formula>
    </cfRule>
  </conditionalFormatting>
  <conditionalFormatting sqref="F37">
    <cfRule type="cellIs" dxfId="434" priority="1" operator="lessThan">
      <formula>43.2</formula>
    </cfRule>
    <cfRule type="cellIs" dxfId="433" priority="2" operator="equal">
      <formula>43.2</formula>
    </cfRule>
    <cfRule type="cellIs" dxfId="432" priority="12" operator="equal">
      <formula>27</formula>
    </cfRule>
    <cfRule type="cellIs" dxfId="431" priority="13" operator="equal">
      <formula>27</formula>
    </cfRule>
    <cfRule type="cellIs" dxfId="430" priority="14" operator="lessThan">
      <formula>27</formula>
    </cfRule>
  </conditionalFormatting>
  <conditionalFormatting sqref="E37">
    <cfRule type="cellIs" dxfId="429" priority="11" operator="equal">
      <formula>54</formula>
    </cfRule>
  </conditionalFormatting>
  <conditionalFormatting sqref="E37">
    <cfRule type="cellIs" dxfId="428" priority="9" operator="lessThan">
      <formula>54</formula>
    </cfRule>
    <cfRule type="cellIs" dxfId="427" priority="10" operator="greaterThan">
      <formula>54</formula>
    </cfRule>
  </conditionalFormatting>
  <conditionalFormatting sqref="F37">
    <cfRule type="cellIs" dxfId="426" priority="5" operator="equal">
      <formula>54</formula>
    </cfRule>
    <cfRule type="cellIs" dxfId="425" priority="6" operator="lessThan">
      <formula>54</formula>
    </cfRule>
    <cfRule type="cellIs" dxfId="424" priority="7" operator="greaterThan">
      <formula>54</formula>
    </cfRule>
    <cfRule type="cellIs" dxfId="423" priority="8" operator="lessThan">
      <formula>54</formula>
    </cfRule>
  </conditionalFormatting>
  <conditionalFormatting sqref="E37">
    <cfRule type="cellIs" dxfId="422" priority="3" operator="lessThan">
      <formula>43.2</formula>
    </cfRule>
    <cfRule type="cellIs" dxfId="421" priority="4" operator="equal">
      <formula>43.2</formula>
    </cfRule>
  </conditionalFormatting>
  <pageMargins left="0" right="0" top="0" bottom="0" header="0" footer="0"/>
  <pageSetup paperSize="9" scale="60" firstPageNumber="0" fitToWidth="3" fitToHeight="3" orientation="landscape" r:id="rId1"/>
  <headerFooter alignWithMargins="0">
    <oddHeader>&amp;C&amp;"Times New Roman,Normal"&amp;12&amp;A</oddHeader>
    <oddFooter>&amp;C&amp;"Times New Roman,Normal"&amp;12Page &amp;P</oddFooter>
  </headerFooter>
  <rowBreaks count="1" manualBreakCount="1">
    <brk id="27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R22"/>
  <sheetViews>
    <sheetView zoomScale="50" zoomScaleNormal="50" zoomScaleSheetLayoutView="48" zoomScalePageLayoutView="50" workbookViewId="0">
      <pane ySplit="3" topLeftCell="A4" activePane="bottomLeft" state="frozen"/>
      <selection pane="bottomLeft" activeCell="A5" sqref="A5"/>
    </sheetView>
  </sheetViews>
  <sheetFormatPr baseColWidth="10" defaultColWidth="11" defaultRowHeight="12.75" x14ac:dyDescent="0.2"/>
  <cols>
    <col min="1" max="1" width="26.140625" style="1" customWidth="1"/>
    <col min="2" max="2" width="20.140625" style="1" customWidth="1"/>
    <col min="3" max="3" width="12.140625" style="6" customWidth="1"/>
    <col min="4" max="4" width="18.42578125" style="1" customWidth="1"/>
    <col min="5" max="7" width="9.85546875" style="1" customWidth="1"/>
    <col min="8" max="8" width="18.42578125" style="1" customWidth="1"/>
    <col min="9" max="9" width="22.42578125" style="1" customWidth="1"/>
    <col min="10" max="19" width="18.42578125" style="1" customWidth="1"/>
    <col min="20" max="20" width="16" style="1" customWidth="1"/>
    <col min="21" max="21" width="16.5703125" style="1" customWidth="1"/>
    <col min="22" max="22" width="18.28515625" style="1" customWidth="1"/>
    <col min="23" max="23" width="18" style="1" customWidth="1"/>
    <col min="24" max="24" width="17.42578125" style="1" customWidth="1"/>
    <col min="25" max="25" width="16.28515625" style="1" customWidth="1"/>
    <col min="26" max="26" width="15.140625" style="1" customWidth="1"/>
    <col min="27" max="27" width="16.5703125" style="1" customWidth="1"/>
    <col min="28" max="28" width="17.140625" style="1" customWidth="1"/>
    <col min="29" max="29" width="17.42578125" style="1" customWidth="1"/>
    <col min="30" max="30" width="18.28515625" style="1" customWidth="1"/>
    <col min="31" max="230" width="10.28515625" style="1" customWidth="1"/>
    <col min="231" max="253" width="11" style="3"/>
    <col min="254" max="254" width="26.140625" style="3" customWidth="1"/>
    <col min="255" max="255" width="20.140625" style="3" customWidth="1"/>
    <col min="256" max="256" width="12.140625" style="3" customWidth="1"/>
    <col min="257" max="257" width="11.85546875" style="3" customWidth="1"/>
    <col min="258" max="258" width="7" style="3" customWidth="1"/>
    <col min="259" max="268" width="9.85546875" style="3" customWidth="1"/>
    <col min="269" max="269" width="3" style="3" customWidth="1"/>
    <col min="270" max="270" width="10.28515625" style="3" customWidth="1"/>
    <col min="271" max="271" width="13.140625" style="3" customWidth="1"/>
    <col min="272" max="486" width="10.28515625" style="3" customWidth="1"/>
    <col min="487" max="509" width="11" style="3"/>
    <col min="510" max="510" width="26.140625" style="3" customWidth="1"/>
    <col min="511" max="511" width="20.140625" style="3" customWidth="1"/>
    <col min="512" max="512" width="12.140625" style="3" customWidth="1"/>
    <col min="513" max="513" width="11.85546875" style="3" customWidth="1"/>
    <col min="514" max="514" width="7" style="3" customWidth="1"/>
    <col min="515" max="524" width="9.85546875" style="3" customWidth="1"/>
    <col min="525" max="525" width="3" style="3" customWidth="1"/>
    <col min="526" max="526" width="10.28515625" style="3" customWidth="1"/>
    <col min="527" max="527" width="13.140625" style="3" customWidth="1"/>
    <col min="528" max="742" width="10.28515625" style="3" customWidth="1"/>
    <col min="743" max="765" width="11" style="3"/>
    <col min="766" max="766" width="26.140625" style="3" customWidth="1"/>
    <col min="767" max="767" width="20.140625" style="3" customWidth="1"/>
    <col min="768" max="768" width="12.140625" style="3" customWidth="1"/>
    <col min="769" max="769" width="11.85546875" style="3" customWidth="1"/>
    <col min="770" max="770" width="7" style="3" customWidth="1"/>
    <col min="771" max="780" width="9.85546875" style="3" customWidth="1"/>
    <col min="781" max="781" width="3" style="3" customWidth="1"/>
    <col min="782" max="782" width="10.28515625" style="3" customWidth="1"/>
    <col min="783" max="783" width="13.140625" style="3" customWidth="1"/>
    <col min="784" max="998" width="10.28515625" style="3" customWidth="1"/>
    <col min="999" max="1021" width="11" style="3"/>
    <col min="1022" max="1022" width="26.140625" style="3" customWidth="1"/>
    <col min="1023" max="1023" width="20.140625" style="3" customWidth="1"/>
    <col min="1024" max="1024" width="12.140625" style="3" customWidth="1"/>
    <col min="1025" max="1025" width="11.85546875" style="3" customWidth="1"/>
    <col min="1026" max="1026" width="7" style="3" customWidth="1"/>
    <col min="1027" max="1036" width="9.85546875" style="3" customWidth="1"/>
    <col min="1037" max="1037" width="3" style="3" customWidth="1"/>
    <col min="1038" max="1038" width="10.28515625" style="3" customWidth="1"/>
    <col min="1039" max="1039" width="13.140625" style="3" customWidth="1"/>
    <col min="1040" max="1254" width="10.28515625" style="3" customWidth="1"/>
    <col min="1255" max="1277" width="11" style="3"/>
    <col min="1278" max="1278" width="26.140625" style="3" customWidth="1"/>
    <col min="1279" max="1279" width="20.140625" style="3" customWidth="1"/>
    <col min="1280" max="1280" width="12.140625" style="3" customWidth="1"/>
    <col min="1281" max="1281" width="11.85546875" style="3" customWidth="1"/>
    <col min="1282" max="1282" width="7" style="3" customWidth="1"/>
    <col min="1283" max="1292" width="9.85546875" style="3" customWidth="1"/>
    <col min="1293" max="1293" width="3" style="3" customWidth="1"/>
    <col min="1294" max="1294" width="10.28515625" style="3" customWidth="1"/>
    <col min="1295" max="1295" width="13.140625" style="3" customWidth="1"/>
    <col min="1296" max="1510" width="10.28515625" style="3" customWidth="1"/>
    <col min="1511" max="1533" width="11" style="3"/>
    <col min="1534" max="1534" width="26.140625" style="3" customWidth="1"/>
    <col min="1535" max="1535" width="20.140625" style="3" customWidth="1"/>
    <col min="1536" max="1536" width="12.140625" style="3" customWidth="1"/>
    <col min="1537" max="1537" width="11.85546875" style="3" customWidth="1"/>
    <col min="1538" max="1538" width="7" style="3" customWidth="1"/>
    <col min="1539" max="1548" width="9.85546875" style="3" customWidth="1"/>
    <col min="1549" max="1549" width="3" style="3" customWidth="1"/>
    <col min="1550" max="1550" width="10.28515625" style="3" customWidth="1"/>
    <col min="1551" max="1551" width="13.140625" style="3" customWidth="1"/>
    <col min="1552" max="1766" width="10.28515625" style="3" customWidth="1"/>
    <col min="1767" max="1789" width="11" style="3"/>
    <col min="1790" max="1790" width="26.140625" style="3" customWidth="1"/>
    <col min="1791" max="1791" width="20.140625" style="3" customWidth="1"/>
    <col min="1792" max="1792" width="12.140625" style="3" customWidth="1"/>
    <col min="1793" max="1793" width="11.85546875" style="3" customWidth="1"/>
    <col min="1794" max="1794" width="7" style="3" customWidth="1"/>
    <col min="1795" max="1804" width="9.85546875" style="3" customWidth="1"/>
    <col min="1805" max="1805" width="3" style="3" customWidth="1"/>
    <col min="1806" max="1806" width="10.28515625" style="3" customWidth="1"/>
    <col min="1807" max="1807" width="13.140625" style="3" customWidth="1"/>
    <col min="1808" max="2022" width="10.28515625" style="3" customWidth="1"/>
    <col min="2023" max="2045" width="11" style="3"/>
    <col min="2046" max="2046" width="26.140625" style="3" customWidth="1"/>
    <col min="2047" max="2047" width="20.140625" style="3" customWidth="1"/>
    <col min="2048" max="2048" width="12.140625" style="3" customWidth="1"/>
    <col min="2049" max="2049" width="11.85546875" style="3" customWidth="1"/>
    <col min="2050" max="2050" width="7" style="3" customWidth="1"/>
    <col min="2051" max="2060" width="9.85546875" style="3" customWidth="1"/>
    <col min="2061" max="2061" width="3" style="3" customWidth="1"/>
    <col min="2062" max="2062" width="10.28515625" style="3" customWidth="1"/>
    <col min="2063" max="2063" width="13.140625" style="3" customWidth="1"/>
    <col min="2064" max="2278" width="10.28515625" style="3" customWidth="1"/>
    <col min="2279" max="2301" width="11" style="3"/>
    <col min="2302" max="2302" width="26.140625" style="3" customWidth="1"/>
    <col min="2303" max="2303" width="20.140625" style="3" customWidth="1"/>
    <col min="2304" max="2304" width="12.140625" style="3" customWidth="1"/>
    <col min="2305" max="2305" width="11.85546875" style="3" customWidth="1"/>
    <col min="2306" max="2306" width="7" style="3" customWidth="1"/>
    <col min="2307" max="2316" width="9.85546875" style="3" customWidth="1"/>
    <col min="2317" max="2317" width="3" style="3" customWidth="1"/>
    <col min="2318" max="2318" width="10.28515625" style="3" customWidth="1"/>
    <col min="2319" max="2319" width="13.140625" style="3" customWidth="1"/>
    <col min="2320" max="2534" width="10.28515625" style="3" customWidth="1"/>
    <col min="2535" max="2557" width="11" style="3"/>
    <col min="2558" max="2558" width="26.140625" style="3" customWidth="1"/>
    <col min="2559" max="2559" width="20.140625" style="3" customWidth="1"/>
    <col min="2560" max="2560" width="12.140625" style="3" customWidth="1"/>
    <col min="2561" max="2561" width="11.85546875" style="3" customWidth="1"/>
    <col min="2562" max="2562" width="7" style="3" customWidth="1"/>
    <col min="2563" max="2572" width="9.85546875" style="3" customWidth="1"/>
    <col min="2573" max="2573" width="3" style="3" customWidth="1"/>
    <col min="2574" max="2574" width="10.28515625" style="3" customWidth="1"/>
    <col min="2575" max="2575" width="13.140625" style="3" customWidth="1"/>
    <col min="2576" max="2790" width="10.28515625" style="3" customWidth="1"/>
    <col min="2791" max="2813" width="11" style="3"/>
    <col min="2814" max="2814" width="26.140625" style="3" customWidth="1"/>
    <col min="2815" max="2815" width="20.140625" style="3" customWidth="1"/>
    <col min="2816" max="2816" width="12.140625" style="3" customWidth="1"/>
    <col min="2817" max="2817" width="11.85546875" style="3" customWidth="1"/>
    <col min="2818" max="2818" width="7" style="3" customWidth="1"/>
    <col min="2819" max="2828" width="9.85546875" style="3" customWidth="1"/>
    <col min="2829" max="2829" width="3" style="3" customWidth="1"/>
    <col min="2830" max="2830" width="10.28515625" style="3" customWidth="1"/>
    <col min="2831" max="2831" width="13.140625" style="3" customWidth="1"/>
    <col min="2832" max="3046" width="10.28515625" style="3" customWidth="1"/>
    <col min="3047" max="3069" width="11" style="3"/>
    <col min="3070" max="3070" width="26.140625" style="3" customWidth="1"/>
    <col min="3071" max="3071" width="20.140625" style="3" customWidth="1"/>
    <col min="3072" max="3072" width="12.140625" style="3" customWidth="1"/>
    <col min="3073" max="3073" width="11.85546875" style="3" customWidth="1"/>
    <col min="3074" max="3074" width="7" style="3" customWidth="1"/>
    <col min="3075" max="3084" width="9.85546875" style="3" customWidth="1"/>
    <col min="3085" max="3085" width="3" style="3" customWidth="1"/>
    <col min="3086" max="3086" width="10.28515625" style="3" customWidth="1"/>
    <col min="3087" max="3087" width="13.140625" style="3" customWidth="1"/>
    <col min="3088" max="3302" width="10.28515625" style="3" customWidth="1"/>
    <col min="3303" max="3325" width="11" style="3"/>
    <col min="3326" max="3326" width="26.140625" style="3" customWidth="1"/>
    <col min="3327" max="3327" width="20.140625" style="3" customWidth="1"/>
    <col min="3328" max="3328" width="12.140625" style="3" customWidth="1"/>
    <col min="3329" max="3329" width="11.85546875" style="3" customWidth="1"/>
    <col min="3330" max="3330" width="7" style="3" customWidth="1"/>
    <col min="3331" max="3340" width="9.85546875" style="3" customWidth="1"/>
    <col min="3341" max="3341" width="3" style="3" customWidth="1"/>
    <col min="3342" max="3342" width="10.28515625" style="3" customWidth="1"/>
    <col min="3343" max="3343" width="13.140625" style="3" customWidth="1"/>
    <col min="3344" max="3558" width="10.28515625" style="3" customWidth="1"/>
    <col min="3559" max="3581" width="11" style="3"/>
    <col min="3582" max="3582" width="26.140625" style="3" customWidth="1"/>
    <col min="3583" max="3583" width="20.140625" style="3" customWidth="1"/>
    <col min="3584" max="3584" width="12.140625" style="3" customWidth="1"/>
    <col min="3585" max="3585" width="11.85546875" style="3" customWidth="1"/>
    <col min="3586" max="3586" width="7" style="3" customWidth="1"/>
    <col min="3587" max="3596" width="9.85546875" style="3" customWidth="1"/>
    <col min="3597" max="3597" width="3" style="3" customWidth="1"/>
    <col min="3598" max="3598" width="10.28515625" style="3" customWidth="1"/>
    <col min="3599" max="3599" width="13.140625" style="3" customWidth="1"/>
    <col min="3600" max="3814" width="10.28515625" style="3" customWidth="1"/>
    <col min="3815" max="3837" width="11" style="3"/>
    <col min="3838" max="3838" width="26.140625" style="3" customWidth="1"/>
    <col min="3839" max="3839" width="20.140625" style="3" customWidth="1"/>
    <col min="3840" max="3840" width="12.140625" style="3" customWidth="1"/>
    <col min="3841" max="3841" width="11.85546875" style="3" customWidth="1"/>
    <col min="3842" max="3842" width="7" style="3" customWidth="1"/>
    <col min="3843" max="3852" width="9.85546875" style="3" customWidth="1"/>
    <col min="3853" max="3853" width="3" style="3" customWidth="1"/>
    <col min="3854" max="3854" width="10.28515625" style="3" customWidth="1"/>
    <col min="3855" max="3855" width="13.140625" style="3" customWidth="1"/>
    <col min="3856" max="4070" width="10.28515625" style="3" customWidth="1"/>
    <col min="4071" max="4093" width="11" style="3"/>
    <col min="4094" max="4094" width="26.140625" style="3" customWidth="1"/>
    <col min="4095" max="4095" width="20.140625" style="3" customWidth="1"/>
    <col min="4096" max="4096" width="12.140625" style="3" customWidth="1"/>
    <col min="4097" max="4097" width="11.85546875" style="3" customWidth="1"/>
    <col min="4098" max="4098" width="7" style="3" customWidth="1"/>
    <col min="4099" max="4108" width="9.85546875" style="3" customWidth="1"/>
    <col min="4109" max="4109" width="3" style="3" customWidth="1"/>
    <col min="4110" max="4110" width="10.28515625" style="3" customWidth="1"/>
    <col min="4111" max="4111" width="13.140625" style="3" customWidth="1"/>
    <col min="4112" max="4326" width="10.28515625" style="3" customWidth="1"/>
    <col min="4327" max="4349" width="11" style="3"/>
    <col min="4350" max="4350" width="26.140625" style="3" customWidth="1"/>
    <col min="4351" max="4351" width="20.140625" style="3" customWidth="1"/>
    <col min="4352" max="4352" width="12.140625" style="3" customWidth="1"/>
    <col min="4353" max="4353" width="11.85546875" style="3" customWidth="1"/>
    <col min="4354" max="4354" width="7" style="3" customWidth="1"/>
    <col min="4355" max="4364" width="9.85546875" style="3" customWidth="1"/>
    <col min="4365" max="4365" width="3" style="3" customWidth="1"/>
    <col min="4366" max="4366" width="10.28515625" style="3" customWidth="1"/>
    <col min="4367" max="4367" width="13.140625" style="3" customWidth="1"/>
    <col min="4368" max="4582" width="10.28515625" style="3" customWidth="1"/>
    <col min="4583" max="4605" width="11" style="3"/>
    <col min="4606" max="4606" width="26.140625" style="3" customWidth="1"/>
    <col min="4607" max="4607" width="20.140625" style="3" customWidth="1"/>
    <col min="4608" max="4608" width="12.140625" style="3" customWidth="1"/>
    <col min="4609" max="4609" width="11.85546875" style="3" customWidth="1"/>
    <col min="4610" max="4610" width="7" style="3" customWidth="1"/>
    <col min="4611" max="4620" width="9.85546875" style="3" customWidth="1"/>
    <col min="4621" max="4621" width="3" style="3" customWidth="1"/>
    <col min="4622" max="4622" width="10.28515625" style="3" customWidth="1"/>
    <col min="4623" max="4623" width="13.140625" style="3" customWidth="1"/>
    <col min="4624" max="4838" width="10.28515625" style="3" customWidth="1"/>
    <col min="4839" max="4861" width="11" style="3"/>
    <col min="4862" max="4862" width="26.140625" style="3" customWidth="1"/>
    <col min="4863" max="4863" width="20.140625" style="3" customWidth="1"/>
    <col min="4864" max="4864" width="12.140625" style="3" customWidth="1"/>
    <col min="4865" max="4865" width="11.85546875" style="3" customWidth="1"/>
    <col min="4866" max="4866" width="7" style="3" customWidth="1"/>
    <col min="4867" max="4876" width="9.85546875" style="3" customWidth="1"/>
    <col min="4877" max="4877" width="3" style="3" customWidth="1"/>
    <col min="4878" max="4878" width="10.28515625" style="3" customWidth="1"/>
    <col min="4879" max="4879" width="13.140625" style="3" customWidth="1"/>
    <col min="4880" max="5094" width="10.28515625" style="3" customWidth="1"/>
    <col min="5095" max="5117" width="11" style="3"/>
    <col min="5118" max="5118" width="26.140625" style="3" customWidth="1"/>
    <col min="5119" max="5119" width="20.140625" style="3" customWidth="1"/>
    <col min="5120" max="5120" width="12.140625" style="3" customWidth="1"/>
    <col min="5121" max="5121" width="11.85546875" style="3" customWidth="1"/>
    <col min="5122" max="5122" width="7" style="3" customWidth="1"/>
    <col min="5123" max="5132" width="9.85546875" style="3" customWidth="1"/>
    <col min="5133" max="5133" width="3" style="3" customWidth="1"/>
    <col min="5134" max="5134" width="10.28515625" style="3" customWidth="1"/>
    <col min="5135" max="5135" width="13.140625" style="3" customWidth="1"/>
    <col min="5136" max="5350" width="10.28515625" style="3" customWidth="1"/>
    <col min="5351" max="5373" width="11" style="3"/>
    <col min="5374" max="5374" width="26.140625" style="3" customWidth="1"/>
    <col min="5375" max="5375" width="20.140625" style="3" customWidth="1"/>
    <col min="5376" max="5376" width="12.140625" style="3" customWidth="1"/>
    <col min="5377" max="5377" width="11.85546875" style="3" customWidth="1"/>
    <col min="5378" max="5378" width="7" style="3" customWidth="1"/>
    <col min="5379" max="5388" width="9.85546875" style="3" customWidth="1"/>
    <col min="5389" max="5389" width="3" style="3" customWidth="1"/>
    <col min="5390" max="5390" width="10.28515625" style="3" customWidth="1"/>
    <col min="5391" max="5391" width="13.140625" style="3" customWidth="1"/>
    <col min="5392" max="5606" width="10.28515625" style="3" customWidth="1"/>
    <col min="5607" max="5629" width="11" style="3"/>
    <col min="5630" max="5630" width="26.140625" style="3" customWidth="1"/>
    <col min="5631" max="5631" width="20.140625" style="3" customWidth="1"/>
    <col min="5632" max="5632" width="12.140625" style="3" customWidth="1"/>
    <col min="5633" max="5633" width="11.85546875" style="3" customWidth="1"/>
    <col min="5634" max="5634" width="7" style="3" customWidth="1"/>
    <col min="5635" max="5644" width="9.85546875" style="3" customWidth="1"/>
    <col min="5645" max="5645" width="3" style="3" customWidth="1"/>
    <col min="5646" max="5646" width="10.28515625" style="3" customWidth="1"/>
    <col min="5647" max="5647" width="13.140625" style="3" customWidth="1"/>
    <col min="5648" max="5862" width="10.28515625" style="3" customWidth="1"/>
    <col min="5863" max="5885" width="11" style="3"/>
    <col min="5886" max="5886" width="26.140625" style="3" customWidth="1"/>
    <col min="5887" max="5887" width="20.140625" style="3" customWidth="1"/>
    <col min="5888" max="5888" width="12.140625" style="3" customWidth="1"/>
    <col min="5889" max="5889" width="11.85546875" style="3" customWidth="1"/>
    <col min="5890" max="5890" width="7" style="3" customWidth="1"/>
    <col min="5891" max="5900" width="9.85546875" style="3" customWidth="1"/>
    <col min="5901" max="5901" width="3" style="3" customWidth="1"/>
    <col min="5902" max="5902" width="10.28515625" style="3" customWidth="1"/>
    <col min="5903" max="5903" width="13.140625" style="3" customWidth="1"/>
    <col min="5904" max="6118" width="10.28515625" style="3" customWidth="1"/>
    <col min="6119" max="6141" width="11" style="3"/>
    <col min="6142" max="6142" width="26.140625" style="3" customWidth="1"/>
    <col min="6143" max="6143" width="20.140625" style="3" customWidth="1"/>
    <col min="6144" max="6144" width="12.140625" style="3" customWidth="1"/>
    <col min="6145" max="6145" width="11.85546875" style="3" customWidth="1"/>
    <col min="6146" max="6146" width="7" style="3" customWidth="1"/>
    <col min="6147" max="6156" width="9.85546875" style="3" customWidth="1"/>
    <col min="6157" max="6157" width="3" style="3" customWidth="1"/>
    <col min="6158" max="6158" width="10.28515625" style="3" customWidth="1"/>
    <col min="6159" max="6159" width="13.140625" style="3" customWidth="1"/>
    <col min="6160" max="6374" width="10.28515625" style="3" customWidth="1"/>
    <col min="6375" max="6397" width="11" style="3"/>
    <col min="6398" max="6398" width="26.140625" style="3" customWidth="1"/>
    <col min="6399" max="6399" width="20.140625" style="3" customWidth="1"/>
    <col min="6400" max="6400" width="12.140625" style="3" customWidth="1"/>
    <col min="6401" max="6401" width="11.85546875" style="3" customWidth="1"/>
    <col min="6402" max="6402" width="7" style="3" customWidth="1"/>
    <col min="6403" max="6412" width="9.85546875" style="3" customWidth="1"/>
    <col min="6413" max="6413" width="3" style="3" customWidth="1"/>
    <col min="6414" max="6414" width="10.28515625" style="3" customWidth="1"/>
    <col min="6415" max="6415" width="13.140625" style="3" customWidth="1"/>
    <col min="6416" max="6630" width="10.28515625" style="3" customWidth="1"/>
    <col min="6631" max="6653" width="11" style="3"/>
    <col min="6654" max="6654" width="26.140625" style="3" customWidth="1"/>
    <col min="6655" max="6655" width="20.140625" style="3" customWidth="1"/>
    <col min="6656" max="6656" width="12.140625" style="3" customWidth="1"/>
    <col min="6657" max="6657" width="11.85546875" style="3" customWidth="1"/>
    <col min="6658" max="6658" width="7" style="3" customWidth="1"/>
    <col min="6659" max="6668" width="9.85546875" style="3" customWidth="1"/>
    <col min="6669" max="6669" width="3" style="3" customWidth="1"/>
    <col min="6670" max="6670" width="10.28515625" style="3" customWidth="1"/>
    <col min="6671" max="6671" width="13.140625" style="3" customWidth="1"/>
    <col min="6672" max="6886" width="10.28515625" style="3" customWidth="1"/>
    <col min="6887" max="6909" width="11" style="3"/>
    <col min="6910" max="6910" width="26.140625" style="3" customWidth="1"/>
    <col min="6911" max="6911" width="20.140625" style="3" customWidth="1"/>
    <col min="6912" max="6912" width="12.140625" style="3" customWidth="1"/>
    <col min="6913" max="6913" width="11.85546875" style="3" customWidth="1"/>
    <col min="6914" max="6914" width="7" style="3" customWidth="1"/>
    <col min="6915" max="6924" width="9.85546875" style="3" customWidth="1"/>
    <col min="6925" max="6925" width="3" style="3" customWidth="1"/>
    <col min="6926" max="6926" width="10.28515625" style="3" customWidth="1"/>
    <col min="6927" max="6927" width="13.140625" style="3" customWidth="1"/>
    <col min="6928" max="7142" width="10.28515625" style="3" customWidth="1"/>
    <col min="7143" max="7165" width="11" style="3"/>
    <col min="7166" max="7166" width="26.140625" style="3" customWidth="1"/>
    <col min="7167" max="7167" width="20.140625" style="3" customWidth="1"/>
    <col min="7168" max="7168" width="12.140625" style="3" customWidth="1"/>
    <col min="7169" max="7169" width="11.85546875" style="3" customWidth="1"/>
    <col min="7170" max="7170" width="7" style="3" customWidth="1"/>
    <col min="7171" max="7180" width="9.85546875" style="3" customWidth="1"/>
    <col min="7181" max="7181" width="3" style="3" customWidth="1"/>
    <col min="7182" max="7182" width="10.28515625" style="3" customWidth="1"/>
    <col min="7183" max="7183" width="13.140625" style="3" customWidth="1"/>
    <col min="7184" max="7398" width="10.28515625" style="3" customWidth="1"/>
    <col min="7399" max="7421" width="11" style="3"/>
    <col min="7422" max="7422" width="26.140625" style="3" customWidth="1"/>
    <col min="7423" max="7423" width="20.140625" style="3" customWidth="1"/>
    <col min="7424" max="7424" width="12.140625" style="3" customWidth="1"/>
    <col min="7425" max="7425" width="11.85546875" style="3" customWidth="1"/>
    <col min="7426" max="7426" width="7" style="3" customWidth="1"/>
    <col min="7427" max="7436" width="9.85546875" style="3" customWidth="1"/>
    <col min="7437" max="7437" width="3" style="3" customWidth="1"/>
    <col min="7438" max="7438" width="10.28515625" style="3" customWidth="1"/>
    <col min="7439" max="7439" width="13.140625" style="3" customWidth="1"/>
    <col min="7440" max="7654" width="10.28515625" style="3" customWidth="1"/>
    <col min="7655" max="7677" width="11" style="3"/>
    <col min="7678" max="7678" width="26.140625" style="3" customWidth="1"/>
    <col min="7679" max="7679" width="20.140625" style="3" customWidth="1"/>
    <col min="7680" max="7680" width="12.140625" style="3" customWidth="1"/>
    <col min="7681" max="7681" width="11.85546875" style="3" customWidth="1"/>
    <col min="7682" max="7682" width="7" style="3" customWidth="1"/>
    <col min="7683" max="7692" width="9.85546875" style="3" customWidth="1"/>
    <col min="7693" max="7693" width="3" style="3" customWidth="1"/>
    <col min="7694" max="7694" width="10.28515625" style="3" customWidth="1"/>
    <col min="7695" max="7695" width="13.140625" style="3" customWidth="1"/>
    <col min="7696" max="7910" width="10.28515625" style="3" customWidth="1"/>
    <col min="7911" max="7933" width="11" style="3"/>
    <col min="7934" max="7934" width="26.140625" style="3" customWidth="1"/>
    <col min="7935" max="7935" width="20.140625" style="3" customWidth="1"/>
    <col min="7936" max="7936" width="12.140625" style="3" customWidth="1"/>
    <col min="7937" max="7937" width="11.85546875" style="3" customWidth="1"/>
    <col min="7938" max="7938" width="7" style="3" customWidth="1"/>
    <col min="7939" max="7948" width="9.85546875" style="3" customWidth="1"/>
    <col min="7949" max="7949" width="3" style="3" customWidth="1"/>
    <col min="7950" max="7950" width="10.28515625" style="3" customWidth="1"/>
    <col min="7951" max="7951" width="13.140625" style="3" customWidth="1"/>
    <col min="7952" max="8166" width="10.28515625" style="3" customWidth="1"/>
    <col min="8167" max="8189" width="11" style="3"/>
    <col min="8190" max="8190" width="26.140625" style="3" customWidth="1"/>
    <col min="8191" max="8191" width="20.140625" style="3" customWidth="1"/>
    <col min="8192" max="8192" width="12.140625" style="3" customWidth="1"/>
    <col min="8193" max="8193" width="11.85546875" style="3" customWidth="1"/>
    <col min="8194" max="8194" width="7" style="3" customWidth="1"/>
    <col min="8195" max="8204" width="9.85546875" style="3" customWidth="1"/>
    <col min="8205" max="8205" width="3" style="3" customWidth="1"/>
    <col min="8206" max="8206" width="10.28515625" style="3" customWidth="1"/>
    <col min="8207" max="8207" width="13.140625" style="3" customWidth="1"/>
    <col min="8208" max="8422" width="10.28515625" style="3" customWidth="1"/>
    <col min="8423" max="8445" width="11" style="3"/>
    <col min="8446" max="8446" width="26.140625" style="3" customWidth="1"/>
    <col min="8447" max="8447" width="20.140625" style="3" customWidth="1"/>
    <col min="8448" max="8448" width="12.140625" style="3" customWidth="1"/>
    <col min="8449" max="8449" width="11.85546875" style="3" customWidth="1"/>
    <col min="8450" max="8450" width="7" style="3" customWidth="1"/>
    <col min="8451" max="8460" width="9.85546875" style="3" customWidth="1"/>
    <col min="8461" max="8461" width="3" style="3" customWidth="1"/>
    <col min="8462" max="8462" width="10.28515625" style="3" customWidth="1"/>
    <col min="8463" max="8463" width="13.140625" style="3" customWidth="1"/>
    <col min="8464" max="8678" width="10.28515625" style="3" customWidth="1"/>
    <col min="8679" max="8701" width="11" style="3"/>
    <col min="8702" max="8702" width="26.140625" style="3" customWidth="1"/>
    <col min="8703" max="8703" width="20.140625" style="3" customWidth="1"/>
    <col min="8704" max="8704" width="12.140625" style="3" customWidth="1"/>
    <col min="8705" max="8705" width="11.85546875" style="3" customWidth="1"/>
    <col min="8706" max="8706" width="7" style="3" customWidth="1"/>
    <col min="8707" max="8716" width="9.85546875" style="3" customWidth="1"/>
    <col min="8717" max="8717" width="3" style="3" customWidth="1"/>
    <col min="8718" max="8718" width="10.28515625" style="3" customWidth="1"/>
    <col min="8719" max="8719" width="13.140625" style="3" customWidth="1"/>
    <col min="8720" max="8934" width="10.28515625" style="3" customWidth="1"/>
    <col min="8935" max="8957" width="11" style="3"/>
    <col min="8958" max="8958" width="26.140625" style="3" customWidth="1"/>
    <col min="8959" max="8959" width="20.140625" style="3" customWidth="1"/>
    <col min="8960" max="8960" width="12.140625" style="3" customWidth="1"/>
    <col min="8961" max="8961" width="11.85546875" style="3" customWidth="1"/>
    <col min="8962" max="8962" width="7" style="3" customWidth="1"/>
    <col min="8963" max="8972" width="9.85546875" style="3" customWidth="1"/>
    <col min="8973" max="8973" width="3" style="3" customWidth="1"/>
    <col min="8974" max="8974" width="10.28515625" style="3" customWidth="1"/>
    <col min="8975" max="8975" width="13.140625" style="3" customWidth="1"/>
    <col min="8976" max="9190" width="10.28515625" style="3" customWidth="1"/>
    <col min="9191" max="9213" width="11" style="3"/>
    <col min="9214" max="9214" width="26.140625" style="3" customWidth="1"/>
    <col min="9215" max="9215" width="20.140625" style="3" customWidth="1"/>
    <col min="9216" max="9216" width="12.140625" style="3" customWidth="1"/>
    <col min="9217" max="9217" width="11.85546875" style="3" customWidth="1"/>
    <col min="9218" max="9218" width="7" style="3" customWidth="1"/>
    <col min="9219" max="9228" width="9.85546875" style="3" customWidth="1"/>
    <col min="9229" max="9229" width="3" style="3" customWidth="1"/>
    <col min="9230" max="9230" width="10.28515625" style="3" customWidth="1"/>
    <col min="9231" max="9231" width="13.140625" style="3" customWidth="1"/>
    <col min="9232" max="9446" width="10.28515625" style="3" customWidth="1"/>
    <col min="9447" max="9469" width="11" style="3"/>
    <col min="9470" max="9470" width="26.140625" style="3" customWidth="1"/>
    <col min="9471" max="9471" width="20.140625" style="3" customWidth="1"/>
    <col min="9472" max="9472" width="12.140625" style="3" customWidth="1"/>
    <col min="9473" max="9473" width="11.85546875" style="3" customWidth="1"/>
    <col min="9474" max="9474" width="7" style="3" customWidth="1"/>
    <col min="9475" max="9484" width="9.85546875" style="3" customWidth="1"/>
    <col min="9485" max="9485" width="3" style="3" customWidth="1"/>
    <col min="9486" max="9486" width="10.28515625" style="3" customWidth="1"/>
    <col min="9487" max="9487" width="13.140625" style="3" customWidth="1"/>
    <col min="9488" max="9702" width="10.28515625" style="3" customWidth="1"/>
    <col min="9703" max="9725" width="11" style="3"/>
    <col min="9726" max="9726" width="26.140625" style="3" customWidth="1"/>
    <col min="9727" max="9727" width="20.140625" style="3" customWidth="1"/>
    <col min="9728" max="9728" width="12.140625" style="3" customWidth="1"/>
    <col min="9729" max="9729" width="11.85546875" style="3" customWidth="1"/>
    <col min="9730" max="9730" width="7" style="3" customWidth="1"/>
    <col min="9731" max="9740" width="9.85546875" style="3" customWidth="1"/>
    <col min="9741" max="9741" width="3" style="3" customWidth="1"/>
    <col min="9742" max="9742" width="10.28515625" style="3" customWidth="1"/>
    <col min="9743" max="9743" width="13.140625" style="3" customWidth="1"/>
    <col min="9744" max="9958" width="10.28515625" style="3" customWidth="1"/>
    <col min="9959" max="9981" width="11" style="3"/>
    <col min="9982" max="9982" width="26.140625" style="3" customWidth="1"/>
    <col min="9983" max="9983" width="20.140625" style="3" customWidth="1"/>
    <col min="9984" max="9984" width="12.140625" style="3" customWidth="1"/>
    <col min="9985" max="9985" width="11.85546875" style="3" customWidth="1"/>
    <col min="9986" max="9986" width="7" style="3" customWidth="1"/>
    <col min="9987" max="9996" width="9.85546875" style="3" customWidth="1"/>
    <col min="9997" max="9997" width="3" style="3" customWidth="1"/>
    <col min="9998" max="9998" width="10.28515625" style="3" customWidth="1"/>
    <col min="9999" max="9999" width="13.140625" style="3" customWidth="1"/>
    <col min="10000" max="10214" width="10.28515625" style="3" customWidth="1"/>
    <col min="10215" max="10237" width="11" style="3"/>
    <col min="10238" max="10238" width="26.140625" style="3" customWidth="1"/>
    <col min="10239" max="10239" width="20.140625" style="3" customWidth="1"/>
    <col min="10240" max="10240" width="12.140625" style="3" customWidth="1"/>
    <col min="10241" max="10241" width="11.85546875" style="3" customWidth="1"/>
    <col min="10242" max="10242" width="7" style="3" customWidth="1"/>
    <col min="10243" max="10252" width="9.85546875" style="3" customWidth="1"/>
    <col min="10253" max="10253" width="3" style="3" customWidth="1"/>
    <col min="10254" max="10254" width="10.28515625" style="3" customWidth="1"/>
    <col min="10255" max="10255" width="13.140625" style="3" customWidth="1"/>
    <col min="10256" max="10470" width="10.28515625" style="3" customWidth="1"/>
    <col min="10471" max="10493" width="11" style="3"/>
    <col min="10494" max="10494" width="26.140625" style="3" customWidth="1"/>
    <col min="10495" max="10495" width="20.140625" style="3" customWidth="1"/>
    <col min="10496" max="10496" width="12.140625" style="3" customWidth="1"/>
    <col min="10497" max="10497" width="11.85546875" style="3" customWidth="1"/>
    <col min="10498" max="10498" width="7" style="3" customWidth="1"/>
    <col min="10499" max="10508" width="9.85546875" style="3" customWidth="1"/>
    <col min="10509" max="10509" width="3" style="3" customWidth="1"/>
    <col min="10510" max="10510" width="10.28515625" style="3" customWidth="1"/>
    <col min="10511" max="10511" width="13.140625" style="3" customWidth="1"/>
    <col min="10512" max="10726" width="10.28515625" style="3" customWidth="1"/>
    <col min="10727" max="10749" width="11" style="3"/>
    <col min="10750" max="10750" width="26.140625" style="3" customWidth="1"/>
    <col min="10751" max="10751" width="20.140625" style="3" customWidth="1"/>
    <col min="10752" max="10752" width="12.140625" style="3" customWidth="1"/>
    <col min="10753" max="10753" width="11.85546875" style="3" customWidth="1"/>
    <col min="10754" max="10754" width="7" style="3" customWidth="1"/>
    <col min="10755" max="10764" width="9.85546875" style="3" customWidth="1"/>
    <col min="10765" max="10765" width="3" style="3" customWidth="1"/>
    <col min="10766" max="10766" width="10.28515625" style="3" customWidth="1"/>
    <col min="10767" max="10767" width="13.140625" style="3" customWidth="1"/>
    <col min="10768" max="10982" width="10.28515625" style="3" customWidth="1"/>
    <col min="10983" max="11005" width="11" style="3"/>
    <col min="11006" max="11006" width="26.140625" style="3" customWidth="1"/>
    <col min="11007" max="11007" width="20.140625" style="3" customWidth="1"/>
    <col min="11008" max="11008" width="12.140625" style="3" customWidth="1"/>
    <col min="11009" max="11009" width="11.85546875" style="3" customWidth="1"/>
    <col min="11010" max="11010" width="7" style="3" customWidth="1"/>
    <col min="11011" max="11020" width="9.85546875" style="3" customWidth="1"/>
    <col min="11021" max="11021" width="3" style="3" customWidth="1"/>
    <col min="11022" max="11022" width="10.28515625" style="3" customWidth="1"/>
    <col min="11023" max="11023" width="13.140625" style="3" customWidth="1"/>
    <col min="11024" max="11238" width="10.28515625" style="3" customWidth="1"/>
    <col min="11239" max="11261" width="11" style="3"/>
    <col min="11262" max="11262" width="26.140625" style="3" customWidth="1"/>
    <col min="11263" max="11263" width="20.140625" style="3" customWidth="1"/>
    <col min="11264" max="11264" width="12.140625" style="3" customWidth="1"/>
    <col min="11265" max="11265" width="11.85546875" style="3" customWidth="1"/>
    <col min="11266" max="11266" width="7" style="3" customWidth="1"/>
    <col min="11267" max="11276" width="9.85546875" style="3" customWidth="1"/>
    <col min="11277" max="11277" width="3" style="3" customWidth="1"/>
    <col min="11278" max="11278" width="10.28515625" style="3" customWidth="1"/>
    <col min="11279" max="11279" width="13.140625" style="3" customWidth="1"/>
    <col min="11280" max="11494" width="10.28515625" style="3" customWidth="1"/>
    <col min="11495" max="11517" width="11" style="3"/>
    <col min="11518" max="11518" width="26.140625" style="3" customWidth="1"/>
    <col min="11519" max="11519" width="20.140625" style="3" customWidth="1"/>
    <col min="11520" max="11520" width="12.140625" style="3" customWidth="1"/>
    <col min="11521" max="11521" width="11.85546875" style="3" customWidth="1"/>
    <col min="11522" max="11522" width="7" style="3" customWidth="1"/>
    <col min="11523" max="11532" width="9.85546875" style="3" customWidth="1"/>
    <col min="11533" max="11533" width="3" style="3" customWidth="1"/>
    <col min="11534" max="11534" width="10.28515625" style="3" customWidth="1"/>
    <col min="11535" max="11535" width="13.140625" style="3" customWidth="1"/>
    <col min="11536" max="11750" width="10.28515625" style="3" customWidth="1"/>
    <col min="11751" max="11773" width="11" style="3"/>
    <col min="11774" max="11774" width="26.140625" style="3" customWidth="1"/>
    <col min="11775" max="11775" width="20.140625" style="3" customWidth="1"/>
    <col min="11776" max="11776" width="12.140625" style="3" customWidth="1"/>
    <col min="11777" max="11777" width="11.85546875" style="3" customWidth="1"/>
    <col min="11778" max="11778" width="7" style="3" customWidth="1"/>
    <col min="11779" max="11788" width="9.85546875" style="3" customWidth="1"/>
    <col min="11789" max="11789" width="3" style="3" customWidth="1"/>
    <col min="11790" max="11790" width="10.28515625" style="3" customWidth="1"/>
    <col min="11791" max="11791" width="13.140625" style="3" customWidth="1"/>
    <col min="11792" max="12006" width="10.28515625" style="3" customWidth="1"/>
    <col min="12007" max="12029" width="11" style="3"/>
    <col min="12030" max="12030" width="26.140625" style="3" customWidth="1"/>
    <col min="12031" max="12031" width="20.140625" style="3" customWidth="1"/>
    <col min="12032" max="12032" width="12.140625" style="3" customWidth="1"/>
    <col min="12033" max="12033" width="11.85546875" style="3" customWidth="1"/>
    <col min="12034" max="12034" width="7" style="3" customWidth="1"/>
    <col min="12035" max="12044" width="9.85546875" style="3" customWidth="1"/>
    <col min="12045" max="12045" width="3" style="3" customWidth="1"/>
    <col min="12046" max="12046" width="10.28515625" style="3" customWidth="1"/>
    <col min="12047" max="12047" width="13.140625" style="3" customWidth="1"/>
    <col min="12048" max="12262" width="10.28515625" style="3" customWidth="1"/>
    <col min="12263" max="12285" width="11" style="3"/>
    <col min="12286" max="12286" width="26.140625" style="3" customWidth="1"/>
    <col min="12287" max="12287" width="20.140625" style="3" customWidth="1"/>
    <col min="12288" max="12288" width="12.140625" style="3" customWidth="1"/>
    <col min="12289" max="12289" width="11.85546875" style="3" customWidth="1"/>
    <col min="12290" max="12290" width="7" style="3" customWidth="1"/>
    <col min="12291" max="12300" width="9.85546875" style="3" customWidth="1"/>
    <col min="12301" max="12301" width="3" style="3" customWidth="1"/>
    <col min="12302" max="12302" width="10.28515625" style="3" customWidth="1"/>
    <col min="12303" max="12303" width="13.140625" style="3" customWidth="1"/>
    <col min="12304" max="12518" width="10.28515625" style="3" customWidth="1"/>
    <col min="12519" max="12541" width="11" style="3"/>
    <col min="12542" max="12542" width="26.140625" style="3" customWidth="1"/>
    <col min="12543" max="12543" width="20.140625" style="3" customWidth="1"/>
    <col min="12544" max="12544" width="12.140625" style="3" customWidth="1"/>
    <col min="12545" max="12545" width="11.85546875" style="3" customWidth="1"/>
    <col min="12546" max="12546" width="7" style="3" customWidth="1"/>
    <col min="12547" max="12556" width="9.85546875" style="3" customWidth="1"/>
    <col min="12557" max="12557" width="3" style="3" customWidth="1"/>
    <col min="12558" max="12558" width="10.28515625" style="3" customWidth="1"/>
    <col min="12559" max="12559" width="13.140625" style="3" customWidth="1"/>
    <col min="12560" max="12774" width="10.28515625" style="3" customWidth="1"/>
    <col min="12775" max="12797" width="11" style="3"/>
    <col min="12798" max="12798" width="26.140625" style="3" customWidth="1"/>
    <col min="12799" max="12799" width="20.140625" style="3" customWidth="1"/>
    <col min="12800" max="12800" width="12.140625" style="3" customWidth="1"/>
    <col min="12801" max="12801" width="11.85546875" style="3" customWidth="1"/>
    <col min="12802" max="12802" width="7" style="3" customWidth="1"/>
    <col min="12803" max="12812" width="9.85546875" style="3" customWidth="1"/>
    <col min="12813" max="12813" width="3" style="3" customWidth="1"/>
    <col min="12814" max="12814" width="10.28515625" style="3" customWidth="1"/>
    <col min="12815" max="12815" width="13.140625" style="3" customWidth="1"/>
    <col min="12816" max="13030" width="10.28515625" style="3" customWidth="1"/>
    <col min="13031" max="13053" width="11" style="3"/>
    <col min="13054" max="13054" width="26.140625" style="3" customWidth="1"/>
    <col min="13055" max="13055" width="20.140625" style="3" customWidth="1"/>
    <col min="13056" max="13056" width="12.140625" style="3" customWidth="1"/>
    <col min="13057" max="13057" width="11.85546875" style="3" customWidth="1"/>
    <col min="13058" max="13058" width="7" style="3" customWidth="1"/>
    <col min="13059" max="13068" width="9.85546875" style="3" customWidth="1"/>
    <col min="13069" max="13069" width="3" style="3" customWidth="1"/>
    <col min="13070" max="13070" width="10.28515625" style="3" customWidth="1"/>
    <col min="13071" max="13071" width="13.140625" style="3" customWidth="1"/>
    <col min="13072" max="13286" width="10.28515625" style="3" customWidth="1"/>
    <col min="13287" max="13309" width="11" style="3"/>
    <col min="13310" max="13310" width="26.140625" style="3" customWidth="1"/>
    <col min="13311" max="13311" width="20.140625" style="3" customWidth="1"/>
    <col min="13312" max="13312" width="12.140625" style="3" customWidth="1"/>
    <col min="13313" max="13313" width="11.85546875" style="3" customWidth="1"/>
    <col min="13314" max="13314" width="7" style="3" customWidth="1"/>
    <col min="13315" max="13324" width="9.85546875" style="3" customWidth="1"/>
    <col min="13325" max="13325" width="3" style="3" customWidth="1"/>
    <col min="13326" max="13326" width="10.28515625" style="3" customWidth="1"/>
    <col min="13327" max="13327" width="13.140625" style="3" customWidth="1"/>
    <col min="13328" max="13542" width="10.28515625" style="3" customWidth="1"/>
    <col min="13543" max="13565" width="11" style="3"/>
    <col min="13566" max="13566" width="26.140625" style="3" customWidth="1"/>
    <col min="13567" max="13567" width="20.140625" style="3" customWidth="1"/>
    <col min="13568" max="13568" width="12.140625" style="3" customWidth="1"/>
    <col min="13569" max="13569" width="11.85546875" style="3" customWidth="1"/>
    <col min="13570" max="13570" width="7" style="3" customWidth="1"/>
    <col min="13571" max="13580" width="9.85546875" style="3" customWidth="1"/>
    <col min="13581" max="13581" width="3" style="3" customWidth="1"/>
    <col min="13582" max="13582" width="10.28515625" style="3" customWidth="1"/>
    <col min="13583" max="13583" width="13.140625" style="3" customWidth="1"/>
    <col min="13584" max="13798" width="10.28515625" style="3" customWidth="1"/>
    <col min="13799" max="13821" width="11" style="3"/>
    <col min="13822" max="13822" width="26.140625" style="3" customWidth="1"/>
    <col min="13823" max="13823" width="20.140625" style="3" customWidth="1"/>
    <col min="13824" max="13824" width="12.140625" style="3" customWidth="1"/>
    <col min="13825" max="13825" width="11.85546875" style="3" customWidth="1"/>
    <col min="13826" max="13826" width="7" style="3" customWidth="1"/>
    <col min="13827" max="13836" width="9.85546875" style="3" customWidth="1"/>
    <col min="13837" max="13837" width="3" style="3" customWidth="1"/>
    <col min="13838" max="13838" width="10.28515625" style="3" customWidth="1"/>
    <col min="13839" max="13839" width="13.140625" style="3" customWidth="1"/>
    <col min="13840" max="14054" width="10.28515625" style="3" customWidth="1"/>
    <col min="14055" max="14077" width="11" style="3"/>
    <col min="14078" max="14078" width="26.140625" style="3" customWidth="1"/>
    <col min="14079" max="14079" width="20.140625" style="3" customWidth="1"/>
    <col min="14080" max="14080" width="12.140625" style="3" customWidth="1"/>
    <col min="14081" max="14081" width="11.85546875" style="3" customWidth="1"/>
    <col min="14082" max="14082" width="7" style="3" customWidth="1"/>
    <col min="14083" max="14092" width="9.85546875" style="3" customWidth="1"/>
    <col min="14093" max="14093" width="3" style="3" customWidth="1"/>
    <col min="14094" max="14094" width="10.28515625" style="3" customWidth="1"/>
    <col min="14095" max="14095" width="13.140625" style="3" customWidth="1"/>
    <col min="14096" max="14310" width="10.28515625" style="3" customWidth="1"/>
    <col min="14311" max="14333" width="11" style="3"/>
    <col min="14334" max="14334" width="26.140625" style="3" customWidth="1"/>
    <col min="14335" max="14335" width="20.140625" style="3" customWidth="1"/>
    <col min="14336" max="14336" width="12.140625" style="3" customWidth="1"/>
    <col min="14337" max="14337" width="11.85546875" style="3" customWidth="1"/>
    <col min="14338" max="14338" width="7" style="3" customWidth="1"/>
    <col min="14339" max="14348" width="9.85546875" style="3" customWidth="1"/>
    <col min="14349" max="14349" width="3" style="3" customWidth="1"/>
    <col min="14350" max="14350" width="10.28515625" style="3" customWidth="1"/>
    <col min="14351" max="14351" width="13.140625" style="3" customWidth="1"/>
    <col min="14352" max="14566" width="10.28515625" style="3" customWidth="1"/>
    <col min="14567" max="14589" width="11" style="3"/>
    <col min="14590" max="14590" width="26.140625" style="3" customWidth="1"/>
    <col min="14591" max="14591" width="20.140625" style="3" customWidth="1"/>
    <col min="14592" max="14592" width="12.140625" style="3" customWidth="1"/>
    <col min="14593" max="14593" width="11.85546875" style="3" customWidth="1"/>
    <col min="14594" max="14594" width="7" style="3" customWidth="1"/>
    <col min="14595" max="14604" width="9.85546875" style="3" customWidth="1"/>
    <col min="14605" max="14605" width="3" style="3" customWidth="1"/>
    <col min="14606" max="14606" width="10.28515625" style="3" customWidth="1"/>
    <col min="14607" max="14607" width="13.140625" style="3" customWidth="1"/>
    <col min="14608" max="14822" width="10.28515625" style="3" customWidth="1"/>
    <col min="14823" max="14845" width="11" style="3"/>
    <col min="14846" max="14846" width="26.140625" style="3" customWidth="1"/>
    <col min="14847" max="14847" width="20.140625" style="3" customWidth="1"/>
    <col min="14848" max="14848" width="12.140625" style="3" customWidth="1"/>
    <col min="14849" max="14849" width="11.85546875" style="3" customWidth="1"/>
    <col min="14850" max="14850" width="7" style="3" customWidth="1"/>
    <col min="14851" max="14860" width="9.85546875" style="3" customWidth="1"/>
    <col min="14861" max="14861" width="3" style="3" customWidth="1"/>
    <col min="14862" max="14862" width="10.28515625" style="3" customWidth="1"/>
    <col min="14863" max="14863" width="13.140625" style="3" customWidth="1"/>
    <col min="14864" max="15078" width="10.28515625" style="3" customWidth="1"/>
    <col min="15079" max="15101" width="11" style="3"/>
    <col min="15102" max="15102" width="26.140625" style="3" customWidth="1"/>
    <col min="15103" max="15103" width="20.140625" style="3" customWidth="1"/>
    <col min="15104" max="15104" width="12.140625" style="3" customWidth="1"/>
    <col min="15105" max="15105" width="11.85546875" style="3" customWidth="1"/>
    <col min="15106" max="15106" width="7" style="3" customWidth="1"/>
    <col min="15107" max="15116" width="9.85546875" style="3" customWidth="1"/>
    <col min="15117" max="15117" width="3" style="3" customWidth="1"/>
    <col min="15118" max="15118" width="10.28515625" style="3" customWidth="1"/>
    <col min="15119" max="15119" width="13.140625" style="3" customWidth="1"/>
    <col min="15120" max="15334" width="10.28515625" style="3" customWidth="1"/>
    <col min="15335" max="15357" width="11" style="3"/>
    <col min="15358" max="15358" width="26.140625" style="3" customWidth="1"/>
    <col min="15359" max="15359" width="20.140625" style="3" customWidth="1"/>
    <col min="15360" max="15360" width="12.140625" style="3" customWidth="1"/>
    <col min="15361" max="15361" width="11.85546875" style="3" customWidth="1"/>
    <col min="15362" max="15362" width="7" style="3" customWidth="1"/>
    <col min="15363" max="15372" width="9.85546875" style="3" customWidth="1"/>
    <col min="15373" max="15373" width="3" style="3" customWidth="1"/>
    <col min="15374" max="15374" width="10.28515625" style="3" customWidth="1"/>
    <col min="15375" max="15375" width="13.140625" style="3" customWidth="1"/>
    <col min="15376" max="15590" width="10.28515625" style="3" customWidth="1"/>
    <col min="15591" max="15613" width="11" style="3"/>
    <col min="15614" max="15614" width="26.140625" style="3" customWidth="1"/>
    <col min="15615" max="15615" width="20.140625" style="3" customWidth="1"/>
    <col min="15616" max="15616" width="12.140625" style="3" customWidth="1"/>
    <col min="15617" max="15617" width="11.85546875" style="3" customWidth="1"/>
    <col min="15618" max="15618" width="7" style="3" customWidth="1"/>
    <col min="15619" max="15628" width="9.85546875" style="3" customWidth="1"/>
    <col min="15629" max="15629" width="3" style="3" customWidth="1"/>
    <col min="15630" max="15630" width="10.28515625" style="3" customWidth="1"/>
    <col min="15631" max="15631" width="13.140625" style="3" customWidth="1"/>
    <col min="15632" max="15846" width="10.28515625" style="3" customWidth="1"/>
    <col min="15847" max="15869" width="11" style="3"/>
    <col min="15870" max="15870" width="26.140625" style="3" customWidth="1"/>
    <col min="15871" max="15871" width="20.140625" style="3" customWidth="1"/>
    <col min="15872" max="15872" width="12.140625" style="3" customWidth="1"/>
    <col min="15873" max="15873" width="11.85546875" style="3" customWidth="1"/>
    <col min="15874" max="15874" width="7" style="3" customWidth="1"/>
    <col min="15875" max="15884" width="9.85546875" style="3" customWidth="1"/>
    <col min="15885" max="15885" width="3" style="3" customWidth="1"/>
    <col min="15886" max="15886" width="10.28515625" style="3" customWidth="1"/>
    <col min="15887" max="15887" width="13.140625" style="3" customWidth="1"/>
    <col min="15888" max="16102" width="10.28515625" style="3" customWidth="1"/>
    <col min="16103" max="16125" width="11" style="3"/>
    <col min="16126" max="16126" width="26.140625" style="3" customWidth="1"/>
    <col min="16127" max="16127" width="20.140625" style="3" customWidth="1"/>
    <col min="16128" max="16128" width="12.140625" style="3" customWidth="1"/>
    <col min="16129" max="16129" width="11.85546875" style="3" customWidth="1"/>
    <col min="16130" max="16130" width="7" style="3" customWidth="1"/>
    <col min="16131" max="16140" width="9.85546875" style="3" customWidth="1"/>
    <col min="16141" max="16141" width="3" style="3" customWidth="1"/>
    <col min="16142" max="16142" width="10.28515625" style="3" customWidth="1"/>
    <col min="16143" max="16143" width="13.140625" style="3" customWidth="1"/>
    <col min="16144" max="16358" width="10.28515625" style="3" customWidth="1"/>
    <col min="16359" max="16384" width="11" style="3"/>
  </cols>
  <sheetData>
    <row r="1" spans="1:252" ht="53.25" customHeight="1" x14ac:dyDescent="0.2">
      <c r="A1" s="26"/>
      <c r="B1" s="198"/>
      <c r="C1" s="198"/>
      <c r="D1" s="198"/>
      <c r="E1" s="198"/>
      <c r="F1" s="198"/>
      <c r="G1" s="198"/>
      <c r="H1" s="215"/>
      <c r="I1" s="216"/>
      <c r="J1" s="216"/>
      <c r="K1" s="216"/>
      <c r="L1" s="216"/>
      <c r="M1" s="216"/>
      <c r="N1" s="216"/>
      <c r="O1" s="216"/>
      <c r="P1" s="216"/>
      <c r="Q1" s="216"/>
      <c r="R1" s="216"/>
      <c r="S1" s="216"/>
      <c r="T1" s="216"/>
      <c r="U1" s="216"/>
      <c r="V1" s="217"/>
      <c r="W1" s="213"/>
      <c r="X1" s="213"/>
      <c r="Y1" s="213"/>
      <c r="Z1" s="213"/>
      <c r="AA1" s="213"/>
      <c r="AB1" s="213"/>
      <c r="AC1" s="213"/>
      <c r="AD1" s="214"/>
    </row>
    <row r="2" spans="1:252" ht="156" customHeight="1" x14ac:dyDescent="0.2">
      <c r="A2" s="196"/>
      <c r="B2" s="196"/>
      <c r="C2" s="196"/>
      <c r="D2" s="196"/>
      <c r="E2" s="196"/>
      <c r="F2" s="196"/>
      <c r="G2" s="197"/>
      <c r="H2" s="127" t="s">
        <v>378</v>
      </c>
      <c r="I2" s="127" t="s">
        <v>379</v>
      </c>
      <c r="J2" s="127" t="s">
        <v>380</v>
      </c>
      <c r="K2" s="127" t="s">
        <v>381</v>
      </c>
      <c r="L2" s="127" t="s">
        <v>382</v>
      </c>
      <c r="M2" s="127" t="s">
        <v>383</v>
      </c>
      <c r="N2" s="127" t="s">
        <v>384</v>
      </c>
      <c r="O2" s="127" t="s">
        <v>385</v>
      </c>
      <c r="P2" s="127" t="s">
        <v>386</v>
      </c>
      <c r="Q2" s="127" t="s">
        <v>387</v>
      </c>
      <c r="R2" s="127" t="s">
        <v>388</v>
      </c>
      <c r="S2" s="127" t="s">
        <v>389</v>
      </c>
      <c r="T2" s="127" t="s">
        <v>390</v>
      </c>
      <c r="U2" s="127" t="s">
        <v>391</v>
      </c>
      <c r="V2" s="127" t="s">
        <v>392</v>
      </c>
      <c r="W2" s="127" t="s">
        <v>393</v>
      </c>
      <c r="X2" s="127" t="s">
        <v>394</v>
      </c>
      <c r="Y2" s="127" t="s">
        <v>395</v>
      </c>
      <c r="Z2" s="127" t="s">
        <v>396</v>
      </c>
      <c r="AA2" s="127" t="s">
        <v>397</v>
      </c>
      <c r="AB2" s="127" t="s">
        <v>398</v>
      </c>
      <c r="AC2" s="127" t="s">
        <v>399</v>
      </c>
      <c r="AD2" s="127" t="s">
        <v>400</v>
      </c>
    </row>
    <row r="3" spans="1:252" ht="28.5" customHeight="1" x14ac:dyDescent="0.2">
      <c r="A3" s="10"/>
      <c r="B3" s="10"/>
      <c r="C3" s="10"/>
      <c r="D3" s="10"/>
      <c r="E3" s="10"/>
      <c r="F3" s="10"/>
      <c r="G3" s="10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71" t="s">
        <v>3</v>
      </c>
      <c r="N3" s="71" t="s">
        <v>3</v>
      </c>
      <c r="O3" s="71" t="s">
        <v>3</v>
      </c>
      <c r="P3" s="71" t="s">
        <v>3</v>
      </c>
      <c r="Q3" s="71" t="s">
        <v>3</v>
      </c>
      <c r="R3" s="71" t="s">
        <v>3</v>
      </c>
      <c r="S3" s="71" t="s">
        <v>3</v>
      </c>
      <c r="T3" s="71" t="s">
        <v>3</v>
      </c>
      <c r="U3" s="71" t="s">
        <v>3</v>
      </c>
      <c r="V3" s="113" t="s">
        <v>3</v>
      </c>
      <c r="W3" s="122" t="s">
        <v>3</v>
      </c>
      <c r="X3" s="79" t="s">
        <v>3</v>
      </c>
      <c r="Y3" s="79" t="s">
        <v>3</v>
      </c>
      <c r="Z3" s="79" t="s">
        <v>3</v>
      </c>
      <c r="AA3" s="79" t="s">
        <v>3</v>
      </c>
      <c r="AB3" s="79" t="s">
        <v>3</v>
      </c>
      <c r="AC3" s="79" t="s">
        <v>3</v>
      </c>
      <c r="AD3" s="79" t="s">
        <v>3</v>
      </c>
    </row>
    <row r="4" spans="1:252" ht="51.75" customHeight="1" x14ac:dyDescent="0.2">
      <c r="A4" s="35" t="s">
        <v>9</v>
      </c>
      <c r="B4" s="35"/>
      <c r="C4" s="35"/>
      <c r="D4" s="35"/>
      <c r="E4" s="35"/>
      <c r="F4" s="35"/>
      <c r="G4" s="35" t="s">
        <v>0</v>
      </c>
      <c r="H4" s="121" t="s">
        <v>1</v>
      </c>
      <c r="I4" s="121" t="s">
        <v>1</v>
      </c>
      <c r="J4" s="121" t="s">
        <v>1</v>
      </c>
      <c r="K4" s="121" t="s">
        <v>1</v>
      </c>
      <c r="L4" s="121" t="s">
        <v>1</v>
      </c>
      <c r="M4" s="121" t="s">
        <v>1</v>
      </c>
      <c r="N4" s="121" t="s">
        <v>1</v>
      </c>
      <c r="O4" s="121" t="s">
        <v>1</v>
      </c>
      <c r="P4" s="121" t="s">
        <v>1</v>
      </c>
      <c r="Q4" s="121" t="s">
        <v>1</v>
      </c>
      <c r="R4" s="121" t="s">
        <v>1</v>
      </c>
      <c r="S4" s="121" t="s">
        <v>1</v>
      </c>
      <c r="T4" s="121" t="s">
        <v>1</v>
      </c>
      <c r="U4" s="121" t="s">
        <v>1</v>
      </c>
      <c r="V4" s="116" t="s">
        <v>1</v>
      </c>
      <c r="W4" s="123" t="s">
        <v>1</v>
      </c>
      <c r="X4" s="78" t="s">
        <v>1</v>
      </c>
      <c r="Y4" s="78" t="s">
        <v>1</v>
      </c>
      <c r="Z4" s="78" t="s">
        <v>1</v>
      </c>
      <c r="AA4" s="78" t="s">
        <v>1</v>
      </c>
      <c r="AB4" s="78" t="s">
        <v>1</v>
      </c>
      <c r="AC4" s="78" t="s">
        <v>1</v>
      </c>
      <c r="AD4" s="78" t="s">
        <v>1</v>
      </c>
    </row>
    <row r="5" spans="1:252" ht="32.25" customHeight="1" x14ac:dyDescent="0.2">
      <c r="A5" s="41" t="s">
        <v>312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</f>
        <v>54</v>
      </c>
      <c r="F5" s="45">
        <f t="shared" ref="F5" si="0">SUMPRODUCT((ISTEXT(H5:Z5)*1))*3</f>
        <v>0</v>
      </c>
      <c r="G5" s="62"/>
      <c r="H5" s="125"/>
      <c r="I5" s="73"/>
      <c r="J5" s="73"/>
      <c r="K5" s="73"/>
      <c r="L5" s="73"/>
      <c r="M5" s="73"/>
      <c r="N5" s="125"/>
      <c r="O5" s="125"/>
      <c r="P5" s="125"/>
      <c r="Q5" s="125"/>
      <c r="R5" s="73"/>
      <c r="S5" s="73"/>
      <c r="T5" s="73"/>
      <c r="U5" s="73"/>
      <c r="V5" s="117"/>
      <c r="W5" s="99"/>
      <c r="X5" s="75"/>
      <c r="Y5" s="75"/>
      <c r="Z5" s="75"/>
      <c r="AA5" s="75"/>
      <c r="AB5" s="75"/>
      <c r="AC5" s="75"/>
      <c r="AD5" s="75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</row>
    <row r="6" spans="1:252" ht="32.25" customHeight="1" x14ac:dyDescent="0.2">
      <c r="A6" s="41" t="s">
        <v>313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18" si="1">SUMPRODUCT((ISTEXT(H6:Z6)*1))*3</f>
        <v>0</v>
      </c>
      <c r="G6" s="62"/>
      <c r="H6" s="125"/>
      <c r="I6" s="73"/>
      <c r="J6" s="73"/>
      <c r="K6" s="73"/>
      <c r="L6" s="73"/>
      <c r="M6" s="73"/>
      <c r="N6" s="125"/>
      <c r="O6" s="125"/>
      <c r="P6" s="125"/>
      <c r="Q6" s="125"/>
      <c r="R6" s="73"/>
      <c r="S6" s="73"/>
      <c r="T6" s="73"/>
      <c r="U6" s="73"/>
      <c r="V6" s="117"/>
      <c r="W6" s="99"/>
      <c r="X6" s="75"/>
      <c r="Y6" s="75"/>
      <c r="Z6" s="75"/>
      <c r="AA6" s="75"/>
      <c r="AB6" s="75"/>
      <c r="AC6" s="75"/>
      <c r="AD6" s="75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</row>
    <row r="7" spans="1:252" ht="32.25" customHeight="1" x14ac:dyDescent="0.2">
      <c r="A7" s="41" t="s">
        <v>314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si="1"/>
        <v>0</v>
      </c>
      <c r="G7" s="62"/>
      <c r="H7" s="125"/>
      <c r="I7" s="73"/>
      <c r="J7" s="73"/>
      <c r="K7" s="73"/>
      <c r="L7" s="73"/>
      <c r="M7" s="73"/>
      <c r="N7" s="125"/>
      <c r="O7" s="125"/>
      <c r="P7" s="125"/>
      <c r="Q7" s="125"/>
      <c r="R7" s="73"/>
      <c r="S7" s="73"/>
      <c r="T7" s="73"/>
      <c r="U7" s="73"/>
      <c r="V7" s="117"/>
      <c r="W7" s="99"/>
      <c r="X7" s="75"/>
      <c r="Y7" s="75"/>
      <c r="Z7" s="75"/>
      <c r="AA7" s="75"/>
      <c r="AB7" s="75"/>
      <c r="AC7" s="75"/>
      <c r="AD7" s="75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</row>
    <row r="8" spans="1:252" ht="32.25" customHeight="1" x14ac:dyDescent="0.2">
      <c r="A8" s="41" t="s">
        <v>315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</f>
        <v>54</v>
      </c>
      <c r="F8" s="45">
        <f t="shared" si="1"/>
        <v>0</v>
      </c>
      <c r="G8" s="62"/>
      <c r="H8" s="125"/>
      <c r="I8" s="73"/>
      <c r="J8" s="73"/>
      <c r="K8" s="73"/>
      <c r="L8" s="73"/>
      <c r="M8" s="73"/>
      <c r="N8" s="125"/>
      <c r="O8" s="125"/>
      <c r="P8" s="125"/>
      <c r="Q8" s="125"/>
      <c r="R8" s="73"/>
      <c r="S8" s="73"/>
      <c r="T8" s="73"/>
      <c r="U8" s="73"/>
      <c r="V8" s="117"/>
      <c r="W8" s="99"/>
      <c r="X8" s="75"/>
      <c r="Y8" s="75"/>
      <c r="Z8" s="75"/>
      <c r="AA8" s="75"/>
      <c r="AB8" s="75"/>
      <c r="AC8" s="75"/>
      <c r="AD8" s="75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</row>
    <row r="9" spans="1:252" ht="32.25" customHeight="1" x14ac:dyDescent="0.2">
      <c r="A9" s="41" t="s">
        <v>316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18</v>
      </c>
      <c r="G9" s="62"/>
      <c r="H9" s="165" t="s">
        <v>124</v>
      </c>
      <c r="I9" s="125"/>
      <c r="J9" s="73"/>
      <c r="K9" s="73"/>
      <c r="L9" s="73"/>
      <c r="M9" s="73"/>
      <c r="N9" s="73" t="s">
        <v>71</v>
      </c>
      <c r="O9" s="73" t="s">
        <v>70</v>
      </c>
      <c r="P9" s="73" t="s">
        <v>73</v>
      </c>
      <c r="Q9" s="73" t="s">
        <v>72</v>
      </c>
      <c r="R9" s="125"/>
      <c r="S9" s="125"/>
      <c r="T9" s="125"/>
      <c r="U9" s="125"/>
      <c r="V9" s="117"/>
      <c r="W9" s="165" t="s">
        <v>125</v>
      </c>
      <c r="X9" s="75"/>
      <c r="Y9" s="75"/>
      <c r="Z9" s="75"/>
      <c r="AA9" s="75"/>
      <c r="AB9" s="75"/>
      <c r="AC9" s="75"/>
      <c r="AD9" s="75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</row>
    <row r="10" spans="1:252" ht="32.25" customHeight="1" x14ac:dyDescent="0.2">
      <c r="A10" s="41" t="s">
        <v>317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</f>
        <v>54</v>
      </c>
      <c r="F10" s="45">
        <f t="shared" si="1"/>
        <v>18</v>
      </c>
      <c r="G10" s="62"/>
      <c r="H10" s="165" t="s">
        <v>124</v>
      </c>
      <c r="I10" s="125"/>
      <c r="J10" s="73"/>
      <c r="K10" s="73"/>
      <c r="L10" s="73"/>
      <c r="M10" s="73"/>
      <c r="N10" s="73" t="s">
        <v>71</v>
      </c>
      <c r="O10" s="73" t="s">
        <v>70</v>
      </c>
      <c r="P10" s="73" t="s">
        <v>73</v>
      </c>
      <c r="Q10" s="73" t="s">
        <v>72</v>
      </c>
      <c r="R10" s="125"/>
      <c r="S10" s="125"/>
      <c r="T10" s="125"/>
      <c r="U10" s="125"/>
      <c r="V10" s="117"/>
      <c r="W10" s="165" t="s">
        <v>125</v>
      </c>
      <c r="X10" s="75"/>
      <c r="Y10" s="75"/>
      <c r="Z10" s="75"/>
      <c r="AA10" s="75"/>
      <c r="AB10" s="75"/>
      <c r="AC10" s="75"/>
      <c r="AD10" s="75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</row>
    <row r="11" spans="1:252" ht="32.25" customHeight="1" x14ac:dyDescent="0.2">
      <c r="A11" s="41" t="s">
        <v>318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18</v>
      </c>
      <c r="G11" s="62"/>
      <c r="H11" s="165" t="s">
        <v>124</v>
      </c>
      <c r="I11" s="125"/>
      <c r="J11" s="73"/>
      <c r="K11" s="73"/>
      <c r="L11" s="73"/>
      <c r="M11" s="73"/>
      <c r="N11" s="73" t="s">
        <v>71</v>
      </c>
      <c r="O11" s="73" t="s">
        <v>70</v>
      </c>
      <c r="P11" s="73" t="s">
        <v>73</v>
      </c>
      <c r="Q11" s="73" t="s">
        <v>72</v>
      </c>
      <c r="R11" s="125"/>
      <c r="S11" s="125"/>
      <c r="T11" s="125"/>
      <c r="U11" s="125"/>
      <c r="V11" s="117"/>
      <c r="W11" s="165" t="s">
        <v>125</v>
      </c>
      <c r="X11" s="75"/>
      <c r="Y11" s="75"/>
      <c r="Z11" s="75"/>
      <c r="AA11" s="75"/>
      <c r="AB11" s="75"/>
      <c r="AC11" s="75"/>
      <c r="AD11" s="75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</row>
    <row r="12" spans="1:252" ht="32.25" customHeight="1" x14ac:dyDescent="0.2">
      <c r="A12" s="41" t="s">
        <v>319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ref="F12" si="2">SUMPRODUCT((ISTEXT(H12:Z12)*1))*3</f>
        <v>18</v>
      </c>
      <c r="G12" s="167"/>
      <c r="H12" s="165" t="s">
        <v>124</v>
      </c>
      <c r="I12" s="166"/>
      <c r="J12" s="165"/>
      <c r="K12" s="165"/>
      <c r="L12" s="165"/>
      <c r="M12" s="165"/>
      <c r="N12" s="73" t="s">
        <v>71</v>
      </c>
      <c r="O12" s="73" t="s">
        <v>70</v>
      </c>
      <c r="P12" s="73" t="s">
        <v>73</v>
      </c>
      <c r="Q12" s="73" t="s">
        <v>72</v>
      </c>
      <c r="R12" s="166"/>
      <c r="S12" s="166"/>
      <c r="T12" s="166"/>
      <c r="U12" s="166"/>
      <c r="V12" s="107"/>
      <c r="W12" s="165" t="s">
        <v>125</v>
      </c>
      <c r="X12" s="165"/>
      <c r="Y12" s="165"/>
      <c r="Z12" s="165"/>
      <c r="AA12" s="165"/>
      <c r="AB12" s="165"/>
      <c r="AC12" s="165"/>
      <c r="AD12" s="165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</row>
    <row r="13" spans="1:252" ht="32.25" customHeight="1" x14ac:dyDescent="0.2">
      <c r="A13" s="41" t="s">
        <v>320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0</v>
      </c>
      <c r="G13" s="62"/>
      <c r="H13" s="125"/>
      <c r="I13" s="73"/>
      <c r="J13" s="73"/>
      <c r="K13" s="73"/>
      <c r="L13" s="73"/>
      <c r="M13" s="73"/>
      <c r="N13" s="125"/>
      <c r="O13" s="125"/>
      <c r="P13" s="125"/>
      <c r="Q13" s="125"/>
      <c r="R13" s="73"/>
      <c r="S13" s="73"/>
      <c r="T13" s="73"/>
      <c r="U13" s="73"/>
      <c r="V13" s="117"/>
      <c r="W13" s="99"/>
      <c r="X13" s="75"/>
      <c r="Y13" s="75"/>
      <c r="Z13" s="75"/>
      <c r="AA13" s="75"/>
      <c r="AB13" s="75"/>
      <c r="AC13" s="75"/>
      <c r="AD13" s="75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</row>
    <row r="14" spans="1:252" ht="32.25" customHeight="1" x14ac:dyDescent="0.2">
      <c r="A14" s="41" t="s">
        <v>321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si="1"/>
        <v>0</v>
      </c>
      <c r="G14" s="62"/>
      <c r="H14" s="125"/>
      <c r="I14" s="73"/>
      <c r="J14" s="73"/>
      <c r="K14" s="73"/>
      <c r="L14" s="73"/>
      <c r="M14" s="73"/>
      <c r="N14" s="125"/>
      <c r="O14" s="125"/>
      <c r="P14" s="125"/>
      <c r="Q14" s="125"/>
      <c r="R14" s="73"/>
      <c r="S14" s="73"/>
      <c r="T14" s="73"/>
      <c r="U14" s="73"/>
      <c r="V14" s="117"/>
      <c r="W14" s="99"/>
      <c r="X14" s="75"/>
      <c r="Y14" s="75"/>
      <c r="Z14" s="75"/>
      <c r="AA14" s="75"/>
      <c r="AB14" s="75"/>
      <c r="AC14" s="75"/>
      <c r="AD14" s="75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</row>
    <row r="15" spans="1:252" ht="32.25" customHeight="1" x14ac:dyDescent="0.2">
      <c r="A15" s="41" t="s">
        <v>322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0</v>
      </c>
      <c r="G15" s="62"/>
      <c r="H15" s="125"/>
      <c r="I15" s="73"/>
      <c r="J15" s="73"/>
      <c r="K15" s="73"/>
      <c r="L15" s="73"/>
      <c r="M15" s="73"/>
      <c r="N15" s="125"/>
      <c r="O15" s="125"/>
      <c r="P15" s="125"/>
      <c r="Q15" s="125"/>
      <c r="R15" s="73"/>
      <c r="S15" s="73"/>
      <c r="T15" s="73"/>
      <c r="U15" s="73"/>
      <c r="V15" s="117"/>
      <c r="W15" s="99"/>
      <c r="X15" s="75"/>
      <c r="Y15" s="75"/>
      <c r="Z15" s="75"/>
      <c r="AA15" s="75"/>
      <c r="AB15" s="75"/>
      <c r="AC15" s="75"/>
      <c r="AD15" s="75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</row>
    <row r="16" spans="1:252" ht="32.25" customHeight="1" x14ac:dyDescent="0.2">
      <c r="A16" s="41" t="s">
        <v>323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si="1"/>
        <v>0</v>
      </c>
      <c r="G16" s="62"/>
      <c r="H16" s="125"/>
      <c r="I16" s="73"/>
      <c r="J16" s="73"/>
      <c r="K16" s="73"/>
      <c r="L16" s="73"/>
      <c r="M16" s="73"/>
      <c r="N16" s="125"/>
      <c r="O16" s="125"/>
      <c r="P16" s="125"/>
      <c r="Q16" s="125"/>
      <c r="R16" s="73"/>
      <c r="S16" s="73"/>
      <c r="T16" s="73"/>
      <c r="U16" s="73"/>
      <c r="V16" s="117"/>
      <c r="W16" s="99"/>
      <c r="X16" s="75"/>
      <c r="Y16" s="75"/>
      <c r="Z16" s="75"/>
      <c r="AA16" s="75"/>
      <c r="AB16" s="75"/>
      <c r="AC16" s="75"/>
      <c r="AD16" s="75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</row>
    <row r="17" spans="1:30" ht="36.75" customHeight="1" x14ac:dyDescent="0.2">
      <c r="A17" s="41" t="s">
        <v>324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1"/>
        <v>0</v>
      </c>
      <c r="G17" s="62"/>
      <c r="H17" s="125"/>
      <c r="I17" s="73"/>
      <c r="J17" s="73"/>
      <c r="K17" s="73"/>
      <c r="L17" s="73"/>
      <c r="M17" s="73"/>
      <c r="N17" s="125"/>
      <c r="O17" s="125"/>
      <c r="P17" s="125"/>
      <c r="Q17" s="125"/>
      <c r="R17" s="73"/>
      <c r="S17" s="73"/>
      <c r="T17" s="73"/>
      <c r="U17" s="73"/>
      <c r="V17" s="117"/>
      <c r="W17" s="99"/>
      <c r="X17" s="75"/>
      <c r="Y17" s="75"/>
      <c r="Z17" s="75"/>
      <c r="AA17" s="75"/>
      <c r="AB17" s="75"/>
      <c r="AC17" s="75"/>
      <c r="AD17" s="75"/>
    </row>
    <row r="18" spans="1:30" ht="32.25" customHeight="1" x14ac:dyDescent="0.2">
      <c r="A18" s="41" t="s">
        <v>325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1"/>
        <v>0</v>
      </c>
      <c r="G18" s="62"/>
      <c r="H18" s="125"/>
      <c r="I18" s="73"/>
      <c r="J18" s="73"/>
      <c r="K18" s="73"/>
      <c r="L18" s="73"/>
      <c r="M18" s="73"/>
      <c r="N18" s="125"/>
      <c r="O18" s="125"/>
      <c r="P18" s="125"/>
      <c r="Q18" s="125"/>
      <c r="R18" s="73"/>
      <c r="S18" s="73"/>
      <c r="T18" s="73"/>
      <c r="U18" s="73"/>
      <c r="V18" s="117"/>
      <c r="W18" s="99"/>
      <c r="X18" s="75"/>
      <c r="Y18" s="75"/>
      <c r="Z18" s="75"/>
      <c r="AA18" s="75"/>
      <c r="AB18" s="75"/>
      <c r="AC18" s="75"/>
      <c r="AD18" s="75"/>
    </row>
    <row r="19" spans="1:30" x14ac:dyDescent="0.2">
      <c r="A19" s="9"/>
      <c r="B19" s="9"/>
      <c r="C19" s="14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2" spans="1:30" ht="75" customHeight="1" x14ac:dyDescent="0.2"/>
  </sheetData>
  <sheetProtection selectLockedCells="1" selectUnlockedCells="1"/>
  <mergeCells count="5">
    <mergeCell ref="W1:AD1"/>
    <mergeCell ref="A2:G2"/>
    <mergeCell ref="D1:G1"/>
    <mergeCell ref="B1:C1"/>
    <mergeCell ref="H1:V1"/>
  </mergeCells>
  <conditionalFormatting sqref="E5:E18">
    <cfRule type="cellIs" dxfId="420" priority="10" operator="equal">
      <formula>36</formula>
    </cfRule>
  </conditionalFormatting>
  <conditionalFormatting sqref="F5:F18">
    <cfRule type="cellIs" dxfId="419" priority="8" operator="lessThan">
      <formula>36</formula>
    </cfRule>
    <cfRule type="cellIs" dxfId="418" priority="9" operator="equal">
      <formula>36</formula>
    </cfRule>
  </conditionalFormatting>
  <conditionalFormatting sqref="E5:E18">
    <cfRule type="cellIs" dxfId="417" priority="7" operator="equal">
      <formula>54</formula>
    </cfRule>
  </conditionalFormatting>
  <conditionalFormatting sqref="E5:E18">
    <cfRule type="cellIs" dxfId="416" priority="5" operator="lessThan">
      <formula>54</formula>
    </cfRule>
    <cfRule type="cellIs" dxfId="415" priority="6" operator="greaterThan">
      <formula>54</formula>
    </cfRule>
  </conditionalFormatting>
  <conditionalFormatting sqref="F5:F18">
    <cfRule type="cellIs" dxfId="414" priority="1" operator="equal">
      <formula>54</formula>
    </cfRule>
    <cfRule type="cellIs" dxfId="413" priority="2" operator="lessThan">
      <formula>54</formula>
    </cfRule>
    <cfRule type="cellIs" dxfId="412" priority="3" operator="greaterThan">
      <formula>54</formula>
    </cfRule>
    <cfRule type="cellIs" dxfId="411" priority="4" operator="lessThan">
      <formula>54</formula>
    </cfRule>
  </conditionalFormatting>
  <pageMargins left="0" right="0" top="0" bottom="0" header="0" footer="0"/>
  <pageSetup paperSize="9" scale="75" firstPageNumber="0" fitToWidth="3" fitToHeight="3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I39"/>
  <sheetViews>
    <sheetView zoomScale="50" zoomScaleNormal="50" zoomScaleSheetLayoutView="48" zoomScalePageLayoutView="60" workbookViewId="0">
      <pane ySplit="2" topLeftCell="A3" activePane="bottomLeft" state="frozen"/>
      <selection pane="bottomLeft" activeCell="G4" sqref="G4"/>
    </sheetView>
  </sheetViews>
  <sheetFormatPr baseColWidth="10" defaultColWidth="11" defaultRowHeight="12.75" x14ac:dyDescent="0.2"/>
  <cols>
    <col min="1" max="1" width="18" style="1" customWidth="1"/>
    <col min="2" max="2" width="16.7109375" style="6" customWidth="1"/>
    <col min="3" max="3" width="10.28515625" style="6" customWidth="1"/>
    <col min="4" max="4" width="11.7109375" style="1" customWidth="1"/>
    <col min="5" max="7" width="9.140625" style="1" customWidth="1"/>
    <col min="8" max="8" width="19" style="1" customWidth="1"/>
    <col min="9" max="9" width="19.140625" style="1" customWidth="1"/>
    <col min="10" max="10" width="20.85546875" style="1" customWidth="1"/>
    <col min="11" max="12" width="12.42578125" style="1" customWidth="1"/>
    <col min="13" max="13" width="14.42578125" style="1" customWidth="1"/>
    <col min="14" max="29" width="12.42578125" style="1" customWidth="1"/>
    <col min="30" max="30" width="18.5703125" style="1" customWidth="1"/>
    <col min="31" max="31" width="18.42578125" style="1" customWidth="1"/>
    <col min="32" max="32" width="18.140625" style="1" customWidth="1"/>
    <col min="33" max="33" width="18.42578125" style="1" customWidth="1"/>
    <col min="34" max="34" width="17.85546875" style="1" customWidth="1"/>
    <col min="35" max="35" width="15" style="1" customWidth="1"/>
    <col min="36" max="36" width="14.7109375" style="1" customWidth="1"/>
    <col min="37" max="37" width="17.7109375" style="1" customWidth="1"/>
    <col min="38" max="38" width="13.28515625" style="1" customWidth="1"/>
    <col min="39" max="39" width="17.42578125" style="1" customWidth="1"/>
    <col min="40" max="250" width="10.28515625" style="1" customWidth="1"/>
    <col min="251" max="270" width="11" style="3"/>
    <col min="271" max="271" width="14.7109375" style="3" customWidth="1"/>
    <col min="272" max="272" width="16.7109375" style="3" customWidth="1"/>
    <col min="273" max="273" width="10.28515625" style="3" customWidth="1"/>
    <col min="274" max="274" width="8.28515625" style="3" customWidth="1"/>
    <col min="275" max="275" width="9.140625" style="3" customWidth="1"/>
    <col min="276" max="276" width="9.7109375" style="3" customWidth="1"/>
    <col min="277" max="277" width="9.140625" style="3" customWidth="1"/>
    <col min="278" max="283" width="8.85546875" style="3" customWidth="1"/>
    <col min="284" max="284" width="7.7109375" style="3" customWidth="1"/>
    <col min="285" max="287" width="8.85546875" style="3" customWidth="1"/>
    <col min="288" max="288" width="1.28515625" style="3" customWidth="1"/>
    <col min="289" max="291" width="10.42578125" style="3" customWidth="1"/>
    <col min="292" max="506" width="10.28515625" style="3" customWidth="1"/>
    <col min="507" max="526" width="11" style="3"/>
    <col min="527" max="527" width="14.7109375" style="3" customWidth="1"/>
    <col min="528" max="528" width="16.7109375" style="3" customWidth="1"/>
    <col min="529" max="529" width="10.28515625" style="3" customWidth="1"/>
    <col min="530" max="530" width="8.28515625" style="3" customWidth="1"/>
    <col min="531" max="531" width="9.140625" style="3" customWidth="1"/>
    <col min="532" max="532" width="9.7109375" style="3" customWidth="1"/>
    <col min="533" max="533" width="9.140625" style="3" customWidth="1"/>
    <col min="534" max="539" width="8.85546875" style="3" customWidth="1"/>
    <col min="540" max="540" width="7.7109375" style="3" customWidth="1"/>
    <col min="541" max="543" width="8.85546875" style="3" customWidth="1"/>
    <col min="544" max="544" width="1.28515625" style="3" customWidth="1"/>
    <col min="545" max="547" width="10.42578125" style="3" customWidth="1"/>
    <col min="548" max="762" width="10.28515625" style="3" customWidth="1"/>
    <col min="763" max="782" width="11" style="3"/>
    <col min="783" max="783" width="14.7109375" style="3" customWidth="1"/>
    <col min="784" max="784" width="16.7109375" style="3" customWidth="1"/>
    <col min="785" max="785" width="10.28515625" style="3" customWidth="1"/>
    <col min="786" max="786" width="8.28515625" style="3" customWidth="1"/>
    <col min="787" max="787" width="9.140625" style="3" customWidth="1"/>
    <col min="788" max="788" width="9.7109375" style="3" customWidth="1"/>
    <col min="789" max="789" width="9.140625" style="3" customWidth="1"/>
    <col min="790" max="795" width="8.85546875" style="3" customWidth="1"/>
    <col min="796" max="796" width="7.7109375" style="3" customWidth="1"/>
    <col min="797" max="799" width="8.85546875" style="3" customWidth="1"/>
    <col min="800" max="800" width="1.28515625" style="3" customWidth="1"/>
    <col min="801" max="803" width="10.42578125" style="3" customWidth="1"/>
    <col min="804" max="1018" width="10.28515625" style="3" customWidth="1"/>
    <col min="1019" max="1038" width="11" style="3"/>
    <col min="1039" max="1039" width="14.7109375" style="3" customWidth="1"/>
    <col min="1040" max="1040" width="16.7109375" style="3" customWidth="1"/>
    <col min="1041" max="1041" width="10.28515625" style="3" customWidth="1"/>
    <col min="1042" max="1042" width="8.28515625" style="3" customWidth="1"/>
    <col min="1043" max="1043" width="9.140625" style="3" customWidth="1"/>
    <col min="1044" max="1044" width="9.7109375" style="3" customWidth="1"/>
    <col min="1045" max="1045" width="9.140625" style="3" customWidth="1"/>
    <col min="1046" max="1051" width="8.85546875" style="3" customWidth="1"/>
    <col min="1052" max="1052" width="7.7109375" style="3" customWidth="1"/>
    <col min="1053" max="1055" width="8.85546875" style="3" customWidth="1"/>
    <col min="1056" max="1056" width="1.28515625" style="3" customWidth="1"/>
    <col min="1057" max="1059" width="10.42578125" style="3" customWidth="1"/>
    <col min="1060" max="1274" width="10.28515625" style="3" customWidth="1"/>
    <col min="1275" max="1294" width="11" style="3"/>
    <col min="1295" max="1295" width="14.7109375" style="3" customWidth="1"/>
    <col min="1296" max="1296" width="16.7109375" style="3" customWidth="1"/>
    <col min="1297" max="1297" width="10.28515625" style="3" customWidth="1"/>
    <col min="1298" max="1298" width="8.28515625" style="3" customWidth="1"/>
    <col min="1299" max="1299" width="9.140625" style="3" customWidth="1"/>
    <col min="1300" max="1300" width="9.7109375" style="3" customWidth="1"/>
    <col min="1301" max="1301" width="9.140625" style="3" customWidth="1"/>
    <col min="1302" max="1307" width="8.85546875" style="3" customWidth="1"/>
    <col min="1308" max="1308" width="7.7109375" style="3" customWidth="1"/>
    <col min="1309" max="1311" width="8.85546875" style="3" customWidth="1"/>
    <col min="1312" max="1312" width="1.28515625" style="3" customWidth="1"/>
    <col min="1313" max="1315" width="10.42578125" style="3" customWidth="1"/>
    <col min="1316" max="1530" width="10.28515625" style="3" customWidth="1"/>
    <col min="1531" max="1550" width="11" style="3"/>
    <col min="1551" max="1551" width="14.7109375" style="3" customWidth="1"/>
    <col min="1552" max="1552" width="16.7109375" style="3" customWidth="1"/>
    <col min="1553" max="1553" width="10.28515625" style="3" customWidth="1"/>
    <col min="1554" max="1554" width="8.28515625" style="3" customWidth="1"/>
    <col min="1555" max="1555" width="9.140625" style="3" customWidth="1"/>
    <col min="1556" max="1556" width="9.7109375" style="3" customWidth="1"/>
    <col min="1557" max="1557" width="9.140625" style="3" customWidth="1"/>
    <col min="1558" max="1563" width="8.85546875" style="3" customWidth="1"/>
    <col min="1564" max="1564" width="7.7109375" style="3" customWidth="1"/>
    <col min="1565" max="1567" width="8.85546875" style="3" customWidth="1"/>
    <col min="1568" max="1568" width="1.28515625" style="3" customWidth="1"/>
    <col min="1569" max="1571" width="10.42578125" style="3" customWidth="1"/>
    <col min="1572" max="1786" width="10.28515625" style="3" customWidth="1"/>
    <col min="1787" max="1806" width="11" style="3"/>
    <col min="1807" max="1807" width="14.7109375" style="3" customWidth="1"/>
    <col min="1808" max="1808" width="16.7109375" style="3" customWidth="1"/>
    <col min="1809" max="1809" width="10.28515625" style="3" customWidth="1"/>
    <col min="1810" max="1810" width="8.28515625" style="3" customWidth="1"/>
    <col min="1811" max="1811" width="9.140625" style="3" customWidth="1"/>
    <col min="1812" max="1812" width="9.7109375" style="3" customWidth="1"/>
    <col min="1813" max="1813" width="9.140625" style="3" customWidth="1"/>
    <col min="1814" max="1819" width="8.85546875" style="3" customWidth="1"/>
    <col min="1820" max="1820" width="7.7109375" style="3" customWidth="1"/>
    <col min="1821" max="1823" width="8.85546875" style="3" customWidth="1"/>
    <col min="1824" max="1824" width="1.28515625" style="3" customWidth="1"/>
    <col min="1825" max="1827" width="10.42578125" style="3" customWidth="1"/>
    <col min="1828" max="2042" width="10.28515625" style="3" customWidth="1"/>
    <col min="2043" max="2062" width="11" style="3"/>
    <col min="2063" max="2063" width="14.7109375" style="3" customWidth="1"/>
    <col min="2064" max="2064" width="16.7109375" style="3" customWidth="1"/>
    <col min="2065" max="2065" width="10.28515625" style="3" customWidth="1"/>
    <col min="2066" max="2066" width="8.28515625" style="3" customWidth="1"/>
    <col min="2067" max="2067" width="9.140625" style="3" customWidth="1"/>
    <col min="2068" max="2068" width="9.7109375" style="3" customWidth="1"/>
    <col min="2069" max="2069" width="9.140625" style="3" customWidth="1"/>
    <col min="2070" max="2075" width="8.85546875" style="3" customWidth="1"/>
    <col min="2076" max="2076" width="7.7109375" style="3" customWidth="1"/>
    <col min="2077" max="2079" width="8.85546875" style="3" customWidth="1"/>
    <col min="2080" max="2080" width="1.28515625" style="3" customWidth="1"/>
    <col min="2081" max="2083" width="10.42578125" style="3" customWidth="1"/>
    <col min="2084" max="2298" width="10.28515625" style="3" customWidth="1"/>
    <col min="2299" max="2318" width="11" style="3"/>
    <col min="2319" max="2319" width="14.7109375" style="3" customWidth="1"/>
    <col min="2320" max="2320" width="16.7109375" style="3" customWidth="1"/>
    <col min="2321" max="2321" width="10.28515625" style="3" customWidth="1"/>
    <col min="2322" max="2322" width="8.28515625" style="3" customWidth="1"/>
    <col min="2323" max="2323" width="9.140625" style="3" customWidth="1"/>
    <col min="2324" max="2324" width="9.7109375" style="3" customWidth="1"/>
    <col min="2325" max="2325" width="9.140625" style="3" customWidth="1"/>
    <col min="2326" max="2331" width="8.85546875" style="3" customWidth="1"/>
    <col min="2332" max="2332" width="7.7109375" style="3" customWidth="1"/>
    <col min="2333" max="2335" width="8.85546875" style="3" customWidth="1"/>
    <col min="2336" max="2336" width="1.28515625" style="3" customWidth="1"/>
    <col min="2337" max="2339" width="10.42578125" style="3" customWidth="1"/>
    <col min="2340" max="2554" width="10.28515625" style="3" customWidth="1"/>
    <col min="2555" max="2574" width="11" style="3"/>
    <col min="2575" max="2575" width="14.7109375" style="3" customWidth="1"/>
    <col min="2576" max="2576" width="16.7109375" style="3" customWidth="1"/>
    <col min="2577" max="2577" width="10.28515625" style="3" customWidth="1"/>
    <col min="2578" max="2578" width="8.28515625" style="3" customWidth="1"/>
    <col min="2579" max="2579" width="9.140625" style="3" customWidth="1"/>
    <col min="2580" max="2580" width="9.7109375" style="3" customWidth="1"/>
    <col min="2581" max="2581" width="9.140625" style="3" customWidth="1"/>
    <col min="2582" max="2587" width="8.85546875" style="3" customWidth="1"/>
    <col min="2588" max="2588" width="7.7109375" style="3" customWidth="1"/>
    <col min="2589" max="2591" width="8.85546875" style="3" customWidth="1"/>
    <col min="2592" max="2592" width="1.28515625" style="3" customWidth="1"/>
    <col min="2593" max="2595" width="10.42578125" style="3" customWidth="1"/>
    <col min="2596" max="2810" width="10.28515625" style="3" customWidth="1"/>
    <col min="2811" max="2830" width="11" style="3"/>
    <col min="2831" max="2831" width="14.7109375" style="3" customWidth="1"/>
    <col min="2832" max="2832" width="16.7109375" style="3" customWidth="1"/>
    <col min="2833" max="2833" width="10.28515625" style="3" customWidth="1"/>
    <col min="2834" max="2834" width="8.28515625" style="3" customWidth="1"/>
    <col min="2835" max="2835" width="9.140625" style="3" customWidth="1"/>
    <col min="2836" max="2836" width="9.7109375" style="3" customWidth="1"/>
    <col min="2837" max="2837" width="9.140625" style="3" customWidth="1"/>
    <col min="2838" max="2843" width="8.85546875" style="3" customWidth="1"/>
    <col min="2844" max="2844" width="7.7109375" style="3" customWidth="1"/>
    <col min="2845" max="2847" width="8.85546875" style="3" customWidth="1"/>
    <col min="2848" max="2848" width="1.28515625" style="3" customWidth="1"/>
    <col min="2849" max="2851" width="10.42578125" style="3" customWidth="1"/>
    <col min="2852" max="3066" width="10.28515625" style="3" customWidth="1"/>
    <col min="3067" max="3086" width="11" style="3"/>
    <col min="3087" max="3087" width="14.7109375" style="3" customWidth="1"/>
    <col min="3088" max="3088" width="16.7109375" style="3" customWidth="1"/>
    <col min="3089" max="3089" width="10.28515625" style="3" customWidth="1"/>
    <col min="3090" max="3090" width="8.28515625" style="3" customWidth="1"/>
    <col min="3091" max="3091" width="9.140625" style="3" customWidth="1"/>
    <col min="3092" max="3092" width="9.7109375" style="3" customWidth="1"/>
    <col min="3093" max="3093" width="9.140625" style="3" customWidth="1"/>
    <col min="3094" max="3099" width="8.85546875" style="3" customWidth="1"/>
    <col min="3100" max="3100" width="7.7109375" style="3" customWidth="1"/>
    <col min="3101" max="3103" width="8.85546875" style="3" customWidth="1"/>
    <col min="3104" max="3104" width="1.28515625" style="3" customWidth="1"/>
    <col min="3105" max="3107" width="10.42578125" style="3" customWidth="1"/>
    <col min="3108" max="3322" width="10.28515625" style="3" customWidth="1"/>
    <col min="3323" max="3342" width="11" style="3"/>
    <col min="3343" max="3343" width="14.7109375" style="3" customWidth="1"/>
    <col min="3344" max="3344" width="16.7109375" style="3" customWidth="1"/>
    <col min="3345" max="3345" width="10.28515625" style="3" customWidth="1"/>
    <col min="3346" max="3346" width="8.28515625" style="3" customWidth="1"/>
    <col min="3347" max="3347" width="9.140625" style="3" customWidth="1"/>
    <col min="3348" max="3348" width="9.7109375" style="3" customWidth="1"/>
    <col min="3349" max="3349" width="9.140625" style="3" customWidth="1"/>
    <col min="3350" max="3355" width="8.85546875" style="3" customWidth="1"/>
    <col min="3356" max="3356" width="7.7109375" style="3" customWidth="1"/>
    <col min="3357" max="3359" width="8.85546875" style="3" customWidth="1"/>
    <col min="3360" max="3360" width="1.28515625" style="3" customWidth="1"/>
    <col min="3361" max="3363" width="10.42578125" style="3" customWidth="1"/>
    <col min="3364" max="3578" width="10.28515625" style="3" customWidth="1"/>
    <col min="3579" max="3598" width="11" style="3"/>
    <col min="3599" max="3599" width="14.7109375" style="3" customWidth="1"/>
    <col min="3600" max="3600" width="16.7109375" style="3" customWidth="1"/>
    <col min="3601" max="3601" width="10.28515625" style="3" customWidth="1"/>
    <col min="3602" max="3602" width="8.28515625" style="3" customWidth="1"/>
    <col min="3603" max="3603" width="9.140625" style="3" customWidth="1"/>
    <col min="3604" max="3604" width="9.7109375" style="3" customWidth="1"/>
    <col min="3605" max="3605" width="9.140625" style="3" customWidth="1"/>
    <col min="3606" max="3611" width="8.85546875" style="3" customWidth="1"/>
    <col min="3612" max="3612" width="7.7109375" style="3" customWidth="1"/>
    <col min="3613" max="3615" width="8.85546875" style="3" customWidth="1"/>
    <col min="3616" max="3616" width="1.28515625" style="3" customWidth="1"/>
    <col min="3617" max="3619" width="10.42578125" style="3" customWidth="1"/>
    <col min="3620" max="3834" width="10.28515625" style="3" customWidth="1"/>
    <col min="3835" max="3854" width="11" style="3"/>
    <col min="3855" max="3855" width="14.7109375" style="3" customWidth="1"/>
    <col min="3856" max="3856" width="16.7109375" style="3" customWidth="1"/>
    <col min="3857" max="3857" width="10.28515625" style="3" customWidth="1"/>
    <col min="3858" max="3858" width="8.28515625" style="3" customWidth="1"/>
    <col min="3859" max="3859" width="9.140625" style="3" customWidth="1"/>
    <col min="3860" max="3860" width="9.7109375" style="3" customWidth="1"/>
    <col min="3861" max="3861" width="9.140625" style="3" customWidth="1"/>
    <col min="3862" max="3867" width="8.85546875" style="3" customWidth="1"/>
    <col min="3868" max="3868" width="7.7109375" style="3" customWidth="1"/>
    <col min="3869" max="3871" width="8.85546875" style="3" customWidth="1"/>
    <col min="3872" max="3872" width="1.28515625" style="3" customWidth="1"/>
    <col min="3873" max="3875" width="10.42578125" style="3" customWidth="1"/>
    <col min="3876" max="4090" width="10.28515625" style="3" customWidth="1"/>
    <col min="4091" max="4110" width="11" style="3"/>
    <col min="4111" max="4111" width="14.7109375" style="3" customWidth="1"/>
    <col min="4112" max="4112" width="16.7109375" style="3" customWidth="1"/>
    <col min="4113" max="4113" width="10.28515625" style="3" customWidth="1"/>
    <col min="4114" max="4114" width="8.28515625" style="3" customWidth="1"/>
    <col min="4115" max="4115" width="9.140625" style="3" customWidth="1"/>
    <col min="4116" max="4116" width="9.7109375" style="3" customWidth="1"/>
    <col min="4117" max="4117" width="9.140625" style="3" customWidth="1"/>
    <col min="4118" max="4123" width="8.85546875" style="3" customWidth="1"/>
    <col min="4124" max="4124" width="7.7109375" style="3" customWidth="1"/>
    <col min="4125" max="4127" width="8.85546875" style="3" customWidth="1"/>
    <col min="4128" max="4128" width="1.28515625" style="3" customWidth="1"/>
    <col min="4129" max="4131" width="10.42578125" style="3" customWidth="1"/>
    <col min="4132" max="4346" width="10.28515625" style="3" customWidth="1"/>
    <col min="4347" max="4366" width="11" style="3"/>
    <col min="4367" max="4367" width="14.7109375" style="3" customWidth="1"/>
    <col min="4368" max="4368" width="16.7109375" style="3" customWidth="1"/>
    <col min="4369" max="4369" width="10.28515625" style="3" customWidth="1"/>
    <col min="4370" max="4370" width="8.28515625" style="3" customWidth="1"/>
    <col min="4371" max="4371" width="9.140625" style="3" customWidth="1"/>
    <col min="4372" max="4372" width="9.7109375" style="3" customWidth="1"/>
    <col min="4373" max="4373" width="9.140625" style="3" customWidth="1"/>
    <col min="4374" max="4379" width="8.85546875" style="3" customWidth="1"/>
    <col min="4380" max="4380" width="7.7109375" style="3" customWidth="1"/>
    <col min="4381" max="4383" width="8.85546875" style="3" customWidth="1"/>
    <col min="4384" max="4384" width="1.28515625" style="3" customWidth="1"/>
    <col min="4385" max="4387" width="10.42578125" style="3" customWidth="1"/>
    <col min="4388" max="4602" width="10.28515625" style="3" customWidth="1"/>
    <col min="4603" max="4622" width="11" style="3"/>
    <col min="4623" max="4623" width="14.7109375" style="3" customWidth="1"/>
    <col min="4624" max="4624" width="16.7109375" style="3" customWidth="1"/>
    <col min="4625" max="4625" width="10.28515625" style="3" customWidth="1"/>
    <col min="4626" max="4626" width="8.28515625" style="3" customWidth="1"/>
    <col min="4627" max="4627" width="9.140625" style="3" customWidth="1"/>
    <col min="4628" max="4628" width="9.7109375" style="3" customWidth="1"/>
    <col min="4629" max="4629" width="9.140625" style="3" customWidth="1"/>
    <col min="4630" max="4635" width="8.85546875" style="3" customWidth="1"/>
    <col min="4636" max="4636" width="7.7109375" style="3" customWidth="1"/>
    <col min="4637" max="4639" width="8.85546875" style="3" customWidth="1"/>
    <col min="4640" max="4640" width="1.28515625" style="3" customWidth="1"/>
    <col min="4641" max="4643" width="10.42578125" style="3" customWidth="1"/>
    <col min="4644" max="4858" width="10.28515625" style="3" customWidth="1"/>
    <col min="4859" max="4878" width="11" style="3"/>
    <col min="4879" max="4879" width="14.7109375" style="3" customWidth="1"/>
    <col min="4880" max="4880" width="16.7109375" style="3" customWidth="1"/>
    <col min="4881" max="4881" width="10.28515625" style="3" customWidth="1"/>
    <col min="4882" max="4882" width="8.28515625" style="3" customWidth="1"/>
    <col min="4883" max="4883" width="9.140625" style="3" customWidth="1"/>
    <col min="4884" max="4884" width="9.7109375" style="3" customWidth="1"/>
    <col min="4885" max="4885" width="9.140625" style="3" customWidth="1"/>
    <col min="4886" max="4891" width="8.85546875" style="3" customWidth="1"/>
    <col min="4892" max="4892" width="7.7109375" style="3" customWidth="1"/>
    <col min="4893" max="4895" width="8.85546875" style="3" customWidth="1"/>
    <col min="4896" max="4896" width="1.28515625" style="3" customWidth="1"/>
    <col min="4897" max="4899" width="10.42578125" style="3" customWidth="1"/>
    <col min="4900" max="5114" width="10.28515625" style="3" customWidth="1"/>
    <col min="5115" max="5134" width="11" style="3"/>
    <col min="5135" max="5135" width="14.7109375" style="3" customWidth="1"/>
    <col min="5136" max="5136" width="16.7109375" style="3" customWidth="1"/>
    <col min="5137" max="5137" width="10.28515625" style="3" customWidth="1"/>
    <col min="5138" max="5138" width="8.28515625" style="3" customWidth="1"/>
    <col min="5139" max="5139" width="9.140625" style="3" customWidth="1"/>
    <col min="5140" max="5140" width="9.7109375" style="3" customWidth="1"/>
    <col min="5141" max="5141" width="9.140625" style="3" customWidth="1"/>
    <col min="5142" max="5147" width="8.85546875" style="3" customWidth="1"/>
    <col min="5148" max="5148" width="7.7109375" style="3" customWidth="1"/>
    <col min="5149" max="5151" width="8.85546875" style="3" customWidth="1"/>
    <col min="5152" max="5152" width="1.28515625" style="3" customWidth="1"/>
    <col min="5153" max="5155" width="10.42578125" style="3" customWidth="1"/>
    <col min="5156" max="5370" width="10.28515625" style="3" customWidth="1"/>
    <col min="5371" max="5390" width="11" style="3"/>
    <col min="5391" max="5391" width="14.7109375" style="3" customWidth="1"/>
    <col min="5392" max="5392" width="16.7109375" style="3" customWidth="1"/>
    <col min="5393" max="5393" width="10.28515625" style="3" customWidth="1"/>
    <col min="5394" max="5394" width="8.28515625" style="3" customWidth="1"/>
    <col min="5395" max="5395" width="9.140625" style="3" customWidth="1"/>
    <col min="5396" max="5396" width="9.7109375" style="3" customWidth="1"/>
    <col min="5397" max="5397" width="9.140625" style="3" customWidth="1"/>
    <col min="5398" max="5403" width="8.85546875" style="3" customWidth="1"/>
    <col min="5404" max="5404" width="7.7109375" style="3" customWidth="1"/>
    <col min="5405" max="5407" width="8.85546875" style="3" customWidth="1"/>
    <col min="5408" max="5408" width="1.28515625" style="3" customWidth="1"/>
    <col min="5409" max="5411" width="10.42578125" style="3" customWidth="1"/>
    <col min="5412" max="5626" width="10.28515625" style="3" customWidth="1"/>
    <col min="5627" max="5646" width="11" style="3"/>
    <col min="5647" max="5647" width="14.7109375" style="3" customWidth="1"/>
    <col min="5648" max="5648" width="16.7109375" style="3" customWidth="1"/>
    <col min="5649" max="5649" width="10.28515625" style="3" customWidth="1"/>
    <col min="5650" max="5650" width="8.28515625" style="3" customWidth="1"/>
    <col min="5651" max="5651" width="9.140625" style="3" customWidth="1"/>
    <col min="5652" max="5652" width="9.7109375" style="3" customWidth="1"/>
    <col min="5653" max="5653" width="9.140625" style="3" customWidth="1"/>
    <col min="5654" max="5659" width="8.85546875" style="3" customWidth="1"/>
    <col min="5660" max="5660" width="7.7109375" style="3" customWidth="1"/>
    <col min="5661" max="5663" width="8.85546875" style="3" customWidth="1"/>
    <col min="5664" max="5664" width="1.28515625" style="3" customWidth="1"/>
    <col min="5665" max="5667" width="10.42578125" style="3" customWidth="1"/>
    <col min="5668" max="5882" width="10.28515625" style="3" customWidth="1"/>
    <col min="5883" max="5902" width="11" style="3"/>
    <col min="5903" max="5903" width="14.7109375" style="3" customWidth="1"/>
    <col min="5904" max="5904" width="16.7109375" style="3" customWidth="1"/>
    <col min="5905" max="5905" width="10.28515625" style="3" customWidth="1"/>
    <col min="5906" max="5906" width="8.28515625" style="3" customWidth="1"/>
    <col min="5907" max="5907" width="9.140625" style="3" customWidth="1"/>
    <col min="5908" max="5908" width="9.7109375" style="3" customWidth="1"/>
    <col min="5909" max="5909" width="9.140625" style="3" customWidth="1"/>
    <col min="5910" max="5915" width="8.85546875" style="3" customWidth="1"/>
    <col min="5916" max="5916" width="7.7109375" style="3" customWidth="1"/>
    <col min="5917" max="5919" width="8.85546875" style="3" customWidth="1"/>
    <col min="5920" max="5920" width="1.28515625" style="3" customWidth="1"/>
    <col min="5921" max="5923" width="10.42578125" style="3" customWidth="1"/>
    <col min="5924" max="6138" width="10.28515625" style="3" customWidth="1"/>
    <col min="6139" max="6158" width="11" style="3"/>
    <col min="6159" max="6159" width="14.7109375" style="3" customWidth="1"/>
    <col min="6160" max="6160" width="16.7109375" style="3" customWidth="1"/>
    <col min="6161" max="6161" width="10.28515625" style="3" customWidth="1"/>
    <col min="6162" max="6162" width="8.28515625" style="3" customWidth="1"/>
    <col min="6163" max="6163" width="9.140625" style="3" customWidth="1"/>
    <col min="6164" max="6164" width="9.7109375" style="3" customWidth="1"/>
    <col min="6165" max="6165" width="9.140625" style="3" customWidth="1"/>
    <col min="6166" max="6171" width="8.85546875" style="3" customWidth="1"/>
    <col min="6172" max="6172" width="7.7109375" style="3" customWidth="1"/>
    <col min="6173" max="6175" width="8.85546875" style="3" customWidth="1"/>
    <col min="6176" max="6176" width="1.28515625" style="3" customWidth="1"/>
    <col min="6177" max="6179" width="10.42578125" style="3" customWidth="1"/>
    <col min="6180" max="6394" width="10.28515625" style="3" customWidth="1"/>
    <col min="6395" max="6414" width="11" style="3"/>
    <col min="6415" max="6415" width="14.7109375" style="3" customWidth="1"/>
    <col min="6416" max="6416" width="16.7109375" style="3" customWidth="1"/>
    <col min="6417" max="6417" width="10.28515625" style="3" customWidth="1"/>
    <col min="6418" max="6418" width="8.28515625" style="3" customWidth="1"/>
    <col min="6419" max="6419" width="9.140625" style="3" customWidth="1"/>
    <col min="6420" max="6420" width="9.7109375" style="3" customWidth="1"/>
    <col min="6421" max="6421" width="9.140625" style="3" customWidth="1"/>
    <col min="6422" max="6427" width="8.85546875" style="3" customWidth="1"/>
    <col min="6428" max="6428" width="7.7109375" style="3" customWidth="1"/>
    <col min="6429" max="6431" width="8.85546875" style="3" customWidth="1"/>
    <col min="6432" max="6432" width="1.28515625" style="3" customWidth="1"/>
    <col min="6433" max="6435" width="10.42578125" style="3" customWidth="1"/>
    <col min="6436" max="6650" width="10.28515625" style="3" customWidth="1"/>
    <col min="6651" max="6670" width="11" style="3"/>
    <col min="6671" max="6671" width="14.7109375" style="3" customWidth="1"/>
    <col min="6672" max="6672" width="16.7109375" style="3" customWidth="1"/>
    <col min="6673" max="6673" width="10.28515625" style="3" customWidth="1"/>
    <col min="6674" max="6674" width="8.28515625" style="3" customWidth="1"/>
    <col min="6675" max="6675" width="9.140625" style="3" customWidth="1"/>
    <col min="6676" max="6676" width="9.7109375" style="3" customWidth="1"/>
    <col min="6677" max="6677" width="9.140625" style="3" customWidth="1"/>
    <col min="6678" max="6683" width="8.85546875" style="3" customWidth="1"/>
    <col min="6684" max="6684" width="7.7109375" style="3" customWidth="1"/>
    <col min="6685" max="6687" width="8.85546875" style="3" customWidth="1"/>
    <col min="6688" max="6688" width="1.28515625" style="3" customWidth="1"/>
    <col min="6689" max="6691" width="10.42578125" style="3" customWidth="1"/>
    <col min="6692" max="6906" width="10.28515625" style="3" customWidth="1"/>
    <col min="6907" max="6926" width="11" style="3"/>
    <col min="6927" max="6927" width="14.7109375" style="3" customWidth="1"/>
    <col min="6928" max="6928" width="16.7109375" style="3" customWidth="1"/>
    <col min="6929" max="6929" width="10.28515625" style="3" customWidth="1"/>
    <col min="6930" max="6930" width="8.28515625" style="3" customWidth="1"/>
    <col min="6931" max="6931" width="9.140625" style="3" customWidth="1"/>
    <col min="6932" max="6932" width="9.7109375" style="3" customWidth="1"/>
    <col min="6933" max="6933" width="9.140625" style="3" customWidth="1"/>
    <col min="6934" max="6939" width="8.85546875" style="3" customWidth="1"/>
    <col min="6940" max="6940" width="7.7109375" style="3" customWidth="1"/>
    <col min="6941" max="6943" width="8.85546875" style="3" customWidth="1"/>
    <col min="6944" max="6944" width="1.28515625" style="3" customWidth="1"/>
    <col min="6945" max="6947" width="10.42578125" style="3" customWidth="1"/>
    <col min="6948" max="7162" width="10.28515625" style="3" customWidth="1"/>
    <col min="7163" max="7182" width="11" style="3"/>
    <col min="7183" max="7183" width="14.7109375" style="3" customWidth="1"/>
    <col min="7184" max="7184" width="16.7109375" style="3" customWidth="1"/>
    <col min="7185" max="7185" width="10.28515625" style="3" customWidth="1"/>
    <col min="7186" max="7186" width="8.28515625" style="3" customWidth="1"/>
    <col min="7187" max="7187" width="9.140625" style="3" customWidth="1"/>
    <col min="7188" max="7188" width="9.7109375" style="3" customWidth="1"/>
    <col min="7189" max="7189" width="9.140625" style="3" customWidth="1"/>
    <col min="7190" max="7195" width="8.85546875" style="3" customWidth="1"/>
    <col min="7196" max="7196" width="7.7109375" style="3" customWidth="1"/>
    <col min="7197" max="7199" width="8.85546875" style="3" customWidth="1"/>
    <col min="7200" max="7200" width="1.28515625" style="3" customWidth="1"/>
    <col min="7201" max="7203" width="10.42578125" style="3" customWidth="1"/>
    <col min="7204" max="7418" width="10.28515625" style="3" customWidth="1"/>
    <col min="7419" max="7438" width="11" style="3"/>
    <col min="7439" max="7439" width="14.7109375" style="3" customWidth="1"/>
    <col min="7440" max="7440" width="16.7109375" style="3" customWidth="1"/>
    <col min="7441" max="7441" width="10.28515625" style="3" customWidth="1"/>
    <col min="7442" max="7442" width="8.28515625" style="3" customWidth="1"/>
    <col min="7443" max="7443" width="9.140625" style="3" customWidth="1"/>
    <col min="7444" max="7444" width="9.7109375" style="3" customWidth="1"/>
    <col min="7445" max="7445" width="9.140625" style="3" customWidth="1"/>
    <col min="7446" max="7451" width="8.85546875" style="3" customWidth="1"/>
    <col min="7452" max="7452" width="7.7109375" style="3" customWidth="1"/>
    <col min="7453" max="7455" width="8.85546875" style="3" customWidth="1"/>
    <col min="7456" max="7456" width="1.28515625" style="3" customWidth="1"/>
    <col min="7457" max="7459" width="10.42578125" style="3" customWidth="1"/>
    <col min="7460" max="7674" width="10.28515625" style="3" customWidth="1"/>
    <col min="7675" max="7694" width="11" style="3"/>
    <col min="7695" max="7695" width="14.7109375" style="3" customWidth="1"/>
    <col min="7696" max="7696" width="16.7109375" style="3" customWidth="1"/>
    <col min="7697" max="7697" width="10.28515625" style="3" customWidth="1"/>
    <col min="7698" max="7698" width="8.28515625" style="3" customWidth="1"/>
    <col min="7699" max="7699" width="9.140625" style="3" customWidth="1"/>
    <col min="7700" max="7700" width="9.7109375" style="3" customWidth="1"/>
    <col min="7701" max="7701" width="9.140625" style="3" customWidth="1"/>
    <col min="7702" max="7707" width="8.85546875" style="3" customWidth="1"/>
    <col min="7708" max="7708" width="7.7109375" style="3" customWidth="1"/>
    <col min="7709" max="7711" width="8.85546875" style="3" customWidth="1"/>
    <col min="7712" max="7712" width="1.28515625" style="3" customWidth="1"/>
    <col min="7713" max="7715" width="10.42578125" style="3" customWidth="1"/>
    <col min="7716" max="7930" width="10.28515625" style="3" customWidth="1"/>
    <col min="7931" max="7950" width="11" style="3"/>
    <col min="7951" max="7951" width="14.7109375" style="3" customWidth="1"/>
    <col min="7952" max="7952" width="16.7109375" style="3" customWidth="1"/>
    <col min="7953" max="7953" width="10.28515625" style="3" customWidth="1"/>
    <col min="7954" max="7954" width="8.28515625" style="3" customWidth="1"/>
    <col min="7955" max="7955" width="9.140625" style="3" customWidth="1"/>
    <col min="7956" max="7956" width="9.7109375" style="3" customWidth="1"/>
    <col min="7957" max="7957" width="9.140625" style="3" customWidth="1"/>
    <col min="7958" max="7963" width="8.85546875" style="3" customWidth="1"/>
    <col min="7964" max="7964" width="7.7109375" style="3" customWidth="1"/>
    <col min="7965" max="7967" width="8.85546875" style="3" customWidth="1"/>
    <col min="7968" max="7968" width="1.28515625" style="3" customWidth="1"/>
    <col min="7969" max="7971" width="10.42578125" style="3" customWidth="1"/>
    <col min="7972" max="8186" width="10.28515625" style="3" customWidth="1"/>
    <col min="8187" max="8206" width="11" style="3"/>
    <col min="8207" max="8207" width="14.7109375" style="3" customWidth="1"/>
    <col min="8208" max="8208" width="16.7109375" style="3" customWidth="1"/>
    <col min="8209" max="8209" width="10.28515625" style="3" customWidth="1"/>
    <col min="8210" max="8210" width="8.28515625" style="3" customWidth="1"/>
    <col min="8211" max="8211" width="9.140625" style="3" customWidth="1"/>
    <col min="8212" max="8212" width="9.7109375" style="3" customWidth="1"/>
    <col min="8213" max="8213" width="9.140625" style="3" customWidth="1"/>
    <col min="8214" max="8219" width="8.85546875" style="3" customWidth="1"/>
    <col min="8220" max="8220" width="7.7109375" style="3" customWidth="1"/>
    <col min="8221" max="8223" width="8.85546875" style="3" customWidth="1"/>
    <col min="8224" max="8224" width="1.28515625" style="3" customWidth="1"/>
    <col min="8225" max="8227" width="10.42578125" style="3" customWidth="1"/>
    <col min="8228" max="8442" width="10.28515625" style="3" customWidth="1"/>
    <col min="8443" max="8462" width="11" style="3"/>
    <col min="8463" max="8463" width="14.7109375" style="3" customWidth="1"/>
    <col min="8464" max="8464" width="16.7109375" style="3" customWidth="1"/>
    <col min="8465" max="8465" width="10.28515625" style="3" customWidth="1"/>
    <col min="8466" max="8466" width="8.28515625" style="3" customWidth="1"/>
    <col min="8467" max="8467" width="9.140625" style="3" customWidth="1"/>
    <col min="8468" max="8468" width="9.7109375" style="3" customWidth="1"/>
    <col min="8469" max="8469" width="9.140625" style="3" customWidth="1"/>
    <col min="8470" max="8475" width="8.85546875" style="3" customWidth="1"/>
    <col min="8476" max="8476" width="7.7109375" style="3" customWidth="1"/>
    <col min="8477" max="8479" width="8.85546875" style="3" customWidth="1"/>
    <col min="8480" max="8480" width="1.28515625" style="3" customWidth="1"/>
    <col min="8481" max="8483" width="10.42578125" style="3" customWidth="1"/>
    <col min="8484" max="8698" width="10.28515625" style="3" customWidth="1"/>
    <col min="8699" max="8718" width="11" style="3"/>
    <col min="8719" max="8719" width="14.7109375" style="3" customWidth="1"/>
    <col min="8720" max="8720" width="16.7109375" style="3" customWidth="1"/>
    <col min="8721" max="8721" width="10.28515625" style="3" customWidth="1"/>
    <col min="8722" max="8722" width="8.28515625" style="3" customWidth="1"/>
    <col min="8723" max="8723" width="9.140625" style="3" customWidth="1"/>
    <col min="8724" max="8724" width="9.7109375" style="3" customWidth="1"/>
    <col min="8725" max="8725" width="9.140625" style="3" customWidth="1"/>
    <col min="8726" max="8731" width="8.85546875" style="3" customWidth="1"/>
    <col min="8732" max="8732" width="7.7109375" style="3" customWidth="1"/>
    <col min="8733" max="8735" width="8.85546875" style="3" customWidth="1"/>
    <col min="8736" max="8736" width="1.28515625" style="3" customWidth="1"/>
    <col min="8737" max="8739" width="10.42578125" style="3" customWidth="1"/>
    <col min="8740" max="8954" width="10.28515625" style="3" customWidth="1"/>
    <col min="8955" max="8974" width="11" style="3"/>
    <col min="8975" max="8975" width="14.7109375" style="3" customWidth="1"/>
    <col min="8976" max="8976" width="16.7109375" style="3" customWidth="1"/>
    <col min="8977" max="8977" width="10.28515625" style="3" customWidth="1"/>
    <col min="8978" max="8978" width="8.28515625" style="3" customWidth="1"/>
    <col min="8979" max="8979" width="9.140625" style="3" customWidth="1"/>
    <col min="8980" max="8980" width="9.7109375" style="3" customWidth="1"/>
    <col min="8981" max="8981" width="9.140625" style="3" customWidth="1"/>
    <col min="8982" max="8987" width="8.85546875" style="3" customWidth="1"/>
    <col min="8988" max="8988" width="7.7109375" style="3" customWidth="1"/>
    <col min="8989" max="8991" width="8.85546875" style="3" customWidth="1"/>
    <col min="8992" max="8992" width="1.28515625" style="3" customWidth="1"/>
    <col min="8993" max="8995" width="10.42578125" style="3" customWidth="1"/>
    <col min="8996" max="9210" width="10.28515625" style="3" customWidth="1"/>
    <col min="9211" max="9230" width="11" style="3"/>
    <col min="9231" max="9231" width="14.7109375" style="3" customWidth="1"/>
    <col min="9232" max="9232" width="16.7109375" style="3" customWidth="1"/>
    <col min="9233" max="9233" width="10.28515625" style="3" customWidth="1"/>
    <col min="9234" max="9234" width="8.28515625" style="3" customWidth="1"/>
    <col min="9235" max="9235" width="9.140625" style="3" customWidth="1"/>
    <col min="9236" max="9236" width="9.7109375" style="3" customWidth="1"/>
    <col min="9237" max="9237" width="9.140625" style="3" customWidth="1"/>
    <col min="9238" max="9243" width="8.85546875" style="3" customWidth="1"/>
    <col min="9244" max="9244" width="7.7109375" style="3" customWidth="1"/>
    <col min="9245" max="9247" width="8.85546875" style="3" customWidth="1"/>
    <col min="9248" max="9248" width="1.28515625" style="3" customWidth="1"/>
    <col min="9249" max="9251" width="10.42578125" style="3" customWidth="1"/>
    <col min="9252" max="9466" width="10.28515625" style="3" customWidth="1"/>
    <col min="9467" max="9486" width="11" style="3"/>
    <col min="9487" max="9487" width="14.7109375" style="3" customWidth="1"/>
    <col min="9488" max="9488" width="16.7109375" style="3" customWidth="1"/>
    <col min="9489" max="9489" width="10.28515625" style="3" customWidth="1"/>
    <col min="9490" max="9490" width="8.28515625" style="3" customWidth="1"/>
    <col min="9491" max="9491" width="9.140625" style="3" customWidth="1"/>
    <col min="9492" max="9492" width="9.7109375" style="3" customWidth="1"/>
    <col min="9493" max="9493" width="9.140625" style="3" customWidth="1"/>
    <col min="9494" max="9499" width="8.85546875" style="3" customWidth="1"/>
    <col min="9500" max="9500" width="7.7109375" style="3" customWidth="1"/>
    <col min="9501" max="9503" width="8.85546875" style="3" customWidth="1"/>
    <col min="9504" max="9504" width="1.28515625" style="3" customWidth="1"/>
    <col min="9505" max="9507" width="10.42578125" style="3" customWidth="1"/>
    <col min="9508" max="9722" width="10.28515625" style="3" customWidth="1"/>
    <col min="9723" max="9742" width="11" style="3"/>
    <col min="9743" max="9743" width="14.7109375" style="3" customWidth="1"/>
    <col min="9744" max="9744" width="16.7109375" style="3" customWidth="1"/>
    <col min="9745" max="9745" width="10.28515625" style="3" customWidth="1"/>
    <col min="9746" max="9746" width="8.28515625" style="3" customWidth="1"/>
    <col min="9747" max="9747" width="9.140625" style="3" customWidth="1"/>
    <col min="9748" max="9748" width="9.7109375" style="3" customWidth="1"/>
    <col min="9749" max="9749" width="9.140625" style="3" customWidth="1"/>
    <col min="9750" max="9755" width="8.85546875" style="3" customWidth="1"/>
    <col min="9756" max="9756" width="7.7109375" style="3" customWidth="1"/>
    <col min="9757" max="9759" width="8.85546875" style="3" customWidth="1"/>
    <col min="9760" max="9760" width="1.28515625" style="3" customWidth="1"/>
    <col min="9761" max="9763" width="10.42578125" style="3" customWidth="1"/>
    <col min="9764" max="9978" width="10.28515625" style="3" customWidth="1"/>
    <col min="9979" max="9998" width="11" style="3"/>
    <col min="9999" max="9999" width="14.7109375" style="3" customWidth="1"/>
    <col min="10000" max="10000" width="16.7109375" style="3" customWidth="1"/>
    <col min="10001" max="10001" width="10.28515625" style="3" customWidth="1"/>
    <col min="10002" max="10002" width="8.28515625" style="3" customWidth="1"/>
    <col min="10003" max="10003" width="9.140625" style="3" customWidth="1"/>
    <col min="10004" max="10004" width="9.7109375" style="3" customWidth="1"/>
    <col min="10005" max="10005" width="9.140625" style="3" customWidth="1"/>
    <col min="10006" max="10011" width="8.85546875" style="3" customWidth="1"/>
    <col min="10012" max="10012" width="7.7109375" style="3" customWidth="1"/>
    <col min="10013" max="10015" width="8.85546875" style="3" customWidth="1"/>
    <col min="10016" max="10016" width="1.28515625" style="3" customWidth="1"/>
    <col min="10017" max="10019" width="10.42578125" style="3" customWidth="1"/>
    <col min="10020" max="10234" width="10.28515625" style="3" customWidth="1"/>
    <col min="10235" max="10254" width="11" style="3"/>
    <col min="10255" max="10255" width="14.7109375" style="3" customWidth="1"/>
    <col min="10256" max="10256" width="16.7109375" style="3" customWidth="1"/>
    <col min="10257" max="10257" width="10.28515625" style="3" customWidth="1"/>
    <col min="10258" max="10258" width="8.28515625" style="3" customWidth="1"/>
    <col min="10259" max="10259" width="9.140625" style="3" customWidth="1"/>
    <col min="10260" max="10260" width="9.7109375" style="3" customWidth="1"/>
    <col min="10261" max="10261" width="9.140625" style="3" customWidth="1"/>
    <col min="10262" max="10267" width="8.85546875" style="3" customWidth="1"/>
    <col min="10268" max="10268" width="7.7109375" style="3" customWidth="1"/>
    <col min="10269" max="10271" width="8.85546875" style="3" customWidth="1"/>
    <col min="10272" max="10272" width="1.28515625" style="3" customWidth="1"/>
    <col min="10273" max="10275" width="10.42578125" style="3" customWidth="1"/>
    <col min="10276" max="10490" width="10.28515625" style="3" customWidth="1"/>
    <col min="10491" max="10510" width="11" style="3"/>
    <col min="10511" max="10511" width="14.7109375" style="3" customWidth="1"/>
    <col min="10512" max="10512" width="16.7109375" style="3" customWidth="1"/>
    <col min="10513" max="10513" width="10.28515625" style="3" customWidth="1"/>
    <col min="10514" max="10514" width="8.28515625" style="3" customWidth="1"/>
    <col min="10515" max="10515" width="9.140625" style="3" customWidth="1"/>
    <col min="10516" max="10516" width="9.7109375" style="3" customWidth="1"/>
    <col min="10517" max="10517" width="9.140625" style="3" customWidth="1"/>
    <col min="10518" max="10523" width="8.85546875" style="3" customWidth="1"/>
    <col min="10524" max="10524" width="7.7109375" style="3" customWidth="1"/>
    <col min="10525" max="10527" width="8.85546875" style="3" customWidth="1"/>
    <col min="10528" max="10528" width="1.28515625" style="3" customWidth="1"/>
    <col min="10529" max="10531" width="10.42578125" style="3" customWidth="1"/>
    <col min="10532" max="10746" width="10.28515625" style="3" customWidth="1"/>
    <col min="10747" max="10766" width="11" style="3"/>
    <col min="10767" max="10767" width="14.7109375" style="3" customWidth="1"/>
    <col min="10768" max="10768" width="16.7109375" style="3" customWidth="1"/>
    <col min="10769" max="10769" width="10.28515625" style="3" customWidth="1"/>
    <col min="10770" max="10770" width="8.28515625" style="3" customWidth="1"/>
    <col min="10771" max="10771" width="9.140625" style="3" customWidth="1"/>
    <col min="10772" max="10772" width="9.7109375" style="3" customWidth="1"/>
    <col min="10773" max="10773" width="9.140625" style="3" customWidth="1"/>
    <col min="10774" max="10779" width="8.85546875" style="3" customWidth="1"/>
    <col min="10780" max="10780" width="7.7109375" style="3" customWidth="1"/>
    <col min="10781" max="10783" width="8.85546875" style="3" customWidth="1"/>
    <col min="10784" max="10784" width="1.28515625" style="3" customWidth="1"/>
    <col min="10785" max="10787" width="10.42578125" style="3" customWidth="1"/>
    <col min="10788" max="11002" width="10.28515625" style="3" customWidth="1"/>
    <col min="11003" max="11022" width="11" style="3"/>
    <col min="11023" max="11023" width="14.7109375" style="3" customWidth="1"/>
    <col min="11024" max="11024" width="16.7109375" style="3" customWidth="1"/>
    <col min="11025" max="11025" width="10.28515625" style="3" customWidth="1"/>
    <col min="11026" max="11026" width="8.28515625" style="3" customWidth="1"/>
    <col min="11027" max="11027" width="9.140625" style="3" customWidth="1"/>
    <col min="11028" max="11028" width="9.7109375" style="3" customWidth="1"/>
    <col min="11029" max="11029" width="9.140625" style="3" customWidth="1"/>
    <col min="11030" max="11035" width="8.85546875" style="3" customWidth="1"/>
    <col min="11036" max="11036" width="7.7109375" style="3" customWidth="1"/>
    <col min="11037" max="11039" width="8.85546875" style="3" customWidth="1"/>
    <col min="11040" max="11040" width="1.28515625" style="3" customWidth="1"/>
    <col min="11041" max="11043" width="10.42578125" style="3" customWidth="1"/>
    <col min="11044" max="11258" width="10.28515625" style="3" customWidth="1"/>
    <col min="11259" max="11278" width="11" style="3"/>
    <col min="11279" max="11279" width="14.7109375" style="3" customWidth="1"/>
    <col min="11280" max="11280" width="16.7109375" style="3" customWidth="1"/>
    <col min="11281" max="11281" width="10.28515625" style="3" customWidth="1"/>
    <col min="11282" max="11282" width="8.28515625" style="3" customWidth="1"/>
    <col min="11283" max="11283" width="9.140625" style="3" customWidth="1"/>
    <col min="11284" max="11284" width="9.7109375" style="3" customWidth="1"/>
    <col min="11285" max="11285" width="9.140625" style="3" customWidth="1"/>
    <col min="11286" max="11291" width="8.85546875" style="3" customWidth="1"/>
    <col min="11292" max="11292" width="7.7109375" style="3" customWidth="1"/>
    <col min="11293" max="11295" width="8.85546875" style="3" customWidth="1"/>
    <col min="11296" max="11296" width="1.28515625" style="3" customWidth="1"/>
    <col min="11297" max="11299" width="10.42578125" style="3" customWidth="1"/>
    <col min="11300" max="11514" width="10.28515625" style="3" customWidth="1"/>
    <col min="11515" max="11534" width="11" style="3"/>
    <col min="11535" max="11535" width="14.7109375" style="3" customWidth="1"/>
    <col min="11536" max="11536" width="16.7109375" style="3" customWidth="1"/>
    <col min="11537" max="11537" width="10.28515625" style="3" customWidth="1"/>
    <col min="11538" max="11538" width="8.28515625" style="3" customWidth="1"/>
    <col min="11539" max="11539" width="9.140625" style="3" customWidth="1"/>
    <col min="11540" max="11540" width="9.7109375" style="3" customWidth="1"/>
    <col min="11541" max="11541" width="9.140625" style="3" customWidth="1"/>
    <col min="11542" max="11547" width="8.85546875" style="3" customWidth="1"/>
    <col min="11548" max="11548" width="7.7109375" style="3" customWidth="1"/>
    <col min="11549" max="11551" width="8.85546875" style="3" customWidth="1"/>
    <col min="11552" max="11552" width="1.28515625" style="3" customWidth="1"/>
    <col min="11553" max="11555" width="10.42578125" style="3" customWidth="1"/>
    <col min="11556" max="11770" width="10.28515625" style="3" customWidth="1"/>
    <col min="11771" max="11790" width="11" style="3"/>
    <col min="11791" max="11791" width="14.7109375" style="3" customWidth="1"/>
    <col min="11792" max="11792" width="16.7109375" style="3" customWidth="1"/>
    <col min="11793" max="11793" width="10.28515625" style="3" customWidth="1"/>
    <col min="11794" max="11794" width="8.28515625" style="3" customWidth="1"/>
    <col min="11795" max="11795" width="9.140625" style="3" customWidth="1"/>
    <col min="11796" max="11796" width="9.7109375" style="3" customWidth="1"/>
    <col min="11797" max="11797" width="9.140625" style="3" customWidth="1"/>
    <col min="11798" max="11803" width="8.85546875" style="3" customWidth="1"/>
    <col min="11804" max="11804" width="7.7109375" style="3" customWidth="1"/>
    <col min="11805" max="11807" width="8.85546875" style="3" customWidth="1"/>
    <col min="11808" max="11808" width="1.28515625" style="3" customWidth="1"/>
    <col min="11809" max="11811" width="10.42578125" style="3" customWidth="1"/>
    <col min="11812" max="12026" width="10.28515625" style="3" customWidth="1"/>
    <col min="12027" max="12046" width="11" style="3"/>
    <col min="12047" max="12047" width="14.7109375" style="3" customWidth="1"/>
    <col min="12048" max="12048" width="16.7109375" style="3" customWidth="1"/>
    <col min="12049" max="12049" width="10.28515625" style="3" customWidth="1"/>
    <col min="12050" max="12050" width="8.28515625" style="3" customWidth="1"/>
    <col min="12051" max="12051" width="9.140625" style="3" customWidth="1"/>
    <col min="12052" max="12052" width="9.7109375" style="3" customWidth="1"/>
    <col min="12053" max="12053" width="9.140625" style="3" customWidth="1"/>
    <col min="12054" max="12059" width="8.85546875" style="3" customWidth="1"/>
    <col min="12060" max="12060" width="7.7109375" style="3" customWidth="1"/>
    <col min="12061" max="12063" width="8.85546875" style="3" customWidth="1"/>
    <col min="12064" max="12064" width="1.28515625" style="3" customWidth="1"/>
    <col min="12065" max="12067" width="10.42578125" style="3" customWidth="1"/>
    <col min="12068" max="12282" width="10.28515625" style="3" customWidth="1"/>
    <col min="12283" max="12302" width="11" style="3"/>
    <col min="12303" max="12303" width="14.7109375" style="3" customWidth="1"/>
    <col min="12304" max="12304" width="16.7109375" style="3" customWidth="1"/>
    <col min="12305" max="12305" width="10.28515625" style="3" customWidth="1"/>
    <col min="12306" max="12306" width="8.28515625" style="3" customWidth="1"/>
    <col min="12307" max="12307" width="9.140625" style="3" customWidth="1"/>
    <col min="12308" max="12308" width="9.7109375" style="3" customWidth="1"/>
    <col min="12309" max="12309" width="9.140625" style="3" customWidth="1"/>
    <col min="12310" max="12315" width="8.85546875" style="3" customWidth="1"/>
    <col min="12316" max="12316" width="7.7109375" style="3" customWidth="1"/>
    <col min="12317" max="12319" width="8.85546875" style="3" customWidth="1"/>
    <col min="12320" max="12320" width="1.28515625" style="3" customWidth="1"/>
    <col min="12321" max="12323" width="10.42578125" style="3" customWidth="1"/>
    <col min="12324" max="12538" width="10.28515625" style="3" customWidth="1"/>
    <col min="12539" max="12558" width="11" style="3"/>
    <col min="12559" max="12559" width="14.7109375" style="3" customWidth="1"/>
    <col min="12560" max="12560" width="16.7109375" style="3" customWidth="1"/>
    <col min="12561" max="12561" width="10.28515625" style="3" customWidth="1"/>
    <col min="12562" max="12562" width="8.28515625" style="3" customWidth="1"/>
    <col min="12563" max="12563" width="9.140625" style="3" customWidth="1"/>
    <col min="12564" max="12564" width="9.7109375" style="3" customWidth="1"/>
    <col min="12565" max="12565" width="9.140625" style="3" customWidth="1"/>
    <col min="12566" max="12571" width="8.85546875" style="3" customWidth="1"/>
    <col min="12572" max="12572" width="7.7109375" style="3" customWidth="1"/>
    <col min="12573" max="12575" width="8.85546875" style="3" customWidth="1"/>
    <col min="12576" max="12576" width="1.28515625" style="3" customWidth="1"/>
    <col min="12577" max="12579" width="10.42578125" style="3" customWidth="1"/>
    <col min="12580" max="12794" width="10.28515625" style="3" customWidth="1"/>
    <col min="12795" max="12814" width="11" style="3"/>
    <col min="12815" max="12815" width="14.7109375" style="3" customWidth="1"/>
    <col min="12816" max="12816" width="16.7109375" style="3" customWidth="1"/>
    <col min="12817" max="12817" width="10.28515625" style="3" customWidth="1"/>
    <col min="12818" max="12818" width="8.28515625" style="3" customWidth="1"/>
    <col min="12819" max="12819" width="9.140625" style="3" customWidth="1"/>
    <col min="12820" max="12820" width="9.7109375" style="3" customWidth="1"/>
    <col min="12821" max="12821" width="9.140625" style="3" customWidth="1"/>
    <col min="12822" max="12827" width="8.85546875" style="3" customWidth="1"/>
    <col min="12828" max="12828" width="7.7109375" style="3" customWidth="1"/>
    <col min="12829" max="12831" width="8.85546875" style="3" customWidth="1"/>
    <col min="12832" max="12832" width="1.28515625" style="3" customWidth="1"/>
    <col min="12833" max="12835" width="10.42578125" style="3" customWidth="1"/>
    <col min="12836" max="13050" width="10.28515625" style="3" customWidth="1"/>
    <col min="13051" max="13070" width="11" style="3"/>
    <col min="13071" max="13071" width="14.7109375" style="3" customWidth="1"/>
    <col min="13072" max="13072" width="16.7109375" style="3" customWidth="1"/>
    <col min="13073" max="13073" width="10.28515625" style="3" customWidth="1"/>
    <col min="13074" max="13074" width="8.28515625" style="3" customWidth="1"/>
    <col min="13075" max="13075" width="9.140625" style="3" customWidth="1"/>
    <col min="13076" max="13076" width="9.7109375" style="3" customWidth="1"/>
    <col min="13077" max="13077" width="9.140625" style="3" customWidth="1"/>
    <col min="13078" max="13083" width="8.85546875" style="3" customWidth="1"/>
    <col min="13084" max="13084" width="7.7109375" style="3" customWidth="1"/>
    <col min="13085" max="13087" width="8.85546875" style="3" customWidth="1"/>
    <col min="13088" max="13088" width="1.28515625" style="3" customWidth="1"/>
    <col min="13089" max="13091" width="10.42578125" style="3" customWidth="1"/>
    <col min="13092" max="13306" width="10.28515625" style="3" customWidth="1"/>
    <col min="13307" max="13326" width="11" style="3"/>
    <col min="13327" max="13327" width="14.7109375" style="3" customWidth="1"/>
    <col min="13328" max="13328" width="16.7109375" style="3" customWidth="1"/>
    <col min="13329" max="13329" width="10.28515625" style="3" customWidth="1"/>
    <col min="13330" max="13330" width="8.28515625" style="3" customWidth="1"/>
    <col min="13331" max="13331" width="9.140625" style="3" customWidth="1"/>
    <col min="13332" max="13332" width="9.7109375" style="3" customWidth="1"/>
    <col min="13333" max="13333" width="9.140625" style="3" customWidth="1"/>
    <col min="13334" max="13339" width="8.85546875" style="3" customWidth="1"/>
    <col min="13340" max="13340" width="7.7109375" style="3" customWidth="1"/>
    <col min="13341" max="13343" width="8.85546875" style="3" customWidth="1"/>
    <col min="13344" max="13344" width="1.28515625" style="3" customWidth="1"/>
    <col min="13345" max="13347" width="10.42578125" style="3" customWidth="1"/>
    <col min="13348" max="13562" width="10.28515625" style="3" customWidth="1"/>
    <col min="13563" max="13582" width="11" style="3"/>
    <col min="13583" max="13583" width="14.7109375" style="3" customWidth="1"/>
    <col min="13584" max="13584" width="16.7109375" style="3" customWidth="1"/>
    <col min="13585" max="13585" width="10.28515625" style="3" customWidth="1"/>
    <col min="13586" max="13586" width="8.28515625" style="3" customWidth="1"/>
    <col min="13587" max="13587" width="9.140625" style="3" customWidth="1"/>
    <col min="13588" max="13588" width="9.7109375" style="3" customWidth="1"/>
    <col min="13589" max="13589" width="9.140625" style="3" customWidth="1"/>
    <col min="13590" max="13595" width="8.85546875" style="3" customWidth="1"/>
    <col min="13596" max="13596" width="7.7109375" style="3" customWidth="1"/>
    <col min="13597" max="13599" width="8.85546875" style="3" customWidth="1"/>
    <col min="13600" max="13600" width="1.28515625" style="3" customWidth="1"/>
    <col min="13601" max="13603" width="10.42578125" style="3" customWidth="1"/>
    <col min="13604" max="13818" width="10.28515625" style="3" customWidth="1"/>
    <col min="13819" max="13838" width="11" style="3"/>
    <col min="13839" max="13839" width="14.7109375" style="3" customWidth="1"/>
    <col min="13840" max="13840" width="16.7109375" style="3" customWidth="1"/>
    <col min="13841" max="13841" width="10.28515625" style="3" customWidth="1"/>
    <col min="13842" max="13842" width="8.28515625" style="3" customWidth="1"/>
    <col min="13843" max="13843" width="9.140625" style="3" customWidth="1"/>
    <col min="13844" max="13844" width="9.7109375" style="3" customWidth="1"/>
    <col min="13845" max="13845" width="9.140625" style="3" customWidth="1"/>
    <col min="13846" max="13851" width="8.85546875" style="3" customWidth="1"/>
    <col min="13852" max="13852" width="7.7109375" style="3" customWidth="1"/>
    <col min="13853" max="13855" width="8.85546875" style="3" customWidth="1"/>
    <col min="13856" max="13856" width="1.28515625" style="3" customWidth="1"/>
    <col min="13857" max="13859" width="10.42578125" style="3" customWidth="1"/>
    <col min="13860" max="14074" width="10.28515625" style="3" customWidth="1"/>
    <col min="14075" max="14094" width="11" style="3"/>
    <col min="14095" max="14095" width="14.7109375" style="3" customWidth="1"/>
    <col min="14096" max="14096" width="16.7109375" style="3" customWidth="1"/>
    <col min="14097" max="14097" width="10.28515625" style="3" customWidth="1"/>
    <col min="14098" max="14098" width="8.28515625" style="3" customWidth="1"/>
    <col min="14099" max="14099" width="9.140625" style="3" customWidth="1"/>
    <col min="14100" max="14100" width="9.7109375" style="3" customWidth="1"/>
    <col min="14101" max="14101" width="9.140625" style="3" customWidth="1"/>
    <col min="14102" max="14107" width="8.85546875" style="3" customWidth="1"/>
    <col min="14108" max="14108" width="7.7109375" style="3" customWidth="1"/>
    <col min="14109" max="14111" width="8.85546875" style="3" customWidth="1"/>
    <col min="14112" max="14112" width="1.28515625" style="3" customWidth="1"/>
    <col min="14113" max="14115" width="10.42578125" style="3" customWidth="1"/>
    <col min="14116" max="14330" width="10.28515625" style="3" customWidth="1"/>
    <col min="14331" max="14350" width="11" style="3"/>
    <col min="14351" max="14351" width="14.7109375" style="3" customWidth="1"/>
    <col min="14352" max="14352" width="16.7109375" style="3" customWidth="1"/>
    <col min="14353" max="14353" width="10.28515625" style="3" customWidth="1"/>
    <col min="14354" max="14354" width="8.28515625" style="3" customWidth="1"/>
    <col min="14355" max="14355" width="9.140625" style="3" customWidth="1"/>
    <col min="14356" max="14356" width="9.7109375" style="3" customWidth="1"/>
    <col min="14357" max="14357" width="9.140625" style="3" customWidth="1"/>
    <col min="14358" max="14363" width="8.85546875" style="3" customWidth="1"/>
    <col min="14364" max="14364" width="7.7109375" style="3" customWidth="1"/>
    <col min="14365" max="14367" width="8.85546875" style="3" customWidth="1"/>
    <col min="14368" max="14368" width="1.28515625" style="3" customWidth="1"/>
    <col min="14369" max="14371" width="10.42578125" style="3" customWidth="1"/>
    <col min="14372" max="14586" width="10.28515625" style="3" customWidth="1"/>
    <col min="14587" max="14606" width="11" style="3"/>
    <col min="14607" max="14607" width="14.7109375" style="3" customWidth="1"/>
    <col min="14608" max="14608" width="16.7109375" style="3" customWidth="1"/>
    <col min="14609" max="14609" width="10.28515625" style="3" customWidth="1"/>
    <col min="14610" max="14610" width="8.28515625" style="3" customWidth="1"/>
    <col min="14611" max="14611" width="9.140625" style="3" customWidth="1"/>
    <col min="14612" max="14612" width="9.7109375" style="3" customWidth="1"/>
    <col min="14613" max="14613" width="9.140625" style="3" customWidth="1"/>
    <col min="14614" max="14619" width="8.85546875" style="3" customWidth="1"/>
    <col min="14620" max="14620" width="7.7109375" style="3" customWidth="1"/>
    <col min="14621" max="14623" width="8.85546875" style="3" customWidth="1"/>
    <col min="14624" max="14624" width="1.28515625" style="3" customWidth="1"/>
    <col min="14625" max="14627" width="10.42578125" style="3" customWidth="1"/>
    <col min="14628" max="14842" width="10.28515625" style="3" customWidth="1"/>
    <col min="14843" max="14862" width="11" style="3"/>
    <col min="14863" max="14863" width="14.7109375" style="3" customWidth="1"/>
    <col min="14864" max="14864" width="16.7109375" style="3" customWidth="1"/>
    <col min="14865" max="14865" width="10.28515625" style="3" customWidth="1"/>
    <col min="14866" max="14866" width="8.28515625" style="3" customWidth="1"/>
    <col min="14867" max="14867" width="9.140625" style="3" customWidth="1"/>
    <col min="14868" max="14868" width="9.7109375" style="3" customWidth="1"/>
    <col min="14869" max="14869" width="9.140625" style="3" customWidth="1"/>
    <col min="14870" max="14875" width="8.85546875" style="3" customWidth="1"/>
    <col min="14876" max="14876" width="7.7109375" style="3" customWidth="1"/>
    <col min="14877" max="14879" width="8.85546875" style="3" customWidth="1"/>
    <col min="14880" max="14880" width="1.28515625" style="3" customWidth="1"/>
    <col min="14881" max="14883" width="10.42578125" style="3" customWidth="1"/>
    <col min="14884" max="15098" width="10.28515625" style="3" customWidth="1"/>
    <col min="15099" max="15118" width="11" style="3"/>
    <col min="15119" max="15119" width="14.7109375" style="3" customWidth="1"/>
    <col min="15120" max="15120" width="16.7109375" style="3" customWidth="1"/>
    <col min="15121" max="15121" width="10.28515625" style="3" customWidth="1"/>
    <col min="15122" max="15122" width="8.28515625" style="3" customWidth="1"/>
    <col min="15123" max="15123" width="9.140625" style="3" customWidth="1"/>
    <col min="15124" max="15124" width="9.7109375" style="3" customWidth="1"/>
    <col min="15125" max="15125" width="9.140625" style="3" customWidth="1"/>
    <col min="15126" max="15131" width="8.85546875" style="3" customWidth="1"/>
    <col min="15132" max="15132" width="7.7109375" style="3" customWidth="1"/>
    <col min="15133" max="15135" width="8.85546875" style="3" customWidth="1"/>
    <col min="15136" max="15136" width="1.28515625" style="3" customWidth="1"/>
    <col min="15137" max="15139" width="10.42578125" style="3" customWidth="1"/>
    <col min="15140" max="15354" width="10.28515625" style="3" customWidth="1"/>
    <col min="15355" max="15374" width="11" style="3"/>
    <col min="15375" max="15375" width="14.7109375" style="3" customWidth="1"/>
    <col min="15376" max="15376" width="16.7109375" style="3" customWidth="1"/>
    <col min="15377" max="15377" width="10.28515625" style="3" customWidth="1"/>
    <col min="15378" max="15378" width="8.28515625" style="3" customWidth="1"/>
    <col min="15379" max="15379" width="9.140625" style="3" customWidth="1"/>
    <col min="15380" max="15380" width="9.7109375" style="3" customWidth="1"/>
    <col min="15381" max="15381" width="9.140625" style="3" customWidth="1"/>
    <col min="15382" max="15387" width="8.85546875" style="3" customWidth="1"/>
    <col min="15388" max="15388" width="7.7109375" style="3" customWidth="1"/>
    <col min="15389" max="15391" width="8.85546875" style="3" customWidth="1"/>
    <col min="15392" max="15392" width="1.28515625" style="3" customWidth="1"/>
    <col min="15393" max="15395" width="10.42578125" style="3" customWidth="1"/>
    <col min="15396" max="15610" width="10.28515625" style="3" customWidth="1"/>
    <col min="15611" max="15630" width="11" style="3"/>
    <col min="15631" max="15631" width="14.7109375" style="3" customWidth="1"/>
    <col min="15632" max="15632" width="16.7109375" style="3" customWidth="1"/>
    <col min="15633" max="15633" width="10.28515625" style="3" customWidth="1"/>
    <col min="15634" max="15634" width="8.28515625" style="3" customWidth="1"/>
    <col min="15635" max="15635" width="9.140625" style="3" customWidth="1"/>
    <col min="15636" max="15636" width="9.7109375" style="3" customWidth="1"/>
    <col min="15637" max="15637" width="9.140625" style="3" customWidth="1"/>
    <col min="15638" max="15643" width="8.85546875" style="3" customWidth="1"/>
    <col min="15644" max="15644" width="7.7109375" style="3" customWidth="1"/>
    <col min="15645" max="15647" width="8.85546875" style="3" customWidth="1"/>
    <col min="15648" max="15648" width="1.28515625" style="3" customWidth="1"/>
    <col min="15649" max="15651" width="10.42578125" style="3" customWidth="1"/>
    <col min="15652" max="15866" width="10.28515625" style="3" customWidth="1"/>
    <col min="15867" max="15886" width="11" style="3"/>
    <col min="15887" max="15887" width="14.7109375" style="3" customWidth="1"/>
    <col min="15888" max="15888" width="16.7109375" style="3" customWidth="1"/>
    <col min="15889" max="15889" width="10.28515625" style="3" customWidth="1"/>
    <col min="15890" max="15890" width="8.28515625" style="3" customWidth="1"/>
    <col min="15891" max="15891" width="9.140625" style="3" customWidth="1"/>
    <col min="15892" max="15892" width="9.7109375" style="3" customWidth="1"/>
    <col min="15893" max="15893" width="9.140625" style="3" customWidth="1"/>
    <col min="15894" max="15899" width="8.85546875" style="3" customWidth="1"/>
    <col min="15900" max="15900" width="7.7109375" style="3" customWidth="1"/>
    <col min="15901" max="15903" width="8.85546875" style="3" customWidth="1"/>
    <col min="15904" max="15904" width="1.28515625" style="3" customWidth="1"/>
    <col min="15905" max="15907" width="10.42578125" style="3" customWidth="1"/>
    <col min="15908" max="16122" width="10.28515625" style="3" customWidth="1"/>
    <col min="16123" max="16142" width="11" style="3"/>
    <col min="16143" max="16143" width="14.7109375" style="3" customWidth="1"/>
    <col min="16144" max="16144" width="16.7109375" style="3" customWidth="1"/>
    <col min="16145" max="16145" width="10.28515625" style="3" customWidth="1"/>
    <col min="16146" max="16146" width="8.28515625" style="3" customWidth="1"/>
    <col min="16147" max="16147" width="9.140625" style="3" customWidth="1"/>
    <col min="16148" max="16148" width="9.7109375" style="3" customWidth="1"/>
    <col min="16149" max="16149" width="9.140625" style="3" customWidth="1"/>
    <col min="16150" max="16155" width="8.85546875" style="3" customWidth="1"/>
    <col min="16156" max="16156" width="7.7109375" style="3" customWidth="1"/>
    <col min="16157" max="16159" width="8.85546875" style="3" customWidth="1"/>
    <col min="16160" max="16160" width="1.28515625" style="3" customWidth="1"/>
    <col min="16161" max="16163" width="10.42578125" style="3" customWidth="1"/>
    <col min="16164" max="16378" width="10.28515625" style="3" customWidth="1"/>
    <col min="16379" max="16384" width="11" style="3"/>
  </cols>
  <sheetData>
    <row r="1" spans="1:269" ht="45.75" customHeight="1" x14ac:dyDescent="0.2">
      <c r="A1" s="26"/>
      <c r="B1" s="198"/>
      <c r="C1" s="198"/>
      <c r="D1" s="198"/>
      <c r="E1" s="198"/>
      <c r="F1" s="198"/>
      <c r="G1" s="198"/>
      <c r="H1" s="219"/>
      <c r="I1" s="219"/>
      <c r="J1" s="219"/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19"/>
      <c r="V1" s="219"/>
      <c r="W1" s="219"/>
      <c r="X1" s="219"/>
      <c r="Y1" s="219"/>
      <c r="Z1" s="219"/>
      <c r="AA1" s="219"/>
      <c r="AB1" s="219"/>
      <c r="AC1" s="220"/>
      <c r="AD1" s="208"/>
      <c r="AE1" s="209"/>
      <c r="AF1" s="209"/>
      <c r="AG1" s="209"/>
      <c r="AH1" s="209"/>
      <c r="AI1" s="209"/>
      <c r="AJ1" s="209"/>
      <c r="AK1" s="209"/>
      <c r="AN1" s="9"/>
    </row>
    <row r="2" spans="1:269" s="7" customFormat="1" ht="183.75" customHeight="1" x14ac:dyDescent="0.2">
      <c r="A2" s="196"/>
      <c r="B2" s="196"/>
      <c r="C2" s="196"/>
      <c r="D2" s="196"/>
      <c r="E2" s="196"/>
      <c r="F2" s="196"/>
      <c r="G2" s="218"/>
      <c r="H2" s="119" t="e">
        <f>#REF!</f>
        <v>#REF!</v>
      </c>
      <c r="I2" s="119" t="e">
        <f>#REF!</f>
        <v>#REF!</v>
      </c>
      <c r="J2" s="119" t="e">
        <f>#REF!</f>
        <v>#REF!</v>
      </c>
      <c r="K2" s="119" t="e">
        <f>#REF!</f>
        <v>#REF!</v>
      </c>
      <c r="L2" s="119" t="e">
        <f>#REF!</f>
        <v>#REF!</v>
      </c>
      <c r="M2" s="119" t="e">
        <f>#REF!</f>
        <v>#REF!</v>
      </c>
      <c r="N2" s="119" t="e">
        <f>#REF!</f>
        <v>#REF!</v>
      </c>
      <c r="O2" s="158" t="e">
        <f>#REF!</f>
        <v>#REF!</v>
      </c>
      <c r="P2" s="158" t="e">
        <f>#REF!</f>
        <v>#REF!</v>
      </c>
      <c r="Q2" s="158" t="e">
        <f>#REF!</f>
        <v>#REF!</v>
      </c>
      <c r="R2" s="158" t="e">
        <f>#REF!</f>
        <v>#REF!</v>
      </c>
      <c r="S2" s="158" t="e">
        <f>#REF!</f>
        <v>#REF!</v>
      </c>
      <c r="T2" s="158" t="e">
        <f>#REF!</f>
        <v>#REF!</v>
      </c>
      <c r="U2" s="158" t="e">
        <f>#REF!</f>
        <v>#REF!</v>
      </c>
      <c r="V2" s="158" t="e">
        <f>#REF!</f>
        <v>#REF!</v>
      </c>
      <c r="W2" s="158" t="e">
        <f>#REF!</f>
        <v>#REF!</v>
      </c>
      <c r="X2" s="158" t="e">
        <f>#REF!</f>
        <v>#REF!</v>
      </c>
      <c r="Y2" s="158" t="e">
        <f>#REF!</f>
        <v>#REF!</v>
      </c>
      <c r="Z2" s="158" t="e">
        <f>#REF!</f>
        <v>#REF!</v>
      </c>
      <c r="AA2" s="158" t="e">
        <f>#REF!</f>
        <v>#REF!</v>
      </c>
      <c r="AB2" s="158" t="e">
        <f>#REF!</f>
        <v>#REF!</v>
      </c>
      <c r="AC2" s="160" t="e">
        <f>#REF!</f>
        <v>#REF!</v>
      </c>
      <c r="AD2" s="161" t="e">
        <f>#REF!</f>
        <v>#REF!</v>
      </c>
      <c r="AE2" s="120" t="e">
        <f>#REF!</f>
        <v>#REF!</v>
      </c>
      <c r="AF2" s="120" t="e">
        <f>#REF!</f>
        <v>#REF!</v>
      </c>
      <c r="AG2" s="120" t="e">
        <f>#REF!</f>
        <v>#REF!</v>
      </c>
      <c r="AH2" s="120" t="e">
        <f>#REF!</f>
        <v>#REF!</v>
      </c>
      <c r="AI2" s="120" t="e">
        <f>#REF!</f>
        <v>#REF!</v>
      </c>
      <c r="AJ2" s="120" t="e">
        <f>#REF!</f>
        <v>#REF!</v>
      </c>
      <c r="AK2" s="120" t="e">
        <f>#REF!</f>
        <v>#REF!</v>
      </c>
      <c r="AN2" s="15"/>
      <c r="IQ2" s="8"/>
      <c r="IR2" s="8"/>
      <c r="IS2" s="8"/>
      <c r="IT2" s="8"/>
      <c r="IU2" s="8"/>
      <c r="IV2" s="8"/>
      <c r="IW2" s="8"/>
    </row>
    <row r="3" spans="1:269" ht="36.75" customHeight="1" x14ac:dyDescent="0.2">
      <c r="A3" s="10"/>
      <c r="B3" s="10"/>
      <c r="C3" s="10"/>
      <c r="D3" s="10"/>
      <c r="E3" s="10"/>
      <c r="F3" s="10"/>
      <c r="G3" s="10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71" t="s">
        <v>3</v>
      </c>
      <c r="N3" s="71" t="s">
        <v>3</v>
      </c>
      <c r="O3" s="71" t="s">
        <v>3</v>
      </c>
      <c r="P3" s="71" t="s">
        <v>3</v>
      </c>
      <c r="Q3" s="71" t="s">
        <v>3</v>
      </c>
      <c r="R3" s="71" t="s">
        <v>3</v>
      </c>
      <c r="S3" s="71" t="s">
        <v>3</v>
      </c>
      <c r="T3" s="71" t="s">
        <v>3</v>
      </c>
      <c r="U3" s="71" t="s">
        <v>3</v>
      </c>
      <c r="V3" s="71" t="s">
        <v>3</v>
      </c>
      <c r="W3" s="71" t="s">
        <v>3</v>
      </c>
      <c r="X3" s="71" t="s">
        <v>3</v>
      </c>
      <c r="Y3" s="71" t="s">
        <v>3</v>
      </c>
      <c r="Z3" s="71" t="s">
        <v>3</v>
      </c>
      <c r="AA3" s="71" t="s">
        <v>3</v>
      </c>
      <c r="AB3" s="71" t="s">
        <v>3</v>
      </c>
      <c r="AC3" s="113" t="s">
        <v>3</v>
      </c>
      <c r="AD3" s="122" t="s">
        <v>3</v>
      </c>
      <c r="AE3" s="71" t="s">
        <v>3</v>
      </c>
      <c r="AF3" s="71" t="s">
        <v>3</v>
      </c>
      <c r="AG3" s="71" t="s">
        <v>3</v>
      </c>
      <c r="AH3" s="71" t="s">
        <v>3</v>
      </c>
      <c r="AI3" s="71" t="s">
        <v>3</v>
      </c>
      <c r="AJ3" s="71" t="s">
        <v>3</v>
      </c>
      <c r="AK3" s="71" t="s">
        <v>3</v>
      </c>
      <c r="AN3" s="9"/>
    </row>
    <row r="4" spans="1:269" ht="51.75" customHeight="1" x14ac:dyDescent="0.2">
      <c r="A4" s="35" t="s">
        <v>9</v>
      </c>
      <c r="B4" s="35"/>
      <c r="C4" s="35"/>
      <c r="D4" s="35"/>
      <c r="E4" s="35"/>
      <c r="F4" s="35"/>
      <c r="G4" s="118" t="s">
        <v>0</v>
      </c>
      <c r="H4" s="121" t="s">
        <v>1</v>
      </c>
      <c r="I4" s="121" t="s">
        <v>1</v>
      </c>
      <c r="J4" s="121" t="s">
        <v>1</v>
      </c>
      <c r="K4" s="121" t="s">
        <v>1</v>
      </c>
      <c r="L4" s="121" t="s">
        <v>1</v>
      </c>
      <c r="M4" s="121" t="s">
        <v>1</v>
      </c>
      <c r="N4" s="121" t="s">
        <v>1</v>
      </c>
      <c r="O4" s="121" t="s">
        <v>1</v>
      </c>
      <c r="P4" s="121" t="s">
        <v>1</v>
      </c>
      <c r="Q4" s="121" t="s">
        <v>1</v>
      </c>
      <c r="R4" s="121" t="s">
        <v>1</v>
      </c>
      <c r="S4" s="121" t="s">
        <v>1</v>
      </c>
      <c r="T4" s="121" t="s">
        <v>1</v>
      </c>
      <c r="U4" s="121" t="s">
        <v>1</v>
      </c>
      <c r="V4" s="121" t="s">
        <v>1</v>
      </c>
      <c r="W4" s="121" t="s">
        <v>1</v>
      </c>
      <c r="X4" s="121" t="s">
        <v>1</v>
      </c>
      <c r="Y4" s="121" t="s">
        <v>1</v>
      </c>
      <c r="Z4" s="121" t="s">
        <v>1</v>
      </c>
      <c r="AA4" s="121" t="s">
        <v>1</v>
      </c>
      <c r="AB4" s="121" t="s">
        <v>1</v>
      </c>
      <c r="AC4" s="116" t="s">
        <v>1</v>
      </c>
      <c r="AD4" s="123" t="s">
        <v>1</v>
      </c>
      <c r="AE4" s="121" t="s">
        <v>1</v>
      </c>
      <c r="AF4" s="121" t="s">
        <v>1</v>
      </c>
      <c r="AG4" s="121" t="s">
        <v>1</v>
      </c>
      <c r="AH4" s="121" t="s">
        <v>1</v>
      </c>
      <c r="AI4" s="121" t="s">
        <v>1</v>
      </c>
      <c r="AJ4" s="121" t="s">
        <v>1</v>
      </c>
      <c r="AK4" s="121" t="s">
        <v>1</v>
      </c>
      <c r="AN4" s="9"/>
    </row>
    <row r="5" spans="1:269" ht="32.25" customHeight="1" x14ac:dyDescent="0.2">
      <c r="A5" s="41" t="s">
        <v>326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54*0.75</f>
        <v>40.5</v>
      </c>
      <c r="F5" s="45">
        <f t="shared" ref="F5" si="0">SUMPRODUCT((ISTEXT(H5:Z5)*1))*3</f>
        <v>15</v>
      </c>
      <c r="G5" s="62"/>
      <c r="H5" s="150"/>
      <c r="I5" s="106"/>
      <c r="J5" s="73"/>
      <c r="K5" s="73"/>
      <c r="L5" s="73"/>
      <c r="M5" s="147" t="s">
        <v>124</v>
      </c>
      <c r="N5" s="106"/>
      <c r="O5" s="73"/>
      <c r="P5" s="150"/>
      <c r="Q5" s="150"/>
      <c r="R5" s="150"/>
      <c r="S5" s="150"/>
      <c r="T5" s="150"/>
      <c r="U5" s="150"/>
      <c r="V5" s="146" t="s">
        <v>20</v>
      </c>
      <c r="W5" s="146" t="s">
        <v>117</v>
      </c>
      <c r="X5" s="73" t="s">
        <v>118</v>
      </c>
      <c r="Y5" s="73" t="s">
        <v>119</v>
      </c>
      <c r="Z5" s="106"/>
      <c r="AA5" s="106"/>
      <c r="AB5" s="106"/>
      <c r="AC5" s="126"/>
      <c r="AD5" s="99" t="s">
        <v>16</v>
      </c>
      <c r="AE5" s="106"/>
      <c r="AF5" s="106"/>
      <c r="AG5" s="106"/>
      <c r="AH5" s="106"/>
      <c r="AI5" s="75" t="s">
        <v>17</v>
      </c>
      <c r="AJ5" s="75" t="s">
        <v>18</v>
      </c>
      <c r="AK5" s="75" t="s">
        <v>19</v>
      </c>
      <c r="AN5" s="9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</row>
    <row r="6" spans="1:269" ht="32.25" customHeight="1" x14ac:dyDescent="0.2">
      <c r="A6" s="41" t="s">
        <v>327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38" si="1">SUMPRODUCT((ISTEXT(H6:Z6)*1))*3</f>
        <v>15</v>
      </c>
      <c r="G6" s="62"/>
      <c r="H6" s="150"/>
      <c r="I6" s="73"/>
      <c r="J6" s="73"/>
      <c r="K6" s="73"/>
      <c r="L6" s="73"/>
      <c r="M6" s="147" t="s">
        <v>124</v>
      </c>
      <c r="N6" s="106"/>
      <c r="O6" s="73"/>
      <c r="P6" s="150"/>
      <c r="Q6" s="150"/>
      <c r="R6" s="150"/>
      <c r="S6" s="150"/>
      <c r="T6" s="150"/>
      <c r="U6" s="150"/>
      <c r="V6" s="146" t="s">
        <v>20</v>
      </c>
      <c r="W6" s="146" t="s">
        <v>117</v>
      </c>
      <c r="X6" s="73" t="s">
        <v>118</v>
      </c>
      <c r="Y6" s="73" t="s">
        <v>119</v>
      </c>
      <c r="Z6" s="106"/>
      <c r="AA6" s="106"/>
      <c r="AB6" s="106"/>
      <c r="AC6" s="126"/>
      <c r="AD6" s="99" t="s">
        <v>30</v>
      </c>
      <c r="AE6" s="75" t="s">
        <v>31</v>
      </c>
      <c r="AF6" s="75" t="s">
        <v>32</v>
      </c>
      <c r="AG6" s="75" t="s">
        <v>33</v>
      </c>
      <c r="AH6" s="147" t="s">
        <v>125</v>
      </c>
      <c r="AI6" s="75"/>
      <c r="AJ6" s="75"/>
      <c r="AK6" s="75"/>
      <c r="AN6" s="9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</row>
    <row r="7" spans="1:269" ht="32.25" customHeight="1" x14ac:dyDescent="0.2">
      <c r="A7" s="41" t="s">
        <v>328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54*0.5</f>
        <v>27</v>
      </c>
      <c r="F7" s="45">
        <f t="shared" si="1"/>
        <v>6</v>
      </c>
      <c r="G7" s="62"/>
      <c r="H7" s="150"/>
      <c r="I7" s="150"/>
      <c r="J7" s="150"/>
      <c r="K7" s="73"/>
      <c r="L7" s="73"/>
      <c r="M7" s="150"/>
      <c r="N7" s="106"/>
      <c r="O7" s="73"/>
      <c r="P7" s="73"/>
      <c r="Q7" s="73"/>
      <c r="R7" s="150"/>
      <c r="S7" s="150"/>
      <c r="T7" s="73" t="s">
        <v>14</v>
      </c>
      <c r="U7" s="73" t="s">
        <v>15</v>
      </c>
      <c r="V7" s="150"/>
      <c r="W7" s="150"/>
      <c r="X7" s="150"/>
      <c r="Y7" s="150"/>
      <c r="Z7" s="106"/>
      <c r="AA7" s="106"/>
      <c r="AB7" s="106"/>
      <c r="AC7" s="126"/>
      <c r="AD7" s="99"/>
      <c r="AE7" s="106"/>
      <c r="AF7" s="106"/>
      <c r="AG7" s="106"/>
      <c r="AH7" s="106"/>
      <c r="AI7" s="150"/>
      <c r="AJ7" s="150"/>
      <c r="AK7" s="75"/>
      <c r="AN7" s="9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</row>
    <row r="8" spans="1:269" ht="32.25" customHeight="1" x14ac:dyDescent="0.2">
      <c r="A8" s="41" t="s">
        <v>329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54*0.5</f>
        <v>27</v>
      </c>
      <c r="F8" s="45">
        <f t="shared" si="1"/>
        <v>6</v>
      </c>
      <c r="G8" s="62"/>
      <c r="H8" s="150"/>
      <c r="I8" s="150"/>
      <c r="J8" s="150"/>
      <c r="K8" s="73"/>
      <c r="L8" s="73"/>
      <c r="M8" s="150"/>
      <c r="N8" s="106"/>
      <c r="O8" s="73"/>
      <c r="P8" s="73"/>
      <c r="Q8" s="73"/>
      <c r="R8" s="150"/>
      <c r="S8" s="150"/>
      <c r="T8" s="73" t="s">
        <v>14</v>
      </c>
      <c r="U8" s="73" t="s">
        <v>15</v>
      </c>
      <c r="V8" s="150"/>
      <c r="W8" s="150"/>
      <c r="X8" s="150"/>
      <c r="Y8" s="150"/>
      <c r="Z8" s="106"/>
      <c r="AA8" s="106"/>
      <c r="AB8" s="106"/>
      <c r="AC8" s="126"/>
      <c r="AD8" s="99"/>
      <c r="AE8" s="106"/>
      <c r="AF8" s="106"/>
      <c r="AG8" s="106"/>
      <c r="AH8" s="106"/>
      <c r="AI8" s="150"/>
      <c r="AJ8" s="150"/>
      <c r="AK8" s="75"/>
      <c r="AN8" s="9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</row>
    <row r="9" spans="1:269" ht="32.25" customHeight="1" x14ac:dyDescent="0.2">
      <c r="A9" s="41" t="s">
        <v>330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6</v>
      </c>
      <c r="G9" s="62"/>
      <c r="H9" s="124"/>
      <c r="I9" s="73"/>
      <c r="J9" s="73"/>
      <c r="K9" s="73"/>
      <c r="L9" s="73"/>
      <c r="M9" s="150"/>
      <c r="N9" s="106"/>
      <c r="O9" s="73"/>
      <c r="P9" s="73"/>
      <c r="Q9" s="73"/>
      <c r="R9" s="150"/>
      <c r="S9" s="150"/>
      <c r="T9" s="73" t="s">
        <v>14</v>
      </c>
      <c r="U9" s="73" t="s">
        <v>15</v>
      </c>
      <c r="V9" s="150"/>
      <c r="W9" s="150"/>
      <c r="X9" s="150"/>
      <c r="Y9" s="150"/>
      <c r="Z9" s="106"/>
      <c r="AA9" s="106"/>
      <c r="AB9" s="106"/>
      <c r="AC9" s="126"/>
      <c r="AD9" s="99" t="s">
        <v>30</v>
      </c>
      <c r="AE9" s="75" t="s">
        <v>31</v>
      </c>
      <c r="AF9" s="75" t="s">
        <v>32</v>
      </c>
      <c r="AG9" s="75" t="s">
        <v>33</v>
      </c>
      <c r="AH9" s="75"/>
      <c r="AI9" s="75"/>
      <c r="AJ9" s="75"/>
      <c r="AK9" s="75"/>
      <c r="AN9" s="9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</row>
    <row r="10" spans="1:269" ht="45" customHeight="1" x14ac:dyDescent="0.2">
      <c r="A10" s="41" t="s">
        <v>331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54*0.75</f>
        <v>40.5</v>
      </c>
      <c r="F10" s="45">
        <f t="shared" si="1"/>
        <v>6</v>
      </c>
      <c r="G10" s="62"/>
      <c r="H10" s="150"/>
      <c r="I10" s="73"/>
      <c r="J10" s="73"/>
      <c r="K10" s="73"/>
      <c r="L10" s="73"/>
      <c r="M10" s="150"/>
      <c r="N10" s="106"/>
      <c r="O10" s="73"/>
      <c r="P10" s="73"/>
      <c r="Q10" s="73"/>
      <c r="R10" s="150"/>
      <c r="S10" s="150"/>
      <c r="T10" s="73" t="s">
        <v>14</v>
      </c>
      <c r="U10" s="73" t="s">
        <v>15</v>
      </c>
      <c r="V10" s="150"/>
      <c r="W10" s="150"/>
      <c r="X10" s="150"/>
      <c r="Y10" s="150"/>
      <c r="Z10" s="106"/>
      <c r="AA10" s="106"/>
      <c r="AB10" s="106"/>
      <c r="AC10" s="126"/>
      <c r="AD10" s="99" t="s">
        <v>26</v>
      </c>
      <c r="AE10" s="150"/>
      <c r="AF10" s="150"/>
      <c r="AG10" s="150"/>
      <c r="AH10" s="150"/>
      <c r="AI10" s="75" t="s">
        <v>27</v>
      </c>
      <c r="AJ10" s="75" t="s">
        <v>28</v>
      </c>
      <c r="AK10" s="75" t="s">
        <v>29</v>
      </c>
      <c r="AN10" s="9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</row>
    <row r="11" spans="1:269" ht="32.25" customHeight="1" x14ac:dyDescent="0.2">
      <c r="A11" s="41" t="s">
        <v>332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6</v>
      </c>
      <c r="G11" s="62"/>
      <c r="H11" s="124"/>
      <c r="I11" s="73"/>
      <c r="J11" s="73"/>
      <c r="K11" s="73"/>
      <c r="L11" s="73"/>
      <c r="M11" s="150"/>
      <c r="N11" s="106"/>
      <c r="O11" s="73"/>
      <c r="P11" s="73"/>
      <c r="Q11" s="73"/>
      <c r="R11" s="150"/>
      <c r="S11" s="150"/>
      <c r="T11" s="73" t="s">
        <v>14</v>
      </c>
      <c r="U11" s="73" t="s">
        <v>15</v>
      </c>
      <c r="V11" s="150"/>
      <c r="W11" s="150"/>
      <c r="X11" s="150"/>
      <c r="Y11" s="150"/>
      <c r="Z11" s="106"/>
      <c r="AA11" s="106"/>
      <c r="AB11" s="106"/>
      <c r="AC11" s="126"/>
      <c r="AD11" s="99" t="s">
        <v>12</v>
      </c>
      <c r="AE11" s="75" t="s">
        <v>13</v>
      </c>
      <c r="AF11" s="75" t="s">
        <v>14</v>
      </c>
      <c r="AG11" s="75" t="s">
        <v>15</v>
      </c>
      <c r="AH11" s="75" t="s">
        <v>16</v>
      </c>
      <c r="AI11" s="75" t="s">
        <v>17</v>
      </c>
      <c r="AJ11" s="75" t="s">
        <v>18</v>
      </c>
      <c r="AK11" s="75" t="s">
        <v>19</v>
      </c>
      <c r="AN11" s="9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</row>
    <row r="12" spans="1:269" ht="32.25" customHeight="1" x14ac:dyDescent="0.2">
      <c r="A12" s="41" t="s">
        <v>333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6</v>
      </c>
      <c r="G12" s="62"/>
      <c r="H12" s="124"/>
      <c r="I12" s="73"/>
      <c r="J12" s="73"/>
      <c r="K12" s="73"/>
      <c r="L12" s="73"/>
      <c r="M12" s="150"/>
      <c r="N12" s="106"/>
      <c r="O12" s="73"/>
      <c r="P12" s="105" t="s">
        <v>58</v>
      </c>
      <c r="Q12" s="105" t="s">
        <v>59</v>
      </c>
      <c r="R12" s="73"/>
      <c r="S12" s="73"/>
      <c r="T12" s="150"/>
      <c r="U12" s="150"/>
      <c r="V12" s="150"/>
      <c r="W12" s="150"/>
      <c r="X12" s="150"/>
      <c r="Y12" s="150"/>
      <c r="Z12" s="106"/>
      <c r="AA12" s="106"/>
      <c r="AB12" s="106"/>
      <c r="AC12" s="126"/>
      <c r="AD12" s="99" t="s">
        <v>44</v>
      </c>
      <c r="AE12" s="75" t="s">
        <v>45</v>
      </c>
      <c r="AF12" s="75" t="s">
        <v>46</v>
      </c>
      <c r="AG12" s="75" t="s">
        <v>47</v>
      </c>
      <c r="AH12" s="75"/>
      <c r="AI12" s="75"/>
      <c r="AJ12" s="75"/>
      <c r="AK12" s="75"/>
      <c r="AN12" s="9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</row>
    <row r="13" spans="1:269" ht="32.25" customHeight="1" x14ac:dyDescent="0.2">
      <c r="A13" s="41" t="s">
        <v>334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6</v>
      </c>
      <c r="G13" s="62"/>
      <c r="H13" s="124"/>
      <c r="I13" s="73"/>
      <c r="J13" s="73"/>
      <c r="K13" s="73"/>
      <c r="L13" s="73"/>
      <c r="M13" s="150"/>
      <c r="N13" s="106"/>
      <c r="O13" s="73"/>
      <c r="P13" s="105" t="s">
        <v>58</v>
      </c>
      <c r="Q13" s="105" t="s">
        <v>59</v>
      </c>
      <c r="R13" s="73"/>
      <c r="S13" s="73"/>
      <c r="T13" s="150"/>
      <c r="U13" s="150"/>
      <c r="V13" s="150"/>
      <c r="W13" s="150"/>
      <c r="X13" s="150"/>
      <c r="Y13" s="150"/>
      <c r="Z13" s="106"/>
      <c r="AA13" s="106"/>
      <c r="AB13" s="106"/>
      <c r="AC13" s="126"/>
      <c r="AD13" s="99" t="s">
        <v>44</v>
      </c>
      <c r="AE13" s="75" t="s">
        <v>45</v>
      </c>
      <c r="AF13" s="75" t="s">
        <v>46</v>
      </c>
      <c r="AG13" s="75" t="s">
        <v>47</v>
      </c>
      <c r="AH13" s="75"/>
      <c r="AI13" s="75"/>
      <c r="AJ13" s="75"/>
      <c r="AK13" s="75"/>
      <c r="AN13" s="9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</row>
    <row r="14" spans="1:269" ht="32.25" customHeight="1" x14ac:dyDescent="0.2">
      <c r="A14" s="41" t="s">
        <v>335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si="1"/>
        <v>6</v>
      </c>
      <c r="G14" s="62"/>
      <c r="H14" s="124"/>
      <c r="I14" s="73"/>
      <c r="J14" s="73"/>
      <c r="K14" s="73"/>
      <c r="L14" s="73"/>
      <c r="M14" s="150"/>
      <c r="N14" s="106"/>
      <c r="O14" s="73"/>
      <c r="P14" s="105" t="s">
        <v>58</v>
      </c>
      <c r="Q14" s="105" t="s">
        <v>59</v>
      </c>
      <c r="R14" s="73"/>
      <c r="S14" s="73"/>
      <c r="T14" s="150"/>
      <c r="U14" s="150"/>
      <c r="V14" s="150"/>
      <c r="W14" s="150"/>
      <c r="X14" s="150"/>
      <c r="Y14" s="150"/>
      <c r="Z14" s="106"/>
      <c r="AA14" s="106"/>
      <c r="AB14" s="106"/>
      <c r="AC14" s="126"/>
      <c r="AD14" s="99" t="s">
        <v>30</v>
      </c>
      <c r="AE14" s="75" t="s">
        <v>31</v>
      </c>
      <c r="AF14" s="75" t="s">
        <v>32</v>
      </c>
      <c r="AG14" s="75" t="s">
        <v>33</v>
      </c>
      <c r="AH14" s="75"/>
      <c r="AI14" s="75"/>
      <c r="AJ14" s="75"/>
      <c r="AK14" s="75"/>
      <c r="AN14" s="9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</row>
    <row r="15" spans="1:269" ht="32.25" customHeight="1" x14ac:dyDescent="0.2">
      <c r="A15" s="41" t="s">
        <v>336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6</v>
      </c>
      <c r="G15" s="62"/>
      <c r="H15" s="124"/>
      <c r="I15" s="73"/>
      <c r="J15" s="73"/>
      <c r="K15" s="73"/>
      <c r="L15" s="73"/>
      <c r="M15" s="150"/>
      <c r="N15" s="106"/>
      <c r="O15" s="73"/>
      <c r="P15" s="105" t="s">
        <v>58</v>
      </c>
      <c r="Q15" s="105" t="s">
        <v>59</v>
      </c>
      <c r="R15" s="73"/>
      <c r="S15" s="73"/>
      <c r="T15" s="150"/>
      <c r="U15" s="150"/>
      <c r="V15" s="150"/>
      <c r="W15" s="150"/>
      <c r="X15" s="150"/>
      <c r="Y15" s="150"/>
      <c r="Z15" s="106"/>
      <c r="AA15" s="106"/>
      <c r="AB15" s="106"/>
      <c r="AC15" s="126"/>
      <c r="AD15" s="99"/>
      <c r="AE15" s="75"/>
      <c r="AF15" s="75"/>
      <c r="AG15" s="75"/>
      <c r="AH15" s="75"/>
      <c r="AI15" s="75"/>
      <c r="AJ15" s="75"/>
      <c r="AK15" s="75"/>
      <c r="AN15" s="9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</row>
    <row r="16" spans="1:269" ht="32.25" customHeight="1" x14ac:dyDescent="0.2">
      <c r="A16" s="41" t="s">
        <v>337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si="1"/>
        <v>15</v>
      </c>
      <c r="G16" s="62"/>
      <c r="H16" s="150"/>
      <c r="I16" s="73"/>
      <c r="J16" s="73"/>
      <c r="K16" s="73"/>
      <c r="L16" s="73"/>
      <c r="M16" s="147" t="s">
        <v>124</v>
      </c>
      <c r="N16" s="106"/>
      <c r="O16" s="73"/>
      <c r="P16" s="150"/>
      <c r="Q16" s="150"/>
      <c r="R16" s="150"/>
      <c r="S16" s="150"/>
      <c r="T16" s="150"/>
      <c r="U16" s="150"/>
      <c r="V16" s="146" t="s">
        <v>20</v>
      </c>
      <c r="W16" s="146" t="s">
        <v>117</v>
      </c>
      <c r="X16" s="73" t="s">
        <v>118</v>
      </c>
      <c r="Y16" s="73" t="s">
        <v>119</v>
      </c>
      <c r="Z16" s="106"/>
      <c r="AA16" s="106"/>
      <c r="AB16" s="106"/>
      <c r="AC16" s="126"/>
      <c r="AD16" s="147" t="s">
        <v>125</v>
      </c>
      <c r="AE16" s="75"/>
      <c r="AF16" s="75"/>
      <c r="AG16" s="75"/>
      <c r="AH16" s="75"/>
      <c r="AI16" s="75"/>
      <c r="AJ16" s="75"/>
      <c r="AK16" s="75"/>
      <c r="AN16" s="9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</row>
    <row r="17" spans="1:269" ht="32.25" customHeight="1" x14ac:dyDescent="0.2">
      <c r="A17" s="41" t="s">
        <v>338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1"/>
        <v>6</v>
      </c>
      <c r="G17" s="62"/>
      <c r="H17" s="124"/>
      <c r="I17" s="73"/>
      <c r="J17" s="73"/>
      <c r="K17" s="73"/>
      <c r="L17" s="73"/>
      <c r="M17" s="150"/>
      <c r="N17" s="106"/>
      <c r="O17" s="73"/>
      <c r="P17" s="73" t="s">
        <v>60</v>
      </c>
      <c r="Q17" s="73" t="s">
        <v>61</v>
      </c>
      <c r="R17" s="73"/>
      <c r="S17" s="73"/>
      <c r="T17" s="150"/>
      <c r="U17" s="150"/>
      <c r="V17" s="150"/>
      <c r="W17" s="150"/>
      <c r="X17" s="150"/>
      <c r="Y17" s="150"/>
      <c r="Z17" s="106"/>
      <c r="AA17" s="106"/>
      <c r="AB17" s="106"/>
      <c r="AC17" s="126"/>
      <c r="AD17" s="99"/>
      <c r="AE17" s="75"/>
      <c r="AF17" s="75"/>
      <c r="AG17" s="75"/>
      <c r="AH17" s="75"/>
      <c r="AI17" s="75"/>
      <c r="AJ17" s="75"/>
      <c r="AK17" s="75"/>
      <c r="AN17" s="9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</row>
    <row r="18" spans="1:269" ht="32.25" customHeight="1" x14ac:dyDescent="0.2">
      <c r="A18" s="41" t="s">
        <v>339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1"/>
        <v>6</v>
      </c>
      <c r="G18" s="62"/>
      <c r="H18" s="124"/>
      <c r="I18" s="73"/>
      <c r="J18" s="73"/>
      <c r="K18" s="73"/>
      <c r="L18" s="73"/>
      <c r="M18" s="150"/>
      <c r="N18" s="106"/>
      <c r="O18" s="73"/>
      <c r="P18" s="73" t="s">
        <v>60</v>
      </c>
      <c r="Q18" s="73" t="s">
        <v>61</v>
      </c>
      <c r="R18" s="73"/>
      <c r="S18" s="73"/>
      <c r="T18" s="150"/>
      <c r="U18" s="150"/>
      <c r="V18" s="150"/>
      <c r="W18" s="150"/>
      <c r="X18" s="150"/>
      <c r="Y18" s="150"/>
      <c r="Z18" s="106"/>
      <c r="AA18" s="106"/>
      <c r="AB18" s="106"/>
      <c r="AC18" s="126"/>
      <c r="AD18" s="99" t="s">
        <v>30</v>
      </c>
      <c r="AE18" s="75" t="s">
        <v>31</v>
      </c>
      <c r="AF18" s="75" t="s">
        <v>32</v>
      </c>
      <c r="AG18" s="75" t="s">
        <v>33</v>
      </c>
      <c r="AH18" s="75"/>
      <c r="AI18" s="75"/>
      <c r="AJ18" s="75"/>
      <c r="AK18" s="75"/>
      <c r="AN18" s="9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</row>
    <row r="19" spans="1:269" ht="32.25" customHeight="1" x14ac:dyDescent="0.2">
      <c r="A19" s="41" t="s">
        <v>340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si="1"/>
        <v>6</v>
      </c>
      <c r="G19" s="62"/>
      <c r="H19" s="124"/>
      <c r="I19" s="73"/>
      <c r="J19" s="73"/>
      <c r="K19" s="73"/>
      <c r="L19" s="73"/>
      <c r="M19" s="150"/>
      <c r="N19" s="106"/>
      <c r="O19" s="73"/>
      <c r="P19" s="73" t="s">
        <v>60</v>
      </c>
      <c r="Q19" s="73" t="s">
        <v>61</v>
      </c>
      <c r="R19" s="73"/>
      <c r="S19" s="73"/>
      <c r="T19" s="150"/>
      <c r="U19" s="150"/>
      <c r="V19" s="150"/>
      <c r="W19" s="150"/>
      <c r="X19" s="150"/>
      <c r="Y19" s="150"/>
      <c r="Z19" s="106"/>
      <c r="AA19" s="106"/>
      <c r="AB19" s="106"/>
      <c r="AC19" s="126"/>
      <c r="AD19" s="99" t="s">
        <v>44</v>
      </c>
      <c r="AE19" s="75" t="s">
        <v>45</v>
      </c>
      <c r="AF19" s="75" t="s">
        <v>46</v>
      </c>
      <c r="AG19" s="75" t="s">
        <v>47</v>
      </c>
      <c r="AH19" s="75"/>
      <c r="AI19" s="75"/>
      <c r="AJ19" s="75"/>
      <c r="AK19" s="75"/>
      <c r="AN19" s="9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</row>
    <row r="20" spans="1:269" ht="32.25" customHeight="1" x14ac:dyDescent="0.2">
      <c r="A20" s="41" t="s">
        <v>341</v>
      </c>
      <c r="B20" s="41" t="e">
        <f>#REF!</f>
        <v>#REF!</v>
      </c>
      <c r="C20" s="41" t="e">
        <f>#REF!</f>
        <v>#REF!</v>
      </c>
      <c r="D20" s="41" t="e">
        <f>#REF!</f>
        <v>#REF!</v>
      </c>
      <c r="E20" s="45">
        <f>54</f>
        <v>54</v>
      </c>
      <c r="F20" s="45">
        <f t="shared" si="1"/>
        <v>6</v>
      </c>
      <c r="G20" s="62"/>
      <c r="H20" s="124"/>
      <c r="I20" s="73"/>
      <c r="J20" s="73"/>
      <c r="K20" s="73"/>
      <c r="L20" s="73"/>
      <c r="M20" s="150"/>
      <c r="N20" s="106"/>
      <c r="O20" s="73"/>
      <c r="P20" s="73"/>
      <c r="Q20" s="73"/>
      <c r="R20" s="150"/>
      <c r="S20" s="150"/>
      <c r="T20" s="73" t="s">
        <v>114</v>
      </c>
      <c r="U20" s="73" t="s">
        <v>115</v>
      </c>
      <c r="V20" s="150"/>
      <c r="W20" s="150"/>
      <c r="X20" s="150"/>
      <c r="Y20" s="150"/>
      <c r="Z20" s="106"/>
      <c r="AA20" s="106"/>
      <c r="AB20" s="106"/>
      <c r="AC20" s="126"/>
      <c r="AD20" s="99" t="s">
        <v>30</v>
      </c>
      <c r="AE20" s="75" t="s">
        <v>31</v>
      </c>
      <c r="AF20" s="75" t="s">
        <v>32</v>
      </c>
      <c r="AG20" s="75" t="s">
        <v>33</v>
      </c>
      <c r="AH20" s="75"/>
      <c r="AI20" s="75"/>
      <c r="AJ20" s="75"/>
      <c r="AK20" s="75"/>
      <c r="AN20" s="9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</row>
    <row r="21" spans="1:269" ht="32.25" customHeight="1" x14ac:dyDescent="0.2">
      <c r="A21" s="41" t="s">
        <v>342</v>
      </c>
      <c r="B21" s="41" t="e">
        <f>#REF!</f>
        <v>#REF!</v>
      </c>
      <c r="C21" s="41" t="e">
        <f>#REF!</f>
        <v>#REF!</v>
      </c>
      <c r="D21" s="41" t="e">
        <f>#REF!</f>
        <v>#REF!</v>
      </c>
      <c r="E21" s="45">
        <f>54</f>
        <v>54</v>
      </c>
      <c r="F21" s="45">
        <f t="shared" si="1"/>
        <v>6</v>
      </c>
      <c r="G21" s="62"/>
      <c r="H21" s="124"/>
      <c r="I21" s="73"/>
      <c r="J21" s="73"/>
      <c r="K21" s="73"/>
      <c r="L21" s="73"/>
      <c r="M21" s="150"/>
      <c r="N21" s="106"/>
      <c r="O21" s="73"/>
      <c r="P21" s="73"/>
      <c r="Q21" s="73"/>
      <c r="R21" s="150"/>
      <c r="S21" s="150"/>
      <c r="T21" s="73" t="s">
        <v>114</v>
      </c>
      <c r="U21" s="73" t="s">
        <v>115</v>
      </c>
      <c r="V21" s="150"/>
      <c r="W21" s="150"/>
      <c r="X21" s="150"/>
      <c r="Y21" s="150"/>
      <c r="Z21" s="106"/>
      <c r="AA21" s="106"/>
      <c r="AB21" s="106"/>
      <c r="AC21" s="126"/>
      <c r="AD21" s="99" t="s">
        <v>44</v>
      </c>
      <c r="AE21" s="75" t="s">
        <v>45</v>
      </c>
      <c r="AF21" s="75" t="s">
        <v>46</v>
      </c>
      <c r="AG21" s="75" t="s">
        <v>47</v>
      </c>
      <c r="AH21" s="75"/>
      <c r="AI21" s="75"/>
      <c r="AJ21" s="75"/>
      <c r="AK21" s="75"/>
      <c r="AN21" s="9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</row>
    <row r="22" spans="1:269" ht="32.25" customHeight="1" x14ac:dyDescent="0.2">
      <c r="A22" s="41" t="s">
        <v>343</v>
      </c>
      <c r="B22" s="41" t="e">
        <f>#REF!</f>
        <v>#REF!</v>
      </c>
      <c r="C22" s="41" t="e">
        <f>#REF!</f>
        <v>#REF!</v>
      </c>
      <c r="D22" s="41" t="e">
        <f>#REF!</f>
        <v>#REF!</v>
      </c>
      <c r="E22" s="45">
        <f>54*0.8</f>
        <v>43.2</v>
      </c>
      <c r="F22" s="45">
        <f t="shared" si="1"/>
        <v>6</v>
      </c>
      <c r="G22" s="62"/>
      <c r="H22" s="150"/>
      <c r="I22" s="73"/>
      <c r="J22" s="73"/>
      <c r="K22" s="73"/>
      <c r="L22" s="73"/>
      <c r="M22" s="150"/>
      <c r="N22" s="106"/>
      <c r="O22" s="73"/>
      <c r="P22" s="73"/>
      <c r="Q22" s="73"/>
      <c r="R22" s="150"/>
      <c r="S22" s="150"/>
      <c r="T22" s="73" t="s">
        <v>114</v>
      </c>
      <c r="U22" s="73" t="s">
        <v>115</v>
      </c>
      <c r="V22" s="150"/>
      <c r="W22" s="150"/>
      <c r="X22" s="150"/>
      <c r="Y22" s="150"/>
      <c r="Z22" s="106"/>
      <c r="AA22" s="106"/>
      <c r="AB22" s="106"/>
      <c r="AC22" s="126"/>
      <c r="AD22" s="130" t="s">
        <v>22</v>
      </c>
      <c r="AE22" s="150"/>
      <c r="AF22" s="150"/>
      <c r="AG22" s="150"/>
      <c r="AH22" s="150"/>
      <c r="AI22" s="75" t="s">
        <v>23</v>
      </c>
      <c r="AJ22" s="75" t="s">
        <v>24</v>
      </c>
      <c r="AK22" s="75" t="s">
        <v>25</v>
      </c>
      <c r="AN22" s="9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</row>
    <row r="23" spans="1:269" ht="32.25" customHeight="1" x14ac:dyDescent="0.2">
      <c r="A23" s="41" t="s">
        <v>344</v>
      </c>
      <c r="B23" s="41" t="e">
        <f>#REF!</f>
        <v>#REF!</v>
      </c>
      <c r="C23" s="41" t="e">
        <f>#REF!</f>
        <v>#REF!</v>
      </c>
      <c r="D23" s="41" t="e">
        <f>#REF!</f>
        <v>#REF!</v>
      </c>
      <c r="E23" s="45">
        <f>54</f>
        <v>54</v>
      </c>
      <c r="F23" s="45">
        <f t="shared" si="1"/>
        <v>15</v>
      </c>
      <c r="G23" s="62"/>
      <c r="H23" s="150"/>
      <c r="I23" s="73"/>
      <c r="J23" s="73"/>
      <c r="K23" s="73"/>
      <c r="L23" s="73"/>
      <c r="M23" s="147" t="s">
        <v>124</v>
      </c>
      <c r="N23" s="106"/>
      <c r="O23" s="73"/>
      <c r="P23" s="150"/>
      <c r="Q23" s="150"/>
      <c r="R23" s="150"/>
      <c r="S23" s="150"/>
      <c r="T23" s="150"/>
      <c r="U23" s="150"/>
      <c r="V23" s="146" t="s">
        <v>20</v>
      </c>
      <c r="W23" s="146" t="s">
        <v>117</v>
      </c>
      <c r="X23" s="73" t="s">
        <v>118</v>
      </c>
      <c r="Y23" s="73" t="s">
        <v>119</v>
      </c>
      <c r="Z23" s="106"/>
      <c r="AA23" s="106"/>
      <c r="AB23" s="106"/>
      <c r="AC23" s="126"/>
      <c r="AD23" s="99" t="s">
        <v>16</v>
      </c>
      <c r="AE23" s="75" t="s">
        <v>17</v>
      </c>
      <c r="AF23" s="75" t="s">
        <v>18</v>
      </c>
      <c r="AG23" s="75" t="s">
        <v>19</v>
      </c>
      <c r="AH23" s="147" t="s">
        <v>125</v>
      </c>
      <c r="AI23" s="75"/>
      <c r="AJ23" s="75"/>
      <c r="AK23" s="75"/>
      <c r="AN23" s="9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</row>
    <row r="24" spans="1:269" ht="32.25" customHeight="1" x14ac:dyDescent="0.2">
      <c r="A24" s="41" t="s">
        <v>345</v>
      </c>
      <c r="B24" s="41" t="e">
        <f>#REF!</f>
        <v>#REF!</v>
      </c>
      <c r="C24" s="41" t="e">
        <f>#REF!</f>
        <v>#REF!</v>
      </c>
      <c r="D24" s="41" t="e">
        <f>#REF!</f>
        <v>#REF!</v>
      </c>
      <c r="E24" s="45">
        <f>54</f>
        <v>54</v>
      </c>
      <c r="F24" s="45">
        <f t="shared" si="1"/>
        <v>15</v>
      </c>
      <c r="G24" s="62"/>
      <c r="H24" s="150"/>
      <c r="I24" s="73"/>
      <c r="J24" s="73"/>
      <c r="K24" s="73"/>
      <c r="L24" s="73"/>
      <c r="M24" s="147" t="s">
        <v>124</v>
      </c>
      <c r="N24" s="106"/>
      <c r="O24" s="73"/>
      <c r="P24" s="150"/>
      <c r="Q24" s="150"/>
      <c r="R24" s="150"/>
      <c r="S24" s="150"/>
      <c r="T24" s="150"/>
      <c r="U24" s="150"/>
      <c r="V24" s="146" t="s">
        <v>20</v>
      </c>
      <c r="W24" s="146" t="s">
        <v>117</v>
      </c>
      <c r="X24" s="73" t="s">
        <v>118</v>
      </c>
      <c r="Y24" s="73" t="s">
        <v>119</v>
      </c>
      <c r="Z24" s="106"/>
      <c r="AA24" s="106"/>
      <c r="AB24" s="106"/>
      <c r="AC24" s="126"/>
      <c r="AD24" s="99" t="s">
        <v>30</v>
      </c>
      <c r="AE24" s="75" t="s">
        <v>31</v>
      </c>
      <c r="AF24" s="75" t="s">
        <v>32</v>
      </c>
      <c r="AG24" s="75" t="s">
        <v>33</v>
      </c>
      <c r="AH24" s="147" t="s">
        <v>125</v>
      </c>
      <c r="AI24" s="75"/>
      <c r="AJ24" s="75"/>
      <c r="AK24" s="75"/>
      <c r="AN24" s="9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</row>
    <row r="25" spans="1:269" ht="32.25" customHeight="1" x14ac:dyDescent="0.2">
      <c r="A25" s="41" t="s">
        <v>346</v>
      </c>
      <c r="B25" s="41" t="e">
        <f>#REF!</f>
        <v>#REF!</v>
      </c>
      <c r="C25" s="41" t="e">
        <f>#REF!</f>
        <v>#REF!</v>
      </c>
      <c r="D25" s="41" t="e">
        <f>#REF!</f>
        <v>#REF!</v>
      </c>
      <c r="E25" s="45">
        <f>54</f>
        <v>54</v>
      </c>
      <c r="F25" s="45">
        <f t="shared" si="1"/>
        <v>6</v>
      </c>
      <c r="G25" s="62"/>
      <c r="H25" s="124"/>
      <c r="I25" s="73"/>
      <c r="J25" s="73"/>
      <c r="K25" s="73"/>
      <c r="L25" s="73"/>
      <c r="M25" s="150"/>
      <c r="N25" s="106"/>
      <c r="O25" s="73"/>
      <c r="P25" s="73" t="s">
        <v>62</v>
      </c>
      <c r="Q25" s="73" t="s">
        <v>63</v>
      </c>
      <c r="R25" s="73"/>
      <c r="S25" s="73"/>
      <c r="T25" s="150"/>
      <c r="U25" s="150"/>
      <c r="V25" s="150"/>
      <c r="W25" s="150"/>
      <c r="X25" s="150"/>
      <c r="Y25" s="150"/>
      <c r="Z25" s="106"/>
      <c r="AA25" s="106"/>
      <c r="AB25" s="106"/>
      <c r="AC25" s="126"/>
      <c r="AD25" s="99" t="s">
        <v>16</v>
      </c>
      <c r="AE25" s="75" t="s">
        <v>17</v>
      </c>
      <c r="AF25" s="75" t="s">
        <v>18</v>
      </c>
      <c r="AG25" s="75" t="s">
        <v>19</v>
      </c>
      <c r="AH25" s="75"/>
      <c r="AI25" s="75"/>
      <c r="AJ25" s="75"/>
      <c r="AK25" s="75"/>
      <c r="AN25" s="9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</row>
    <row r="26" spans="1:269" ht="32.25" customHeight="1" x14ac:dyDescent="0.2">
      <c r="A26" s="41" t="s">
        <v>347</v>
      </c>
      <c r="B26" s="41" t="e">
        <f>#REF!</f>
        <v>#REF!</v>
      </c>
      <c r="C26" s="41" t="e">
        <f>#REF!</f>
        <v>#REF!</v>
      </c>
      <c r="D26" s="41" t="e">
        <f>#REF!</f>
        <v>#REF!</v>
      </c>
      <c r="E26" s="45">
        <f>54</f>
        <v>54</v>
      </c>
      <c r="F26" s="45">
        <f t="shared" si="1"/>
        <v>6</v>
      </c>
      <c r="G26" s="62"/>
      <c r="H26" s="124"/>
      <c r="I26" s="73"/>
      <c r="J26" s="73"/>
      <c r="K26" s="73"/>
      <c r="L26" s="73"/>
      <c r="M26" s="150"/>
      <c r="N26" s="106"/>
      <c r="O26" s="73"/>
      <c r="P26" s="73" t="s">
        <v>62</v>
      </c>
      <c r="Q26" s="73" t="s">
        <v>63</v>
      </c>
      <c r="R26" s="73"/>
      <c r="S26" s="73"/>
      <c r="T26" s="150"/>
      <c r="U26" s="150"/>
      <c r="V26" s="150"/>
      <c r="W26" s="150"/>
      <c r="X26" s="150"/>
      <c r="Y26" s="150"/>
      <c r="Z26" s="106"/>
      <c r="AA26" s="106"/>
      <c r="AB26" s="106"/>
      <c r="AC26" s="126"/>
      <c r="AD26" s="99" t="s">
        <v>16</v>
      </c>
      <c r="AE26" s="75" t="s">
        <v>17</v>
      </c>
      <c r="AF26" s="75" t="s">
        <v>18</v>
      </c>
      <c r="AG26" s="75" t="s">
        <v>19</v>
      </c>
      <c r="AH26" s="75"/>
      <c r="AI26" s="75"/>
      <c r="AJ26" s="75"/>
      <c r="AK26" s="75"/>
      <c r="AN26" s="9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</row>
    <row r="27" spans="1:269" ht="32.25" customHeight="1" x14ac:dyDescent="0.2">
      <c r="A27" s="41" t="s">
        <v>348</v>
      </c>
      <c r="B27" s="41" t="e">
        <f>#REF!</f>
        <v>#REF!</v>
      </c>
      <c r="C27" s="41" t="e">
        <f>#REF!</f>
        <v>#REF!</v>
      </c>
      <c r="D27" s="41" t="e">
        <f>#REF!</f>
        <v>#REF!</v>
      </c>
      <c r="E27" s="45">
        <f>54</f>
        <v>54</v>
      </c>
      <c r="F27" s="45">
        <f t="shared" si="1"/>
        <v>6</v>
      </c>
      <c r="G27" s="62"/>
      <c r="H27" s="124"/>
      <c r="I27" s="73"/>
      <c r="J27" s="73"/>
      <c r="K27" s="73"/>
      <c r="L27" s="73"/>
      <c r="M27" s="150"/>
      <c r="N27" s="106"/>
      <c r="O27" s="73"/>
      <c r="P27" s="73" t="s">
        <v>62</v>
      </c>
      <c r="Q27" s="73" t="s">
        <v>63</v>
      </c>
      <c r="R27" s="73"/>
      <c r="S27" s="73"/>
      <c r="T27" s="150"/>
      <c r="U27" s="150"/>
      <c r="V27" s="150"/>
      <c r="W27" s="150"/>
      <c r="X27" s="150"/>
      <c r="Y27" s="150"/>
      <c r="Z27" s="106"/>
      <c r="AA27" s="106"/>
      <c r="AB27" s="106"/>
      <c r="AC27" s="126"/>
      <c r="AD27" s="99" t="s">
        <v>30</v>
      </c>
      <c r="AE27" s="75" t="s">
        <v>31</v>
      </c>
      <c r="AF27" s="75" t="s">
        <v>32</v>
      </c>
      <c r="AG27" s="75" t="s">
        <v>33</v>
      </c>
      <c r="AH27" s="75"/>
      <c r="AI27" s="75"/>
      <c r="AJ27" s="75"/>
      <c r="AK27" s="75"/>
      <c r="AN27" s="9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</row>
    <row r="28" spans="1:269" ht="32.25" customHeight="1" x14ac:dyDescent="0.2">
      <c r="A28" s="41" t="s">
        <v>349</v>
      </c>
      <c r="B28" s="41" t="e">
        <f>#REF!</f>
        <v>#REF!</v>
      </c>
      <c r="C28" s="41" t="e">
        <f>#REF!</f>
        <v>#REF!</v>
      </c>
      <c r="D28" s="41" t="e">
        <f>#REF!</f>
        <v>#REF!</v>
      </c>
      <c r="E28" s="45">
        <f>54</f>
        <v>54</v>
      </c>
      <c r="F28" s="45">
        <f t="shared" si="1"/>
        <v>6</v>
      </c>
      <c r="G28" s="62"/>
      <c r="H28" s="124"/>
      <c r="I28" s="73"/>
      <c r="J28" s="73"/>
      <c r="K28" s="73"/>
      <c r="L28" s="73"/>
      <c r="M28" s="150"/>
      <c r="N28" s="106"/>
      <c r="O28" s="73"/>
      <c r="P28" s="73"/>
      <c r="Q28" s="73"/>
      <c r="R28" s="150"/>
      <c r="S28" s="150"/>
      <c r="T28" s="73" t="s">
        <v>21</v>
      </c>
      <c r="U28" s="73" t="s">
        <v>116</v>
      </c>
      <c r="V28" s="150"/>
      <c r="W28" s="150"/>
      <c r="X28" s="150"/>
      <c r="Y28" s="150"/>
      <c r="Z28" s="106"/>
      <c r="AA28" s="106"/>
      <c r="AB28" s="106"/>
      <c r="AC28" s="126"/>
      <c r="AD28" s="99" t="s">
        <v>30</v>
      </c>
      <c r="AE28" s="75" t="s">
        <v>31</v>
      </c>
      <c r="AF28" s="75" t="s">
        <v>32</v>
      </c>
      <c r="AG28" s="75" t="s">
        <v>33</v>
      </c>
      <c r="AH28" s="75"/>
      <c r="AI28" s="75"/>
      <c r="AJ28" s="75"/>
      <c r="AK28" s="75"/>
      <c r="AN28" s="9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</row>
    <row r="29" spans="1:269" ht="32.25" customHeight="1" x14ac:dyDescent="0.2">
      <c r="A29" s="41" t="s">
        <v>350</v>
      </c>
      <c r="B29" s="41" t="e">
        <f>#REF!</f>
        <v>#REF!</v>
      </c>
      <c r="C29" s="41" t="e">
        <f>#REF!</f>
        <v>#REF!</v>
      </c>
      <c r="D29" s="41" t="e">
        <f>#REF!</f>
        <v>#REF!</v>
      </c>
      <c r="E29" s="45">
        <f>54</f>
        <v>54</v>
      </c>
      <c r="F29" s="45">
        <f t="shared" si="1"/>
        <v>6</v>
      </c>
      <c r="G29" s="62"/>
      <c r="H29" s="124"/>
      <c r="I29" s="73"/>
      <c r="J29" s="73"/>
      <c r="K29" s="73"/>
      <c r="L29" s="73"/>
      <c r="M29" s="150"/>
      <c r="N29" s="106"/>
      <c r="O29" s="73"/>
      <c r="P29" s="73"/>
      <c r="Q29" s="73"/>
      <c r="R29" s="150"/>
      <c r="S29" s="150"/>
      <c r="T29" s="73" t="s">
        <v>21</v>
      </c>
      <c r="U29" s="73" t="s">
        <v>116</v>
      </c>
      <c r="V29" s="150"/>
      <c r="W29" s="150"/>
      <c r="X29" s="150"/>
      <c r="Y29" s="150"/>
      <c r="Z29" s="106"/>
      <c r="AA29" s="106"/>
      <c r="AB29" s="106"/>
      <c r="AC29" s="126"/>
      <c r="AD29" s="99" t="s">
        <v>44</v>
      </c>
      <c r="AE29" s="75" t="s">
        <v>45</v>
      </c>
      <c r="AF29" s="75" t="s">
        <v>46</v>
      </c>
      <c r="AG29" s="75" t="s">
        <v>47</v>
      </c>
      <c r="AH29" s="75"/>
      <c r="AI29" s="75"/>
      <c r="AJ29" s="75"/>
      <c r="AK29" s="75"/>
      <c r="AN29" s="9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</row>
    <row r="30" spans="1:269" ht="32.25" customHeight="1" x14ac:dyDescent="0.2">
      <c r="A30" s="41" t="s">
        <v>351</v>
      </c>
      <c r="B30" s="41" t="e">
        <f>#REF!</f>
        <v>#REF!</v>
      </c>
      <c r="C30" s="41" t="e">
        <f>#REF!</f>
        <v>#REF!</v>
      </c>
      <c r="D30" s="41" t="e">
        <f>#REF!</f>
        <v>#REF!</v>
      </c>
      <c r="E30" s="45">
        <f>54</f>
        <v>54</v>
      </c>
      <c r="F30" s="45">
        <f t="shared" si="1"/>
        <v>6</v>
      </c>
      <c r="G30" s="62"/>
      <c r="H30" s="124"/>
      <c r="I30" s="73"/>
      <c r="J30" s="73"/>
      <c r="K30" s="73"/>
      <c r="L30" s="73"/>
      <c r="M30" s="150"/>
      <c r="N30" s="106"/>
      <c r="O30" s="73"/>
      <c r="P30" s="73"/>
      <c r="Q30" s="73"/>
      <c r="R30" s="150"/>
      <c r="S30" s="150"/>
      <c r="T30" s="73" t="s">
        <v>21</v>
      </c>
      <c r="U30" s="73" t="s">
        <v>116</v>
      </c>
      <c r="V30" s="150"/>
      <c r="W30" s="150"/>
      <c r="X30" s="150"/>
      <c r="Y30" s="150"/>
      <c r="Z30" s="106"/>
      <c r="AA30" s="106"/>
      <c r="AB30" s="106"/>
      <c r="AC30" s="126"/>
      <c r="AD30" s="99" t="s">
        <v>44</v>
      </c>
      <c r="AE30" s="75" t="s">
        <v>45</v>
      </c>
      <c r="AF30" s="75" t="s">
        <v>46</v>
      </c>
      <c r="AG30" s="75" t="s">
        <v>47</v>
      </c>
      <c r="AH30" s="75"/>
      <c r="AI30" s="75"/>
      <c r="AJ30" s="75"/>
      <c r="AK30" s="75"/>
      <c r="AN30" s="9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</row>
    <row r="31" spans="1:269" ht="32.25" customHeight="1" x14ac:dyDescent="0.2">
      <c r="A31" s="41" t="s">
        <v>352</v>
      </c>
      <c r="B31" s="41" t="e">
        <f>#REF!</f>
        <v>#REF!</v>
      </c>
      <c r="C31" s="41" t="e">
        <f>#REF!</f>
        <v>#REF!</v>
      </c>
      <c r="D31" s="41" t="e">
        <f>#REF!</f>
        <v>#REF!</v>
      </c>
      <c r="E31" s="45">
        <f>54</f>
        <v>54</v>
      </c>
      <c r="F31" s="45">
        <f t="shared" si="1"/>
        <v>15</v>
      </c>
      <c r="G31" s="62"/>
      <c r="H31" s="150"/>
      <c r="I31" s="73"/>
      <c r="J31" s="73"/>
      <c r="K31" s="73"/>
      <c r="L31" s="73"/>
      <c r="M31" s="147" t="s">
        <v>124</v>
      </c>
      <c r="N31" s="106"/>
      <c r="O31" s="73"/>
      <c r="P31" s="150"/>
      <c r="Q31" s="150"/>
      <c r="R31" s="150"/>
      <c r="S31" s="150"/>
      <c r="T31" s="150"/>
      <c r="U31" s="150"/>
      <c r="V31" s="146" t="s">
        <v>20</v>
      </c>
      <c r="W31" s="146" t="s">
        <v>117</v>
      </c>
      <c r="X31" s="73" t="s">
        <v>118</v>
      </c>
      <c r="Y31" s="73" t="s">
        <v>119</v>
      </c>
      <c r="Z31" s="106"/>
      <c r="AA31" s="106"/>
      <c r="AB31" s="106"/>
      <c r="AC31" s="126"/>
      <c r="AD31" s="147" t="s">
        <v>125</v>
      </c>
      <c r="AE31" s="75"/>
      <c r="AF31" s="75"/>
      <c r="AG31" s="75"/>
      <c r="AH31" s="75"/>
      <c r="AI31" s="75"/>
      <c r="AJ31" s="75"/>
      <c r="AK31" s="75"/>
      <c r="AN31" s="9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</row>
    <row r="32" spans="1:269" ht="32.25" customHeight="1" x14ac:dyDescent="0.2">
      <c r="A32" s="41" t="s">
        <v>353</v>
      </c>
      <c r="B32" s="41" t="e">
        <f>#REF!</f>
        <v>#REF!</v>
      </c>
      <c r="C32" s="41" t="e">
        <f>#REF!</f>
        <v>#REF!</v>
      </c>
      <c r="D32" s="41" t="e">
        <f>#REF!</f>
        <v>#REF!</v>
      </c>
      <c r="E32" s="45">
        <f>54</f>
        <v>54</v>
      </c>
      <c r="F32" s="45">
        <f t="shared" si="1"/>
        <v>15</v>
      </c>
      <c r="G32" s="62"/>
      <c r="H32" s="150"/>
      <c r="I32" s="73"/>
      <c r="J32" s="73"/>
      <c r="K32" s="73"/>
      <c r="L32" s="73"/>
      <c r="M32" s="147" t="s">
        <v>124</v>
      </c>
      <c r="N32" s="106"/>
      <c r="O32" s="73"/>
      <c r="P32" s="150"/>
      <c r="Q32" s="150"/>
      <c r="R32" s="150"/>
      <c r="S32" s="150"/>
      <c r="T32" s="150"/>
      <c r="U32" s="150"/>
      <c r="V32" s="146" t="s">
        <v>20</v>
      </c>
      <c r="W32" s="146" t="s">
        <v>117</v>
      </c>
      <c r="X32" s="73" t="s">
        <v>118</v>
      </c>
      <c r="Y32" s="73" t="s">
        <v>119</v>
      </c>
      <c r="Z32" s="106"/>
      <c r="AA32" s="106"/>
      <c r="AB32" s="106"/>
      <c r="AC32" s="126"/>
      <c r="AD32" s="147" t="s">
        <v>125</v>
      </c>
      <c r="AE32" s="75"/>
      <c r="AF32" s="75"/>
      <c r="AG32" s="75"/>
      <c r="AH32" s="75"/>
      <c r="AI32" s="75"/>
      <c r="AJ32" s="75"/>
      <c r="AK32" s="75"/>
      <c r="AN32" s="9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</row>
    <row r="33" spans="1:269" ht="32.25" customHeight="1" x14ac:dyDescent="0.2">
      <c r="A33" s="41" t="s">
        <v>354</v>
      </c>
      <c r="B33" s="41" t="e">
        <f>#REF!</f>
        <v>#REF!</v>
      </c>
      <c r="C33" s="41" t="e">
        <f>#REF!</f>
        <v>#REF!</v>
      </c>
      <c r="D33" s="41" t="e">
        <f>#REF!</f>
        <v>#REF!</v>
      </c>
      <c r="E33" s="45">
        <f>54*0.75</f>
        <v>40.5</v>
      </c>
      <c r="F33" s="45">
        <f t="shared" si="1"/>
        <v>6</v>
      </c>
      <c r="G33" s="62"/>
      <c r="H33" s="150"/>
      <c r="I33" s="73"/>
      <c r="J33" s="73"/>
      <c r="K33" s="73"/>
      <c r="L33" s="73"/>
      <c r="M33" s="106"/>
      <c r="N33" s="150"/>
      <c r="O33" s="73"/>
      <c r="P33" s="73" t="s">
        <v>60</v>
      </c>
      <c r="Q33" s="73" t="s">
        <v>61</v>
      </c>
      <c r="R33" s="73"/>
      <c r="S33" s="73"/>
      <c r="T33" s="150"/>
      <c r="U33" s="150"/>
      <c r="V33" s="106"/>
      <c r="W33" s="106"/>
      <c r="X33" s="106"/>
      <c r="Y33" s="106"/>
      <c r="Z33" s="150"/>
      <c r="AA33" s="150"/>
      <c r="AB33" s="150"/>
      <c r="AC33" s="126"/>
      <c r="AD33" s="99" t="s">
        <v>16</v>
      </c>
      <c r="AE33" s="150"/>
      <c r="AF33" s="150"/>
      <c r="AG33" s="150"/>
      <c r="AH33" s="150"/>
      <c r="AI33" s="75" t="s">
        <v>17</v>
      </c>
      <c r="AJ33" s="75" t="s">
        <v>18</v>
      </c>
      <c r="AK33" s="75" t="s">
        <v>19</v>
      </c>
      <c r="AN33" s="9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</row>
    <row r="34" spans="1:269" ht="32.25" customHeight="1" x14ac:dyDescent="0.2">
      <c r="A34" s="41" t="s">
        <v>355</v>
      </c>
      <c r="B34" s="41" t="e">
        <f>#REF!</f>
        <v>#REF!</v>
      </c>
      <c r="C34" s="41" t="e">
        <f>#REF!</f>
        <v>#REF!</v>
      </c>
      <c r="D34" s="41" t="e">
        <f>#REF!</f>
        <v>#REF!</v>
      </c>
      <c r="E34" s="45">
        <f>54</f>
        <v>54</v>
      </c>
      <c r="F34" s="45">
        <f t="shared" si="1"/>
        <v>6</v>
      </c>
      <c r="G34" s="62"/>
      <c r="H34" s="124"/>
      <c r="I34" s="73"/>
      <c r="J34" s="73"/>
      <c r="K34" s="73"/>
      <c r="L34" s="73"/>
      <c r="M34" s="106"/>
      <c r="N34" s="150"/>
      <c r="O34" s="73"/>
      <c r="P34" s="73" t="s">
        <v>60</v>
      </c>
      <c r="Q34" s="73" t="s">
        <v>61</v>
      </c>
      <c r="R34" s="73"/>
      <c r="S34" s="73"/>
      <c r="T34" s="150"/>
      <c r="U34" s="150"/>
      <c r="V34" s="106"/>
      <c r="W34" s="106"/>
      <c r="X34" s="106"/>
      <c r="Y34" s="106"/>
      <c r="Z34" s="150"/>
      <c r="AA34" s="150"/>
      <c r="AB34" s="150"/>
      <c r="AC34" s="126"/>
      <c r="AD34" s="99" t="s">
        <v>44</v>
      </c>
      <c r="AE34" s="75" t="s">
        <v>45</v>
      </c>
      <c r="AF34" s="75" t="s">
        <v>46</v>
      </c>
      <c r="AG34" s="75" t="s">
        <v>47</v>
      </c>
      <c r="AH34" s="75"/>
      <c r="AI34" s="75"/>
      <c r="AJ34" s="75"/>
      <c r="AK34" s="75"/>
      <c r="AN34" s="9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</row>
    <row r="35" spans="1:269" ht="32.25" customHeight="1" x14ac:dyDescent="0.2">
      <c r="A35" s="41" t="s">
        <v>356</v>
      </c>
      <c r="B35" s="41" t="e">
        <f>#REF!</f>
        <v>#REF!</v>
      </c>
      <c r="C35" s="41" t="e">
        <f>#REF!</f>
        <v>#REF!</v>
      </c>
      <c r="D35" s="41" t="e">
        <f>#REF!</f>
        <v>#REF!</v>
      </c>
      <c r="E35" s="45">
        <f>54</f>
        <v>54</v>
      </c>
      <c r="F35" s="45">
        <f t="shared" si="1"/>
        <v>6</v>
      </c>
      <c r="G35" s="62"/>
      <c r="H35" s="124"/>
      <c r="I35" s="73"/>
      <c r="J35" s="73"/>
      <c r="K35" s="73"/>
      <c r="L35" s="73"/>
      <c r="M35" s="106"/>
      <c r="N35" s="150"/>
      <c r="O35" s="73"/>
      <c r="P35" s="73" t="s">
        <v>60</v>
      </c>
      <c r="Q35" s="73" t="s">
        <v>61</v>
      </c>
      <c r="R35" s="73"/>
      <c r="S35" s="73"/>
      <c r="T35" s="150"/>
      <c r="U35" s="150"/>
      <c r="V35" s="106"/>
      <c r="W35" s="106"/>
      <c r="X35" s="106"/>
      <c r="Y35" s="106"/>
      <c r="Z35" s="150"/>
      <c r="AA35" s="150"/>
      <c r="AB35" s="150"/>
      <c r="AC35" s="126"/>
      <c r="AD35" s="99" t="s">
        <v>16</v>
      </c>
      <c r="AE35" s="75" t="s">
        <v>17</v>
      </c>
      <c r="AF35" s="75" t="s">
        <v>18</v>
      </c>
      <c r="AG35" s="75" t="s">
        <v>19</v>
      </c>
      <c r="AH35" s="75"/>
      <c r="AI35" s="75"/>
      <c r="AJ35" s="75"/>
      <c r="AK35" s="75"/>
      <c r="AN35" s="9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</row>
    <row r="36" spans="1:269" ht="32.25" customHeight="1" x14ac:dyDescent="0.2">
      <c r="A36" s="41" t="s">
        <v>357</v>
      </c>
      <c r="B36" s="41" t="e">
        <f>#REF!</f>
        <v>#REF!</v>
      </c>
      <c r="C36" s="41" t="e">
        <f>#REF!</f>
        <v>#REF!</v>
      </c>
      <c r="D36" s="41" t="e">
        <f>#REF!</f>
        <v>#REF!</v>
      </c>
      <c r="E36" s="45">
        <f>54</f>
        <v>54</v>
      </c>
      <c r="F36" s="45">
        <f t="shared" si="1"/>
        <v>6</v>
      </c>
      <c r="G36" s="62"/>
      <c r="H36" s="124"/>
      <c r="I36" s="73"/>
      <c r="J36" s="73"/>
      <c r="K36" s="73"/>
      <c r="L36" s="73"/>
      <c r="M36" s="106"/>
      <c r="N36" s="150"/>
      <c r="O36" s="73"/>
      <c r="P36" s="73"/>
      <c r="Q36" s="73"/>
      <c r="R36" s="150"/>
      <c r="S36" s="150"/>
      <c r="T36" s="73" t="s">
        <v>114</v>
      </c>
      <c r="U36" s="73" t="s">
        <v>115</v>
      </c>
      <c r="V36" s="106"/>
      <c r="W36" s="106"/>
      <c r="X36" s="106"/>
      <c r="Y36" s="106"/>
      <c r="Z36" s="150"/>
      <c r="AA36" s="150"/>
      <c r="AB36" s="150"/>
      <c r="AC36" s="126"/>
      <c r="AD36" s="99" t="s">
        <v>30</v>
      </c>
      <c r="AE36" s="75" t="s">
        <v>31</v>
      </c>
      <c r="AF36" s="75" t="s">
        <v>32</v>
      </c>
      <c r="AG36" s="75" t="s">
        <v>33</v>
      </c>
      <c r="AH36" s="75"/>
      <c r="AI36" s="75"/>
      <c r="AJ36" s="75"/>
      <c r="AK36" s="75"/>
      <c r="AN36" s="9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</row>
    <row r="37" spans="1:269" ht="24.95" customHeight="1" x14ac:dyDescent="0.2">
      <c r="A37" s="41" t="s">
        <v>358</v>
      </c>
      <c r="B37" s="41" t="e">
        <f>#REF!</f>
        <v>#REF!</v>
      </c>
      <c r="C37" s="41" t="e">
        <f>#REF!</f>
        <v>#REF!</v>
      </c>
      <c r="D37" s="41" t="e">
        <f>#REF!</f>
        <v>#REF!</v>
      </c>
      <c r="E37" s="45">
        <f>54</f>
        <v>54</v>
      </c>
      <c r="F37" s="45">
        <f t="shared" si="1"/>
        <v>6</v>
      </c>
      <c r="G37" s="62"/>
      <c r="H37" s="124"/>
      <c r="I37" s="73"/>
      <c r="J37" s="73"/>
      <c r="K37" s="73"/>
      <c r="L37" s="73"/>
      <c r="M37" s="106"/>
      <c r="N37" s="150"/>
      <c r="O37" s="73"/>
      <c r="P37" s="73"/>
      <c r="Q37" s="73"/>
      <c r="R37" s="150"/>
      <c r="S37" s="150"/>
      <c r="T37" s="73" t="s">
        <v>114</v>
      </c>
      <c r="U37" s="73" t="s">
        <v>115</v>
      </c>
      <c r="V37" s="106"/>
      <c r="W37" s="106"/>
      <c r="X37" s="106"/>
      <c r="Y37" s="106"/>
      <c r="Z37" s="150"/>
      <c r="AA37" s="150"/>
      <c r="AB37" s="150"/>
      <c r="AC37" s="126"/>
      <c r="AD37" s="99" t="s">
        <v>30</v>
      </c>
      <c r="AE37" s="75" t="s">
        <v>31</v>
      </c>
      <c r="AF37" s="75" t="s">
        <v>32</v>
      </c>
      <c r="AG37" s="75" t="s">
        <v>33</v>
      </c>
      <c r="AH37" s="75"/>
      <c r="AI37" s="75"/>
      <c r="AJ37" s="75"/>
      <c r="AK37" s="75"/>
      <c r="AN37" s="9"/>
    </row>
    <row r="38" spans="1:269" ht="24.95" customHeight="1" x14ac:dyDescent="0.2">
      <c r="A38" s="41" t="s">
        <v>359</v>
      </c>
      <c r="B38" s="41" t="e">
        <f>#REF!</f>
        <v>#REF!</v>
      </c>
      <c r="C38" s="41" t="e">
        <f>#REF!</f>
        <v>#REF!</v>
      </c>
      <c r="D38" s="41" t="e">
        <f>#REF!</f>
        <v>#REF!</v>
      </c>
      <c r="E38" s="45">
        <f>54</f>
        <v>54</v>
      </c>
      <c r="F38" s="45">
        <f t="shared" si="1"/>
        <v>0</v>
      </c>
      <c r="G38" s="62"/>
      <c r="H38" s="150"/>
      <c r="I38" s="73"/>
      <c r="J38" s="73"/>
      <c r="K38" s="73"/>
      <c r="L38" s="73"/>
      <c r="M38" s="106"/>
      <c r="N38" s="73"/>
      <c r="O38" s="73"/>
      <c r="P38" s="150"/>
      <c r="Q38" s="150"/>
      <c r="R38" s="150"/>
      <c r="S38" s="150"/>
      <c r="T38" s="150"/>
      <c r="U38" s="150"/>
      <c r="V38" s="106"/>
      <c r="W38" s="106"/>
      <c r="X38" s="106"/>
      <c r="Y38" s="106"/>
      <c r="Z38" s="73"/>
      <c r="AA38" s="73"/>
      <c r="AB38" s="73"/>
      <c r="AC38" s="117"/>
      <c r="AD38" s="99" t="s">
        <v>44</v>
      </c>
      <c r="AE38" s="75" t="s">
        <v>45</v>
      </c>
      <c r="AF38" s="75" t="s">
        <v>46</v>
      </c>
      <c r="AG38" s="75" t="s">
        <v>47</v>
      </c>
      <c r="AH38" s="75"/>
      <c r="AI38" s="75"/>
      <c r="AJ38" s="75"/>
      <c r="AK38" s="75"/>
      <c r="AN38" s="9"/>
    </row>
    <row r="39" spans="1:269" ht="35.25" customHeight="1" x14ac:dyDescent="0.2">
      <c r="A39" s="41" t="s">
        <v>360</v>
      </c>
      <c r="B39" s="41" t="e">
        <f>#REF!</f>
        <v>#REF!</v>
      </c>
      <c r="C39" s="41" t="e">
        <f>#REF!</f>
        <v>#REF!</v>
      </c>
      <c r="D39" s="41" t="e">
        <f>#REF!</f>
        <v>#REF!</v>
      </c>
      <c r="E39" s="45">
        <f>54</f>
        <v>54</v>
      </c>
      <c r="F39" s="45">
        <f t="shared" ref="F39" si="2">SUMPRODUCT((ISTEXT(H39:Z39)*1))*3</f>
        <v>0</v>
      </c>
      <c r="G39" s="62"/>
      <c r="H39" s="150"/>
      <c r="I39" s="73"/>
      <c r="J39" s="73"/>
      <c r="K39" s="73"/>
      <c r="L39" s="73"/>
      <c r="M39" s="106"/>
      <c r="N39" s="73"/>
      <c r="O39" s="73"/>
      <c r="P39" s="150"/>
      <c r="Q39" s="150"/>
      <c r="R39" s="150"/>
      <c r="S39" s="150"/>
      <c r="T39" s="150"/>
      <c r="U39" s="150"/>
      <c r="V39" s="106"/>
      <c r="W39" s="106"/>
      <c r="X39" s="106"/>
      <c r="Y39" s="106"/>
      <c r="Z39" s="73"/>
      <c r="AA39" s="73"/>
      <c r="AB39" s="73"/>
      <c r="AC39" s="117"/>
      <c r="AD39" s="99"/>
      <c r="AE39" s="75"/>
      <c r="AF39" s="75"/>
      <c r="AG39" s="75"/>
      <c r="AH39" s="75"/>
      <c r="AI39" s="75"/>
      <c r="AJ39" s="75"/>
      <c r="AK39" s="75"/>
    </row>
  </sheetData>
  <sheetProtection selectLockedCells="1" selectUnlockedCells="1"/>
  <mergeCells count="5">
    <mergeCell ref="A2:G2"/>
    <mergeCell ref="D1:G1"/>
    <mergeCell ref="B1:C1"/>
    <mergeCell ref="AD1:AK1"/>
    <mergeCell ref="H1:AC1"/>
  </mergeCells>
  <conditionalFormatting sqref="E6 E9 E11:E21 E23:E32 E34:E39">
    <cfRule type="cellIs" dxfId="410" priority="72" operator="equal">
      <formula>36</formula>
    </cfRule>
  </conditionalFormatting>
  <conditionalFormatting sqref="F6 F9 F11:F21 F23:F39">
    <cfRule type="cellIs" dxfId="409" priority="70" operator="lessThan">
      <formula>36</formula>
    </cfRule>
    <cfRule type="cellIs" dxfId="408" priority="71" operator="equal">
      <formula>36</formula>
    </cfRule>
  </conditionalFormatting>
  <conditionalFormatting sqref="E6 E9 E11:E21 E23:E32 E34:E39">
    <cfRule type="cellIs" dxfId="407" priority="69" operator="equal">
      <formula>54</formula>
    </cfRule>
  </conditionalFormatting>
  <conditionalFormatting sqref="E6 E9 E11:E21 E23:E32 E34:E39">
    <cfRule type="cellIs" dxfId="406" priority="67" operator="lessThan">
      <formula>54</formula>
    </cfRule>
    <cfRule type="cellIs" dxfId="405" priority="68" operator="greaterThan">
      <formula>54</formula>
    </cfRule>
  </conditionalFormatting>
  <conditionalFormatting sqref="F6 F9 F11:F21 F23:F39">
    <cfRule type="cellIs" dxfId="404" priority="63" operator="equal">
      <formula>54</formula>
    </cfRule>
    <cfRule type="cellIs" dxfId="403" priority="64" operator="lessThan">
      <formula>54</formula>
    </cfRule>
    <cfRule type="cellIs" dxfId="402" priority="65" operator="greaterThan">
      <formula>54</formula>
    </cfRule>
    <cfRule type="cellIs" dxfId="401" priority="66" operator="lessThan">
      <formula>54</formula>
    </cfRule>
  </conditionalFormatting>
  <conditionalFormatting sqref="E7:E8">
    <cfRule type="cellIs" dxfId="400" priority="62" operator="equal">
      <formula>36</formula>
    </cfRule>
  </conditionalFormatting>
  <conditionalFormatting sqref="F7:F8">
    <cfRule type="cellIs" dxfId="399" priority="60" operator="lessThan">
      <formula>36</formula>
    </cfRule>
    <cfRule type="cellIs" dxfId="398" priority="61" operator="equal">
      <formula>36</formula>
    </cfRule>
  </conditionalFormatting>
  <conditionalFormatting sqref="E7:E8">
    <cfRule type="cellIs" dxfId="397" priority="59" operator="equal">
      <formula>54</formula>
    </cfRule>
  </conditionalFormatting>
  <conditionalFormatting sqref="E7:E8">
    <cfRule type="cellIs" dxfId="396" priority="57" operator="lessThan">
      <formula>54</formula>
    </cfRule>
    <cfRule type="cellIs" dxfId="395" priority="58" operator="greaterThan">
      <formula>54</formula>
    </cfRule>
  </conditionalFormatting>
  <conditionalFormatting sqref="F7:F8">
    <cfRule type="cellIs" dxfId="394" priority="53" operator="equal">
      <formula>54</formula>
    </cfRule>
    <cfRule type="cellIs" dxfId="393" priority="54" operator="lessThan">
      <formula>54</formula>
    </cfRule>
    <cfRule type="cellIs" dxfId="392" priority="55" operator="greaterThan">
      <formula>54</formula>
    </cfRule>
    <cfRule type="cellIs" dxfId="391" priority="56" operator="lessThan">
      <formula>54</formula>
    </cfRule>
  </conditionalFormatting>
  <conditionalFormatting sqref="E7:E8">
    <cfRule type="cellIs" dxfId="390" priority="51" operator="equal">
      <formula>27</formula>
    </cfRule>
    <cfRule type="cellIs" dxfId="389" priority="52" operator="lessThan">
      <formula>27</formula>
    </cfRule>
  </conditionalFormatting>
  <conditionalFormatting sqref="F7:F8">
    <cfRule type="cellIs" dxfId="388" priority="49" operator="lessThan">
      <formula>27</formula>
    </cfRule>
    <cfRule type="cellIs" dxfId="387" priority="50" operator="equal">
      <formula>27</formula>
    </cfRule>
  </conditionalFormatting>
  <conditionalFormatting sqref="E5">
    <cfRule type="cellIs" dxfId="386" priority="48" operator="equal">
      <formula>36</formula>
    </cfRule>
  </conditionalFormatting>
  <conditionalFormatting sqref="F5">
    <cfRule type="cellIs" dxfId="385" priority="46" operator="lessThan">
      <formula>36</formula>
    </cfRule>
    <cfRule type="cellIs" dxfId="384" priority="47" operator="equal">
      <formula>36</formula>
    </cfRule>
  </conditionalFormatting>
  <conditionalFormatting sqref="E5">
    <cfRule type="cellIs" dxfId="383" priority="45" operator="equal">
      <formula>54</formula>
    </cfRule>
  </conditionalFormatting>
  <conditionalFormatting sqref="E5">
    <cfRule type="cellIs" dxfId="382" priority="43" operator="lessThan">
      <formula>54</formula>
    </cfRule>
    <cfRule type="cellIs" dxfId="381" priority="44" operator="greaterThan">
      <formula>54</formula>
    </cfRule>
  </conditionalFormatting>
  <conditionalFormatting sqref="F5">
    <cfRule type="cellIs" dxfId="380" priority="39" operator="equal">
      <formula>54</formula>
    </cfRule>
    <cfRule type="cellIs" dxfId="379" priority="40" operator="lessThan">
      <formula>54</formula>
    </cfRule>
    <cfRule type="cellIs" dxfId="378" priority="41" operator="greaterThan">
      <formula>54</formula>
    </cfRule>
    <cfRule type="cellIs" dxfId="377" priority="42" operator="lessThan">
      <formula>54</formula>
    </cfRule>
  </conditionalFormatting>
  <conditionalFormatting sqref="F5">
    <cfRule type="cellIs" dxfId="376" priority="37" operator="lessThan">
      <formula>40.5</formula>
    </cfRule>
    <cfRule type="cellIs" dxfId="375" priority="38" operator="equal">
      <formula>40.5</formula>
    </cfRule>
  </conditionalFormatting>
  <conditionalFormatting sqref="E5">
    <cfRule type="cellIs" dxfId="374" priority="36" operator="equal">
      <formula>40.5</formula>
    </cfRule>
  </conditionalFormatting>
  <conditionalFormatting sqref="E10">
    <cfRule type="cellIs" dxfId="373" priority="35" operator="equal">
      <formula>36</formula>
    </cfRule>
  </conditionalFormatting>
  <conditionalFormatting sqref="F10">
    <cfRule type="cellIs" dxfId="372" priority="33" operator="lessThan">
      <formula>36</formula>
    </cfRule>
    <cfRule type="cellIs" dxfId="371" priority="34" operator="equal">
      <formula>36</formula>
    </cfRule>
  </conditionalFormatting>
  <conditionalFormatting sqref="E10">
    <cfRule type="cellIs" dxfId="370" priority="32" operator="equal">
      <formula>54</formula>
    </cfRule>
  </conditionalFormatting>
  <conditionalFormatting sqref="E10">
    <cfRule type="cellIs" dxfId="369" priority="30" operator="lessThan">
      <formula>54</formula>
    </cfRule>
    <cfRule type="cellIs" dxfId="368" priority="31" operator="greaterThan">
      <formula>54</formula>
    </cfRule>
  </conditionalFormatting>
  <conditionalFormatting sqref="F10">
    <cfRule type="cellIs" dxfId="367" priority="26" operator="equal">
      <formula>54</formula>
    </cfRule>
    <cfRule type="cellIs" dxfId="366" priority="27" operator="lessThan">
      <formula>54</formula>
    </cfRule>
    <cfRule type="cellIs" dxfId="365" priority="28" operator="greaterThan">
      <formula>54</formula>
    </cfRule>
    <cfRule type="cellIs" dxfId="364" priority="29" operator="lessThan">
      <formula>54</formula>
    </cfRule>
  </conditionalFormatting>
  <conditionalFormatting sqref="F10">
    <cfRule type="cellIs" dxfId="363" priority="24" operator="lessThan">
      <formula>40.5</formula>
    </cfRule>
    <cfRule type="cellIs" dxfId="362" priority="25" operator="equal">
      <formula>40.5</formula>
    </cfRule>
  </conditionalFormatting>
  <conditionalFormatting sqref="E10">
    <cfRule type="cellIs" dxfId="361" priority="23" operator="equal">
      <formula>40.5</formula>
    </cfRule>
  </conditionalFormatting>
  <conditionalFormatting sqref="E22">
    <cfRule type="cellIs" dxfId="360" priority="22" operator="equal">
      <formula>36</formula>
    </cfRule>
  </conditionalFormatting>
  <conditionalFormatting sqref="F22">
    <cfRule type="cellIs" dxfId="359" priority="20" operator="lessThan">
      <formula>36</formula>
    </cfRule>
    <cfRule type="cellIs" dxfId="358" priority="21" operator="equal">
      <formula>36</formula>
    </cfRule>
  </conditionalFormatting>
  <conditionalFormatting sqref="F22">
    <cfRule type="cellIs" dxfId="357" priority="6" operator="lessThan">
      <formula>43.2</formula>
    </cfRule>
    <cfRule type="cellIs" dxfId="356" priority="7" operator="equal">
      <formula>43.2</formula>
    </cfRule>
    <cfRule type="cellIs" dxfId="355" priority="17" operator="equal">
      <formula>27</formula>
    </cfRule>
    <cfRule type="cellIs" dxfId="354" priority="18" operator="equal">
      <formula>27</formula>
    </cfRule>
    <cfRule type="cellIs" dxfId="353" priority="19" operator="lessThan">
      <formula>27</formula>
    </cfRule>
  </conditionalFormatting>
  <conditionalFormatting sqref="E22">
    <cfRule type="cellIs" dxfId="352" priority="16" operator="equal">
      <formula>54</formula>
    </cfRule>
  </conditionalFormatting>
  <conditionalFormatting sqref="E22">
    <cfRule type="cellIs" dxfId="351" priority="14" operator="lessThan">
      <formula>54</formula>
    </cfRule>
    <cfRule type="cellIs" dxfId="350" priority="15" operator="greaterThan">
      <formula>54</formula>
    </cfRule>
  </conditionalFormatting>
  <conditionalFormatting sqref="F22">
    <cfRule type="cellIs" dxfId="349" priority="10" operator="equal">
      <formula>54</formula>
    </cfRule>
    <cfRule type="cellIs" dxfId="348" priority="11" operator="lessThan">
      <formula>54</formula>
    </cfRule>
    <cfRule type="cellIs" dxfId="347" priority="12" operator="greaterThan">
      <formula>54</formula>
    </cfRule>
    <cfRule type="cellIs" dxfId="346" priority="13" operator="lessThan">
      <formula>54</formula>
    </cfRule>
  </conditionalFormatting>
  <conditionalFormatting sqref="E22">
    <cfRule type="cellIs" dxfId="345" priority="8" operator="lessThan">
      <formula>43.2</formula>
    </cfRule>
    <cfRule type="cellIs" dxfId="344" priority="9" operator="equal">
      <formula>43.2</formula>
    </cfRule>
  </conditionalFormatting>
  <conditionalFormatting sqref="E33">
    <cfRule type="cellIs" dxfId="343" priority="5" operator="equal">
      <formula>36</formula>
    </cfRule>
  </conditionalFormatting>
  <conditionalFormatting sqref="E33">
    <cfRule type="cellIs" dxfId="342" priority="4" operator="equal">
      <formula>54</formula>
    </cfRule>
  </conditionalFormatting>
  <conditionalFormatting sqref="E33">
    <cfRule type="cellIs" dxfId="341" priority="2" operator="lessThan">
      <formula>54</formula>
    </cfRule>
    <cfRule type="cellIs" dxfId="340" priority="3" operator="greaterThan">
      <formula>54</formula>
    </cfRule>
  </conditionalFormatting>
  <conditionalFormatting sqref="E33">
    <cfRule type="cellIs" dxfId="339" priority="1" operator="equal">
      <formula>40.5</formula>
    </cfRule>
  </conditionalFormatting>
  <pageMargins left="0" right="0" top="0" bottom="0" header="0" footer="0"/>
  <pageSetup paperSize="9" scale="65" firstPageNumber="0" orientation="landscape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N782"/>
  <sheetViews>
    <sheetView zoomScale="50" zoomScaleNormal="50" zoomScaleSheetLayoutView="48" zoomScalePageLayoutView="50" workbookViewId="0">
      <pane ySplit="2" topLeftCell="A3" activePane="bottomLeft" state="frozen"/>
      <selection pane="bottomLeft" activeCell="A5" sqref="A5"/>
    </sheetView>
  </sheetViews>
  <sheetFormatPr baseColWidth="10" defaultColWidth="11" defaultRowHeight="12.75" x14ac:dyDescent="0.2"/>
  <cols>
    <col min="1" max="1" width="14.7109375" style="1" customWidth="1"/>
    <col min="2" max="2" width="16.7109375" style="6" customWidth="1"/>
    <col min="3" max="3" width="10.28515625" style="6" customWidth="1"/>
    <col min="4" max="4" width="13.140625" style="1" customWidth="1"/>
    <col min="5" max="7" width="9.140625" style="1" customWidth="1"/>
    <col min="8" max="8" width="19" style="1" customWidth="1"/>
    <col min="9" max="9" width="22.85546875" style="1" customWidth="1"/>
    <col min="10" max="10" width="22.42578125" style="1" customWidth="1"/>
    <col min="11" max="11" width="24" style="1" customWidth="1"/>
    <col min="12" max="12" width="18.28515625" style="1" customWidth="1"/>
    <col min="13" max="13" width="21.7109375" style="1" customWidth="1"/>
    <col min="14" max="14" width="19.140625" style="1" customWidth="1"/>
    <col min="15" max="15" width="17.42578125" style="1" customWidth="1"/>
    <col min="16" max="16" width="16" style="1" customWidth="1"/>
    <col min="17" max="17" width="12.85546875" style="1" customWidth="1"/>
    <col min="18" max="18" width="15.7109375" style="1" customWidth="1"/>
    <col min="19" max="19" width="16.5703125" style="1" customWidth="1"/>
    <col min="20" max="20" width="16.85546875" style="1" customWidth="1"/>
    <col min="21" max="21" width="16.5703125" style="1" customWidth="1"/>
    <col min="22" max="22" width="16.85546875" style="1" customWidth="1"/>
    <col min="23" max="23" width="15.7109375" style="1" customWidth="1"/>
    <col min="24" max="25" width="16.85546875" style="1" customWidth="1"/>
    <col min="26" max="27" width="17.42578125" style="1" customWidth="1"/>
    <col min="28" max="28" width="18.85546875" style="1" customWidth="1"/>
    <col min="29" max="29" width="16.85546875" style="1" customWidth="1"/>
    <col min="30" max="30" width="18" style="1" customWidth="1"/>
    <col min="31" max="229" width="10.28515625" style="1" customWidth="1"/>
    <col min="230" max="249" width="11" style="3"/>
    <col min="250" max="250" width="14.7109375" style="3" customWidth="1"/>
    <col min="251" max="251" width="16.7109375" style="3" customWidth="1"/>
    <col min="252" max="252" width="10.28515625" style="3" customWidth="1"/>
    <col min="253" max="253" width="8.28515625" style="3" customWidth="1"/>
    <col min="254" max="254" width="9.140625" style="3" customWidth="1"/>
    <col min="255" max="255" width="9.7109375" style="3" customWidth="1"/>
    <col min="256" max="256" width="9.140625" style="3" customWidth="1"/>
    <col min="257" max="262" width="8.85546875" style="3" customWidth="1"/>
    <col min="263" max="263" width="7.7109375" style="3" customWidth="1"/>
    <col min="264" max="266" width="8.85546875" style="3" customWidth="1"/>
    <col min="267" max="267" width="1.28515625" style="3" customWidth="1"/>
    <col min="268" max="270" width="10.42578125" style="3" customWidth="1"/>
    <col min="271" max="485" width="10.28515625" style="3" customWidth="1"/>
    <col min="486" max="505" width="11" style="3"/>
    <col min="506" max="506" width="14.7109375" style="3" customWidth="1"/>
    <col min="507" max="507" width="16.7109375" style="3" customWidth="1"/>
    <col min="508" max="508" width="10.28515625" style="3" customWidth="1"/>
    <col min="509" max="509" width="8.28515625" style="3" customWidth="1"/>
    <col min="510" max="510" width="9.140625" style="3" customWidth="1"/>
    <col min="511" max="511" width="9.7109375" style="3" customWidth="1"/>
    <col min="512" max="512" width="9.140625" style="3" customWidth="1"/>
    <col min="513" max="518" width="8.85546875" style="3" customWidth="1"/>
    <col min="519" max="519" width="7.7109375" style="3" customWidth="1"/>
    <col min="520" max="522" width="8.85546875" style="3" customWidth="1"/>
    <col min="523" max="523" width="1.28515625" style="3" customWidth="1"/>
    <col min="524" max="526" width="10.42578125" style="3" customWidth="1"/>
    <col min="527" max="741" width="10.28515625" style="3" customWidth="1"/>
    <col min="742" max="761" width="11" style="3"/>
    <col min="762" max="762" width="14.7109375" style="3" customWidth="1"/>
    <col min="763" max="763" width="16.7109375" style="3" customWidth="1"/>
    <col min="764" max="764" width="10.28515625" style="3" customWidth="1"/>
    <col min="765" max="765" width="8.28515625" style="3" customWidth="1"/>
    <col min="766" max="766" width="9.140625" style="3" customWidth="1"/>
    <col min="767" max="767" width="9.7109375" style="3" customWidth="1"/>
    <col min="768" max="768" width="9.140625" style="3" customWidth="1"/>
    <col min="769" max="774" width="8.85546875" style="3" customWidth="1"/>
    <col min="775" max="775" width="7.7109375" style="3" customWidth="1"/>
    <col min="776" max="778" width="8.85546875" style="3" customWidth="1"/>
    <col min="779" max="779" width="1.28515625" style="3" customWidth="1"/>
    <col min="780" max="782" width="10.42578125" style="3" customWidth="1"/>
    <col min="783" max="997" width="10.28515625" style="3" customWidth="1"/>
    <col min="998" max="1017" width="11" style="3"/>
    <col min="1018" max="1018" width="14.7109375" style="3" customWidth="1"/>
    <col min="1019" max="1019" width="16.7109375" style="3" customWidth="1"/>
    <col min="1020" max="1020" width="10.28515625" style="3" customWidth="1"/>
    <col min="1021" max="1021" width="8.28515625" style="3" customWidth="1"/>
    <col min="1022" max="1022" width="9.140625" style="3" customWidth="1"/>
    <col min="1023" max="1023" width="9.7109375" style="3" customWidth="1"/>
    <col min="1024" max="1024" width="9.140625" style="3" customWidth="1"/>
    <col min="1025" max="1030" width="8.85546875" style="3" customWidth="1"/>
    <col min="1031" max="1031" width="7.7109375" style="3" customWidth="1"/>
    <col min="1032" max="1034" width="8.85546875" style="3" customWidth="1"/>
    <col min="1035" max="1035" width="1.28515625" style="3" customWidth="1"/>
    <col min="1036" max="1038" width="10.42578125" style="3" customWidth="1"/>
    <col min="1039" max="1253" width="10.28515625" style="3" customWidth="1"/>
    <col min="1254" max="1273" width="11" style="3"/>
    <col min="1274" max="1274" width="14.7109375" style="3" customWidth="1"/>
    <col min="1275" max="1275" width="16.7109375" style="3" customWidth="1"/>
    <col min="1276" max="1276" width="10.28515625" style="3" customWidth="1"/>
    <col min="1277" max="1277" width="8.28515625" style="3" customWidth="1"/>
    <col min="1278" max="1278" width="9.140625" style="3" customWidth="1"/>
    <col min="1279" max="1279" width="9.7109375" style="3" customWidth="1"/>
    <col min="1280" max="1280" width="9.140625" style="3" customWidth="1"/>
    <col min="1281" max="1286" width="8.85546875" style="3" customWidth="1"/>
    <col min="1287" max="1287" width="7.7109375" style="3" customWidth="1"/>
    <col min="1288" max="1290" width="8.85546875" style="3" customWidth="1"/>
    <col min="1291" max="1291" width="1.28515625" style="3" customWidth="1"/>
    <col min="1292" max="1294" width="10.42578125" style="3" customWidth="1"/>
    <col min="1295" max="1509" width="10.28515625" style="3" customWidth="1"/>
    <col min="1510" max="1529" width="11" style="3"/>
    <col min="1530" max="1530" width="14.7109375" style="3" customWidth="1"/>
    <col min="1531" max="1531" width="16.7109375" style="3" customWidth="1"/>
    <col min="1532" max="1532" width="10.28515625" style="3" customWidth="1"/>
    <col min="1533" max="1533" width="8.28515625" style="3" customWidth="1"/>
    <col min="1534" max="1534" width="9.140625" style="3" customWidth="1"/>
    <col min="1535" max="1535" width="9.7109375" style="3" customWidth="1"/>
    <col min="1536" max="1536" width="9.140625" style="3" customWidth="1"/>
    <col min="1537" max="1542" width="8.85546875" style="3" customWidth="1"/>
    <col min="1543" max="1543" width="7.7109375" style="3" customWidth="1"/>
    <col min="1544" max="1546" width="8.85546875" style="3" customWidth="1"/>
    <col min="1547" max="1547" width="1.28515625" style="3" customWidth="1"/>
    <col min="1548" max="1550" width="10.42578125" style="3" customWidth="1"/>
    <col min="1551" max="1765" width="10.28515625" style="3" customWidth="1"/>
    <col min="1766" max="1785" width="11" style="3"/>
    <col min="1786" max="1786" width="14.7109375" style="3" customWidth="1"/>
    <col min="1787" max="1787" width="16.7109375" style="3" customWidth="1"/>
    <col min="1788" max="1788" width="10.28515625" style="3" customWidth="1"/>
    <col min="1789" max="1789" width="8.28515625" style="3" customWidth="1"/>
    <col min="1790" max="1790" width="9.140625" style="3" customWidth="1"/>
    <col min="1791" max="1791" width="9.7109375" style="3" customWidth="1"/>
    <col min="1792" max="1792" width="9.140625" style="3" customWidth="1"/>
    <col min="1793" max="1798" width="8.85546875" style="3" customWidth="1"/>
    <col min="1799" max="1799" width="7.7109375" style="3" customWidth="1"/>
    <col min="1800" max="1802" width="8.85546875" style="3" customWidth="1"/>
    <col min="1803" max="1803" width="1.28515625" style="3" customWidth="1"/>
    <col min="1804" max="1806" width="10.42578125" style="3" customWidth="1"/>
    <col min="1807" max="2021" width="10.28515625" style="3" customWidth="1"/>
    <col min="2022" max="2041" width="11" style="3"/>
    <col min="2042" max="2042" width="14.7109375" style="3" customWidth="1"/>
    <col min="2043" max="2043" width="16.7109375" style="3" customWidth="1"/>
    <col min="2044" max="2044" width="10.28515625" style="3" customWidth="1"/>
    <col min="2045" max="2045" width="8.28515625" style="3" customWidth="1"/>
    <col min="2046" max="2046" width="9.140625" style="3" customWidth="1"/>
    <col min="2047" max="2047" width="9.7109375" style="3" customWidth="1"/>
    <col min="2048" max="2048" width="9.140625" style="3" customWidth="1"/>
    <col min="2049" max="2054" width="8.85546875" style="3" customWidth="1"/>
    <col min="2055" max="2055" width="7.7109375" style="3" customWidth="1"/>
    <col min="2056" max="2058" width="8.85546875" style="3" customWidth="1"/>
    <col min="2059" max="2059" width="1.28515625" style="3" customWidth="1"/>
    <col min="2060" max="2062" width="10.42578125" style="3" customWidth="1"/>
    <col min="2063" max="2277" width="10.28515625" style="3" customWidth="1"/>
    <col min="2278" max="2297" width="11" style="3"/>
    <col min="2298" max="2298" width="14.7109375" style="3" customWidth="1"/>
    <col min="2299" max="2299" width="16.7109375" style="3" customWidth="1"/>
    <col min="2300" max="2300" width="10.28515625" style="3" customWidth="1"/>
    <col min="2301" max="2301" width="8.28515625" style="3" customWidth="1"/>
    <col min="2302" max="2302" width="9.140625" style="3" customWidth="1"/>
    <col min="2303" max="2303" width="9.7109375" style="3" customWidth="1"/>
    <col min="2304" max="2304" width="9.140625" style="3" customWidth="1"/>
    <col min="2305" max="2310" width="8.85546875" style="3" customWidth="1"/>
    <col min="2311" max="2311" width="7.7109375" style="3" customWidth="1"/>
    <col min="2312" max="2314" width="8.85546875" style="3" customWidth="1"/>
    <col min="2315" max="2315" width="1.28515625" style="3" customWidth="1"/>
    <col min="2316" max="2318" width="10.42578125" style="3" customWidth="1"/>
    <col min="2319" max="2533" width="10.28515625" style="3" customWidth="1"/>
    <col min="2534" max="2553" width="11" style="3"/>
    <col min="2554" max="2554" width="14.7109375" style="3" customWidth="1"/>
    <col min="2555" max="2555" width="16.7109375" style="3" customWidth="1"/>
    <col min="2556" max="2556" width="10.28515625" style="3" customWidth="1"/>
    <col min="2557" max="2557" width="8.28515625" style="3" customWidth="1"/>
    <col min="2558" max="2558" width="9.140625" style="3" customWidth="1"/>
    <col min="2559" max="2559" width="9.7109375" style="3" customWidth="1"/>
    <col min="2560" max="2560" width="9.140625" style="3" customWidth="1"/>
    <col min="2561" max="2566" width="8.85546875" style="3" customWidth="1"/>
    <col min="2567" max="2567" width="7.7109375" style="3" customWidth="1"/>
    <col min="2568" max="2570" width="8.85546875" style="3" customWidth="1"/>
    <col min="2571" max="2571" width="1.28515625" style="3" customWidth="1"/>
    <col min="2572" max="2574" width="10.42578125" style="3" customWidth="1"/>
    <col min="2575" max="2789" width="10.28515625" style="3" customWidth="1"/>
    <col min="2790" max="2809" width="11" style="3"/>
    <col min="2810" max="2810" width="14.7109375" style="3" customWidth="1"/>
    <col min="2811" max="2811" width="16.7109375" style="3" customWidth="1"/>
    <col min="2812" max="2812" width="10.28515625" style="3" customWidth="1"/>
    <col min="2813" max="2813" width="8.28515625" style="3" customWidth="1"/>
    <col min="2814" max="2814" width="9.140625" style="3" customWidth="1"/>
    <col min="2815" max="2815" width="9.7109375" style="3" customWidth="1"/>
    <col min="2816" max="2816" width="9.140625" style="3" customWidth="1"/>
    <col min="2817" max="2822" width="8.85546875" style="3" customWidth="1"/>
    <col min="2823" max="2823" width="7.7109375" style="3" customWidth="1"/>
    <col min="2824" max="2826" width="8.85546875" style="3" customWidth="1"/>
    <col min="2827" max="2827" width="1.28515625" style="3" customWidth="1"/>
    <col min="2828" max="2830" width="10.42578125" style="3" customWidth="1"/>
    <col min="2831" max="3045" width="10.28515625" style="3" customWidth="1"/>
    <col min="3046" max="3065" width="11" style="3"/>
    <col min="3066" max="3066" width="14.7109375" style="3" customWidth="1"/>
    <col min="3067" max="3067" width="16.7109375" style="3" customWidth="1"/>
    <col min="3068" max="3068" width="10.28515625" style="3" customWidth="1"/>
    <col min="3069" max="3069" width="8.28515625" style="3" customWidth="1"/>
    <col min="3070" max="3070" width="9.140625" style="3" customWidth="1"/>
    <col min="3071" max="3071" width="9.7109375" style="3" customWidth="1"/>
    <col min="3072" max="3072" width="9.140625" style="3" customWidth="1"/>
    <col min="3073" max="3078" width="8.85546875" style="3" customWidth="1"/>
    <col min="3079" max="3079" width="7.7109375" style="3" customWidth="1"/>
    <col min="3080" max="3082" width="8.85546875" style="3" customWidth="1"/>
    <col min="3083" max="3083" width="1.28515625" style="3" customWidth="1"/>
    <col min="3084" max="3086" width="10.42578125" style="3" customWidth="1"/>
    <col min="3087" max="3301" width="10.28515625" style="3" customWidth="1"/>
    <col min="3302" max="3321" width="11" style="3"/>
    <col min="3322" max="3322" width="14.7109375" style="3" customWidth="1"/>
    <col min="3323" max="3323" width="16.7109375" style="3" customWidth="1"/>
    <col min="3324" max="3324" width="10.28515625" style="3" customWidth="1"/>
    <col min="3325" max="3325" width="8.28515625" style="3" customWidth="1"/>
    <col min="3326" max="3326" width="9.140625" style="3" customWidth="1"/>
    <col min="3327" max="3327" width="9.7109375" style="3" customWidth="1"/>
    <col min="3328" max="3328" width="9.140625" style="3" customWidth="1"/>
    <col min="3329" max="3334" width="8.85546875" style="3" customWidth="1"/>
    <col min="3335" max="3335" width="7.7109375" style="3" customWidth="1"/>
    <col min="3336" max="3338" width="8.85546875" style="3" customWidth="1"/>
    <col min="3339" max="3339" width="1.28515625" style="3" customWidth="1"/>
    <col min="3340" max="3342" width="10.42578125" style="3" customWidth="1"/>
    <col min="3343" max="3557" width="10.28515625" style="3" customWidth="1"/>
    <col min="3558" max="3577" width="11" style="3"/>
    <col min="3578" max="3578" width="14.7109375" style="3" customWidth="1"/>
    <col min="3579" max="3579" width="16.7109375" style="3" customWidth="1"/>
    <col min="3580" max="3580" width="10.28515625" style="3" customWidth="1"/>
    <col min="3581" max="3581" width="8.28515625" style="3" customWidth="1"/>
    <col min="3582" max="3582" width="9.140625" style="3" customWidth="1"/>
    <col min="3583" max="3583" width="9.7109375" style="3" customWidth="1"/>
    <col min="3584" max="3584" width="9.140625" style="3" customWidth="1"/>
    <col min="3585" max="3590" width="8.85546875" style="3" customWidth="1"/>
    <col min="3591" max="3591" width="7.7109375" style="3" customWidth="1"/>
    <col min="3592" max="3594" width="8.85546875" style="3" customWidth="1"/>
    <col min="3595" max="3595" width="1.28515625" style="3" customWidth="1"/>
    <col min="3596" max="3598" width="10.42578125" style="3" customWidth="1"/>
    <col min="3599" max="3813" width="10.28515625" style="3" customWidth="1"/>
    <col min="3814" max="3833" width="11" style="3"/>
    <col min="3834" max="3834" width="14.7109375" style="3" customWidth="1"/>
    <col min="3835" max="3835" width="16.7109375" style="3" customWidth="1"/>
    <col min="3836" max="3836" width="10.28515625" style="3" customWidth="1"/>
    <col min="3837" max="3837" width="8.28515625" style="3" customWidth="1"/>
    <col min="3838" max="3838" width="9.140625" style="3" customWidth="1"/>
    <col min="3839" max="3839" width="9.7109375" style="3" customWidth="1"/>
    <col min="3840" max="3840" width="9.140625" style="3" customWidth="1"/>
    <col min="3841" max="3846" width="8.85546875" style="3" customWidth="1"/>
    <col min="3847" max="3847" width="7.7109375" style="3" customWidth="1"/>
    <col min="3848" max="3850" width="8.85546875" style="3" customWidth="1"/>
    <col min="3851" max="3851" width="1.28515625" style="3" customWidth="1"/>
    <col min="3852" max="3854" width="10.42578125" style="3" customWidth="1"/>
    <col min="3855" max="4069" width="10.28515625" style="3" customWidth="1"/>
    <col min="4070" max="4089" width="11" style="3"/>
    <col min="4090" max="4090" width="14.7109375" style="3" customWidth="1"/>
    <col min="4091" max="4091" width="16.7109375" style="3" customWidth="1"/>
    <col min="4092" max="4092" width="10.28515625" style="3" customWidth="1"/>
    <col min="4093" max="4093" width="8.28515625" style="3" customWidth="1"/>
    <col min="4094" max="4094" width="9.140625" style="3" customWidth="1"/>
    <col min="4095" max="4095" width="9.7109375" style="3" customWidth="1"/>
    <col min="4096" max="4096" width="9.140625" style="3" customWidth="1"/>
    <col min="4097" max="4102" width="8.85546875" style="3" customWidth="1"/>
    <col min="4103" max="4103" width="7.7109375" style="3" customWidth="1"/>
    <col min="4104" max="4106" width="8.85546875" style="3" customWidth="1"/>
    <col min="4107" max="4107" width="1.28515625" style="3" customWidth="1"/>
    <col min="4108" max="4110" width="10.42578125" style="3" customWidth="1"/>
    <col min="4111" max="4325" width="10.28515625" style="3" customWidth="1"/>
    <col min="4326" max="4345" width="11" style="3"/>
    <col min="4346" max="4346" width="14.7109375" style="3" customWidth="1"/>
    <col min="4347" max="4347" width="16.7109375" style="3" customWidth="1"/>
    <col min="4348" max="4348" width="10.28515625" style="3" customWidth="1"/>
    <col min="4349" max="4349" width="8.28515625" style="3" customWidth="1"/>
    <col min="4350" max="4350" width="9.140625" style="3" customWidth="1"/>
    <col min="4351" max="4351" width="9.7109375" style="3" customWidth="1"/>
    <col min="4352" max="4352" width="9.140625" style="3" customWidth="1"/>
    <col min="4353" max="4358" width="8.85546875" style="3" customWidth="1"/>
    <col min="4359" max="4359" width="7.7109375" style="3" customWidth="1"/>
    <col min="4360" max="4362" width="8.85546875" style="3" customWidth="1"/>
    <col min="4363" max="4363" width="1.28515625" style="3" customWidth="1"/>
    <col min="4364" max="4366" width="10.42578125" style="3" customWidth="1"/>
    <col min="4367" max="4581" width="10.28515625" style="3" customWidth="1"/>
    <col min="4582" max="4601" width="11" style="3"/>
    <col min="4602" max="4602" width="14.7109375" style="3" customWidth="1"/>
    <col min="4603" max="4603" width="16.7109375" style="3" customWidth="1"/>
    <col min="4604" max="4604" width="10.28515625" style="3" customWidth="1"/>
    <col min="4605" max="4605" width="8.28515625" style="3" customWidth="1"/>
    <col min="4606" max="4606" width="9.140625" style="3" customWidth="1"/>
    <col min="4607" max="4607" width="9.7109375" style="3" customWidth="1"/>
    <col min="4608" max="4608" width="9.140625" style="3" customWidth="1"/>
    <col min="4609" max="4614" width="8.85546875" style="3" customWidth="1"/>
    <col min="4615" max="4615" width="7.7109375" style="3" customWidth="1"/>
    <col min="4616" max="4618" width="8.85546875" style="3" customWidth="1"/>
    <col min="4619" max="4619" width="1.28515625" style="3" customWidth="1"/>
    <col min="4620" max="4622" width="10.42578125" style="3" customWidth="1"/>
    <col min="4623" max="4837" width="10.28515625" style="3" customWidth="1"/>
    <col min="4838" max="4857" width="11" style="3"/>
    <col min="4858" max="4858" width="14.7109375" style="3" customWidth="1"/>
    <col min="4859" max="4859" width="16.7109375" style="3" customWidth="1"/>
    <col min="4860" max="4860" width="10.28515625" style="3" customWidth="1"/>
    <col min="4861" max="4861" width="8.28515625" style="3" customWidth="1"/>
    <col min="4862" max="4862" width="9.140625" style="3" customWidth="1"/>
    <col min="4863" max="4863" width="9.7109375" style="3" customWidth="1"/>
    <col min="4864" max="4864" width="9.140625" style="3" customWidth="1"/>
    <col min="4865" max="4870" width="8.85546875" style="3" customWidth="1"/>
    <col min="4871" max="4871" width="7.7109375" style="3" customWidth="1"/>
    <col min="4872" max="4874" width="8.85546875" style="3" customWidth="1"/>
    <col min="4875" max="4875" width="1.28515625" style="3" customWidth="1"/>
    <col min="4876" max="4878" width="10.42578125" style="3" customWidth="1"/>
    <col min="4879" max="5093" width="10.28515625" style="3" customWidth="1"/>
    <col min="5094" max="5113" width="11" style="3"/>
    <col min="5114" max="5114" width="14.7109375" style="3" customWidth="1"/>
    <col min="5115" max="5115" width="16.7109375" style="3" customWidth="1"/>
    <col min="5116" max="5116" width="10.28515625" style="3" customWidth="1"/>
    <col min="5117" max="5117" width="8.28515625" style="3" customWidth="1"/>
    <col min="5118" max="5118" width="9.140625" style="3" customWidth="1"/>
    <col min="5119" max="5119" width="9.7109375" style="3" customWidth="1"/>
    <col min="5120" max="5120" width="9.140625" style="3" customWidth="1"/>
    <col min="5121" max="5126" width="8.85546875" style="3" customWidth="1"/>
    <col min="5127" max="5127" width="7.7109375" style="3" customWidth="1"/>
    <col min="5128" max="5130" width="8.85546875" style="3" customWidth="1"/>
    <col min="5131" max="5131" width="1.28515625" style="3" customWidth="1"/>
    <col min="5132" max="5134" width="10.42578125" style="3" customWidth="1"/>
    <col min="5135" max="5349" width="10.28515625" style="3" customWidth="1"/>
    <col min="5350" max="5369" width="11" style="3"/>
    <col min="5370" max="5370" width="14.7109375" style="3" customWidth="1"/>
    <col min="5371" max="5371" width="16.7109375" style="3" customWidth="1"/>
    <col min="5372" max="5372" width="10.28515625" style="3" customWidth="1"/>
    <col min="5373" max="5373" width="8.28515625" style="3" customWidth="1"/>
    <col min="5374" max="5374" width="9.140625" style="3" customWidth="1"/>
    <col min="5375" max="5375" width="9.7109375" style="3" customWidth="1"/>
    <col min="5376" max="5376" width="9.140625" style="3" customWidth="1"/>
    <col min="5377" max="5382" width="8.85546875" style="3" customWidth="1"/>
    <col min="5383" max="5383" width="7.7109375" style="3" customWidth="1"/>
    <col min="5384" max="5386" width="8.85546875" style="3" customWidth="1"/>
    <col min="5387" max="5387" width="1.28515625" style="3" customWidth="1"/>
    <col min="5388" max="5390" width="10.42578125" style="3" customWidth="1"/>
    <col min="5391" max="5605" width="10.28515625" style="3" customWidth="1"/>
    <col min="5606" max="5625" width="11" style="3"/>
    <col min="5626" max="5626" width="14.7109375" style="3" customWidth="1"/>
    <col min="5627" max="5627" width="16.7109375" style="3" customWidth="1"/>
    <col min="5628" max="5628" width="10.28515625" style="3" customWidth="1"/>
    <col min="5629" max="5629" width="8.28515625" style="3" customWidth="1"/>
    <col min="5630" max="5630" width="9.140625" style="3" customWidth="1"/>
    <col min="5631" max="5631" width="9.7109375" style="3" customWidth="1"/>
    <col min="5632" max="5632" width="9.140625" style="3" customWidth="1"/>
    <col min="5633" max="5638" width="8.85546875" style="3" customWidth="1"/>
    <col min="5639" max="5639" width="7.7109375" style="3" customWidth="1"/>
    <col min="5640" max="5642" width="8.85546875" style="3" customWidth="1"/>
    <col min="5643" max="5643" width="1.28515625" style="3" customWidth="1"/>
    <col min="5644" max="5646" width="10.42578125" style="3" customWidth="1"/>
    <col min="5647" max="5861" width="10.28515625" style="3" customWidth="1"/>
    <col min="5862" max="5881" width="11" style="3"/>
    <col min="5882" max="5882" width="14.7109375" style="3" customWidth="1"/>
    <col min="5883" max="5883" width="16.7109375" style="3" customWidth="1"/>
    <col min="5884" max="5884" width="10.28515625" style="3" customWidth="1"/>
    <col min="5885" max="5885" width="8.28515625" style="3" customWidth="1"/>
    <col min="5886" max="5886" width="9.140625" style="3" customWidth="1"/>
    <col min="5887" max="5887" width="9.7109375" style="3" customWidth="1"/>
    <col min="5888" max="5888" width="9.140625" style="3" customWidth="1"/>
    <col min="5889" max="5894" width="8.85546875" style="3" customWidth="1"/>
    <col min="5895" max="5895" width="7.7109375" style="3" customWidth="1"/>
    <col min="5896" max="5898" width="8.85546875" style="3" customWidth="1"/>
    <col min="5899" max="5899" width="1.28515625" style="3" customWidth="1"/>
    <col min="5900" max="5902" width="10.42578125" style="3" customWidth="1"/>
    <col min="5903" max="6117" width="10.28515625" style="3" customWidth="1"/>
    <col min="6118" max="6137" width="11" style="3"/>
    <col min="6138" max="6138" width="14.7109375" style="3" customWidth="1"/>
    <col min="6139" max="6139" width="16.7109375" style="3" customWidth="1"/>
    <col min="6140" max="6140" width="10.28515625" style="3" customWidth="1"/>
    <col min="6141" max="6141" width="8.28515625" style="3" customWidth="1"/>
    <col min="6142" max="6142" width="9.140625" style="3" customWidth="1"/>
    <col min="6143" max="6143" width="9.7109375" style="3" customWidth="1"/>
    <col min="6144" max="6144" width="9.140625" style="3" customWidth="1"/>
    <col min="6145" max="6150" width="8.85546875" style="3" customWidth="1"/>
    <col min="6151" max="6151" width="7.7109375" style="3" customWidth="1"/>
    <col min="6152" max="6154" width="8.85546875" style="3" customWidth="1"/>
    <col min="6155" max="6155" width="1.28515625" style="3" customWidth="1"/>
    <col min="6156" max="6158" width="10.42578125" style="3" customWidth="1"/>
    <col min="6159" max="6373" width="10.28515625" style="3" customWidth="1"/>
    <col min="6374" max="6393" width="11" style="3"/>
    <col min="6394" max="6394" width="14.7109375" style="3" customWidth="1"/>
    <col min="6395" max="6395" width="16.7109375" style="3" customWidth="1"/>
    <col min="6396" max="6396" width="10.28515625" style="3" customWidth="1"/>
    <col min="6397" max="6397" width="8.28515625" style="3" customWidth="1"/>
    <col min="6398" max="6398" width="9.140625" style="3" customWidth="1"/>
    <col min="6399" max="6399" width="9.7109375" style="3" customWidth="1"/>
    <col min="6400" max="6400" width="9.140625" style="3" customWidth="1"/>
    <col min="6401" max="6406" width="8.85546875" style="3" customWidth="1"/>
    <col min="6407" max="6407" width="7.7109375" style="3" customWidth="1"/>
    <col min="6408" max="6410" width="8.85546875" style="3" customWidth="1"/>
    <col min="6411" max="6411" width="1.28515625" style="3" customWidth="1"/>
    <col min="6412" max="6414" width="10.42578125" style="3" customWidth="1"/>
    <col min="6415" max="6629" width="10.28515625" style="3" customWidth="1"/>
    <col min="6630" max="6649" width="11" style="3"/>
    <col min="6650" max="6650" width="14.7109375" style="3" customWidth="1"/>
    <col min="6651" max="6651" width="16.7109375" style="3" customWidth="1"/>
    <col min="6652" max="6652" width="10.28515625" style="3" customWidth="1"/>
    <col min="6653" max="6653" width="8.28515625" style="3" customWidth="1"/>
    <col min="6654" max="6654" width="9.140625" style="3" customWidth="1"/>
    <col min="6655" max="6655" width="9.7109375" style="3" customWidth="1"/>
    <col min="6656" max="6656" width="9.140625" style="3" customWidth="1"/>
    <col min="6657" max="6662" width="8.85546875" style="3" customWidth="1"/>
    <col min="6663" max="6663" width="7.7109375" style="3" customWidth="1"/>
    <col min="6664" max="6666" width="8.85546875" style="3" customWidth="1"/>
    <col min="6667" max="6667" width="1.28515625" style="3" customWidth="1"/>
    <col min="6668" max="6670" width="10.42578125" style="3" customWidth="1"/>
    <col min="6671" max="6885" width="10.28515625" style="3" customWidth="1"/>
    <col min="6886" max="6905" width="11" style="3"/>
    <col min="6906" max="6906" width="14.7109375" style="3" customWidth="1"/>
    <col min="6907" max="6907" width="16.7109375" style="3" customWidth="1"/>
    <col min="6908" max="6908" width="10.28515625" style="3" customWidth="1"/>
    <col min="6909" max="6909" width="8.28515625" style="3" customWidth="1"/>
    <col min="6910" max="6910" width="9.140625" style="3" customWidth="1"/>
    <col min="6911" max="6911" width="9.7109375" style="3" customWidth="1"/>
    <col min="6912" max="6912" width="9.140625" style="3" customWidth="1"/>
    <col min="6913" max="6918" width="8.85546875" style="3" customWidth="1"/>
    <col min="6919" max="6919" width="7.7109375" style="3" customWidth="1"/>
    <col min="6920" max="6922" width="8.85546875" style="3" customWidth="1"/>
    <col min="6923" max="6923" width="1.28515625" style="3" customWidth="1"/>
    <col min="6924" max="6926" width="10.42578125" style="3" customWidth="1"/>
    <col min="6927" max="7141" width="10.28515625" style="3" customWidth="1"/>
    <col min="7142" max="7161" width="11" style="3"/>
    <col min="7162" max="7162" width="14.7109375" style="3" customWidth="1"/>
    <col min="7163" max="7163" width="16.7109375" style="3" customWidth="1"/>
    <col min="7164" max="7164" width="10.28515625" style="3" customWidth="1"/>
    <col min="7165" max="7165" width="8.28515625" style="3" customWidth="1"/>
    <col min="7166" max="7166" width="9.140625" style="3" customWidth="1"/>
    <col min="7167" max="7167" width="9.7109375" style="3" customWidth="1"/>
    <col min="7168" max="7168" width="9.140625" style="3" customWidth="1"/>
    <col min="7169" max="7174" width="8.85546875" style="3" customWidth="1"/>
    <col min="7175" max="7175" width="7.7109375" style="3" customWidth="1"/>
    <col min="7176" max="7178" width="8.85546875" style="3" customWidth="1"/>
    <col min="7179" max="7179" width="1.28515625" style="3" customWidth="1"/>
    <col min="7180" max="7182" width="10.42578125" style="3" customWidth="1"/>
    <col min="7183" max="7397" width="10.28515625" style="3" customWidth="1"/>
    <col min="7398" max="7417" width="11" style="3"/>
    <col min="7418" max="7418" width="14.7109375" style="3" customWidth="1"/>
    <col min="7419" max="7419" width="16.7109375" style="3" customWidth="1"/>
    <col min="7420" max="7420" width="10.28515625" style="3" customWidth="1"/>
    <col min="7421" max="7421" width="8.28515625" style="3" customWidth="1"/>
    <col min="7422" max="7422" width="9.140625" style="3" customWidth="1"/>
    <col min="7423" max="7423" width="9.7109375" style="3" customWidth="1"/>
    <col min="7424" max="7424" width="9.140625" style="3" customWidth="1"/>
    <col min="7425" max="7430" width="8.85546875" style="3" customWidth="1"/>
    <col min="7431" max="7431" width="7.7109375" style="3" customWidth="1"/>
    <col min="7432" max="7434" width="8.85546875" style="3" customWidth="1"/>
    <col min="7435" max="7435" width="1.28515625" style="3" customWidth="1"/>
    <col min="7436" max="7438" width="10.42578125" style="3" customWidth="1"/>
    <col min="7439" max="7653" width="10.28515625" style="3" customWidth="1"/>
    <col min="7654" max="7673" width="11" style="3"/>
    <col min="7674" max="7674" width="14.7109375" style="3" customWidth="1"/>
    <col min="7675" max="7675" width="16.7109375" style="3" customWidth="1"/>
    <col min="7676" max="7676" width="10.28515625" style="3" customWidth="1"/>
    <col min="7677" max="7677" width="8.28515625" style="3" customWidth="1"/>
    <col min="7678" max="7678" width="9.140625" style="3" customWidth="1"/>
    <col min="7679" max="7679" width="9.7109375" style="3" customWidth="1"/>
    <col min="7680" max="7680" width="9.140625" style="3" customWidth="1"/>
    <col min="7681" max="7686" width="8.85546875" style="3" customWidth="1"/>
    <col min="7687" max="7687" width="7.7109375" style="3" customWidth="1"/>
    <col min="7688" max="7690" width="8.85546875" style="3" customWidth="1"/>
    <col min="7691" max="7691" width="1.28515625" style="3" customWidth="1"/>
    <col min="7692" max="7694" width="10.42578125" style="3" customWidth="1"/>
    <col min="7695" max="7909" width="10.28515625" style="3" customWidth="1"/>
    <col min="7910" max="7929" width="11" style="3"/>
    <col min="7930" max="7930" width="14.7109375" style="3" customWidth="1"/>
    <col min="7931" max="7931" width="16.7109375" style="3" customWidth="1"/>
    <col min="7932" max="7932" width="10.28515625" style="3" customWidth="1"/>
    <col min="7933" max="7933" width="8.28515625" style="3" customWidth="1"/>
    <col min="7934" max="7934" width="9.140625" style="3" customWidth="1"/>
    <col min="7935" max="7935" width="9.7109375" style="3" customWidth="1"/>
    <col min="7936" max="7936" width="9.140625" style="3" customWidth="1"/>
    <col min="7937" max="7942" width="8.85546875" style="3" customWidth="1"/>
    <col min="7943" max="7943" width="7.7109375" style="3" customWidth="1"/>
    <col min="7944" max="7946" width="8.85546875" style="3" customWidth="1"/>
    <col min="7947" max="7947" width="1.28515625" style="3" customWidth="1"/>
    <col min="7948" max="7950" width="10.42578125" style="3" customWidth="1"/>
    <col min="7951" max="8165" width="10.28515625" style="3" customWidth="1"/>
    <col min="8166" max="8185" width="11" style="3"/>
    <col min="8186" max="8186" width="14.7109375" style="3" customWidth="1"/>
    <col min="8187" max="8187" width="16.7109375" style="3" customWidth="1"/>
    <col min="8188" max="8188" width="10.28515625" style="3" customWidth="1"/>
    <col min="8189" max="8189" width="8.28515625" style="3" customWidth="1"/>
    <col min="8190" max="8190" width="9.140625" style="3" customWidth="1"/>
    <col min="8191" max="8191" width="9.7109375" style="3" customWidth="1"/>
    <col min="8192" max="8192" width="9.140625" style="3" customWidth="1"/>
    <col min="8193" max="8198" width="8.85546875" style="3" customWidth="1"/>
    <col min="8199" max="8199" width="7.7109375" style="3" customWidth="1"/>
    <col min="8200" max="8202" width="8.85546875" style="3" customWidth="1"/>
    <col min="8203" max="8203" width="1.28515625" style="3" customWidth="1"/>
    <col min="8204" max="8206" width="10.42578125" style="3" customWidth="1"/>
    <col min="8207" max="8421" width="10.28515625" style="3" customWidth="1"/>
    <col min="8422" max="8441" width="11" style="3"/>
    <col min="8442" max="8442" width="14.7109375" style="3" customWidth="1"/>
    <col min="8443" max="8443" width="16.7109375" style="3" customWidth="1"/>
    <col min="8444" max="8444" width="10.28515625" style="3" customWidth="1"/>
    <col min="8445" max="8445" width="8.28515625" style="3" customWidth="1"/>
    <col min="8446" max="8446" width="9.140625" style="3" customWidth="1"/>
    <col min="8447" max="8447" width="9.7109375" style="3" customWidth="1"/>
    <col min="8448" max="8448" width="9.140625" style="3" customWidth="1"/>
    <col min="8449" max="8454" width="8.85546875" style="3" customWidth="1"/>
    <col min="8455" max="8455" width="7.7109375" style="3" customWidth="1"/>
    <col min="8456" max="8458" width="8.85546875" style="3" customWidth="1"/>
    <col min="8459" max="8459" width="1.28515625" style="3" customWidth="1"/>
    <col min="8460" max="8462" width="10.42578125" style="3" customWidth="1"/>
    <col min="8463" max="8677" width="10.28515625" style="3" customWidth="1"/>
    <col min="8678" max="8697" width="11" style="3"/>
    <col min="8698" max="8698" width="14.7109375" style="3" customWidth="1"/>
    <col min="8699" max="8699" width="16.7109375" style="3" customWidth="1"/>
    <col min="8700" max="8700" width="10.28515625" style="3" customWidth="1"/>
    <col min="8701" max="8701" width="8.28515625" style="3" customWidth="1"/>
    <col min="8702" max="8702" width="9.140625" style="3" customWidth="1"/>
    <col min="8703" max="8703" width="9.7109375" style="3" customWidth="1"/>
    <col min="8704" max="8704" width="9.140625" style="3" customWidth="1"/>
    <col min="8705" max="8710" width="8.85546875" style="3" customWidth="1"/>
    <col min="8711" max="8711" width="7.7109375" style="3" customWidth="1"/>
    <col min="8712" max="8714" width="8.85546875" style="3" customWidth="1"/>
    <col min="8715" max="8715" width="1.28515625" style="3" customWidth="1"/>
    <col min="8716" max="8718" width="10.42578125" style="3" customWidth="1"/>
    <col min="8719" max="8933" width="10.28515625" style="3" customWidth="1"/>
    <col min="8934" max="8953" width="11" style="3"/>
    <col min="8954" max="8954" width="14.7109375" style="3" customWidth="1"/>
    <col min="8955" max="8955" width="16.7109375" style="3" customWidth="1"/>
    <col min="8956" max="8956" width="10.28515625" style="3" customWidth="1"/>
    <col min="8957" max="8957" width="8.28515625" style="3" customWidth="1"/>
    <col min="8958" max="8958" width="9.140625" style="3" customWidth="1"/>
    <col min="8959" max="8959" width="9.7109375" style="3" customWidth="1"/>
    <col min="8960" max="8960" width="9.140625" style="3" customWidth="1"/>
    <col min="8961" max="8966" width="8.85546875" style="3" customWidth="1"/>
    <col min="8967" max="8967" width="7.7109375" style="3" customWidth="1"/>
    <col min="8968" max="8970" width="8.85546875" style="3" customWidth="1"/>
    <col min="8971" max="8971" width="1.28515625" style="3" customWidth="1"/>
    <col min="8972" max="8974" width="10.42578125" style="3" customWidth="1"/>
    <col min="8975" max="9189" width="10.28515625" style="3" customWidth="1"/>
    <col min="9190" max="9209" width="11" style="3"/>
    <col min="9210" max="9210" width="14.7109375" style="3" customWidth="1"/>
    <col min="9211" max="9211" width="16.7109375" style="3" customWidth="1"/>
    <col min="9212" max="9212" width="10.28515625" style="3" customWidth="1"/>
    <col min="9213" max="9213" width="8.28515625" style="3" customWidth="1"/>
    <col min="9214" max="9214" width="9.140625" style="3" customWidth="1"/>
    <col min="9215" max="9215" width="9.7109375" style="3" customWidth="1"/>
    <col min="9216" max="9216" width="9.140625" style="3" customWidth="1"/>
    <col min="9217" max="9222" width="8.85546875" style="3" customWidth="1"/>
    <col min="9223" max="9223" width="7.7109375" style="3" customWidth="1"/>
    <col min="9224" max="9226" width="8.85546875" style="3" customWidth="1"/>
    <col min="9227" max="9227" width="1.28515625" style="3" customWidth="1"/>
    <col min="9228" max="9230" width="10.42578125" style="3" customWidth="1"/>
    <col min="9231" max="9445" width="10.28515625" style="3" customWidth="1"/>
    <col min="9446" max="9465" width="11" style="3"/>
    <col min="9466" max="9466" width="14.7109375" style="3" customWidth="1"/>
    <col min="9467" max="9467" width="16.7109375" style="3" customWidth="1"/>
    <col min="9468" max="9468" width="10.28515625" style="3" customWidth="1"/>
    <col min="9469" max="9469" width="8.28515625" style="3" customWidth="1"/>
    <col min="9470" max="9470" width="9.140625" style="3" customWidth="1"/>
    <col min="9471" max="9471" width="9.7109375" style="3" customWidth="1"/>
    <col min="9472" max="9472" width="9.140625" style="3" customWidth="1"/>
    <col min="9473" max="9478" width="8.85546875" style="3" customWidth="1"/>
    <col min="9479" max="9479" width="7.7109375" style="3" customWidth="1"/>
    <col min="9480" max="9482" width="8.85546875" style="3" customWidth="1"/>
    <col min="9483" max="9483" width="1.28515625" style="3" customWidth="1"/>
    <col min="9484" max="9486" width="10.42578125" style="3" customWidth="1"/>
    <col min="9487" max="9701" width="10.28515625" style="3" customWidth="1"/>
    <col min="9702" max="9721" width="11" style="3"/>
    <col min="9722" max="9722" width="14.7109375" style="3" customWidth="1"/>
    <col min="9723" max="9723" width="16.7109375" style="3" customWidth="1"/>
    <col min="9724" max="9724" width="10.28515625" style="3" customWidth="1"/>
    <col min="9725" max="9725" width="8.28515625" style="3" customWidth="1"/>
    <col min="9726" max="9726" width="9.140625" style="3" customWidth="1"/>
    <col min="9727" max="9727" width="9.7109375" style="3" customWidth="1"/>
    <col min="9728" max="9728" width="9.140625" style="3" customWidth="1"/>
    <col min="9729" max="9734" width="8.85546875" style="3" customWidth="1"/>
    <col min="9735" max="9735" width="7.7109375" style="3" customWidth="1"/>
    <col min="9736" max="9738" width="8.85546875" style="3" customWidth="1"/>
    <col min="9739" max="9739" width="1.28515625" style="3" customWidth="1"/>
    <col min="9740" max="9742" width="10.42578125" style="3" customWidth="1"/>
    <col min="9743" max="9957" width="10.28515625" style="3" customWidth="1"/>
    <col min="9958" max="9977" width="11" style="3"/>
    <col min="9978" max="9978" width="14.7109375" style="3" customWidth="1"/>
    <col min="9979" max="9979" width="16.7109375" style="3" customWidth="1"/>
    <col min="9980" max="9980" width="10.28515625" style="3" customWidth="1"/>
    <col min="9981" max="9981" width="8.28515625" style="3" customWidth="1"/>
    <col min="9982" max="9982" width="9.140625" style="3" customWidth="1"/>
    <col min="9983" max="9983" width="9.7109375" style="3" customWidth="1"/>
    <col min="9984" max="9984" width="9.140625" style="3" customWidth="1"/>
    <col min="9985" max="9990" width="8.85546875" style="3" customWidth="1"/>
    <col min="9991" max="9991" width="7.7109375" style="3" customWidth="1"/>
    <col min="9992" max="9994" width="8.85546875" style="3" customWidth="1"/>
    <col min="9995" max="9995" width="1.28515625" style="3" customWidth="1"/>
    <col min="9996" max="9998" width="10.42578125" style="3" customWidth="1"/>
    <col min="9999" max="10213" width="10.28515625" style="3" customWidth="1"/>
    <col min="10214" max="10233" width="11" style="3"/>
    <col min="10234" max="10234" width="14.7109375" style="3" customWidth="1"/>
    <col min="10235" max="10235" width="16.7109375" style="3" customWidth="1"/>
    <col min="10236" max="10236" width="10.28515625" style="3" customWidth="1"/>
    <col min="10237" max="10237" width="8.28515625" style="3" customWidth="1"/>
    <col min="10238" max="10238" width="9.140625" style="3" customWidth="1"/>
    <col min="10239" max="10239" width="9.7109375" style="3" customWidth="1"/>
    <col min="10240" max="10240" width="9.140625" style="3" customWidth="1"/>
    <col min="10241" max="10246" width="8.85546875" style="3" customWidth="1"/>
    <col min="10247" max="10247" width="7.7109375" style="3" customWidth="1"/>
    <col min="10248" max="10250" width="8.85546875" style="3" customWidth="1"/>
    <col min="10251" max="10251" width="1.28515625" style="3" customWidth="1"/>
    <col min="10252" max="10254" width="10.42578125" style="3" customWidth="1"/>
    <col min="10255" max="10469" width="10.28515625" style="3" customWidth="1"/>
    <col min="10470" max="10489" width="11" style="3"/>
    <col min="10490" max="10490" width="14.7109375" style="3" customWidth="1"/>
    <col min="10491" max="10491" width="16.7109375" style="3" customWidth="1"/>
    <col min="10492" max="10492" width="10.28515625" style="3" customWidth="1"/>
    <col min="10493" max="10493" width="8.28515625" style="3" customWidth="1"/>
    <col min="10494" max="10494" width="9.140625" style="3" customWidth="1"/>
    <col min="10495" max="10495" width="9.7109375" style="3" customWidth="1"/>
    <col min="10496" max="10496" width="9.140625" style="3" customWidth="1"/>
    <col min="10497" max="10502" width="8.85546875" style="3" customWidth="1"/>
    <col min="10503" max="10503" width="7.7109375" style="3" customWidth="1"/>
    <col min="10504" max="10506" width="8.85546875" style="3" customWidth="1"/>
    <col min="10507" max="10507" width="1.28515625" style="3" customWidth="1"/>
    <col min="10508" max="10510" width="10.42578125" style="3" customWidth="1"/>
    <col min="10511" max="10725" width="10.28515625" style="3" customWidth="1"/>
    <col min="10726" max="10745" width="11" style="3"/>
    <col min="10746" max="10746" width="14.7109375" style="3" customWidth="1"/>
    <col min="10747" max="10747" width="16.7109375" style="3" customWidth="1"/>
    <col min="10748" max="10748" width="10.28515625" style="3" customWidth="1"/>
    <col min="10749" max="10749" width="8.28515625" style="3" customWidth="1"/>
    <col min="10750" max="10750" width="9.140625" style="3" customWidth="1"/>
    <col min="10751" max="10751" width="9.7109375" style="3" customWidth="1"/>
    <col min="10752" max="10752" width="9.140625" style="3" customWidth="1"/>
    <col min="10753" max="10758" width="8.85546875" style="3" customWidth="1"/>
    <col min="10759" max="10759" width="7.7109375" style="3" customWidth="1"/>
    <col min="10760" max="10762" width="8.85546875" style="3" customWidth="1"/>
    <col min="10763" max="10763" width="1.28515625" style="3" customWidth="1"/>
    <col min="10764" max="10766" width="10.42578125" style="3" customWidth="1"/>
    <col min="10767" max="10981" width="10.28515625" style="3" customWidth="1"/>
    <col min="10982" max="11001" width="11" style="3"/>
    <col min="11002" max="11002" width="14.7109375" style="3" customWidth="1"/>
    <col min="11003" max="11003" width="16.7109375" style="3" customWidth="1"/>
    <col min="11004" max="11004" width="10.28515625" style="3" customWidth="1"/>
    <col min="11005" max="11005" width="8.28515625" style="3" customWidth="1"/>
    <col min="11006" max="11006" width="9.140625" style="3" customWidth="1"/>
    <col min="11007" max="11007" width="9.7109375" style="3" customWidth="1"/>
    <col min="11008" max="11008" width="9.140625" style="3" customWidth="1"/>
    <col min="11009" max="11014" width="8.85546875" style="3" customWidth="1"/>
    <col min="11015" max="11015" width="7.7109375" style="3" customWidth="1"/>
    <col min="11016" max="11018" width="8.85546875" style="3" customWidth="1"/>
    <col min="11019" max="11019" width="1.28515625" style="3" customWidth="1"/>
    <col min="11020" max="11022" width="10.42578125" style="3" customWidth="1"/>
    <col min="11023" max="11237" width="10.28515625" style="3" customWidth="1"/>
    <col min="11238" max="11257" width="11" style="3"/>
    <col min="11258" max="11258" width="14.7109375" style="3" customWidth="1"/>
    <col min="11259" max="11259" width="16.7109375" style="3" customWidth="1"/>
    <col min="11260" max="11260" width="10.28515625" style="3" customWidth="1"/>
    <col min="11261" max="11261" width="8.28515625" style="3" customWidth="1"/>
    <col min="11262" max="11262" width="9.140625" style="3" customWidth="1"/>
    <col min="11263" max="11263" width="9.7109375" style="3" customWidth="1"/>
    <col min="11264" max="11264" width="9.140625" style="3" customWidth="1"/>
    <col min="11265" max="11270" width="8.85546875" style="3" customWidth="1"/>
    <col min="11271" max="11271" width="7.7109375" style="3" customWidth="1"/>
    <col min="11272" max="11274" width="8.85546875" style="3" customWidth="1"/>
    <col min="11275" max="11275" width="1.28515625" style="3" customWidth="1"/>
    <col min="11276" max="11278" width="10.42578125" style="3" customWidth="1"/>
    <col min="11279" max="11493" width="10.28515625" style="3" customWidth="1"/>
    <col min="11494" max="11513" width="11" style="3"/>
    <col min="11514" max="11514" width="14.7109375" style="3" customWidth="1"/>
    <col min="11515" max="11515" width="16.7109375" style="3" customWidth="1"/>
    <col min="11516" max="11516" width="10.28515625" style="3" customWidth="1"/>
    <col min="11517" max="11517" width="8.28515625" style="3" customWidth="1"/>
    <col min="11518" max="11518" width="9.140625" style="3" customWidth="1"/>
    <col min="11519" max="11519" width="9.7109375" style="3" customWidth="1"/>
    <col min="11520" max="11520" width="9.140625" style="3" customWidth="1"/>
    <col min="11521" max="11526" width="8.85546875" style="3" customWidth="1"/>
    <col min="11527" max="11527" width="7.7109375" style="3" customWidth="1"/>
    <col min="11528" max="11530" width="8.85546875" style="3" customWidth="1"/>
    <col min="11531" max="11531" width="1.28515625" style="3" customWidth="1"/>
    <col min="11532" max="11534" width="10.42578125" style="3" customWidth="1"/>
    <col min="11535" max="11749" width="10.28515625" style="3" customWidth="1"/>
    <col min="11750" max="11769" width="11" style="3"/>
    <col min="11770" max="11770" width="14.7109375" style="3" customWidth="1"/>
    <col min="11771" max="11771" width="16.7109375" style="3" customWidth="1"/>
    <col min="11772" max="11772" width="10.28515625" style="3" customWidth="1"/>
    <col min="11773" max="11773" width="8.28515625" style="3" customWidth="1"/>
    <col min="11774" max="11774" width="9.140625" style="3" customWidth="1"/>
    <col min="11775" max="11775" width="9.7109375" style="3" customWidth="1"/>
    <col min="11776" max="11776" width="9.140625" style="3" customWidth="1"/>
    <col min="11777" max="11782" width="8.85546875" style="3" customWidth="1"/>
    <col min="11783" max="11783" width="7.7109375" style="3" customWidth="1"/>
    <col min="11784" max="11786" width="8.85546875" style="3" customWidth="1"/>
    <col min="11787" max="11787" width="1.28515625" style="3" customWidth="1"/>
    <col min="11788" max="11790" width="10.42578125" style="3" customWidth="1"/>
    <col min="11791" max="12005" width="10.28515625" style="3" customWidth="1"/>
    <col min="12006" max="12025" width="11" style="3"/>
    <col min="12026" max="12026" width="14.7109375" style="3" customWidth="1"/>
    <col min="12027" max="12027" width="16.7109375" style="3" customWidth="1"/>
    <col min="12028" max="12028" width="10.28515625" style="3" customWidth="1"/>
    <col min="12029" max="12029" width="8.28515625" style="3" customWidth="1"/>
    <col min="12030" max="12030" width="9.140625" style="3" customWidth="1"/>
    <col min="12031" max="12031" width="9.7109375" style="3" customWidth="1"/>
    <col min="12032" max="12032" width="9.140625" style="3" customWidth="1"/>
    <col min="12033" max="12038" width="8.85546875" style="3" customWidth="1"/>
    <col min="12039" max="12039" width="7.7109375" style="3" customWidth="1"/>
    <col min="12040" max="12042" width="8.85546875" style="3" customWidth="1"/>
    <col min="12043" max="12043" width="1.28515625" style="3" customWidth="1"/>
    <col min="12044" max="12046" width="10.42578125" style="3" customWidth="1"/>
    <col min="12047" max="12261" width="10.28515625" style="3" customWidth="1"/>
    <col min="12262" max="12281" width="11" style="3"/>
    <col min="12282" max="12282" width="14.7109375" style="3" customWidth="1"/>
    <col min="12283" max="12283" width="16.7109375" style="3" customWidth="1"/>
    <col min="12284" max="12284" width="10.28515625" style="3" customWidth="1"/>
    <col min="12285" max="12285" width="8.28515625" style="3" customWidth="1"/>
    <col min="12286" max="12286" width="9.140625" style="3" customWidth="1"/>
    <col min="12287" max="12287" width="9.7109375" style="3" customWidth="1"/>
    <col min="12288" max="12288" width="9.140625" style="3" customWidth="1"/>
    <col min="12289" max="12294" width="8.85546875" style="3" customWidth="1"/>
    <col min="12295" max="12295" width="7.7109375" style="3" customWidth="1"/>
    <col min="12296" max="12298" width="8.85546875" style="3" customWidth="1"/>
    <col min="12299" max="12299" width="1.28515625" style="3" customWidth="1"/>
    <col min="12300" max="12302" width="10.42578125" style="3" customWidth="1"/>
    <col min="12303" max="12517" width="10.28515625" style="3" customWidth="1"/>
    <col min="12518" max="12537" width="11" style="3"/>
    <col min="12538" max="12538" width="14.7109375" style="3" customWidth="1"/>
    <col min="12539" max="12539" width="16.7109375" style="3" customWidth="1"/>
    <col min="12540" max="12540" width="10.28515625" style="3" customWidth="1"/>
    <col min="12541" max="12541" width="8.28515625" style="3" customWidth="1"/>
    <col min="12542" max="12542" width="9.140625" style="3" customWidth="1"/>
    <col min="12543" max="12543" width="9.7109375" style="3" customWidth="1"/>
    <col min="12544" max="12544" width="9.140625" style="3" customWidth="1"/>
    <col min="12545" max="12550" width="8.85546875" style="3" customWidth="1"/>
    <col min="12551" max="12551" width="7.7109375" style="3" customWidth="1"/>
    <col min="12552" max="12554" width="8.85546875" style="3" customWidth="1"/>
    <col min="12555" max="12555" width="1.28515625" style="3" customWidth="1"/>
    <col min="12556" max="12558" width="10.42578125" style="3" customWidth="1"/>
    <col min="12559" max="12773" width="10.28515625" style="3" customWidth="1"/>
    <col min="12774" max="12793" width="11" style="3"/>
    <col min="12794" max="12794" width="14.7109375" style="3" customWidth="1"/>
    <col min="12795" max="12795" width="16.7109375" style="3" customWidth="1"/>
    <col min="12796" max="12796" width="10.28515625" style="3" customWidth="1"/>
    <col min="12797" max="12797" width="8.28515625" style="3" customWidth="1"/>
    <col min="12798" max="12798" width="9.140625" style="3" customWidth="1"/>
    <col min="12799" max="12799" width="9.7109375" style="3" customWidth="1"/>
    <col min="12800" max="12800" width="9.140625" style="3" customWidth="1"/>
    <col min="12801" max="12806" width="8.85546875" style="3" customWidth="1"/>
    <col min="12807" max="12807" width="7.7109375" style="3" customWidth="1"/>
    <col min="12808" max="12810" width="8.85546875" style="3" customWidth="1"/>
    <col min="12811" max="12811" width="1.28515625" style="3" customWidth="1"/>
    <col min="12812" max="12814" width="10.42578125" style="3" customWidth="1"/>
    <col min="12815" max="13029" width="10.28515625" style="3" customWidth="1"/>
    <col min="13030" max="13049" width="11" style="3"/>
    <col min="13050" max="13050" width="14.7109375" style="3" customWidth="1"/>
    <col min="13051" max="13051" width="16.7109375" style="3" customWidth="1"/>
    <col min="13052" max="13052" width="10.28515625" style="3" customWidth="1"/>
    <col min="13053" max="13053" width="8.28515625" style="3" customWidth="1"/>
    <col min="13054" max="13054" width="9.140625" style="3" customWidth="1"/>
    <col min="13055" max="13055" width="9.7109375" style="3" customWidth="1"/>
    <col min="13056" max="13056" width="9.140625" style="3" customWidth="1"/>
    <col min="13057" max="13062" width="8.85546875" style="3" customWidth="1"/>
    <col min="13063" max="13063" width="7.7109375" style="3" customWidth="1"/>
    <col min="13064" max="13066" width="8.85546875" style="3" customWidth="1"/>
    <col min="13067" max="13067" width="1.28515625" style="3" customWidth="1"/>
    <col min="13068" max="13070" width="10.42578125" style="3" customWidth="1"/>
    <col min="13071" max="13285" width="10.28515625" style="3" customWidth="1"/>
    <col min="13286" max="13305" width="11" style="3"/>
    <col min="13306" max="13306" width="14.7109375" style="3" customWidth="1"/>
    <col min="13307" max="13307" width="16.7109375" style="3" customWidth="1"/>
    <col min="13308" max="13308" width="10.28515625" style="3" customWidth="1"/>
    <col min="13309" max="13309" width="8.28515625" style="3" customWidth="1"/>
    <col min="13310" max="13310" width="9.140625" style="3" customWidth="1"/>
    <col min="13311" max="13311" width="9.7109375" style="3" customWidth="1"/>
    <col min="13312" max="13312" width="9.140625" style="3" customWidth="1"/>
    <col min="13313" max="13318" width="8.85546875" style="3" customWidth="1"/>
    <col min="13319" max="13319" width="7.7109375" style="3" customWidth="1"/>
    <col min="13320" max="13322" width="8.85546875" style="3" customWidth="1"/>
    <col min="13323" max="13323" width="1.28515625" style="3" customWidth="1"/>
    <col min="13324" max="13326" width="10.42578125" style="3" customWidth="1"/>
    <col min="13327" max="13541" width="10.28515625" style="3" customWidth="1"/>
    <col min="13542" max="13561" width="11" style="3"/>
    <col min="13562" max="13562" width="14.7109375" style="3" customWidth="1"/>
    <col min="13563" max="13563" width="16.7109375" style="3" customWidth="1"/>
    <col min="13564" max="13564" width="10.28515625" style="3" customWidth="1"/>
    <col min="13565" max="13565" width="8.28515625" style="3" customWidth="1"/>
    <col min="13566" max="13566" width="9.140625" style="3" customWidth="1"/>
    <col min="13567" max="13567" width="9.7109375" style="3" customWidth="1"/>
    <col min="13568" max="13568" width="9.140625" style="3" customWidth="1"/>
    <col min="13569" max="13574" width="8.85546875" style="3" customWidth="1"/>
    <col min="13575" max="13575" width="7.7109375" style="3" customWidth="1"/>
    <col min="13576" max="13578" width="8.85546875" style="3" customWidth="1"/>
    <col min="13579" max="13579" width="1.28515625" style="3" customWidth="1"/>
    <col min="13580" max="13582" width="10.42578125" style="3" customWidth="1"/>
    <col min="13583" max="13797" width="10.28515625" style="3" customWidth="1"/>
    <col min="13798" max="13817" width="11" style="3"/>
    <col min="13818" max="13818" width="14.7109375" style="3" customWidth="1"/>
    <col min="13819" max="13819" width="16.7109375" style="3" customWidth="1"/>
    <col min="13820" max="13820" width="10.28515625" style="3" customWidth="1"/>
    <col min="13821" max="13821" width="8.28515625" style="3" customWidth="1"/>
    <col min="13822" max="13822" width="9.140625" style="3" customWidth="1"/>
    <col min="13823" max="13823" width="9.7109375" style="3" customWidth="1"/>
    <col min="13824" max="13824" width="9.140625" style="3" customWidth="1"/>
    <col min="13825" max="13830" width="8.85546875" style="3" customWidth="1"/>
    <col min="13831" max="13831" width="7.7109375" style="3" customWidth="1"/>
    <col min="13832" max="13834" width="8.85546875" style="3" customWidth="1"/>
    <col min="13835" max="13835" width="1.28515625" style="3" customWidth="1"/>
    <col min="13836" max="13838" width="10.42578125" style="3" customWidth="1"/>
    <col min="13839" max="14053" width="10.28515625" style="3" customWidth="1"/>
    <col min="14054" max="14073" width="11" style="3"/>
    <col min="14074" max="14074" width="14.7109375" style="3" customWidth="1"/>
    <col min="14075" max="14075" width="16.7109375" style="3" customWidth="1"/>
    <col min="14076" max="14076" width="10.28515625" style="3" customWidth="1"/>
    <col min="14077" max="14077" width="8.28515625" style="3" customWidth="1"/>
    <col min="14078" max="14078" width="9.140625" style="3" customWidth="1"/>
    <col min="14079" max="14079" width="9.7109375" style="3" customWidth="1"/>
    <col min="14080" max="14080" width="9.140625" style="3" customWidth="1"/>
    <col min="14081" max="14086" width="8.85546875" style="3" customWidth="1"/>
    <col min="14087" max="14087" width="7.7109375" style="3" customWidth="1"/>
    <col min="14088" max="14090" width="8.85546875" style="3" customWidth="1"/>
    <col min="14091" max="14091" width="1.28515625" style="3" customWidth="1"/>
    <col min="14092" max="14094" width="10.42578125" style="3" customWidth="1"/>
    <col min="14095" max="14309" width="10.28515625" style="3" customWidth="1"/>
    <col min="14310" max="14329" width="11" style="3"/>
    <col min="14330" max="14330" width="14.7109375" style="3" customWidth="1"/>
    <col min="14331" max="14331" width="16.7109375" style="3" customWidth="1"/>
    <col min="14332" max="14332" width="10.28515625" style="3" customWidth="1"/>
    <col min="14333" max="14333" width="8.28515625" style="3" customWidth="1"/>
    <col min="14334" max="14334" width="9.140625" style="3" customWidth="1"/>
    <col min="14335" max="14335" width="9.7109375" style="3" customWidth="1"/>
    <col min="14336" max="14336" width="9.140625" style="3" customWidth="1"/>
    <col min="14337" max="14342" width="8.85546875" style="3" customWidth="1"/>
    <col min="14343" max="14343" width="7.7109375" style="3" customWidth="1"/>
    <col min="14344" max="14346" width="8.85546875" style="3" customWidth="1"/>
    <col min="14347" max="14347" width="1.28515625" style="3" customWidth="1"/>
    <col min="14348" max="14350" width="10.42578125" style="3" customWidth="1"/>
    <col min="14351" max="14565" width="10.28515625" style="3" customWidth="1"/>
    <col min="14566" max="14585" width="11" style="3"/>
    <col min="14586" max="14586" width="14.7109375" style="3" customWidth="1"/>
    <col min="14587" max="14587" width="16.7109375" style="3" customWidth="1"/>
    <col min="14588" max="14588" width="10.28515625" style="3" customWidth="1"/>
    <col min="14589" max="14589" width="8.28515625" style="3" customWidth="1"/>
    <col min="14590" max="14590" width="9.140625" style="3" customWidth="1"/>
    <col min="14591" max="14591" width="9.7109375" style="3" customWidth="1"/>
    <col min="14592" max="14592" width="9.140625" style="3" customWidth="1"/>
    <col min="14593" max="14598" width="8.85546875" style="3" customWidth="1"/>
    <col min="14599" max="14599" width="7.7109375" style="3" customWidth="1"/>
    <col min="14600" max="14602" width="8.85546875" style="3" customWidth="1"/>
    <col min="14603" max="14603" width="1.28515625" style="3" customWidth="1"/>
    <col min="14604" max="14606" width="10.42578125" style="3" customWidth="1"/>
    <col min="14607" max="14821" width="10.28515625" style="3" customWidth="1"/>
    <col min="14822" max="14841" width="11" style="3"/>
    <col min="14842" max="14842" width="14.7109375" style="3" customWidth="1"/>
    <col min="14843" max="14843" width="16.7109375" style="3" customWidth="1"/>
    <col min="14844" max="14844" width="10.28515625" style="3" customWidth="1"/>
    <col min="14845" max="14845" width="8.28515625" style="3" customWidth="1"/>
    <col min="14846" max="14846" width="9.140625" style="3" customWidth="1"/>
    <col min="14847" max="14847" width="9.7109375" style="3" customWidth="1"/>
    <col min="14848" max="14848" width="9.140625" style="3" customWidth="1"/>
    <col min="14849" max="14854" width="8.85546875" style="3" customWidth="1"/>
    <col min="14855" max="14855" width="7.7109375" style="3" customWidth="1"/>
    <col min="14856" max="14858" width="8.85546875" style="3" customWidth="1"/>
    <col min="14859" max="14859" width="1.28515625" style="3" customWidth="1"/>
    <col min="14860" max="14862" width="10.42578125" style="3" customWidth="1"/>
    <col min="14863" max="15077" width="10.28515625" style="3" customWidth="1"/>
    <col min="15078" max="15097" width="11" style="3"/>
    <col min="15098" max="15098" width="14.7109375" style="3" customWidth="1"/>
    <col min="15099" max="15099" width="16.7109375" style="3" customWidth="1"/>
    <col min="15100" max="15100" width="10.28515625" style="3" customWidth="1"/>
    <col min="15101" max="15101" width="8.28515625" style="3" customWidth="1"/>
    <col min="15102" max="15102" width="9.140625" style="3" customWidth="1"/>
    <col min="15103" max="15103" width="9.7109375" style="3" customWidth="1"/>
    <col min="15104" max="15104" width="9.140625" style="3" customWidth="1"/>
    <col min="15105" max="15110" width="8.85546875" style="3" customWidth="1"/>
    <col min="15111" max="15111" width="7.7109375" style="3" customWidth="1"/>
    <col min="15112" max="15114" width="8.85546875" style="3" customWidth="1"/>
    <col min="15115" max="15115" width="1.28515625" style="3" customWidth="1"/>
    <col min="15116" max="15118" width="10.42578125" style="3" customWidth="1"/>
    <col min="15119" max="15333" width="10.28515625" style="3" customWidth="1"/>
    <col min="15334" max="15353" width="11" style="3"/>
    <col min="15354" max="15354" width="14.7109375" style="3" customWidth="1"/>
    <col min="15355" max="15355" width="16.7109375" style="3" customWidth="1"/>
    <col min="15356" max="15356" width="10.28515625" style="3" customWidth="1"/>
    <col min="15357" max="15357" width="8.28515625" style="3" customWidth="1"/>
    <col min="15358" max="15358" width="9.140625" style="3" customWidth="1"/>
    <col min="15359" max="15359" width="9.7109375" style="3" customWidth="1"/>
    <col min="15360" max="15360" width="9.140625" style="3" customWidth="1"/>
    <col min="15361" max="15366" width="8.85546875" style="3" customWidth="1"/>
    <col min="15367" max="15367" width="7.7109375" style="3" customWidth="1"/>
    <col min="15368" max="15370" width="8.85546875" style="3" customWidth="1"/>
    <col min="15371" max="15371" width="1.28515625" style="3" customWidth="1"/>
    <col min="15372" max="15374" width="10.42578125" style="3" customWidth="1"/>
    <col min="15375" max="15589" width="10.28515625" style="3" customWidth="1"/>
    <col min="15590" max="15609" width="11" style="3"/>
    <col min="15610" max="15610" width="14.7109375" style="3" customWidth="1"/>
    <col min="15611" max="15611" width="16.7109375" style="3" customWidth="1"/>
    <col min="15612" max="15612" width="10.28515625" style="3" customWidth="1"/>
    <col min="15613" max="15613" width="8.28515625" style="3" customWidth="1"/>
    <col min="15614" max="15614" width="9.140625" style="3" customWidth="1"/>
    <col min="15615" max="15615" width="9.7109375" style="3" customWidth="1"/>
    <col min="15616" max="15616" width="9.140625" style="3" customWidth="1"/>
    <col min="15617" max="15622" width="8.85546875" style="3" customWidth="1"/>
    <col min="15623" max="15623" width="7.7109375" style="3" customWidth="1"/>
    <col min="15624" max="15626" width="8.85546875" style="3" customWidth="1"/>
    <col min="15627" max="15627" width="1.28515625" style="3" customWidth="1"/>
    <col min="15628" max="15630" width="10.42578125" style="3" customWidth="1"/>
    <col min="15631" max="15845" width="10.28515625" style="3" customWidth="1"/>
    <col min="15846" max="15865" width="11" style="3"/>
    <col min="15866" max="15866" width="14.7109375" style="3" customWidth="1"/>
    <col min="15867" max="15867" width="16.7109375" style="3" customWidth="1"/>
    <col min="15868" max="15868" width="10.28515625" style="3" customWidth="1"/>
    <col min="15869" max="15869" width="8.28515625" style="3" customWidth="1"/>
    <col min="15870" max="15870" width="9.140625" style="3" customWidth="1"/>
    <col min="15871" max="15871" width="9.7109375" style="3" customWidth="1"/>
    <col min="15872" max="15872" width="9.140625" style="3" customWidth="1"/>
    <col min="15873" max="15878" width="8.85546875" style="3" customWidth="1"/>
    <col min="15879" max="15879" width="7.7109375" style="3" customWidth="1"/>
    <col min="15880" max="15882" width="8.85546875" style="3" customWidth="1"/>
    <col min="15883" max="15883" width="1.28515625" style="3" customWidth="1"/>
    <col min="15884" max="15886" width="10.42578125" style="3" customWidth="1"/>
    <col min="15887" max="16101" width="10.28515625" style="3" customWidth="1"/>
    <col min="16102" max="16121" width="11" style="3"/>
    <col min="16122" max="16122" width="14.7109375" style="3" customWidth="1"/>
    <col min="16123" max="16123" width="16.7109375" style="3" customWidth="1"/>
    <col min="16124" max="16124" width="10.28515625" style="3" customWidth="1"/>
    <col min="16125" max="16125" width="8.28515625" style="3" customWidth="1"/>
    <col min="16126" max="16126" width="9.140625" style="3" customWidth="1"/>
    <col min="16127" max="16127" width="9.7109375" style="3" customWidth="1"/>
    <col min="16128" max="16128" width="9.140625" style="3" customWidth="1"/>
    <col min="16129" max="16134" width="8.85546875" style="3" customWidth="1"/>
    <col min="16135" max="16135" width="7.7109375" style="3" customWidth="1"/>
    <col min="16136" max="16138" width="8.85546875" style="3" customWidth="1"/>
    <col min="16139" max="16139" width="1.28515625" style="3" customWidth="1"/>
    <col min="16140" max="16142" width="10.42578125" style="3" customWidth="1"/>
    <col min="16143" max="16357" width="10.28515625" style="3" customWidth="1"/>
    <col min="16358" max="16384" width="11" style="3"/>
  </cols>
  <sheetData>
    <row r="1" spans="1:248" ht="45.75" customHeight="1" x14ac:dyDescent="0.2">
      <c r="A1" s="26"/>
      <c r="B1" s="198"/>
      <c r="C1" s="198"/>
      <c r="D1" s="198"/>
      <c r="E1" s="198"/>
      <c r="F1" s="198"/>
      <c r="G1" s="210"/>
      <c r="H1" s="215"/>
      <c r="I1" s="216"/>
      <c r="J1" s="216"/>
      <c r="K1" s="216"/>
      <c r="L1" s="216"/>
      <c r="M1" s="216"/>
      <c r="N1" s="216"/>
      <c r="O1" s="216"/>
      <c r="P1" s="216"/>
      <c r="Q1" s="216"/>
      <c r="R1" s="216"/>
      <c r="S1" s="216"/>
      <c r="T1" s="216"/>
      <c r="U1" s="216"/>
      <c r="V1" s="217"/>
      <c r="W1" s="222"/>
      <c r="X1" s="213"/>
      <c r="Y1" s="213"/>
      <c r="Z1" s="213"/>
      <c r="AA1" s="213"/>
      <c r="AB1" s="213"/>
      <c r="AC1" s="213"/>
      <c r="AD1" s="214"/>
    </row>
    <row r="2" spans="1:248" s="7" customFormat="1" ht="153" customHeight="1" x14ac:dyDescent="0.2">
      <c r="A2" s="221"/>
      <c r="B2" s="221"/>
      <c r="C2" s="221"/>
      <c r="D2" s="221"/>
      <c r="E2" s="221"/>
      <c r="F2" s="221"/>
      <c r="G2" s="221"/>
      <c r="H2" s="127" t="e">
        <f>#REF!</f>
        <v>#REF!</v>
      </c>
      <c r="I2" s="127" t="e">
        <f>#REF!</f>
        <v>#REF!</v>
      </c>
      <c r="J2" s="127" t="e">
        <f>#REF!</f>
        <v>#REF!</v>
      </c>
      <c r="K2" s="127" t="e">
        <f>#REF!</f>
        <v>#REF!</v>
      </c>
      <c r="L2" s="127" t="e">
        <f>#REF!</f>
        <v>#REF!</v>
      </c>
      <c r="M2" s="127" t="e">
        <f>#REF!</f>
        <v>#REF!</v>
      </c>
      <c r="N2" s="162" t="e">
        <f>#REF!</f>
        <v>#REF!</v>
      </c>
      <c r="O2" s="162" t="e">
        <f>#REF!</f>
        <v>#REF!</v>
      </c>
      <c r="P2" s="162" t="e">
        <f>#REF!</f>
        <v>#REF!</v>
      </c>
      <c r="Q2" s="162" t="e">
        <f>#REF!</f>
        <v>#REF!</v>
      </c>
      <c r="R2" s="162" t="e">
        <f>#REF!</f>
        <v>#REF!</v>
      </c>
      <c r="S2" s="162" t="e">
        <f>#REF!</f>
        <v>#REF!</v>
      </c>
      <c r="T2" s="162" t="e">
        <f>#REF!</f>
        <v>#REF!</v>
      </c>
      <c r="U2" s="162" t="e">
        <f>#REF!</f>
        <v>#REF!</v>
      </c>
      <c r="V2" s="159" t="e">
        <f>#REF!</f>
        <v>#REF!</v>
      </c>
      <c r="W2" s="163" t="e">
        <f>#REF!</f>
        <v>#REF!</v>
      </c>
      <c r="X2" s="76" t="e">
        <f>#REF!</f>
        <v>#REF!</v>
      </c>
      <c r="Y2" s="76" t="e">
        <f>#REF!</f>
        <v>#REF!</v>
      </c>
      <c r="Z2" s="76" t="e">
        <f>#REF!</f>
        <v>#REF!</v>
      </c>
      <c r="AA2" s="76" t="e">
        <f>#REF!</f>
        <v>#REF!</v>
      </c>
      <c r="AB2" s="76" t="e">
        <f>#REF!</f>
        <v>#REF!</v>
      </c>
      <c r="AC2" s="76" t="e">
        <f>#REF!</f>
        <v>#REF!</v>
      </c>
      <c r="AD2" s="76" t="e">
        <f>#REF!</f>
        <v>#REF!</v>
      </c>
      <c r="HV2" s="8"/>
      <c r="HW2" s="8"/>
      <c r="HX2" s="8"/>
      <c r="HY2" s="8"/>
      <c r="HZ2" s="8"/>
      <c r="IA2" s="8"/>
      <c r="IB2" s="8"/>
    </row>
    <row r="3" spans="1:248" ht="36.75" customHeight="1" x14ac:dyDescent="0.2">
      <c r="A3" s="10"/>
      <c r="B3" s="10"/>
      <c r="C3" s="10"/>
      <c r="D3" s="10"/>
      <c r="E3" s="10"/>
      <c r="F3" s="10"/>
      <c r="G3" s="10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71" t="s">
        <v>3</v>
      </c>
      <c r="N3" s="71" t="s">
        <v>3</v>
      </c>
      <c r="O3" s="71" t="s">
        <v>3</v>
      </c>
      <c r="P3" s="71" t="s">
        <v>3</v>
      </c>
      <c r="Q3" s="71" t="s">
        <v>3</v>
      </c>
      <c r="R3" s="71" t="s">
        <v>3</v>
      </c>
      <c r="S3" s="71" t="s">
        <v>3</v>
      </c>
      <c r="T3" s="71" t="s">
        <v>3</v>
      </c>
      <c r="U3" s="71" t="s">
        <v>3</v>
      </c>
      <c r="V3" s="113" t="s">
        <v>3</v>
      </c>
      <c r="W3" s="122" t="s">
        <v>3</v>
      </c>
      <c r="X3" s="79" t="s">
        <v>3</v>
      </c>
      <c r="Y3" s="79" t="s">
        <v>3</v>
      </c>
      <c r="Z3" s="79" t="s">
        <v>3</v>
      </c>
      <c r="AA3" s="79" t="s">
        <v>3</v>
      </c>
      <c r="AB3" s="79" t="s">
        <v>3</v>
      </c>
      <c r="AC3" s="79" t="s">
        <v>3</v>
      </c>
      <c r="AD3" s="79" t="s">
        <v>3</v>
      </c>
    </row>
    <row r="4" spans="1:248" ht="51.75" customHeight="1" x14ac:dyDescent="0.2">
      <c r="A4" s="35" t="s">
        <v>9</v>
      </c>
      <c r="B4" s="35"/>
      <c r="C4" s="35"/>
      <c r="D4" s="35"/>
      <c r="E4" s="35"/>
      <c r="F4" s="35"/>
      <c r="G4" s="43" t="s">
        <v>0</v>
      </c>
      <c r="H4" s="121" t="s">
        <v>1</v>
      </c>
      <c r="I4" s="121" t="s">
        <v>1</v>
      </c>
      <c r="J4" s="121" t="s">
        <v>1</v>
      </c>
      <c r="K4" s="121" t="s">
        <v>1</v>
      </c>
      <c r="L4" s="121" t="s">
        <v>1</v>
      </c>
      <c r="M4" s="121" t="s">
        <v>1</v>
      </c>
      <c r="N4" s="121" t="s">
        <v>1</v>
      </c>
      <c r="O4" s="121" t="s">
        <v>1</v>
      </c>
      <c r="P4" s="121" t="s">
        <v>1</v>
      </c>
      <c r="Q4" s="121" t="s">
        <v>1</v>
      </c>
      <c r="R4" s="121" t="s">
        <v>1</v>
      </c>
      <c r="S4" s="121" t="s">
        <v>1</v>
      </c>
      <c r="T4" s="121" t="s">
        <v>1</v>
      </c>
      <c r="U4" s="121" t="s">
        <v>1</v>
      </c>
      <c r="V4" s="116" t="s">
        <v>1</v>
      </c>
      <c r="W4" s="123" t="s">
        <v>1</v>
      </c>
      <c r="X4" s="78" t="s">
        <v>1</v>
      </c>
      <c r="Y4" s="78" t="s">
        <v>1</v>
      </c>
      <c r="Z4" s="78" t="s">
        <v>1</v>
      </c>
      <c r="AA4" s="78" t="s">
        <v>1</v>
      </c>
      <c r="AB4" s="78" t="s">
        <v>1</v>
      </c>
      <c r="AC4" s="78" t="s">
        <v>1</v>
      </c>
      <c r="AD4" s="78" t="s">
        <v>1</v>
      </c>
    </row>
    <row r="5" spans="1:248" ht="32.25" customHeight="1" x14ac:dyDescent="0.2">
      <c r="A5" s="41" t="s">
        <v>361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</f>
        <v>54</v>
      </c>
      <c r="F5" s="45">
        <f t="shared" ref="F5" si="0">SUMPRODUCT((ISTEXT(H5:Z5)*1))*3</f>
        <v>18</v>
      </c>
      <c r="G5" s="44"/>
      <c r="H5" s="165" t="s">
        <v>124</v>
      </c>
      <c r="I5" s="106"/>
      <c r="J5" s="73"/>
      <c r="K5" s="73"/>
      <c r="L5" s="73"/>
      <c r="M5" s="73"/>
      <c r="N5" s="73" t="s">
        <v>71</v>
      </c>
      <c r="O5" s="73" t="s">
        <v>70</v>
      </c>
      <c r="P5" s="73" t="s">
        <v>73</v>
      </c>
      <c r="Q5" s="73" t="s">
        <v>72</v>
      </c>
      <c r="R5" s="106"/>
      <c r="S5" s="106"/>
      <c r="T5" s="106"/>
      <c r="U5" s="106"/>
      <c r="V5" s="117"/>
      <c r="W5" s="165" t="s">
        <v>125</v>
      </c>
      <c r="X5" s="81"/>
      <c r="Y5" s="81"/>
      <c r="Z5" s="81"/>
      <c r="AA5" s="81"/>
      <c r="AB5" s="81"/>
      <c r="AC5" s="81"/>
      <c r="AD5" s="81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</row>
    <row r="6" spans="1:248" ht="32.25" customHeight="1" x14ac:dyDescent="0.2">
      <c r="A6" s="41" t="s">
        <v>362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21" si="1">SUMPRODUCT((ISTEXT(H6:Z6)*1))*3</f>
        <v>18</v>
      </c>
      <c r="G6" s="44"/>
      <c r="H6" s="165" t="s">
        <v>124</v>
      </c>
      <c r="I6" s="106"/>
      <c r="J6" s="73"/>
      <c r="K6" s="73"/>
      <c r="L6" s="73"/>
      <c r="M6" s="73"/>
      <c r="N6" s="73" t="s">
        <v>71</v>
      </c>
      <c r="O6" s="73" t="s">
        <v>70</v>
      </c>
      <c r="P6" s="73" t="s">
        <v>73</v>
      </c>
      <c r="Q6" s="73" t="s">
        <v>72</v>
      </c>
      <c r="R6" s="106"/>
      <c r="S6" s="106"/>
      <c r="T6" s="106"/>
      <c r="U6" s="106"/>
      <c r="V6" s="117"/>
      <c r="W6" s="165" t="s">
        <v>125</v>
      </c>
      <c r="X6" s="81"/>
      <c r="Y6" s="81"/>
      <c r="Z6" s="81"/>
      <c r="AA6" s="81"/>
      <c r="AB6" s="81"/>
      <c r="AC6" s="81"/>
      <c r="AD6" s="81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</row>
    <row r="7" spans="1:248" ht="32.25" customHeight="1" x14ac:dyDescent="0.2">
      <c r="A7" s="41" t="s">
        <v>363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si="1"/>
        <v>18</v>
      </c>
      <c r="G7" s="44"/>
      <c r="H7" s="165" t="s">
        <v>124</v>
      </c>
      <c r="I7" s="106"/>
      <c r="J7" s="73"/>
      <c r="K7" s="73"/>
      <c r="L7" s="73"/>
      <c r="M7" s="73"/>
      <c r="N7" s="73" t="s">
        <v>71</v>
      </c>
      <c r="O7" s="73" t="s">
        <v>70</v>
      </c>
      <c r="P7" s="73" t="s">
        <v>73</v>
      </c>
      <c r="Q7" s="73" t="s">
        <v>72</v>
      </c>
      <c r="R7" s="106"/>
      <c r="S7" s="106"/>
      <c r="T7" s="106"/>
      <c r="U7" s="106"/>
      <c r="V7" s="117"/>
      <c r="W7" s="165" t="s">
        <v>125</v>
      </c>
      <c r="X7" s="81"/>
      <c r="Y7" s="81"/>
      <c r="Z7" s="81"/>
      <c r="AA7" s="81"/>
      <c r="AB7" s="81"/>
      <c r="AC7" s="81"/>
      <c r="AD7" s="81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</row>
    <row r="8" spans="1:248" ht="32.25" customHeight="1" x14ac:dyDescent="0.2">
      <c r="A8" s="41" t="s">
        <v>364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</f>
        <v>54</v>
      </c>
      <c r="F8" s="45">
        <f t="shared" si="1"/>
        <v>18</v>
      </c>
      <c r="G8" s="44"/>
      <c r="H8" s="146" t="s">
        <v>130</v>
      </c>
      <c r="I8" s="106"/>
      <c r="J8" s="73"/>
      <c r="K8" s="73"/>
      <c r="L8" s="73"/>
      <c r="M8" s="73"/>
      <c r="N8" s="146" t="s">
        <v>126</v>
      </c>
      <c r="O8" s="146" t="s">
        <v>127</v>
      </c>
      <c r="P8" s="146" t="s">
        <v>128</v>
      </c>
      <c r="Q8" s="146" t="s">
        <v>129</v>
      </c>
      <c r="R8" s="106"/>
      <c r="S8" s="106"/>
      <c r="T8" s="106"/>
      <c r="U8" s="106"/>
      <c r="V8" s="117"/>
      <c r="W8" s="146" t="s">
        <v>131</v>
      </c>
      <c r="X8" s="81"/>
      <c r="Y8" s="81"/>
      <c r="Z8" s="81"/>
      <c r="AA8" s="81"/>
      <c r="AB8" s="81"/>
      <c r="AC8" s="81"/>
      <c r="AD8" s="81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</row>
    <row r="9" spans="1:248" ht="32.25" customHeight="1" x14ac:dyDescent="0.2">
      <c r="A9" s="41" t="s">
        <v>365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18</v>
      </c>
      <c r="G9" s="44"/>
      <c r="H9" s="146" t="s">
        <v>130</v>
      </c>
      <c r="I9" s="106"/>
      <c r="J9" s="73"/>
      <c r="K9" s="73"/>
      <c r="L9" s="73"/>
      <c r="M9" s="73"/>
      <c r="N9" s="146" t="s">
        <v>126</v>
      </c>
      <c r="O9" s="146" t="s">
        <v>127</v>
      </c>
      <c r="P9" s="146" t="s">
        <v>128</v>
      </c>
      <c r="Q9" s="146" t="s">
        <v>129</v>
      </c>
      <c r="R9" s="106"/>
      <c r="S9" s="106"/>
      <c r="T9" s="106"/>
      <c r="U9" s="106"/>
      <c r="V9" s="117"/>
      <c r="W9" s="146" t="s">
        <v>131</v>
      </c>
      <c r="X9" s="81"/>
      <c r="Y9" s="81"/>
      <c r="Z9" s="81"/>
      <c r="AA9" s="81"/>
      <c r="AB9" s="81"/>
      <c r="AC9" s="81"/>
      <c r="AD9" s="81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</row>
    <row r="10" spans="1:248" ht="32.25" customHeight="1" x14ac:dyDescent="0.2">
      <c r="A10" s="41" t="s">
        <v>366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</f>
        <v>54</v>
      </c>
      <c r="F10" s="45">
        <f t="shared" ref="F10" si="2">SUMPRODUCT((ISTEXT(H10:Z10)*1))*3</f>
        <v>18</v>
      </c>
      <c r="G10" s="167"/>
      <c r="H10" s="146" t="s">
        <v>130</v>
      </c>
      <c r="I10" s="166"/>
      <c r="J10" s="165"/>
      <c r="K10" s="165"/>
      <c r="L10" s="165"/>
      <c r="M10" s="165"/>
      <c r="N10" s="146" t="s">
        <v>126</v>
      </c>
      <c r="O10" s="146" t="s">
        <v>127</v>
      </c>
      <c r="P10" s="146" t="s">
        <v>128</v>
      </c>
      <c r="Q10" s="146" t="s">
        <v>129</v>
      </c>
      <c r="R10" s="166"/>
      <c r="S10" s="166"/>
      <c r="T10" s="166"/>
      <c r="U10" s="166"/>
      <c r="V10" s="107"/>
      <c r="W10" s="146" t="s">
        <v>131</v>
      </c>
      <c r="X10" s="165"/>
      <c r="Y10" s="165"/>
      <c r="Z10" s="165"/>
      <c r="AA10" s="165"/>
      <c r="AB10" s="165"/>
      <c r="AC10" s="165"/>
      <c r="AD10" s="165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</row>
    <row r="11" spans="1:248" ht="32.25" customHeight="1" x14ac:dyDescent="0.2">
      <c r="A11" s="41" t="s">
        <v>367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18</v>
      </c>
      <c r="G11" s="167"/>
      <c r="H11" s="146" t="s">
        <v>130</v>
      </c>
      <c r="I11" s="106"/>
      <c r="J11" s="73"/>
      <c r="K11" s="73"/>
      <c r="L11" s="73"/>
      <c r="M11" s="73"/>
      <c r="N11" s="73" t="s">
        <v>120</v>
      </c>
      <c r="O11" s="73" t="s">
        <v>121</v>
      </c>
      <c r="P11" s="73" t="s">
        <v>122</v>
      </c>
      <c r="Q11" s="73" t="s">
        <v>123</v>
      </c>
      <c r="R11" s="106"/>
      <c r="S11" s="106"/>
      <c r="T11" s="106"/>
      <c r="U11" s="106"/>
      <c r="V11" s="117"/>
      <c r="W11" s="146" t="s">
        <v>131</v>
      </c>
      <c r="X11" s="81"/>
      <c r="Y11" s="81"/>
      <c r="Z11" s="81"/>
      <c r="AA11" s="81"/>
      <c r="AB11" s="81"/>
      <c r="AC11" s="81"/>
      <c r="AD11" s="81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</row>
    <row r="12" spans="1:248" ht="32.25" customHeight="1" x14ac:dyDescent="0.2">
      <c r="A12" s="41" t="s">
        <v>368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18</v>
      </c>
      <c r="G12" s="167"/>
      <c r="H12" s="146" t="s">
        <v>130</v>
      </c>
      <c r="I12" s="106"/>
      <c r="J12" s="73"/>
      <c r="K12" s="73"/>
      <c r="L12" s="73"/>
      <c r="M12" s="73"/>
      <c r="N12" s="73" t="s">
        <v>120</v>
      </c>
      <c r="O12" s="73" t="s">
        <v>121</v>
      </c>
      <c r="P12" s="73" t="s">
        <v>122</v>
      </c>
      <c r="Q12" s="73" t="s">
        <v>123</v>
      </c>
      <c r="R12" s="106"/>
      <c r="S12" s="106"/>
      <c r="T12" s="106"/>
      <c r="U12" s="106"/>
      <c r="V12" s="117"/>
      <c r="W12" s="146" t="s">
        <v>131</v>
      </c>
      <c r="X12" s="81"/>
      <c r="Y12" s="81"/>
      <c r="Z12" s="81"/>
      <c r="AA12" s="81"/>
      <c r="AB12" s="81"/>
      <c r="AC12" s="81"/>
      <c r="AD12" s="81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</row>
    <row r="13" spans="1:248" ht="32.25" customHeight="1" x14ac:dyDescent="0.2">
      <c r="A13" s="41" t="s">
        <v>369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18</v>
      </c>
      <c r="G13" s="167"/>
      <c r="H13" s="146" t="s">
        <v>130</v>
      </c>
      <c r="I13" s="106"/>
      <c r="J13" s="73"/>
      <c r="K13" s="73"/>
      <c r="L13" s="73"/>
      <c r="M13" s="73"/>
      <c r="N13" s="73" t="s">
        <v>120</v>
      </c>
      <c r="O13" s="73" t="s">
        <v>121</v>
      </c>
      <c r="P13" s="73" t="s">
        <v>122</v>
      </c>
      <c r="Q13" s="73" t="s">
        <v>123</v>
      </c>
      <c r="R13" s="106"/>
      <c r="S13" s="106"/>
      <c r="T13" s="106"/>
      <c r="U13" s="106"/>
      <c r="V13" s="117"/>
      <c r="W13" s="146" t="s">
        <v>131</v>
      </c>
      <c r="X13" s="81"/>
      <c r="Y13" s="81"/>
      <c r="Z13" s="81"/>
      <c r="AA13" s="81"/>
      <c r="AB13" s="81"/>
      <c r="AC13" s="81"/>
      <c r="AD13" s="81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</row>
    <row r="14" spans="1:248" ht="32.25" customHeight="1" x14ac:dyDescent="0.2">
      <c r="A14" s="41" t="s">
        <v>370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ref="F14" si="3">SUMPRODUCT((ISTEXT(H14:Z14)*1))*3</f>
        <v>18</v>
      </c>
      <c r="G14" s="170"/>
      <c r="H14" s="146" t="s">
        <v>130</v>
      </c>
      <c r="I14" s="166"/>
      <c r="J14" s="165"/>
      <c r="K14" s="165"/>
      <c r="L14" s="165"/>
      <c r="M14" s="165"/>
      <c r="N14" s="73" t="s">
        <v>120</v>
      </c>
      <c r="O14" s="73" t="s">
        <v>121</v>
      </c>
      <c r="P14" s="73" t="s">
        <v>122</v>
      </c>
      <c r="Q14" s="73" t="s">
        <v>123</v>
      </c>
      <c r="R14" s="166"/>
      <c r="S14" s="166"/>
      <c r="T14" s="166"/>
      <c r="U14" s="166"/>
      <c r="V14" s="107"/>
      <c r="W14" s="146" t="s">
        <v>131</v>
      </c>
      <c r="X14" s="165"/>
      <c r="Y14" s="165"/>
      <c r="Z14" s="165"/>
      <c r="AA14" s="165"/>
      <c r="AB14" s="165"/>
      <c r="AC14" s="165"/>
      <c r="AD14" s="165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</row>
    <row r="15" spans="1:248" ht="32.25" customHeight="1" x14ac:dyDescent="0.2">
      <c r="A15" s="41" t="s">
        <v>371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18</v>
      </c>
      <c r="G15" s="173"/>
      <c r="H15" s="146" t="s">
        <v>130</v>
      </c>
      <c r="I15" s="106"/>
      <c r="J15" s="73"/>
      <c r="K15" s="73"/>
      <c r="L15" s="73"/>
      <c r="M15" s="73"/>
      <c r="N15" s="73" t="s">
        <v>120</v>
      </c>
      <c r="O15" s="73" t="s">
        <v>121</v>
      </c>
      <c r="P15" s="73" t="s">
        <v>122</v>
      </c>
      <c r="Q15" s="73" t="s">
        <v>123</v>
      </c>
      <c r="R15" s="106"/>
      <c r="S15" s="106"/>
      <c r="T15" s="106"/>
      <c r="U15" s="106"/>
      <c r="V15" s="117"/>
      <c r="W15" s="146" t="s">
        <v>131</v>
      </c>
      <c r="X15" s="81"/>
      <c r="Y15" s="81"/>
      <c r="Z15" s="81"/>
      <c r="AA15" s="81"/>
      <c r="AB15" s="81"/>
      <c r="AC15" s="81"/>
      <c r="AD15" s="81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</row>
    <row r="16" spans="1:248" ht="32.25" customHeight="1" x14ac:dyDescent="0.2">
      <c r="A16" s="41" t="s">
        <v>372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54*0.75</f>
        <v>40.5</v>
      </c>
      <c r="F16" s="45">
        <f t="shared" si="1"/>
        <v>18</v>
      </c>
      <c r="G16" s="173"/>
      <c r="H16" s="146" t="s">
        <v>130</v>
      </c>
      <c r="I16" s="106"/>
      <c r="J16" s="106"/>
      <c r="K16" s="73"/>
      <c r="L16" s="73"/>
      <c r="M16" s="73"/>
      <c r="N16" s="73" t="s">
        <v>120</v>
      </c>
      <c r="O16" s="73" t="s">
        <v>121</v>
      </c>
      <c r="P16" s="73" t="s">
        <v>122</v>
      </c>
      <c r="Q16" s="73" t="s">
        <v>123</v>
      </c>
      <c r="R16" s="106"/>
      <c r="S16" s="106"/>
      <c r="T16" s="106"/>
      <c r="U16" s="106"/>
      <c r="V16" s="117"/>
      <c r="W16" s="146" t="s">
        <v>131</v>
      </c>
      <c r="X16" s="81"/>
      <c r="Y16" s="81"/>
      <c r="Z16" s="81"/>
      <c r="AA16" s="106"/>
      <c r="AB16" s="106"/>
      <c r="AC16" s="106"/>
      <c r="AD16" s="106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</row>
    <row r="17" spans="1:248" ht="32.25" customHeight="1" x14ac:dyDescent="0.2">
      <c r="A17" s="41" t="s">
        <v>373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1"/>
        <v>18</v>
      </c>
      <c r="G17" s="173"/>
      <c r="H17" s="146" t="s">
        <v>130</v>
      </c>
      <c r="I17" s="106"/>
      <c r="J17" s="73"/>
      <c r="K17" s="73"/>
      <c r="L17" s="73"/>
      <c r="M17" s="73"/>
      <c r="N17" s="73" t="s">
        <v>120</v>
      </c>
      <c r="O17" s="73" t="s">
        <v>121</v>
      </c>
      <c r="P17" s="73" t="s">
        <v>122</v>
      </c>
      <c r="Q17" s="73" t="s">
        <v>123</v>
      </c>
      <c r="R17" s="106"/>
      <c r="S17" s="106"/>
      <c r="T17" s="106"/>
      <c r="U17" s="106"/>
      <c r="V17" s="117"/>
      <c r="W17" s="146" t="s">
        <v>131</v>
      </c>
      <c r="X17" s="81"/>
      <c r="Y17" s="81"/>
      <c r="Z17" s="81"/>
      <c r="AA17" s="81"/>
      <c r="AB17" s="81"/>
      <c r="AC17" s="81"/>
      <c r="AD17" s="81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</row>
    <row r="18" spans="1:248" ht="32.25" customHeight="1" x14ac:dyDescent="0.2">
      <c r="A18" s="41" t="s">
        <v>374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ref="F18" si="4">SUMPRODUCT((ISTEXT(H18:Z18)*1))*3</f>
        <v>18</v>
      </c>
      <c r="G18" s="173"/>
      <c r="H18" s="146" t="s">
        <v>130</v>
      </c>
      <c r="I18" s="166"/>
      <c r="J18" s="165"/>
      <c r="K18" s="165"/>
      <c r="L18" s="165"/>
      <c r="M18" s="165"/>
      <c r="N18" s="73" t="s">
        <v>120</v>
      </c>
      <c r="O18" s="73" t="s">
        <v>121</v>
      </c>
      <c r="P18" s="73" t="s">
        <v>122</v>
      </c>
      <c r="Q18" s="73" t="s">
        <v>123</v>
      </c>
      <c r="R18" s="166"/>
      <c r="S18" s="166"/>
      <c r="T18" s="166"/>
      <c r="U18" s="166"/>
      <c r="V18" s="107"/>
      <c r="W18" s="146" t="s">
        <v>131</v>
      </c>
      <c r="X18" s="165"/>
      <c r="Y18" s="165"/>
      <c r="Z18" s="165"/>
      <c r="AA18" s="165"/>
      <c r="AB18" s="165"/>
      <c r="AC18" s="165"/>
      <c r="AD18" s="165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</row>
    <row r="19" spans="1:248" ht="32.25" customHeight="1" x14ac:dyDescent="0.2">
      <c r="A19" s="41" t="s">
        <v>375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si="1"/>
        <v>0</v>
      </c>
      <c r="G19" s="55"/>
      <c r="H19" s="106"/>
      <c r="I19" s="73"/>
      <c r="J19" s="73"/>
      <c r="K19" s="73"/>
      <c r="L19" s="73"/>
      <c r="M19" s="73"/>
      <c r="N19" s="106"/>
      <c r="O19" s="106"/>
      <c r="P19" s="106"/>
      <c r="Q19" s="106"/>
      <c r="R19" s="73"/>
      <c r="S19" s="73"/>
      <c r="T19" s="73"/>
      <c r="U19" s="73"/>
      <c r="V19" s="117"/>
      <c r="W19" s="99"/>
      <c r="X19" s="81"/>
      <c r="Y19" s="81"/>
      <c r="Z19" s="81"/>
      <c r="AA19" s="81"/>
      <c r="AB19" s="81"/>
      <c r="AC19" s="81"/>
      <c r="AD19" s="81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</row>
    <row r="20" spans="1:248" ht="32.25" customHeight="1" x14ac:dyDescent="0.2">
      <c r="A20" s="41" t="s">
        <v>376</v>
      </c>
      <c r="B20" s="41" t="e">
        <f>#REF!</f>
        <v>#REF!</v>
      </c>
      <c r="C20" s="41" t="e">
        <f>#REF!</f>
        <v>#REF!</v>
      </c>
      <c r="D20" s="41" t="e">
        <f>#REF!</f>
        <v>#REF!</v>
      </c>
      <c r="E20" s="45">
        <f>54</f>
        <v>54</v>
      </c>
      <c r="F20" s="45">
        <f t="shared" si="1"/>
        <v>0</v>
      </c>
      <c r="G20" s="55"/>
      <c r="H20" s="106"/>
      <c r="I20" s="73"/>
      <c r="J20" s="73"/>
      <c r="K20" s="73"/>
      <c r="L20" s="73"/>
      <c r="M20" s="73"/>
      <c r="N20" s="106"/>
      <c r="O20" s="106"/>
      <c r="P20" s="106"/>
      <c r="Q20" s="106"/>
      <c r="R20" s="73"/>
      <c r="S20" s="73"/>
      <c r="T20" s="73"/>
      <c r="U20" s="73"/>
      <c r="V20" s="117"/>
      <c r="W20" s="99"/>
      <c r="X20" s="81"/>
      <c r="Y20" s="81"/>
      <c r="Z20" s="81"/>
      <c r="AA20" s="81"/>
      <c r="AB20" s="81"/>
      <c r="AC20" s="81"/>
      <c r="AD20" s="81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</row>
    <row r="21" spans="1:248" ht="32.25" customHeight="1" x14ac:dyDescent="0.2">
      <c r="A21" s="41" t="s">
        <v>377</v>
      </c>
      <c r="B21" s="41" t="e">
        <f>#REF!</f>
        <v>#REF!</v>
      </c>
      <c r="C21" s="41" t="e">
        <f>#REF!</f>
        <v>#REF!</v>
      </c>
      <c r="D21" s="41" t="e">
        <f>#REF!</f>
        <v>#REF!</v>
      </c>
      <c r="E21" s="45">
        <f>54</f>
        <v>54</v>
      </c>
      <c r="F21" s="45">
        <f t="shared" si="1"/>
        <v>0</v>
      </c>
      <c r="G21" s="55"/>
      <c r="H21" s="106"/>
      <c r="I21" s="73"/>
      <c r="J21" s="73"/>
      <c r="K21" s="73"/>
      <c r="L21" s="73"/>
      <c r="M21" s="73"/>
      <c r="N21" s="106"/>
      <c r="O21" s="106"/>
      <c r="P21" s="106"/>
      <c r="Q21" s="106"/>
      <c r="R21" s="73"/>
      <c r="S21" s="73"/>
      <c r="T21" s="73"/>
      <c r="U21" s="73"/>
      <c r="V21" s="117"/>
      <c r="W21" s="99"/>
      <c r="X21" s="81"/>
      <c r="Y21" s="81"/>
      <c r="Z21" s="81"/>
      <c r="AA21" s="81"/>
      <c r="AB21" s="81"/>
      <c r="AC21" s="81"/>
      <c r="AD21" s="81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</row>
    <row r="22" spans="1:248" ht="32.1" customHeight="1" x14ac:dyDescent="0.2">
      <c r="B22" s="1"/>
      <c r="C22" s="1"/>
    </row>
    <row r="23" spans="1:248" ht="67.5" customHeight="1" x14ac:dyDescent="0.2">
      <c r="B23" s="1"/>
      <c r="C23" s="1"/>
    </row>
    <row r="24" spans="1:248" x14ac:dyDescent="0.2">
      <c r="B24" s="1"/>
      <c r="C24" s="1"/>
    </row>
    <row r="25" spans="1:248" ht="36" customHeight="1" x14ac:dyDescent="0.2">
      <c r="B25" s="1"/>
      <c r="C25" s="1"/>
    </row>
    <row r="26" spans="1:248" ht="32.25" customHeight="1" x14ac:dyDescent="0.2">
      <c r="B26" s="1"/>
      <c r="C26" s="1"/>
    </row>
    <row r="27" spans="1:248" ht="32.25" customHeight="1" x14ac:dyDescent="0.2">
      <c r="B27" s="1"/>
      <c r="C27" s="1"/>
      <c r="P27" s="42"/>
    </row>
    <row r="28" spans="1:248" ht="32.25" customHeight="1" x14ac:dyDescent="0.2">
      <c r="B28" s="1"/>
      <c r="C28" s="1"/>
      <c r="P28" s="42"/>
    </row>
    <row r="29" spans="1:248" ht="32.25" customHeight="1" x14ac:dyDescent="0.2">
      <c r="B29" s="1"/>
      <c r="C29" s="1"/>
      <c r="P29" s="42"/>
    </row>
    <row r="30" spans="1:248" ht="32.25" customHeight="1" x14ac:dyDescent="0.2">
      <c r="B30" s="1"/>
      <c r="C30" s="1"/>
      <c r="P30" s="42"/>
    </row>
    <row r="31" spans="1:248" ht="32.25" customHeight="1" x14ac:dyDescent="0.2">
      <c r="B31" s="1"/>
      <c r="C31" s="1"/>
      <c r="P31" s="42"/>
    </row>
    <row r="32" spans="1:248" ht="32.25" customHeight="1" x14ac:dyDescent="0.2">
      <c r="B32" s="1"/>
      <c r="C32" s="1"/>
      <c r="P32" s="42"/>
    </row>
    <row r="33" spans="2:16" ht="32.25" customHeight="1" x14ac:dyDescent="0.2">
      <c r="B33" s="1"/>
      <c r="C33" s="1"/>
      <c r="P33" s="42"/>
    </row>
    <row r="34" spans="2:16" ht="32.25" customHeight="1" x14ac:dyDescent="0.2">
      <c r="B34" s="1"/>
      <c r="C34" s="1"/>
      <c r="P34" s="42"/>
    </row>
    <row r="35" spans="2:16" ht="32.25" customHeight="1" x14ac:dyDescent="0.2">
      <c r="B35" s="1"/>
      <c r="C35" s="1"/>
      <c r="P35" s="42"/>
    </row>
    <row r="36" spans="2:16" ht="32.25" customHeight="1" x14ac:dyDescent="0.2">
      <c r="B36" s="1"/>
      <c r="C36" s="1"/>
      <c r="P36" s="42"/>
    </row>
    <row r="37" spans="2:16" ht="32.25" customHeight="1" x14ac:dyDescent="0.2">
      <c r="B37" s="1"/>
      <c r="C37" s="1"/>
      <c r="P37" s="42"/>
    </row>
    <row r="38" spans="2:16" ht="32.25" customHeight="1" x14ac:dyDescent="0.2">
      <c r="B38" s="1"/>
      <c r="C38" s="1"/>
      <c r="P38" s="42"/>
    </row>
    <row r="39" spans="2:16" ht="32.25" customHeight="1" x14ac:dyDescent="0.2">
      <c r="B39" s="1"/>
      <c r="C39" s="1"/>
      <c r="P39" s="42"/>
    </row>
    <row r="40" spans="2:16" ht="32.25" customHeight="1" x14ac:dyDescent="0.2">
      <c r="B40" s="1"/>
      <c r="C40" s="1"/>
      <c r="P40" s="42"/>
    </row>
    <row r="41" spans="2:16" x14ac:dyDescent="0.2">
      <c r="B41" s="1"/>
      <c r="C41" s="1"/>
      <c r="P41" s="42"/>
    </row>
    <row r="42" spans="2:16" x14ac:dyDescent="0.2">
      <c r="B42" s="1"/>
      <c r="C42" s="1"/>
      <c r="P42" s="42"/>
    </row>
    <row r="43" spans="2:16" x14ac:dyDescent="0.2">
      <c r="B43" s="1"/>
      <c r="C43" s="1"/>
      <c r="P43" s="42"/>
    </row>
    <row r="44" spans="2:16" x14ac:dyDescent="0.2">
      <c r="B44" s="1"/>
      <c r="C44" s="1"/>
      <c r="P44" s="42"/>
    </row>
    <row r="45" spans="2:16" x14ac:dyDescent="0.2">
      <c r="B45" s="1"/>
      <c r="C45" s="1"/>
      <c r="P45" s="42"/>
    </row>
    <row r="46" spans="2:16" x14ac:dyDescent="0.2">
      <c r="B46" s="1"/>
      <c r="C46" s="1"/>
      <c r="P46" s="42"/>
    </row>
    <row r="47" spans="2:16" x14ac:dyDescent="0.2">
      <c r="B47" s="1"/>
      <c r="C47" s="1"/>
      <c r="P47" s="42"/>
    </row>
    <row r="48" spans="2:16" x14ac:dyDescent="0.2">
      <c r="B48" s="1"/>
      <c r="C48" s="1"/>
      <c r="P48" s="42"/>
    </row>
    <row r="49" spans="2:16" x14ac:dyDescent="0.2">
      <c r="B49" s="1"/>
      <c r="C49" s="1"/>
      <c r="P49" s="42"/>
    </row>
    <row r="50" spans="2:16" x14ac:dyDescent="0.2">
      <c r="B50" s="1"/>
      <c r="C50" s="1"/>
      <c r="P50" s="42"/>
    </row>
    <row r="51" spans="2:16" x14ac:dyDescent="0.2">
      <c r="B51" s="1"/>
      <c r="C51" s="1"/>
      <c r="P51" s="42"/>
    </row>
    <row r="52" spans="2:16" x14ac:dyDescent="0.2">
      <c r="B52" s="1"/>
      <c r="C52" s="1"/>
      <c r="P52" s="42"/>
    </row>
    <row r="53" spans="2:16" x14ac:dyDescent="0.2">
      <c r="B53" s="1"/>
      <c r="C53" s="1"/>
      <c r="P53" s="42"/>
    </row>
    <row r="54" spans="2:16" x14ac:dyDescent="0.2">
      <c r="B54" s="1"/>
      <c r="C54" s="1"/>
      <c r="P54" s="42"/>
    </row>
    <row r="55" spans="2:16" x14ac:dyDescent="0.2">
      <c r="B55" s="1"/>
      <c r="C55" s="1"/>
      <c r="P55" s="42"/>
    </row>
    <row r="56" spans="2:16" x14ac:dyDescent="0.2">
      <c r="B56" s="1"/>
      <c r="C56" s="1"/>
      <c r="P56" s="42"/>
    </row>
    <row r="57" spans="2:16" x14ac:dyDescent="0.2">
      <c r="B57" s="1"/>
      <c r="C57" s="1"/>
      <c r="P57" s="42"/>
    </row>
    <row r="58" spans="2:16" x14ac:dyDescent="0.2">
      <c r="B58" s="1"/>
      <c r="C58" s="1"/>
      <c r="P58" s="42"/>
    </row>
    <row r="59" spans="2:16" x14ac:dyDescent="0.2">
      <c r="B59" s="1"/>
      <c r="C59" s="1"/>
      <c r="P59" s="42"/>
    </row>
    <row r="60" spans="2:16" x14ac:dyDescent="0.2">
      <c r="B60" s="1"/>
      <c r="C60" s="1"/>
      <c r="P60" s="42"/>
    </row>
    <row r="61" spans="2:16" x14ac:dyDescent="0.2">
      <c r="B61" s="1"/>
      <c r="C61" s="1"/>
      <c r="P61" s="42"/>
    </row>
    <row r="62" spans="2:16" x14ac:dyDescent="0.2">
      <c r="B62" s="1"/>
      <c r="C62" s="1"/>
      <c r="P62" s="42"/>
    </row>
    <row r="63" spans="2:16" x14ac:dyDescent="0.2">
      <c r="B63" s="1"/>
      <c r="C63" s="1"/>
      <c r="P63" s="42"/>
    </row>
    <row r="64" spans="2:16" x14ac:dyDescent="0.2">
      <c r="B64" s="1"/>
      <c r="C64" s="1"/>
      <c r="P64" s="42"/>
    </row>
    <row r="65" spans="2:16" x14ac:dyDescent="0.2">
      <c r="B65" s="1"/>
      <c r="C65" s="1"/>
      <c r="P65" s="42"/>
    </row>
    <row r="66" spans="2:16" x14ac:dyDescent="0.2">
      <c r="B66" s="1"/>
      <c r="C66" s="1"/>
      <c r="P66" s="42"/>
    </row>
    <row r="67" spans="2:16" x14ac:dyDescent="0.2">
      <c r="B67" s="1"/>
      <c r="C67" s="1"/>
      <c r="P67" s="42"/>
    </row>
    <row r="68" spans="2:16" x14ac:dyDescent="0.2">
      <c r="B68" s="1"/>
      <c r="C68" s="1"/>
      <c r="P68" s="42"/>
    </row>
    <row r="69" spans="2:16" x14ac:dyDescent="0.2">
      <c r="B69" s="1"/>
      <c r="C69" s="1"/>
      <c r="P69" s="42"/>
    </row>
    <row r="70" spans="2:16" x14ac:dyDescent="0.2">
      <c r="B70" s="1"/>
      <c r="C70" s="1"/>
      <c r="P70" s="42"/>
    </row>
    <row r="71" spans="2:16" x14ac:dyDescent="0.2">
      <c r="B71" s="1"/>
      <c r="C71" s="1"/>
      <c r="P71" s="42"/>
    </row>
    <row r="72" spans="2:16" x14ac:dyDescent="0.2">
      <c r="B72" s="1"/>
      <c r="C72" s="1"/>
      <c r="P72" s="42"/>
    </row>
    <row r="73" spans="2:16" x14ac:dyDescent="0.2">
      <c r="B73" s="1"/>
      <c r="C73" s="1"/>
      <c r="P73" s="42"/>
    </row>
    <row r="74" spans="2:16" x14ac:dyDescent="0.2">
      <c r="B74" s="1"/>
      <c r="C74" s="1"/>
      <c r="P74" s="42"/>
    </row>
    <row r="75" spans="2:16" x14ac:dyDescent="0.2">
      <c r="B75" s="1"/>
      <c r="C75" s="1"/>
      <c r="P75" s="42"/>
    </row>
    <row r="76" spans="2:16" x14ac:dyDescent="0.2">
      <c r="B76" s="1"/>
      <c r="C76" s="1"/>
      <c r="P76" s="42"/>
    </row>
    <row r="77" spans="2:16" x14ac:dyDescent="0.2">
      <c r="B77" s="1"/>
      <c r="C77" s="1"/>
      <c r="P77" s="42"/>
    </row>
    <row r="78" spans="2:16" x14ac:dyDescent="0.2">
      <c r="B78" s="1"/>
      <c r="C78" s="1"/>
      <c r="P78" s="42"/>
    </row>
    <row r="79" spans="2:16" x14ac:dyDescent="0.2">
      <c r="B79" s="1"/>
      <c r="C79" s="1"/>
      <c r="P79" s="42"/>
    </row>
    <row r="80" spans="2:16" x14ac:dyDescent="0.2">
      <c r="B80" s="1"/>
      <c r="C80" s="1"/>
      <c r="P80" s="42"/>
    </row>
    <row r="81" spans="2:16" x14ac:dyDescent="0.2">
      <c r="B81" s="1"/>
      <c r="C81" s="1"/>
      <c r="P81" s="42"/>
    </row>
    <row r="82" spans="2:16" x14ac:dyDescent="0.2">
      <c r="B82" s="1"/>
      <c r="C82" s="1"/>
      <c r="P82" s="42"/>
    </row>
    <row r="83" spans="2:16" x14ac:dyDescent="0.2">
      <c r="B83" s="1"/>
      <c r="C83" s="1"/>
      <c r="P83" s="42"/>
    </row>
    <row r="84" spans="2:16" x14ac:dyDescent="0.2">
      <c r="B84" s="1"/>
      <c r="C84" s="1"/>
      <c r="P84" s="42"/>
    </row>
    <row r="85" spans="2:16" x14ac:dyDescent="0.2">
      <c r="B85" s="1"/>
      <c r="C85" s="1"/>
      <c r="P85" s="42"/>
    </row>
    <row r="86" spans="2:16" x14ac:dyDescent="0.2">
      <c r="B86" s="1"/>
      <c r="C86" s="1"/>
      <c r="P86" s="42"/>
    </row>
    <row r="87" spans="2:16" x14ac:dyDescent="0.2">
      <c r="B87" s="1"/>
      <c r="C87" s="1"/>
      <c r="P87" s="42"/>
    </row>
    <row r="88" spans="2:16" x14ac:dyDescent="0.2">
      <c r="B88" s="1"/>
      <c r="C88" s="1"/>
      <c r="P88" s="42"/>
    </row>
    <row r="89" spans="2:16" x14ac:dyDescent="0.2">
      <c r="B89" s="1"/>
      <c r="C89" s="1"/>
      <c r="P89" s="42"/>
    </row>
    <row r="90" spans="2:16" x14ac:dyDescent="0.2">
      <c r="B90" s="1"/>
      <c r="C90" s="1"/>
      <c r="P90" s="42"/>
    </row>
    <row r="91" spans="2:16" x14ac:dyDescent="0.2">
      <c r="B91" s="1"/>
      <c r="C91" s="1"/>
      <c r="P91" s="42"/>
    </row>
    <row r="92" spans="2:16" x14ac:dyDescent="0.2">
      <c r="B92" s="1"/>
      <c r="C92" s="1"/>
      <c r="P92" s="42"/>
    </row>
    <row r="93" spans="2:16" x14ac:dyDescent="0.2">
      <c r="B93" s="1"/>
      <c r="C93" s="1"/>
      <c r="P93" s="42"/>
    </row>
    <row r="94" spans="2:16" x14ac:dyDescent="0.2">
      <c r="B94" s="1"/>
      <c r="C94" s="1"/>
      <c r="P94" s="42"/>
    </row>
    <row r="95" spans="2:16" x14ac:dyDescent="0.2">
      <c r="B95" s="1"/>
      <c r="C95" s="1"/>
      <c r="P95" s="42"/>
    </row>
    <row r="96" spans="2:16" x14ac:dyDescent="0.2">
      <c r="B96" s="1"/>
      <c r="C96" s="1"/>
      <c r="P96" s="42"/>
    </row>
    <row r="97" spans="2:16" x14ac:dyDescent="0.2">
      <c r="B97" s="1"/>
      <c r="C97" s="1"/>
      <c r="P97" s="42"/>
    </row>
    <row r="98" spans="2:16" x14ac:dyDescent="0.2">
      <c r="B98" s="1"/>
      <c r="C98" s="1"/>
      <c r="P98" s="42"/>
    </row>
    <row r="99" spans="2:16" x14ac:dyDescent="0.2">
      <c r="B99" s="1"/>
      <c r="C99" s="1"/>
      <c r="P99" s="42"/>
    </row>
    <row r="100" spans="2:16" x14ac:dyDescent="0.2">
      <c r="B100" s="1"/>
      <c r="C100" s="1"/>
      <c r="P100" s="42"/>
    </row>
    <row r="101" spans="2:16" x14ac:dyDescent="0.2">
      <c r="B101" s="1"/>
      <c r="C101" s="1"/>
      <c r="P101" s="42"/>
    </row>
    <row r="102" spans="2:16" x14ac:dyDescent="0.2">
      <c r="B102" s="1"/>
      <c r="C102" s="1"/>
      <c r="P102" s="42"/>
    </row>
    <row r="103" spans="2:16" x14ac:dyDescent="0.2">
      <c r="B103" s="1"/>
      <c r="C103" s="1"/>
      <c r="P103" s="42"/>
    </row>
    <row r="104" spans="2:16" x14ac:dyDescent="0.2">
      <c r="B104" s="1"/>
      <c r="C104" s="1"/>
      <c r="P104" s="42"/>
    </row>
    <row r="105" spans="2:16" x14ac:dyDescent="0.2">
      <c r="B105" s="1"/>
      <c r="C105" s="1"/>
      <c r="P105" s="42"/>
    </row>
    <row r="106" spans="2:16" x14ac:dyDescent="0.2">
      <c r="B106" s="1"/>
      <c r="C106" s="1"/>
      <c r="P106" s="42"/>
    </row>
    <row r="107" spans="2:16" x14ac:dyDescent="0.2">
      <c r="B107" s="1"/>
      <c r="C107" s="1"/>
      <c r="P107" s="42"/>
    </row>
    <row r="108" spans="2:16" x14ac:dyDescent="0.2">
      <c r="B108" s="1"/>
      <c r="C108" s="1"/>
      <c r="P108" s="42"/>
    </row>
    <row r="109" spans="2:16" x14ac:dyDescent="0.2">
      <c r="B109" s="1"/>
      <c r="C109" s="1"/>
      <c r="P109" s="42"/>
    </row>
    <row r="110" spans="2:16" x14ac:dyDescent="0.2">
      <c r="B110" s="1"/>
      <c r="C110" s="1"/>
      <c r="P110" s="42"/>
    </row>
    <row r="111" spans="2:16" x14ac:dyDescent="0.2">
      <c r="B111" s="1"/>
      <c r="C111" s="1"/>
      <c r="P111" s="42"/>
    </row>
    <row r="112" spans="2:16" x14ac:dyDescent="0.2">
      <c r="B112" s="1"/>
      <c r="C112" s="1"/>
      <c r="P112" s="42"/>
    </row>
    <row r="113" spans="2:16" x14ac:dyDescent="0.2">
      <c r="B113" s="1"/>
      <c r="C113" s="1"/>
      <c r="P113" s="42"/>
    </row>
    <row r="114" spans="2:16" x14ac:dyDescent="0.2">
      <c r="B114" s="1"/>
      <c r="C114" s="1"/>
      <c r="P114" s="42"/>
    </row>
    <row r="115" spans="2:16" x14ac:dyDescent="0.2">
      <c r="B115" s="1"/>
      <c r="C115" s="1"/>
      <c r="P115" s="42"/>
    </row>
    <row r="116" spans="2:16" x14ac:dyDescent="0.2">
      <c r="B116" s="1"/>
      <c r="C116" s="1"/>
      <c r="P116" s="42"/>
    </row>
    <row r="117" spans="2:16" x14ac:dyDescent="0.2">
      <c r="B117" s="1"/>
      <c r="C117" s="1"/>
      <c r="P117" s="42"/>
    </row>
    <row r="118" spans="2:16" x14ac:dyDescent="0.2">
      <c r="B118" s="1"/>
      <c r="C118" s="1"/>
      <c r="P118" s="42"/>
    </row>
    <row r="119" spans="2:16" x14ac:dyDescent="0.2">
      <c r="B119" s="1"/>
      <c r="C119" s="1"/>
      <c r="P119" s="42"/>
    </row>
    <row r="120" spans="2:16" x14ac:dyDescent="0.2">
      <c r="B120" s="1"/>
      <c r="C120" s="1"/>
      <c r="P120" s="42"/>
    </row>
    <row r="121" spans="2:16" x14ac:dyDescent="0.2">
      <c r="B121" s="1"/>
      <c r="C121" s="1"/>
      <c r="P121" s="42"/>
    </row>
    <row r="122" spans="2:16" x14ac:dyDescent="0.2">
      <c r="B122" s="1"/>
      <c r="C122" s="1"/>
      <c r="P122" s="42"/>
    </row>
    <row r="123" spans="2:16" x14ac:dyDescent="0.2">
      <c r="B123" s="1"/>
      <c r="C123" s="1"/>
      <c r="P123" s="42"/>
    </row>
    <row r="124" spans="2:16" x14ac:dyDescent="0.2">
      <c r="B124" s="1"/>
      <c r="C124" s="1"/>
      <c r="P124" s="42"/>
    </row>
    <row r="125" spans="2:16" x14ac:dyDescent="0.2">
      <c r="B125" s="1"/>
      <c r="C125" s="1"/>
      <c r="P125" s="42"/>
    </row>
    <row r="126" spans="2:16" x14ac:dyDescent="0.2">
      <c r="B126" s="1"/>
      <c r="C126" s="1"/>
      <c r="P126" s="42"/>
    </row>
    <row r="127" spans="2:16" x14ac:dyDescent="0.2">
      <c r="B127" s="1"/>
      <c r="C127" s="1"/>
      <c r="P127" s="42"/>
    </row>
    <row r="128" spans="2:16" x14ac:dyDescent="0.2">
      <c r="B128" s="1"/>
      <c r="C128" s="1"/>
      <c r="P128" s="42"/>
    </row>
    <row r="129" spans="2:16" x14ac:dyDescent="0.2">
      <c r="B129" s="1"/>
      <c r="C129" s="1"/>
      <c r="P129" s="42"/>
    </row>
    <row r="130" spans="2:16" x14ac:dyDescent="0.2">
      <c r="B130" s="1"/>
      <c r="C130" s="1"/>
      <c r="P130" s="42"/>
    </row>
    <row r="131" spans="2:16" x14ac:dyDescent="0.2">
      <c r="B131" s="1"/>
      <c r="C131" s="1"/>
      <c r="P131" s="42"/>
    </row>
    <row r="132" spans="2:16" x14ac:dyDescent="0.2">
      <c r="B132" s="1"/>
      <c r="C132" s="1"/>
      <c r="P132" s="42"/>
    </row>
    <row r="133" spans="2:16" x14ac:dyDescent="0.2">
      <c r="B133" s="1"/>
      <c r="C133" s="1"/>
      <c r="P133" s="42"/>
    </row>
    <row r="134" spans="2:16" x14ac:dyDescent="0.2">
      <c r="B134" s="1"/>
      <c r="C134" s="1"/>
      <c r="P134" s="42"/>
    </row>
    <row r="135" spans="2:16" x14ac:dyDescent="0.2">
      <c r="B135" s="1"/>
      <c r="C135" s="1"/>
      <c r="P135" s="42"/>
    </row>
    <row r="136" spans="2:16" x14ac:dyDescent="0.2">
      <c r="B136" s="1"/>
      <c r="C136" s="1"/>
      <c r="P136" s="42"/>
    </row>
    <row r="137" spans="2:16" x14ac:dyDescent="0.2">
      <c r="B137" s="1"/>
      <c r="C137" s="1"/>
      <c r="P137" s="42"/>
    </row>
    <row r="138" spans="2:16" x14ac:dyDescent="0.2">
      <c r="B138" s="1"/>
      <c r="C138" s="1"/>
      <c r="P138" s="42"/>
    </row>
    <row r="139" spans="2:16" x14ac:dyDescent="0.2">
      <c r="B139" s="1"/>
      <c r="C139" s="1"/>
      <c r="P139" s="42"/>
    </row>
    <row r="140" spans="2:16" x14ac:dyDescent="0.2">
      <c r="B140" s="1"/>
      <c r="C140" s="1"/>
      <c r="P140" s="42"/>
    </row>
    <row r="141" spans="2:16" x14ac:dyDescent="0.2">
      <c r="B141" s="1"/>
      <c r="C141" s="1"/>
      <c r="P141" s="42"/>
    </row>
    <row r="142" spans="2:16" x14ac:dyDescent="0.2">
      <c r="B142" s="1"/>
      <c r="C142" s="1"/>
      <c r="P142" s="42"/>
    </row>
    <row r="143" spans="2:16" x14ac:dyDescent="0.2">
      <c r="B143" s="1"/>
      <c r="C143" s="1"/>
      <c r="P143" s="42"/>
    </row>
    <row r="144" spans="2:16" x14ac:dyDescent="0.2">
      <c r="B144" s="1"/>
      <c r="C144" s="1"/>
      <c r="P144" s="42"/>
    </row>
    <row r="145" spans="2:16" x14ac:dyDescent="0.2">
      <c r="B145" s="1"/>
      <c r="C145" s="1"/>
      <c r="P145" s="42"/>
    </row>
    <row r="146" spans="2:16" x14ac:dyDescent="0.2">
      <c r="B146" s="1"/>
      <c r="C146" s="1"/>
      <c r="P146" s="42"/>
    </row>
    <row r="147" spans="2:16" x14ac:dyDescent="0.2">
      <c r="B147" s="1"/>
      <c r="C147" s="1"/>
      <c r="P147" s="42"/>
    </row>
    <row r="148" spans="2:16" x14ac:dyDescent="0.2">
      <c r="B148" s="1"/>
      <c r="C148" s="1"/>
      <c r="P148" s="42"/>
    </row>
    <row r="149" spans="2:16" x14ac:dyDescent="0.2">
      <c r="B149" s="1"/>
      <c r="C149" s="1"/>
      <c r="P149" s="42"/>
    </row>
    <row r="150" spans="2:16" x14ac:dyDescent="0.2">
      <c r="B150" s="1"/>
      <c r="C150" s="1"/>
      <c r="P150" s="42"/>
    </row>
    <row r="151" spans="2:16" x14ac:dyDescent="0.2">
      <c r="B151" s="1"/>
      <c r="C151" s="1"/>
      <c r="P151" s="42"/>
    </row>
    <row r="152" spans="2:16" x14ac:dyDescent="0.2">
      <c r="B152" s="1"/>
      <c r="C152" s="1"/>
      <c r="P152" s="42"/>
    </row>
    <row r="153" spans="2:16" x14ac:dyDescent="0.2">
      <c r="B153" s="1"/>
      <c r="C153" s="1"/>
      <c r="P153" s="42"/>
    </row>
    <row r="154" spans="2:16" x14ac:dyDescent="0.2">
      <c r="B154" s="1"/>
      <c r="C154" s="1"/>
      <c r="P154" s="42"/>
    </row>
    <row r="155" spans="2:16" x14ac:dyDescent="0.2">
      <c r="B155" s="1"/>
      <c r="C155" s="1"/>
      <c r="P155" s="42"/>
    </row>
    <row r="156" spans="2:16" x14ac:dyDescent="0.2">
      <c r="B156" s="1"/>
      <c r="C156" s="1"/>
      <c r="P156" s="42"/>
    </row>
    <row r="157" spans="2:16" x14ac:dyDescent="0.2">
      <c r="B157" s="1"/>
      <c r="C157" s="1"/>
      <c r="P157" s="42"/>
    </row>
    <row r="158" spans="2:16" x14ac:dyDescent="0.2">
      <c r="B158" s="1"/>
      <c r="C158" s="1"/>
      <c r="P158" s="42"/>
    </row>
    <row r="159" spans="2:16" x14ac:dyDescent="0.2">
      <c r="B159" s="1"/>
      <c r="C159" s="1"/>
      <c r="P159" s="42"/>
    </row>
    <row r="160" spans="2:16" x14ac:dyDescent="0.2">
      <c r="B160" s="1"/>
      <c r="C160" s="1"/>
      <c r="P160" s="42"/>
    </row>
    <row r="161" spans="2:16" x14ac:dyDescent="0.2">
      <c r="B161" s="1"/>
      <c r="C161" s="1"/>
      <c r="P161" s="42"/>
    </row>
    <row r="162" spans="2:16" x14ac:dyDescent="0.2">
      <c r="B162" s="1"/>
      <c r="C162" s="1"/>
      <c r="P162" s="42"/>
    </row>
    <row r="163" spans="2:16" x14ac:dyDescent="0.2">
      <c r="B163" s="1"/>
      <c r="C163" s="1"/>
      <c r="P163" s="42"/>
    </row>
    <row r="164" spans="2:16" x14ac:dyDescent="0.2">
      <c r="B164" s="1"/>
      <c r="C164" s="1"/>
      <c r="P164" s="42"/>
    </row>
    <row r="165" spans="2:16" x14ac:dyDescent="0.2">
      <c r="B165" s="1"/>
      <c r="C165" s="1"/>
      <c r="P165" s="42"/>
    </row>
    <row r="166" spans="2:16" x14ac:dyDescent="0.2">
      <c r="B166" s="1"/>
      <c r="C166" s="1"/>
      <c r="P166" s="42"/>
    </row>
    <row r="167" spans="2:16" x14ac:dyDescent="0.2">
      <c r="B167" s="1"/>
      <c r="C167" s="1"/>
      <c r="P167" s="42"/>
    </row>
    <row r="168" spans="2:16" x14ac:dyDescent="0.2">
      <c r="B168" s="1"/>
      <c r="C168" s="1"/>
      <c r="P168" s="42"/>
    </row>
    <row r="169" spans="2:16" x14ac:dyDescent="0.2">
      <c r="B169" s="1"/>
      <c r="C169" s="1"/>
      <c r="P169" s="42"/>
    </row>
    <row r="170" spans="2:16" x14ac:dyDescent="0.2">
      <c r="B170" s="1"/>
      <c r="C170" s="1"/>
      <c r="P170" s="42"/>
    </row>
    <row r="171" spans="2:16" x14ac:dyDescent="0.2">
      <c r="B171" s="1"/>
      <c r="C171" s="1"/>
      <c r="P171" s="42"/>
    </row>
    <row r="172" spans="2:16" x14ac:dyDescent="0.2">
      <c r="B172" s="1"/>
      <c r="C172" s="1"/>
      <c r="P172" s="42"/>
    </row>
    <row r="173" spans="2:16" x14ac:dyDescent="0.2">
      <c r="B173" s="1"/>
      <c r="C173" s="1"/>
      <c r="P173" s="42"/>
    </row>
    <row r="174" spans="2:16" x14ac:dyDescent="0.2">
      <c r="B174" s="1"/>
      <c r="C174" s="1"/>
      <c r="P174" s="42"/>
    </row>
    <row r="175" spans="2:16" x14ac:dyDescent="0.2">
      <c r="B175" s="1"/>
      <c r="C175" s="1"/>
      <c r="P175" s="42"/>
    </row>
    <row r="176" spans="2:16" x14ac:dyDescent="0.2">
      <c r="B176" s="1"/>
      <c r="C176" s="1"/>
      <c r="P176" s="42"/>
    </row>
    <row r="177" spans="1:16" x14ac:dyDescent="0.2">
      <c r="B177" s="1"/>
      <c r="C177" s="1"/>
      <c r="P177" s="42"/>
    </row>
    <row r="178" spans="1:16" x14ac:dyDescent="0.2">
      <c r="B178" s="1"/>
      <c r="C178" s="1"/>
      <c r="P178" s="42"/>
    </row>
    <row r="179" spans="1:16" x14ac:dyDescent="0.2">
      <c r="B179" s="1"/>
      <c r="C179" s="1"/>
      <c r="P179" s="42"/>
    </row>
    <row r="180" spans="1:16" x14ac:dyDescent="0.2">
      <c r="B180" s="1"/>
      <c r="C180" s="1"/>
      <c r="P180" s="42"/>
    </row>
    <row r="181" spans="1:16" x14ac:dyDescent="0.2">
      <c r="B181" s="1"/>
      <c r="C181" s="1"/>
      <c r="P181" s="42"/>
    </row>
    <row r="182" spans="1:16" x14ac:dyDescent="0.2">
      <c r="B182" s="1"/>
      <c r="C182" s="1"/>
      <c r="P182" s="42"/>
    </row>
    <row r="183" spans="1:16" x14ac:dyDescent="0.2">
      <c r="B183" s="1"/>
      <c r="C183" s="1"/>
      <c r="P183" s="42"/>
    </row>
    <row r="184" spans="1:16" x14ac:dyDescent="0.2">
      <c r="B184" s="1"/>
      <c r="C184" s="1"/>
      <c r="P184" s="42"/>
    </row>
    <row r="185" spans="1:16" x14ac:dyDescent="0.2">
      <c r="B185" s="1"/>
      <c r="C185" s="1"/>
      <c r="P185" s="42"/>
    </row>
    <row r="186" spans="1:16" x14ac:dyDescent="0.2">
      <c r="B186" s="1"/>
      <c r="C186" s="1"/>
      <c r="P186" s="42"/>
    </row>
    <row r="187" spans="1:16" x14ac:dyDescent="0.2">
      <c r="B187" s="1"/>
      <c r="C187" s="1"/>
      <c r="P187" s="42"/>
    </row>
    <row r="188" spans="1:16" x14ac:dyDescent="0.2">
      <c r="A188" s="42"/>
      <c r="B188" s="82"/>
      <c r="C188" s="82"/>
      <c r="D188" s="42"/>
      <c r="E188" s="42"/>
      <c r="F188" s="42"/>
      <c r="G188" s="42"/>
      <c r="H188" s="42"/>
      <c r="I188" s="42"/>
      <c r="J188" s="42"/>
      <c r="K188" s="42"/>
      <c r="L188" s="42"/>
      <c r="M188" s="42"/>
      <c r="N188" s="42"/>
      <c r="O188" s="42"/>
      <c r="P188" s="42"/>
    </row>
    <row r="189" spans="1:16" x14ac:dyDescent="0.2">
      <c r="A189" s="42"/>
      <c r="B189" s="82"/>
      <c r="C189" s="82"/>
      <c r="D189" s="42"/>
      <c r="E189" s="42"/>
      <c r="F189" s="42"/>
      <c r="G189" s="42"/>
      <c r="H189" s="42"/>
      <c r="I189" s="42"/>
      <c r="J189" s="42"/>
      <c r="K189" s="42"/>
      <c r="L189" s="42"/>
      <c r="M189" s="42"/>
      <c r="N189" s="42"/>
      <c r="O189" s="42"/>
      <c r="P189" s="42"/>
    </row>
    <row r="190" spans="1:16" x14ac:dyDescent="0.2">
      <c r="A190" s="42"/>
      <c r="B190" s="82"/>
      <c r="C190" s="82"/>
      <c r="D190" s="42"/>
      <c r="E190" s="42"/>
      <c r="F190" s="42"/>
      <c r="G190" s="42"/>
      <c r="H190" s="42"/>
      <c r="I190" s="42"/>
      <c r="J190" s="42"/>
      <c r="K190" s="42"/>
      <c r="L190" s="42"/>
      <c r="M190" s="42"/>
      <c r="N190" s="42"/>
      <c r="O190" s="42"/>
      <c r="P190" s="42"/>
    </row>
    <row r="191" spans="1:16" x14ac:dyDescent="0.2">
      <c r="A191" s="42"/>
      <c r="B191" s="82"/>
      <c r="C191" s="82"/>
      <c r="D191" s="42"/>
      <c r="E191" s="42"/>
      <c r="F191" s="42"/>
      <c r="G191" s="42"/>
      <c r="H191" s="42"/>
      <c r="I191" s="42"/>
      <c r="J191" s="42"/>
      <c r="K191" s="42"/>
      <c r="L191" s="42"/>
      <c r="M191" s="42"/>
      <c r="N191" s="42"/>
      <c r="O191" s="42"/>
      <c r="P191" s="42"/>
    </row>
    <row r="192" spans="1:16" x14ac:dyDescent="0.2">
      <c r="A192" s="42"/>
      <c r="B192" s="82"/>
      <c r="C192" s="82"/>
      <c r="D192" s="42"/>
      <c r="E192" s="42"/>
      <c r="F192" s="42"/>
      <c r="G192" s="42"/>
      <c r="H192" s="42"/>
      <c r="I192" s="42"/>
      <c r="J192" s="42"/>
      <c r="K192" s="42"/>
      <c r="L192" s="42"/>
      <c r="M192" s="42"/>
      <c r="N192" s="42"/>
      <c r="O192" s="42"/>
      <c r="P192" s="42"/>
    </row>
    <row r="193" spans="1:16" x14ac:dyDescent="0.2">
      <c r="A193" s="42"/>
      <c r="B193" s="82"/>
      <c r="C193" s="82"/>
      <c r="D193" s="42"/>
      <c r="E193" s="42"/>
      <c r="F193" s="42"/>
      <c r="G193" s="42"/>
      <c r="H193" s="42"/>
      <c r="I193" s="42"/>
      <c r="J193" s="42"/>
      <c r="K193" s="42"/>
      <c r="L193" s="42"/>
      <c r="M193" s="42"/>
      <c r="N193" s="42"/>
      <c r="O193" s="42"/>
      <c r="P193" s="42"/>
    </row>
    <row r="194" spans="1:16" x14ac:dyDescent="0.2">
      <c r="A194" s="42"/>
      <c r="B194" s="82"/>
      <c r="C194" s="82"/>
      <c r="D194" s="42"/>
      <c r="E194" s="42"/>
      <c r="F194" s="42"/>
      <c r="G194" s="42"/>
      <c r="H194" s="42"/>
      <c r="I194" s="42"/>
      <c r="J194" s="42"/>
      <c r="K194" s="42"/>
      <c r="L194" s="42"/>
      <c r="M194" s="42"/>
      <c r="N194" s="42"/>
      <c r="O194" s="42"/>
      <c r="P194" s="42"/>
    </row>
    <row r="195" spans="1:16" x14ac:dyDescent="0.2">
      <c r="A195" s="42"/>
      <c r="B195" s="82"/>
      <c r="C195" s="82"/>
      <c r="D195" s="42"/>
      <c r="E195" s="42"/>
      <c r="F195" s="42"/>
      <c r="G195" s="42"/>
      <c r="H195" s="42"/>
      <c r="I195" s="42"/>
      <c r="J195" s="42"/>
      <c r="K195" s="42"/>
      <c r="L195" s="42"/>
      <c r="M195" s="42"/>
      <c r="N195" s="42"/>
      <c r="O195" s="42"/>
      <c r="P195" s="42"/>
    </row>
    <row r="196" spans="1:16" x14ac:dyDescent="0.2">
      <c r="A196" s="42"/>
      <c r="B196" s="82"/>
      <c r="C196" s="82"/>
      <c r="D196" s="42"/>
      <c r="E196" s="42"/>
      <c r="F196" s="42"/>
      <c r="G196" s="42"/>
      <c r="H196" s="42"/>
      <c r="I196" s="42"/>
      <c r="J196" s="42"/>
      <c r="K196" s="42"/>
      <c r="L196" s="42"/>
      <c r="M196" s="42"/>
      <c r="N196" s="42"/>
      <c r="O196" s="42"/>
      <c r="P196" s="42"/>
    </row>
    <row r="197" spans="1:16" x14ac:dyDescent="0.2">
      <c r="A197" s="42"/>
      <c r="B197" s="82"/>
      <c r="C197" s="82"/>
      <c r="D197" s="42"/>
      <c r="E197" s="42"/>
      <c r="F197" s="42"/>
      <c r="G197" s="42"/>
      <c r="H197" s="42"/>
      <c r="I197" s="42"/>
      <c r="J197" s="42"/>
      <c r="K197" s="42"/>
      <c r="L197" s="42"/>
      <c r="M197" s="42"/>
      <c r="N197" s="42"/>
      <c r="O197" s="42"/>
      <c r="P197" s="42"/>
    </row>
    <row r="198" spans="1:16" x14ac:dyDescent="0.2">
      <c r="A198" s="42"/>
      <c r="B198" s="82"/>
      <c r="C198" s="82"/>
      <c r="D198" s="42"/>
      <c r="E198" s="42"/>
      <c r="F198" s="42"/>
      <c r="G198" s="42"/>
      <c r="H198" s="42"/>
      <c r="I198" s="42"/>
      <c r="J198" s="42"/>
      <c r="K198" s="42"/>
      <c r="L198" s="42"/>
      <c r="M198" s="42"/>
      <c r="N198" s="42"/>
      <c r="O198" s="42"/>
      <c r="P198" s="42"/>
    </row>
    <row r="199" spans="1:16" x14ac:dyDescent="0.2">
      <c r="A199" s="42"/>
      <c r="B199" s="82"/>
      <c r="C199" s="82"/>
      <c r="D199" s="42"/>
      <c r="E199" s="42"/>
      <c r="F199" s="42"/>
      <c r="G199" s="42"/>
      <c r="H199" s="42"/>
      <c r="I199" s="42"/>
      <c r="J199" s="42"/>
      <c r="K199" s="42"/>
      <c r="L199" s="42"/>
      <c r="M199" s="42"/>
      <c r="N199" s="42"/>
      <c r="O199" s="42"/>
      <c r="P199" s="42"/>
    </row>
    <row r="200" spans="1:16" x14ac:dyDescent="0.2">
      <c r="A200" s="42"/>
      <c r="B200" s="82"/>
      <c r="C200" s="82"/>
      <c r="D200" s="42"/>
      <c r="E200" s="42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</row>
    <row r="201" spans="1:16" x14ac:dyDescent="0.2">
      <c r="A201" s="42"/>
      <c r="B201" s="82"/>
      <c r="C201" s="82"/>
      <c r="D201" s="42"/>
      <c r="E201" s="42"/>
      <c r="F201" s="42"/>
      <c r="G201" s="42"/>
      <c r="H201" s="42"/>
      <c r="I201" s="42"/>
      <c r="J201" s="42"/>
      <c r="K201" s="42"/>
      <c r="L201" s="42"/>
      <c r="M201" s="42"/>
      <c r="N201" s="42"/>
      <c r="O201" s="42"/>
      <c r="P201" s="42"/>
    </row>
    <row r="202" spans="1:16" x14ac:dyDescent="0.2">
      <c r="A202" s="42"/>
      <c r="B202" s="82"/>
      <c r="C202" s="82"/>
      <c r="D202" s="42"/>
      <c r="E202" s="42"/>
      <c r="F202" s="42"/>
      <c r="G202" s="42"/>
      <c r="H202" s="42"/>
      <c r="I202" s="42"/>
      <c r="J202" s="42"/>
      <c r="K202" s="42"/>
      <c r="L202" s="42"/>
      <c r="M202" s="42"/>
      <c r="N202" s="42"/>
      <c r="O202" s="42"/>
      <c r="P202" s="42"/>
    </row>
    <row r="203" spans="1:16" x14ac:dyDescent="0.2">
      <c r="A203" s="42"/>
      <c r="B203" s="82"/>
      <c r="C203" s="82"/>
      <c r="D203" s="42"/>
      <c r="E203" s="42"/>
      <c r="F203" s="42"/>
      <c r="G203" s="42"/>
      <c r="H203" s="42"/>
      <c r="I203" s="42"/>
      <c r="J203" s="42"/>
      <c r="K203" s="42"/>
      <c r="L203" s="42"/>
      <c r="M203" s="42"/>
      <c r="N203" s="42"/>
      <c r="O203" s="42"/>
      <c r="P203" s="42"/>
    </row>
    <row r="204" spans="1:16" x14ac:dyDescent="0.2">
      <c r="A204" s="42"/>
      <c r="B204" s="82"/>
      <c r="C204" s="82"/>
      <c r="D204" s="42"/>
      <c r="E204" s="42"/>
      <c r="F204" s="42"/>
      <c r="G204" s="42"/>
      <c r="H204" s="42"/>
      <c r="I204" s="42"/>
      <c r="J204" s="42"/>
      <c r="K204" s="42"/>
      <c r="L204" s="42"/>
      <c r="M204" s="42"/>
      <c r="N204" s="42"/>
      <c r="O204" s="42"/>
      <c r="P204" s="42"/>
    </row>
    <row r="205" spans="1:16" x14ac:dyDescent="0.2">
      <c r="A205" s="42"/>
      <c r="B205" s="82"/>
      <c r="C205" s="82"/>
      <c r="D205" s="42"/>
      <c r="E205" s="42"/>
      <c r="F205" s="42"/>
      <c r="G205" s="42"/>
      <c r="H205" s="42"/>
      <c r="I205" s="42"/>
      <c r="J205" s="42"/>
      <c r="K205" s="42"/>
      <c r="L205" s="42"/>
      <c r="M205" s="42"/>
      <c r="N205" s="42"/>
      <c r="O205" s="42"/>
      <c r="P205" s="42"/>
    </row>
    <row r="206" spans="1:16" x14ac:dyDescent="0.2">
      <c r="A206" s="42"/>
      <c r="B206" s="82"/>
      <c r="C206" s="82"/>
      <c r="D206" s="42"/>
      <c r="E206" s="42"/>
      <c r="F206" s="42"/>
      <c r="G206" s="42"/>
      <c r="H206" s="42"/>
      <c r="I206" s="42"/>
      <c r="J206" s="42"/>
      <c r="K206" s="42"/>
      <c r="L206" s="42"/>
      <c r="M206" s="42"/>
      <c r="N206" s="42"/>
      <c r="O206" s="42"/>
      <c r="P206" s="42"/>
    </row>
    <row r="207" spans="1:16" x14ac:dyDescent="0.2">
      <c r="A207" s="42"/>
      <c r="B207" s="82"/>
      <c r="C207" s="82"/>
      <c r="D207" s="42"/>
      <c r="E207" s="42"/>
      <c r="F207" s="42"/>
      <c r="G207" s="42"/>
      <c r="H207" s="42"/>
      <c r="I207" s="42"/>
      <c r="J207" s="42"/>
      <c r="K207" s="42"/>
      <c r="L207" s="42"/>
      <c r="M207" s="42"/>
      <c r="N207" s="42"/>
      <c r="O207" s="42"/>
      <c r="P207" s="42"/>
    </row>
    <row r="208" spans="1:16" x14ac:dyDescent="0.2">
      <c r="A208" s="42"/>
      <c r="B208" s="82"/>
      <c r="C208" s="82"/>
      <c r="D208" s="42"/>
      <c r="E208" s="42"/>
      <c r="F208" s="42"/>
      <c r="G208" s="42"/>
      <c r="H208" s="42"/>
      <c r="I208" s="42"/>
      <c r="J208" s="42"/>
      <c r="K208" s="42"/>
      <c r="L208" s="42"/>
      <c r="M208" s="42"/>
      <c r="N208" s="42"/>
      <c r="O208" s="42"/>
      <c r="P208" s="42"/>
    </row>
    <row r="209" spans="1:16" x14ac:dyDescent="0.2">
      <c r="A209" s="42"/>
      <c r="B209" s="82"/>
      <c r="C209" s="82"/>
      <c r="D209" s="42"/>
      <c r="E209" s="42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</row>
    <row r="210" spans="1:16" x14ac:dyDescent="0.2">
      <c r="A210" s="42"/>
      <c r="B210" s="82"/>
      <c r="C210" s="82"/>
      <c r="D210" s="42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</row>
    <row r="211" spans="1:16" x14ac:dyDescent="0.2">
      <c r="A211" s="42"/>
      <c r="B211" s="82"/>
      <c r="C211" s="82"/>
      <c r="D211" s="42"/>
      <c r="E211" s="42"/>
      <c r="F211" s="42"/>
      <c r="G211" s="42"/>
      <c r="H211" s="42"/>
      <c r="I211" s="42"/>
      <c r="J211" s="42"/>
      <c r="K211" s="42"/>
      <c r="L211" s="42"/>
      <c r="M211" s="42"/>
      <c r="N211" s="42"/>
      <c r="O211" s="42"/>
      <c r="P211" s="42"/>
    </row>
    <row r="212" spans="1:16" x14ac:dyDescent="0.2">
      <c r="A212" s="42"/>
      <c r="B212" s="82"/>
      <c r="C212" s="82"/>
      <c r="D212" s="42"/>
      <c r="E212" s="42"/>
      <c r="F212" s="42"/>
      <c r="G212" s="42"/>
      <c r="H212" s="42"/>
      <c r="I212" s="42"/>
      <c r="J212" s="42"/>
      <c r="K212" s="42"/>
      <c r="L212" s="42"/>
      <c r="M212" s="42"/>
      <c r="N212" s="42"/>
      <c r="O212" s="42"/>
      <c r="P212" s="42"/>
    </row>
    <row r="213" spans="1:16" x14ac:dyDescent="0.2">
      <c r="A213" s="42"/>
      <c r="B213" s="82"/>
      <c r="C213" s="82"/>
      <c r="D213" s="42"/>
      <c r="E213" s="42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</row>
    <row r="214" spans="1:16" x14ac:dyDescent="0.2">
      <c r="A214" s="42"/>
      <c r="B214" s="82"/>
      <c r="C214" s="82"/>
      <c r="D214" s="42"/>
      <c r="E214" s="42"/>
      <c r="F214" s="42"/>
      <c r="G214" s="42"/>
      <c r="H214" s="42"/>
      <c r="I214" s="42"/>
      <c r="J214" s="42"/>
      <c r="K214" s="42"/>
      <c r="L214" s="42"/>
      <c r="M214" s="42"/>
      <c r="N214" s="42"/>
      <c r="O214" s="42"/>
      <c r="P214" s="42"/>
    </row>
    <row r="215" spans="1:16" x14ac:dyDescent="0.2">
      <c r="A215" s="42"/>
      <c r="B215" s="82"/>
      <c r="C215" s="82"/>
      <c r="D215" s="42"/>
      <c r="E215" s="42"/>
      <c r="F215" s="42"/>
      <c r="G215" s="42"/>
      <c r="H215" s="42"/>
      <c r="I215" s="42"/>
      <c r="J215" s="42"/>
      <c r="K215" s="42"/>
      <c r="L215" s="42"/>
      <c r="M215" s="42"/>
      <c r="N215" s="42"/>
      <c r="O215" s="42"/>
      <c r="P215" s="42"/>
    </row>
    <row r="216" spans="1:16" x14ac:dyDescent="0.2">
      <c r="A216" s="42"/>
      <c r="B216" s="82"/>
      <c r="C216" s="82"/>
      <c r="D216" s="42"/>
      <c r="E216" s="42"/>
      <c r="F216" s="42"/>
      <c r="G216" s="42"/>
      <c r="H216" s="42"/>
      <c r="I216" s="42"/>
      <c r="J216" s="42"/>
      <c r="K216" s="42"/>
      <c r="L216" s="42"/>
      <c r="M216" s="42"/>
      <c r="N216" s="42"/>
      <c r="O216" s="42"/>
      <c r="P216" s="42"/>
    </row>
    <row r="217" spans="1:16" x14ac:dyDescent="0.2">
      <c r="A217" s="42"/>
      <c r="B217" s="82"/>
      <c r="C217" s="82"/>
      <c r="D217" s="42"/>
      <c r="E217" s="42"/>
      <c r="F217" s="42"/>
      <c r="G217" s="42"/>
      <c r="H217" s="42"/>
      <c r="I217" s="42"/>
      <c r="J217" s="42"/>
      <c r="K217" s="42"/>
      <c r="L217" s="42"/>
      <c r="M217" s="42"/>
      <c r="N217" s="42"/>
      <c r="O217" s="42"/>
      <c r="P217" s="42"/>
    </row>
    <row r="218" spans="1:16" x14ac:dyDescent="0.2">
      <c r="A218" s="42"/>
      <c r="B218" s="82"/>
      <c r="C218" s="82"/>
      <c r="D218" s="42"/>
      <c r="E218" s="42"/>
      <c r="F218" s="42"/>
      <c r="G218" s="42"/>
      <c r="H218" s="42"/>
      <c r="I218" s="42"/>
      <c r="J218" s="42"/>
      <c r="K218" s="42"/>
      <c r="L218" s="42"/>
      <c r="M218" s="42"/>
      <c r="N218" s="42"/>
      <c r="O218" s="42"/>
      <c r="P218" s="42"/>
    </row>
    <row r="219" spans="1:16" x14ac:dyDescent="0.2">
      <c r="A219" s="42"/>
      <c r="B219" s="82"/>
      <c r="C219" s="82"/>
      <c r="D219" s="42"/>
      <c r="E219" s="42"/>
      <c r="F219" s="42"/>
      <c r="G219" s="42"/>
      <c r="H219" s="42"/>
      <c r="I219" s="42"/>
      <c r="J219" s="42"/>
      <c r="K219" s="42"/>
      <c r="L219" s="42"/>
      <c r="M219" s="42"/>
      <c r="N219" s="42"/>
      <c r="O219" s="42"/>
      <c r="P219" s="42"/>
    </row>
    <row r="220" spans="1:16" x14ac:dyDescent="0.2">
      <c r="A220" s="42"/>
      <c r="B220" s="82"/>
      <c r="C220" s="82"/>
      <c r="D220" s="42"/>
      <c r="E220" s="42"/>
      <c r="F220" s="42"/>
      <c r="G220" s="42"/>
      <c r="H220" s="42"/>
      <c r="I220" s="42"/>
      <c r="J220" s="42"/>
      <c r="K220" s="42"/>
      <c r="L220" s="42"/>
      <c r="M220" s="42"/>
      <c r="N220" s="42"/>
      <c r="O220" s="42"/>
      <c r="P220" s="42"/>
    </row>
    <row r="221" spans="1:16" x14ac:dyDescent="0.2">
      <c r="A221" s="42"/>
      <c r="B221" s="82"/>
      <c r="C221" s="82"/>
      <c r="D221" s="42"/>
      <c r="E221" s="42"/>
      <c r="F221" s="42"/>
      <c r="G221" s="42"/>
      <c r="H221" s="42"/>
      <c r="I221" s="42"/>
      <c r="J221" s="42"/>
      <c r="K221" s="42"/>
      <c r="L221" s="42"/>
      <c r="M221" s="42"/>
      <c r="N221" s="42"/>
      <c r="O221" s="42"/>
      <c r="P221" s="42"/>
    </row>
    <row r="222" spans="1:16" x14ac:dyDescent="0.2">
      <c r="A222" s="42"/>
      <c r="B222" s="82"/>
      <c r="C222" s="8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</row>
    <row r="223" spans="1:16" x14ac:dyDescent="0.2">
      <c r="A223" s="42"/>
      <c r="B223" s="82"/>
      <c r="C223" s="82"/>
      <c r="D223" s="42"/>
      <c r="E223" s="42"/>
      <c r="F223" s="42"/>
      <c r="G223" s="42"/>
      <c r="H223" s="42"/>
      <c r="I223" s="42"/>
      <c r="J223" s="42"/>
      <c r="K223" s="42"/>
      <c r="L223" s="42"/>
      <c r="M223" s="42"/>
      <c r="N223" s="42"/>
      <c r="O223" s="42"/>
      <c r="P223" s="42"/>
    </row>
    <row r="224" spans="1:16" x14ac:dyDescent="0.2">
      <c r="A224" s="42"/>
      <c r="B224" s="82"/>
      <c r="C224" s="82"/>
      <c r="D224" s="42"/>
      <c r="E224" s="42"/>
      <c r="F224" s="42"/>
      <c r="G224" s="42"/>
      <c r="H224" s="42"/>
      <c r="I224" s="42"/>
      <c r="J224" s="42"/>
      <c r="K224" s="42"/>
      <c r="L224" s="42"/>
      <c r="M224" s="42"/>
      <c r="N224" s="42"/>
      <c r="O224" s="42"/>
      <c r="P224" s="42"/>
    </row>
    <row r="225" spans="1:16" x14ac:dyDescent="0.2">
      <c r="A225" s="42"/>
      <c r="B225" s="82"/>
      <c r="C225" s="82"/>
      <c r="D225" s="42"/>
      <c r="E225" s="42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</row>
    <row r="226" spans="1:16" x14ac:dyDescent="0.2">
      <c r="A226" s="42"/>
      <c r="B226" s="82"/>
      <c r="C226" s="82"/>
      <c r="D226" s="42"/>
      <c r="E226" s="42"/>
      <c r="F226" s="42"/>
      <c r="G226" s="42"/>
      <c r="H226" s="42"/>
      <c r="I226" s="42"/>
      <c r="J226" s="42"/>
      <c r="K226" s="42"/>
      <c r="L226" s="42"/>
      <c r="M226" s="42"/>
      <c r="N226" s="42"/>
      <c r="O226" s="42"/>
      <c r="P226" s="42"/>
    </row>
    <row r="227" spans="1:16" x14ac:dyDescent="0.2">
      <c r="A227" s="42"/>
      <c r="B227" s="82"/>
      <c r="C227" s="82"/>
      <c r="D227" s="42"/>
      <c r="E227" s="42"/>
      <c r="F227" s="42"/>
      <c r="G227" s="42"/>
      <c r="H227" s="42"/>
      <c r="I227" s="42"/>
      <c r="J227" s="42"/>
      <c r="K227" s="42"/>
      <c r="L227" s="42"/>
      <c r="M227" s="42"/>
      <c r="N227" s="42"/>
      <c r="O227" s="42"/>
      <c r="P227" s="42"/>
    </row>
    <row r="228" spans="1:16" x14ac:dyDescent="0.2">
      <c r="A228" s="42"/>
      <c r="B228" s="82"/>
      <c r="C228" s="82"/>
      <c r="D228" s="42"/>
      <c r="E228" s="42"/>
      <c r="F228" s="42"/>
      <c r="G228" s="42"/>
      <c r="H228" s="42"/>
      <c r="I228" s="42"/>
      <c r="J228" s="42"/>
      <c r="K228" s="42"/>
      <c r="L228" s="42"/>
      <c r="M228" s="42"/>
      <c r="N228" s="42"/>
      <c r="O228" s="42"/>
      <c r="P228" s="42"/>
    </row>
    <row r="229" spans="1:16" x14ac:dyDescent="0.2">
      <c r="A229" s="42"/>
      <c r="B229" s="82"/>
      <c r="C229" s="82"/>
      <c r="D229" s="42"/>
      <c r="E229" s="42"/>
      <c r="F229" s="42"/>
      <c r="G229" s="42"/>
      <c r="H229" s="42"/>
      <c r="I229" s="42"/>
      <c r="J229" s="42"/>
      <c r="K229" s="42"/>
      <c r="L229" s="42"/>
      <c r="M229" s="42"/>
      <c r="N229" s="42"/>
      <c r="O229" s="42"/>
      <c r="P229" s="42"/>
    </row>
    <row r="230" spans="1:16" x14ac:dyDescent="0.2">
      <c r="A230" s="42"/>
      <c r="B230" s="82"/>
      <c r="C230" s="82"/>
      <c r="D230" s="42"/>
      <c r="E230" s="42"/>
      <c r="F230" s="42"/>
      <c r="G230" s="42"/>
      <c r="H230" s="42"/>
      <c r="I230" s="42"/>
      <c r="J230" s="42"/>
      <c r="K230" s="42"/>
      <c r="L230" s="42"/>
      <c r="M230" s="42"/>
      <c r="N230" s="42"/>
      <c r="O230" s="42"/>
      <c r="P230" s="42"/>
    </row>
    <row r="231" spans="1:16" x14ac:dyDescent="0.2">
      <c r="A231" s="42"/>
      <c r="B231" s="82"/>
      <c r="C231" s="82"/>
      <c r="D231" s="42"/>
      <c r="E231" s="42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</row>
    <row r="232" spans="1:16" x14ac:dyDescent="0.2">
      <c r="A232" s="42"/>
      <c r="B232" s="82"/>
      <c r="C232" s="82"/>
      <c r="D232" s="42"/>
      <c r="E232" s="42"/>
      <c r="F232" s="42"/>
      <c r="G232" s="42"/>
      <c r="H232" s="42"/>
      <c r="I232" s="42"/>
      <c r="J232" s="42"/>
      <c r="K232" s="42"/>
      <c r="L232" s="42"/>
      <c r="M232" s="42"/>
      <c r="N232" s="42"/>
      <c r="O232" s="42"/>
      <c r="P232" s="42"/>
    </row>
    <row r="233" spans="1:16" x14ac:dyDescent="0.2">
      <c r="A233" s="42"/>
      <c r="B233" s="82"/>
      <c r="C233" s="82"/>
      <c r="D233" s="42"/>
      <c r="E233" s="42"/>
      <c r="F233" s="42"/>
      <c r="G233" s="42"/>
      <c r="H233" s="42"/>
      <c r="I233" s="42"/>
      <c r="J233" s="42"/>
      <c r="K233" s="42"/>
      <c r="L233" s="42"/>
      <c r="M233" s="42"/>
      <c r="N233" s="42"/>
      <c r="O233" s="42"/>
      <c r="P233" s="42"/>
    </row>
    <row r="234" spans="1:16" x14ac:dyDescent="0.2">
      <c r="A234" s="42"/>
      <c r="B234" s="82"/>
      <c r="C234" s="82"/>
      <c r="D234" s="42"/>
      <c r="E234" s="42"/>
      <c r="F234" s="42"/>
      <c r="G234" s="42"/>
      <c r="H234" s="42"/>
      <c r="I234" s="42"/>
      <c r="J234" s="42"/>
      <c r="K234" s="42"/>
      <c r="L234" s="42"/>
      <c r="M234" s="42"/>
      <c r="N234" s="42"/>
      <c r="O234" s="42"/>
      <c r="P234" s="42"/>
    </row>
    <row r="235" spans="1:16" x14ac:dyDescent="0.2">
      <c r="A235" s="42"/>
      <c r="B235" s="82"/>
      <c r="C235" s="82"/>
      <c r="D235" s="42"/>
      <c r="E235" s="42"/>
      <c r="F235" s="42"/>
      <c r="G235" s="42"/>
      <c r="H235" s="42"/>
      <c r="I235" s="42"/>
      <c r="J235" s="42"/>
      <c r="K235" s="42"/>
      <c r="L235" s="42"/>
      <c r="M235" s="42"/>
      <c r="N235" s="42"/>
      <c r="O235" s="42"/>
      <c r="P235" s="42"/>
    </row>
    <row r="236" spans="1:16" x14ac:dyDescent="0.2">
      <c r="A236" s="42"/>
      <c r="B236" s="82"/>
      <c r="C236" s="82"/>
      <c r="D236" s="42"/>
      <c r="E236" s="42"/>
      <c r="F236" s="42"/>
      <c r="G236" s="42"/>
      <c r="H236" s="42"/>
      <c r="I236" s="42"/>
      <c r="J236" s="42"/>
      <c r="K236" s="42"/>
      <c r="L236" s="42"/>
      <c r="M236" s="42"/>
      <c r="N236" s="42"/>
      <c r="O236" s="42"/>
      <c r="P236" s="42"/>
    </row>
    <row r="237" spans="1:16" x14ac:dyDescent="0.2">
      <c r="A237" s="42"/>
      <c r="B237" s="82"/>
      <c r="C237" s="82"/>
      <c r="D237" s="42"/>
      <c r="E237" s="42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</row>
    <row r="238" spans="1:16" x14ac:dyDescent="0.2">
      <c r="A238" s="42"/>
      <c r="B238" s="82"/>
      <c r="C238" s="82"/>
      <c r="D238" s="42"/>
      <c r="E238" s="42"/>
      <c r="F238" s="42"/>
      <c r="G238" s="42"/>
      <c r="H238" s="42"/>
      <c r="I238" s="42"/>
      <c r="J238" s="42"/>
      <c r="K238" s="42"/>
      <c r="L238" s="42"/>
      <c r="M238" s="42"/>
      <c r="N238" s="42"/>
      <c r="O238" s="42"/>
      <c r="P238" s="42"/>
    </row>
    <row r="239" spans="1:16" x14ac:dyDescent="0.2">
      <c r="A239" s="42"/>
      <c r="B239" s="82"/>
      <c r="C239" s="82"/>
      <c r="D239" s="42"/>
      <c r="E239" s="42"/>
      <c r="F239" s="42"/>
      <c r="G239" s="42"/>
      <c r="H239" s="42"/>
      <c r="I239" s="42"/>
      <c r="J239" s="42"/>
      <c r="K239" s="42"/>
      <c r="L239" s="42"/>
      <c r="M239" s="42"/>
      <c r="N239" s="42"/>
      <c r="O239" s="42"/>
      <c r="P239" s="42"/>
    </row>
    <row r="240" spans="1:16" x14ac:dyDescent="0.2">
      <c r="A240" s="42"/>
      <c r="B240" s="82"/>
      <c r="C240" s="82"/>
      <c r="D240" s="42"/>
      <c r="E240" s="42"/>
      <c r="F240" s="42"/>
      <c r="G240" s="42"/>
      <c r="H240" s="42"/>
      <c r="I240" s="42"/>
      <c r="J240" s="42"/>
      <c r="K240" s="42"/>
      <c r="L240" s="42"/>
      <c r="M240" s="42"/>
      <c r="N240" s="42"/>
      <c r="O240" s="42"/>
      <c r="P240" s="42"/>
    </row>
    <row r="241" spans="1:16" x14ac:dyDescent="0.2">
      <c r="A241" s="42"/>
      <c r="B241" s="82"/>
      <c r="C241" s="82"/>
      <c r="D241" s="42"/>
      <c r="E241" s="42"/>
      <c r="F241" s="42"/>
      <c r="G241" s="42"/>
      <c r="H241" s="42"/>
      <c r="I241" s="42"/>
      <c r="J241" s="42"/>
      <c r="K241" s="42"/>
      <c r="L241" s="42"/>
      <c r="M241" s="42"/>
      <c r="N241" s="42"/>
      <c r="O241" s="42"/>
      <c r="P241" s="42"/>
    </row>
    <row r="242" spans="1:16" x14ac:dyDescent="0.2">
      <c r="A242" s="42"/>
      <c r="B242" s="82"/>
      <c r="C242" s="82"/>
      <c r="D242" s="42"/>
      <c r="E242" s="42"/>
      <c r="F242" s="42"/>
      <c r="G242" s="42"/>
      <c r="H242" s="42"/>
      <c r="I242" s="42"/>
      <c r="J242" s="42"/>
      <c r="K242" s="42"/>
      <c r="L242" s="42"/>
      <c r="M242" s="42"/>
      <c r="N242" s="42"/>
      <c r="O242" s="42"/>
      <c r="P242" s="42"/>
    </row>
    <row r="243" spans="1:16" x14ac:dyDescent="0.2">
      <c r="A243" s="42"/>
      <c r="B243" s="82"/>
      <c r="C243" s="82"/>
      <c r="D243" s="42"/>
      <c r="E243" s="42"/>
      <c r="F243" s="42"/>
      <c r="G243" s="42"/>
      <c r="H243" s="42"/>
      <c r="I243" s="42"/>
      <c r="J243" s="42"/>
      <c r="K243" s="42"/>
      <c r="L243" s="42"/>
      <c r="M243" s="42"/>
      <c r="N243" s="42"/>
      <c r="O243" s="42"/>
      <c r="P243" s="42"/>
    </row>
    <row r="244" spans="1:16" x14ac:dyDescent="0.2">
      <c r="A244" s="42"/>
      <c r="B244" s="82"/>
      <c r="C244" s="82"/>
      <c r="D244" s="42"/>
      <c r="E244" s="42"/>
      <c r="F244" s="42"/>
      <c r="G244" s="42"/>
      <c r="H244" s="42"/>
      <c r="I244" s="42"/>
      <c r="J244" s="42"/>
      <c r="K244" s="42"/>
      <c r="L244" s="42"/>
      <c r="M244" s="42"/>
      <c r="N244" s="42"/>
      <c r="O244" s="42"/>
      <c r="P244" s="42"/>
    </row>
    <row r="245" spans="1:16" x14ac:dyDescent="0.2">
      <c r="A245" s="42"/>
      <c r="B245" s="82"/>
      <c r="C245" s="82"/>
      <c r="D245" s="42"/>
      <c r="E245" s="42"/>
      <c r="F245" s="42"/>
      <c r="G245" s="42"/>
      <c r="H245" s="42"/>
      <c r="I245" s="42"/>
      <c r="J245" s="42"/>
      <c r="K245" s="42"/>
      <c r="L245" s="42"/>
      <c r="M245" s="42"/>
      <c r="N245" s="42"/>
      <c r="O245" s="42"/>
      <c r="P245" s="42"/>
    </row>
    <row r="246" spans="1:16" x14ac:dyDescent="0.2">
      <c r="A246" s="42"/>
      <c r="B246" s="82"/>
      <c r="C246" s="82"/>
      <c r="D246" s="42"/>
      <c r="E246" s="42"/>
      <c r="F246" s="42"/>
      <c r="G246" s="42"/>
      <c r="H246" s="42"/>
      <c r="I246" s="42"/>
      <c r="J246" s="42"/>
      <c r="K246" s="42"/>
      <c r="L246" s="42"/>
      <c r="M246" s="42"/>
      <c r="N246" s="42"/>
      <c r="O246" s="42"/>
      <c r="P246" s="42"/>
    </row>
    <row r="247" spans="1:16" x14ac:dyDescent="0.2">
      <c r="A247" s="42"/>
      <c r="B247" s="82"/>
      <c r="C247" s="8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</row>
    <row r="248" spans="1:16" x14ac:dyDescent="0.2">
      <c r="A248" s="42"/>
      <c r="B248" s="82"/>
      <c r="C248" s="82"/>
      <c r="D248" s="42"/>
      <c r="E248" s="42"/>
      <c r="F248" s="42"/>
      <c r="G248" s="42"/>
      <c r="H248" s="42"/>
      <c r="I248" s="42"/>
      <c r="J248" s="42"/>
      <c r="K248" s="42"/>
      <c r="L248" s="42"/>
      <c r="M248" s="42"/>
      <c r="N248" s="42"/>
      <c r="O248" s="42"/>
      <c r="P248" s="42"/>
    </row>
    <row r="249" spans="1:16" x14ac:dyDescent="0.2">
      <c r="A249" s="42"/>
      <c r="B249" s="82"/>
      <c r="C249" s="82"/>
      <c r="D249" s="42"/>
      <c r="E249" s="42"/>
      <c r="F249" s="42"/>
      <c r="G249" s="42"/>
      <c r="H249" s="42"/>
      <c r="I249" s="42"/>
      <c r="J249" s="42"/>
      <c r="K249" s="42"/>
      <c r="L249" s="42"/>
      <c r="M249" s="42"/>
      <c r="N249" s="42"/>
      <c r="O249" s="42"/>
      <c r="P249" s="42"/>
    </row>
    <row r="250" spans="1:16" x14ac:dyDescent="0.2">
      <c r="A250" s="42"/>
      <c r="B250" s="82"/>
      <c r="C250" s="82"/>
      <c r="D250" s="42"/>
      <c r="E250" s="42"/>
      <c r="F250" s="42"/>
      <c r="G250" s="42"/>
      <c r="H250" s="42"/>
      <c r="I250" s="42"/>
      <c r="J250" s="42"/>
      <c r="K250" s="42"/>
      <c r="L250" s="42"/>
      <c r="M250" s="42"/>
      <c r="N250" s="42"/>
      <c r="O250" s="42"/>
      <c r="P250" s="42"/>
    </row>
    <row r="251" spans="1:16" x14ac:dyDescent="0.2">
      <c r="A251" s="42"/>
      <c r="B251" s="82"/>
      <c r="C251" s="82"/>
      <c r="D251" s="42"/>
      <c r="E251" s="42"/>
      <c r="F251" s="42"/>
      <c r="G251" s="42"/>
      <c r="H251" s="42"/>
      <c r="I251" s="42"/>
      <c r="J251" s="42"/>
      <c r="K251" s="42"/>
      <c r="L251" s="42"/>
      <c r="M251" s="42"/>
      <c r="N251" s="42"/>
      <c r="O251" s="42"/>
      <c r="P251" s="42"/>
    </row>
    <row r="252" spans="1:16" x14ac:dyDescent="0.2">
      <c r="A252" s="42"/>
      <c r="B252" s="82"/>
      <c r="C252" s="82"/>
      <c r="D252" s="42"/>
      <c r="E252" s="42"/>
      <c r="F252" s="42"/>
      <c r="G252" s="42"/>
      <c r="H252" s="42"/>
      <c r="I252" s="42"/>
      <c r="J252" s="42"/>
      <c r="K252" s="42"/>
      <c r="L252" s="42"/>
      <c r="M252" s="42"/>
      <c r="N252" s="42"/>
      <c r="O252" s="42"/>
      <c r="P252" s="42"/>
    </row>
    <row r="253" spans="1:16" x14ac:dyDescent="0.2">
      <c r="A253" s="42"/>
      <c r="B253" s="82"/>
      <c r="C253" s="82"/>
      <c r="D253" s="42"/>
      <c r="E253" s="42"/>
      <c r="F253" s="42"/>
      <c r="G253" s="42"/>
      <c r="H253" s="42"/>
      <c r="I253" s="42"/>
      <c r="J253" s="42"/>
      <c r="K253" s="42"/>
      <c r="L253" s="42"/>
      <c r="M253" s="42"/>
      <c r="N253" s="42"/>
      <c r="O253" s="42"/>
      <c r="P253" s="42"/>
    </row>
    <row r="254" spans="1:16" x14ac:dyDescent="0.2">
      <c r="A254" s="42"/>
      <c r="B254" s="82"/>
      <c r="C254" s="82"/>
      <c r="D254" s="42"/>
      <c r="E254" s="42"/>
      <c r="F254" s="42"/>
      <c r="G254" s="42"/>
      <c r="H254" s="42"/>
      <c r="I254" s="42"/>
      <c r="J254" s="42"/>
      <c r="K254" s="42"/>
      <c r="L254" s="42"/>
      <c r="M254" s="42"/>
      <c r="N254" s="42"/>
      <c r="O254" s="42"/>
      <c r="P254" s="42"/>
    </row>
    <row r="255" spans="1:16" x14ac:dyDescent="0.2">
      <c r="A255" s="42"/>
      <c r="B255" s="82"/>
      <c r="C255" s="82"/>
      <c r="D255" s="42"/>
      <c r="E255" s="42"/>
      <c r="F255" s="42"/>
      <c r="G255" s="42"/>
      <c r="H255" s="42"/>
      <c r="I255" s="42"/>
      <c r="J255" s="42"/>
      <c r="K255" s="42"/>
      <c r="L255" s="42"/>
      <c r="M255" s="42"/>
      <c r="N255" s="42"/>
      <c r="O255" s="42"/>
      <c r="P255" s="42"/>
    </row>
    <row r="256" spans="1:16" x14ac:dyDescent="0.2">
      <c r="A256" s="42"/>
      <c r="B256" s="82"/>
      <c r="C256" s="82"/>
      <c r="D256" s="42"/>
      <c r="E256" s="42"/>
      <c r="F256" s="42"/>
      <c r="G256" s="42"/>
      <c r="H256" s="42"/>
      <c r="I256" s="42"/>
      <c r="J256" s="42"/>
      <c r="K256" s="42"/>
      <c r="L256" s="42"/>
      <c r="M256" s="42"/>
      <c r="N256" s="42"/>
      <c r="O256" s="42"/>
      <c r="P256" s="42"/>
    </row>
    <row r="257" spans="1:16" x14ac:dyDescent="0.2">
      <c r="A257" s="42"/>
      <c r="B257" s="82"/>
      <c r="C257" s="82"/>
      <c r="D257" s="42"/>
      <c r="E257" s="42"/>
      <c r="F257" s="42"/>
      <c r="G257" s="42"/>
      <c r="H257" s="42"/>
      <c r="I257" s="42"/>
      <c r="J257" s="42"/>
      <c r="K257" s="42"/>
      <c r="L257" s="42"/>
      <c r="M257" s="42"/>
      <c r="N257" s="42"/>
      <c r="O257" s="42"/>
      <c r="P257" s="42"/>
    </row>
    <row r="258" spans="1:16" x14ac:dyDescent="0.2">
      <c r="A258" s="42"/>
      <c r="B258" s="82"/>
      <c r="C258" s="82"/>
      <c r="D258" s="42"/>
      <c r="E258" s="42"/>
      <c r="F258" s="42"/>
      <c r="G258" s="42"/>
      <c r="H258" s="42"/>
      <c r="I258" s="42"/>
      <c r="J258" s="42"/>
      <c r="K258" s="42"/>
      <c r="L258" s="42"/>
      <c r="M258" s="42"/>
      <c r="N258" s="42"/>
      <c r="O258" s="42"/>
      <c r="P258" s="42"/>
    </row>
    <row r="259" spans="1:16" x14ac:dyDescent="0.2">
      <c r="A259" s="42"/>
      <c r="B259" s="82"/>
      <c r="C259" s="82"/>
      <c r="D259" s="42"/>
      <c r="E259" s="42"/>
      <c r="F259" s="42"/>
      <c r="G259" s="42"/>
      <c r="H259" s="42"/>
      <c r="I259" s="42"/>
      <c r="J259" s="42"/>
      <c r="K259" s="42"/>
      <c r="L259" s="42"/>
      <c r="M259" s="42"/>
      <c r="N259" s="42"/>
      <c r="O259" s="42"/>
      <c r="P259" s="42"/>
    </row>
    <row r="260" spans="1:16" x14ac:dyDescent="0.2">
      <c r="A260" s="42"/>
      <c r="B260" s="82"/>
      <c r="C260" s="82"/>
      <c r="D260" s="42"/>
      <c r="E260" s="42"/>
      <c r="F260" s="42"/>
      <c r="G260" s="42"/>
      <c r="H260" s="42"/>
      <c r="I260" s="42"/>
      <c r="J260" s="42"/>
      <c r="K260" s="42"/>
      <c r="L260" s="42"/>
      <c r="M260" s="42"/>
      <c r="N260" s="42"/>
      <c r="O260" s="42"/>
      <c r="P260" s="42"/>
    </row>
    <row r="261" spans="1:16" x14ac:dyDescent="0.2">
      <c r="A261" s="42"/>
      <c r="B261" s="82"/>
      <c r="C261" s="82"/>
      <c r="D261" s="42"/>
      <c r="E261" s="42"/>
      <c r="F261" s="42"/>
      <c r="G261" s="42"/>
      <c r="H261" s="42"/>
      <c r="I261" s="42"/>
      <c r="J261" s="42"/>
      <c r="K261" s="42"/>
      <c r="L261" s="42"/>
      <c r="M261" s="42"/>
      <c r="N261" s="42"/>
      <c r="O261" s="42"/>
      <c r="P261" s="42"/>
    </row>
    <row r="262" spans="1:16" x14ac:dyDescent="0.2">
      <c r="A262" s="42"/>
      <c r="B262" s="82"/>
      <c r="C262" s="82"/>
      <c r="D262" s="42"/>
      <c r="E262" s="42"/>
      <c r="F262" s="42"/>
      <c r="G262" s="42"/>
      <c r="H262" s="42"/>
      <c r="I262" s="42"/>
      <c r="J262" s="42"/>
      <c r="K262" s="42"/>
      <c r="L262" s="42"/>
      <c r="M262" s="42"/>
      <c r="N262" s="42"/>
      <c r="O262" s="42"/>
      <c r="P262" s="42"/>
    </row>
    <row r="263" spans="1:16" x14ac:dyDescent="0.2">
      <c r="A263" s="42"/>
      <c r="B263" s="82"/>
      <c r="C263" s="82"/>
      <c r="D263" s="42"/>
      <c r="E263" s="42"/>
      <c r="F263" s="42"/>
      <c r="G263" s="42"/>
      <c r="H263" s="42"/>
      <c r="I263" s="42"/>
      <c r="J263" s="42"/>
      <c r="K263" s="42"/>
      <c r="L263" s="42"/>
      <c r="M263" s="42"/>
      <c r="N263" s="42"/>
      <c r="O263" s="42"/>
      <c r="P263" s="42"/>
    </row>
    <row r="264" spans="1:16" x14ac:dyDescent="0.2">
      <c r="A264" s="42"/>
      <c r="B264" s="82"/>
      <c r="C264" s="82"/>
      <c r="D264" s="42"/>
      <c r="E264" s="42"/>
      <c r="F264" s="42"/>
      <c r="G264" s="42"/>
      <c r="H264" s="42"/>
      <c r="I264" s="42"/>
      <c r="J264" s="42"/>
      <c r="K264" s="42"/>
      <c r="L264" s="42"/>
      <c r="M264" s="42"/>
      <c r="N264" s="42"/>
      <c r="O264" s="42"/>
      <c r="P264" s="42"/>
    </row>
    <row r="265" spans="1:16" x14ac:dyDescent="0.2">
      <c r="A265" s="42"/>
      <c r="B265" s="82"/>
      <c r="C265" s="82"/>
      <c r="D265" s="42"/>
      <c r="E265" s="42"/>
      <c r="F265" s="42"/>
      <c r="G265" s="42"/>
      <c r="H265" s="42"/>
      <c r="I265" s="42"/>
      <c r="J265" s="42"/>
      <c r="K265" s="42"/>
      <c r="L265" s="42"/>
      <c r="M265" s="42"/>
      <c r="N265" s="42"/>
      <c r="O265" s="42"/>
      <c r="P265" s="42"/>
    </row>
    <row r="266" spans="1:16" x14ac:dyDescent="0.2">
      <c r="A266" s="42"/>
      <c r="B266" s="82"/>
      <c r="C266" s="82"/>
      <c r="D266" s="42"/>
      <c r="E266" s="42"/>
      <c r="F266" s="42"/>
      <c r="G266" s="42"/>
      <c r="H266" s="42"/>
      <c r="I266" s="42"/>
      <c r="J266" s="42"/>
      <c r="K266" s="42"/>
      <c r="L266" s="42"/>
      <c r="M266" s="42"/>
      <c r="N266" s="42"/>
      <c r="O266" s="42"/>
      <c r="P266" s="42"/>
    </row>
    <row r="267" spans="1:16" x14ac:dyDescent="0.2">
      <c r="A267" s="42"/>
      <c r="B267" s="82"/>
      <c r="C267" s="82"/>
      <c r="D267" s="42"/>
      <c r="E267" s="42"/>
      <c r="F267" s="42"/>
      <c r="G267" s="42"/>
      <c r="H267" s="42"/>
      <c r="I267" s="42"/>
      <c r="J267" s="42"/>
      <c r="K267" s="42"/>
      <c r="L267" s="42"/>
      <c r="M267" s="42"/>
      <c r="N267" s="42"/>
      <c r="O267" s="42"/>
      <c r="P267" s="42"/>
    </row>
    <row r="268" spans="1:16" x14ac:dyDescent="0.2">
      <c r="A268" s="42"/>
      <c r="B268" s="82"/>
      <c r="C268" s="82"/>
      <c r="D268" s="42"/>
      <c r="E268" s="42"/>
      <c r="F268" s="42"/>
      <c r="G268" s="42"/>
      <c r="H268" s="42"/>
      <c r="I268" s="42"/>
      <c r="J268" s="42"/>
      <c r="K268" s="42"/>
      <c r="L268" s="42"/>
      <c r="M268" s="42"/>
      <c r="N268" s="42"/>
      <c r="O268" s="42"/>
      <c r="P268" s="42"/>
    </row>
    <row r="269" spans="1:16" x14ac:dyDescent="0.2">
      <c r="A269" s="42"/>
      <c r="B269" s="82"/>
      <c r="C269" s="82"/>
      <c r="D269" s="42"/>
      <c r="E269" s="42"/>
      <c r="F269" s="42"/>
      <c r="G269" s="42"/>
      <c r="H269" s="42"/>
      <c r="I269" s="42"/>
      <c r="J269" s="42"/>
      <c r="K269" s="42"/>
      <c r="L269" s="42"/>
      <c r="M269" s="42"/>
      <c r="N269" s="42"/>
      <c r="O269" s="42"/>
      <c r="P269" s="42"/>
    </row>
    <row r="270" spans="1:16" x14ac:dyDescent="0.2">
      <c r="A270" s="42"/>
      <c r="B270" s="82"/>
      <c r="C270" s="82"/>
      <c r="D270" s="42"/>
      <c r="E270" s="42"/>
      <c r="F270" s="42"/>
      <c r="G270" s="42"/>
      <c r="H270" s="42"/>
      <c r="I270" s="42"/>
      <c r="J270" s="42"/>
      <c r="K270" s="42"/>
      <c r="L270" s="42"/>
      <c r="M270" s="42"/>
      <c r="N270" s="42"/>
      <c r="O270" s="42"/>
      <c r="P270" s="42"/>
    </row>
    <row r="271" spans="1:16" x14ac:dyDescent="0.2">
      <c r="A271" s="42"/>
      <c r="B271" s="82"/>
      <c r="C271" s="82"/>
      <c r="D271" s="42"/>
      <c r="E271" s="42"/>
      <c r="F271" s="42"/>
      <c r="G271" s="42"/>
      <c r="H271" s="42"/>
      <c r="I271" s="42"/>
      <c r="J271" s="42"/>
      <c r="K271" s="42"/>
      <c r="L271" s="42"/>
      <c r="M271" s="42"/>
      <c r="N271" s="42"/>
      <c r="O271" s="42"/>
      <c r="P271" s="42"/>
    </row>
    <row r="272" spans="1:16" x14ac:dyDescent="0.2">
      <c r="A272" s="42"/>
      <c r="B272" s="82"/>
      <c r="C272" s="82"/>
      <c r="D272" s="42"/>
      <c r="E272" s="42"/>
      <c r="F272" s="42"/>
      <c r="G272" s="42"/>
      <c r="H272" s="42"/>
      <c r="I272" s="42"/>
      <c r="J272" s="42"/>
      <c r="K272" s="42"/>
      <c r="L272" s="42"/>
      <c r="M272" s="42"/>
      <c r="N272" s="42"/>
      <c r="O272" s="42"/>
      <c r="P272" s="42"/>
    </row>
    <row r="273" spans="1:16" x14ac:dyDescent="0.2">
      <c r="A273" s="42"/>
      <c r="B273" s="82"/>
      <c r="C273" s="82"/>
      <c r="D273" s="42"/>
      <c r="E273" s="42"/>
      <c r="F273" s="42"/>
      <c r="G273" s="42"/>
      <c r="H273" s="42"/>
      <c r="I273" s="42"/>
      <c r="J273" s="42"/>
      <c r="K273" s="42"/>
      <c r="L273" s="42"/>
      <c r="M273" s="42"/>
      <c r="N273" s="42"/>
      <c r="O273" s="42"/>
      <c r="P273" s="42"/>
    </row>
    <row r="274" spans="1:16" x14ac:dyDescent="0.2">
      <c r="A274" s="42"/>
      <c r="B274" s="82"/>
      <c r="C274" s="82"/>
      <c r="D274" s="42"/>
      <c r="E274" s="42"/>
      <c r="F274" s="42"/>
      <c r="G274" s="42"/>
      <c r="H274" s="42"/>
      <c r="I274" s="42"/>
      <c r="J274" s="42"/>
      <c r="K274" s="42"/>
      <c r="L274" s="42"/>
      <c r="M274" s="42"/>
      <c r="N274" s="42"/>
      <c r="O274" s="42"/>
      <c r="P274" s="42"/>
    </row>
    <row r="275" spans="1:16" x14ac:dyDescent="0.2">
      <c r="A275" s="42"/>
      <c r="B275" s="82"/>
      <c r="C275" s="8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</row>
    <row r="276" spans="1:16" x14ac:dyDescent="0.2">
      <c r="A276" s="42"/>
      <c r="B276" s="82"/>
      <c r="C276" s="82"/>
      <c r="D276" s="42"/>
      <c r="E276" s="42"/>
      <c r="F276" s="42"/>
      <c r="G276" s="42"/>
      <c r="H276" s="42"/>
      <c r="I276" s="42"/>
      <c r="J276" s="42"/>
      <c r="K276" s="42"/>
      <c r="L276" s="42"/>
      <c r="M276" s="42"/>
      <c r="N276" s="42"/>
      <c r="O276" s="42"/>
      <c r="P276" s="42"/>
    </row>
    <row r="277" spans="1:16" x14ac:dyDescent="0.2">
      <c r="A277" s="42"/>
      <c r="B277" s="82"/>
      <c r="C277" s="82"/>
      <c r="D277" s="42"/>
      <c r="E277" s="42"/>
      <c r="F277" s="42"/>
      <c r="G277" s="42"/>
      <c r="H277" s="42"/>
      <c r="I277" s="42"/>
      <c r="J277" s="42"/>
      <c r="K277" s="42"/>
      <c r="L277" s="42"/>
      <c r="M277" s="42"/>
      <c r="N277" s="42"/>
      <c r="O277" s="42"/>
      <c r="P277" s="42"/>
    </row>
    <row r="278" spans="1:16" x14ac:dyDescent="0.2">
      <c r="A278" s="42"/>
      <c r="B278" s="82"/>
      <c r="C278" s="82"/>
      <c r="D278" s="42"/>
      <c r="E278" s="42"/>
      <c r="F278" s="42"/>
      <c r="G278" s="42"/>
      <c r="H278" s="42"/>
      <c r="I278" s="42"/>
      <c r="J278" s="42"/>
      <c r="K278" s="42"/>
      <c r="L278" s="42"/>
      <c r="M278" s="42"/>
      <c r="N278" s="42"/>
      <c r="O278" s="42"/>
      <c r="P278" s="42"/>
    </row>
    <row r="279" spans="1:16" x14ac:dyDescent="0.2">
      <c r="A279" s="42"/>
      <c r="B279" s="82"/>
      <c r="C279" s="82"/>
      <c r="D279" s="42"/>
      <c r="E279" s="42"/>
      <c r="F279" s="42"/>
      <c r="G279" s="42"/>
      <c r="H279" s="42"/>
      <c r="I279" s="42"/>
      <c r="J279" s="42"/>
      <c r="K279" s="42"/>
      <c r="L279" s="42"/>
      <c r="M279" s="42"/>
      <c r="N279" s="42"/>
      <c r="O279" s="42"/>
      <c r="P279" s="42"/>
    </row>
    <row r="280" spans="1:16" x14ac:dyDescent="0.2">
      <c r="A280" s="42"/>
      <c r="B280" s="82"/>
      <c r="C280" s="82"/>
      <c r="D280" s="42"/>
      <c r="E280" s="42"/>
      <c r="F280" s="42"/>
      <c r="G280" s="42"/>
      <c r="H280" s="42"/>
      <c r="I280" s="42"/>
      <c r="J280" s="42"/>
      <c r="K280" s="42"/>
      <c r="L280" s="42"/>
      <c r="M280" s="42"/>
      <c r="N280" s="42"/>
      <c r="O280" s="42"/>
      <c r="P280" s="42"/>
    </row>
    <row r="281" spans="1:16" x14ac:dyDescent="0.2">
      <c r="A281" s="42"/>
      <c r="B281" s="82"/>
      <c r="C281" s="82"/>
      <c r="D281" s="42"/>
      <c r="E281" s="42"/>
      <c r="F281" s="42"/>
      <c r="G281" s="42"/>
      <c r="H281" s="42"/>
      <c r="I281" s="42"/>
      <c r="J281" s="42"/>
      <c r="K281" s="42"/>
      <c r="L281" s="42"/>
      <c r="M281" s="42"/>
      <c r="N281" s="42"/>
      <c r="O281" s="42"/>
      <c r="P281" s="42"/>
    </row>
    <row r="282" spans="1:16" x14ac:dyDescent="0.2">
      <c r="A282" s="42"/>
      <c r="B282" s="82"/>
      <c r="C282" s="82"/>
      <c r="D282" s="42"/>
      <c r="E282" s="42"/>
      <c r="F282" s="42"/>
      <c r="G282" s="42"/>
      <c r="H282" s="42"/>
      <c r="I282" s="42"/>
      <c r="J282" s="42"/>
      <c r="K282" s="42"/>
      <c r="L282" s="42"/>
      <c r="M282" s="42"/>
      <c r="N282" s="42"/>
      <c r="O282" s="42"/>
      <c r="P282" s="42"/>
    </row>
    <row r="283" spans="1:16" x14ac:dyDescent="0.2">
      <c r="A283" s="42"/>
      <c r="B283" s="82"/>
      <c r="C283" s="82"/>
      <c r="D283" s="42"/>
      <c r="E283" s="42"/>
      <c r="F283" s="42"/>
      <c r="G283" s="42"/>
      <c r="H283" s="42"/>
      <c r="I283" s="42"/>
      <c r="J283" s="42"/>
      <c r="K283" s="42"/>
      <c r="L283" s="42"/>
      <c r="M283" s="42"/>
      <c r="N283" s="42"/>
      <c r="O283" s="42"/>
      <c r="P283" s="42"/>
    </row>
    <row r="284" spans="1:16" x14ac:dyDescent="0.2">
      <c r="A284" s="42"/>
      <c r="B284" s="82"/>
      <c r="C284" s="82"/>
      <c r="D284" s="42"/>
      <c r="E284" s="42"/>
      <c r="F284" s="42"/>
      <c r="G284" s="42"/>
      <c r="H284" s="42"/>
      <c r="I284" s="42"/>
      <c r="J284" s="42"/>
      <c r="K284" s="42"/>
      <c r="L284" s="42"/>
      <c r="M284" s="42"/>
      <c r="N284" s="42"/>
      <c r="O284" s="42"/>
      <c r="P284" s="42"/>
    </row>
    <row r="285" spans="1:16" x14ac:dyDescent="0.2">
      <c r="A285" s="42"/>
      <c r="B285" s="82"/>
      <c r="C285" s="82"/>
      <c r="D285" s="42"/>
      <c r="E285" s="42"/>
      <c r="F285" s="42"/>
      <c r="G285" s="42"/>
      <c r="H285" s="42"/>
      <c r="I285" s="42"/>
      <c r="J285" s="42"/>
      <c r="K285" s="42"/>
      <c r="L285" s="42"/>
      <c r="M285" s="42"/>
      <c r="N285" s="42"/>
      <c r="O285" s="42"/>
      <c r="P285" s="42"/>
    </row>
    <row r="286" spans="1:16" x14ac:dyDescent="0.2">
      <c r="A286" s="42"/>
      <c r="B286" s="82"/>
      <c r="C286" s="82"/>
      <c r="D286" s="42"/>
      <c r="E286" s="42"/>
      <c r="F286" s="42"/>
      <c r="G286" s="42"/>
      <c r="H286" s="42"/>
      <c r="I286" s="42"/>
      <c r="J286" s="42"/>
      <c r="K286" s="42"/>
      <c r="L286" s="42"/>
      <c r="M286" s="42"/>
      <c r="N286" s="42"/>
      <c r="O286" s="42"/>
      <c r="P286" s="42"/>
    </row>
    <row r="287" spans="1:16" x14ac:dyDescent="0.2">
      <c r="A287" s="42"/>
      <c r="B287" s="82"/>
      <c r="C287" s="82"/>
      <c r="D287" s="42"/>
      <c r="E287" s="42"/>
      <c r="F287" s="42"/>
      <c r="G287" s="42"/>
      <c r="H287" s="42"/>
      <c r="I287" s="42"/>
      <c r="J287" s="42"/>
      <c r="K287" s="42"/>
      <c r="L287" s="42"/>
      <c r="M287" s="42"/>
      <c r="N287" s="42"/>
      <c r="O287" s="42"/>
      <c r="P287" s="42"/>
    </row>
    <row r="288" spans="1:16" x14ac:dyDescent="0.2">
      <c r="A288" s="42"/>
      <c r="B288" s="82"/>
      <c r="C288" s="82"/>
      <c r="D288" s="42"/>
      <c r="E288" s="42"/>
      <c r="F288" s="42"/>
      <c r="G288" s="42"/>
      <c r="H288" s="42"/>
      <c r="I288" s="42"/>
      <c r="J288" s="42"/>
      <c r="K288" s="42"/>
      <c r="L288" s="42"/>
      <c r="M288" s="42"/>
      <c r="N288" s="42"/>
      <c r="O288" s="42"/>
      <c r="P288" s="42"/>
    </row>
    <row r="289" spans="1:16" x14ac:dyDescent="0.2">
      <c r="A289" s="42"/>
      <c r="B289" s="82"/>
      <c r="C289" s="82"/>
      <c r="D289" s="42"/>
      <c r="E289" s="42"/>
      <c r="F289" s="42"/>
      <c r="G289" s="42"/>
      <c r="H289" s="42"/>
      <c r="I289" s="42"/>
      <c r="J289" s="42"/>
      <c r="K289" s="42"/>
      <c r="L289" s="42"/>
      <c r="M289" s="42"/>
      <c r="N289" s="42"/>
      <c r="O289" s="42"/>
      <c r="P289" s="42"/>
    </row>
    <row r="290" spans="1:16" x14ac:dyDescent="0.2">
      <c r="A290" s="42"/>
      <c r="B290" s="82"/>
      <c r="C290" s="82"/>
      <c r="D290" s="42"/>
      <c r="E290" s="42"/>
      <c r="F290" s="42"/>
      <c r="G290" s="42"/>
      <c r="H290" s="42"/>
      <c r="I290" s="42"/>
      <c r="J290" s="42"/>
      <c r="K290" s="42"/>
      <c r="L290" s="42"/>
      <c r="M290" s="42"/>
      <c r="N290" s="42"/>
      <c r="O290" s="42"/>
      <c r="P290" s="42"/>
    </row>
    <row r="291" spans="1:16" x14ac:dyDescent="0.2">
      <c r="A291" s="42"/>
      <c r="B291" s="82"/>
      <c r="C291" s="82"/>
      <c r="D291" s="42"/>
      <c r="E291" s="42"/>
      <c r="F291" s="42"/>
      <c r="G291" s="42"/>
      <c r="H291" s="42"/>
      <c r="I291" s="42"/>
      <c r="J291" s="42"/>
      <c r="K291" s="42"/>
      <c r="L291" s="42"/>
      <c r="M291" s="42"/>
      <c r="N291" s="42"/>
      <c r="O291" s="42"/>
      <c r="P291" s="42"/>
    </row>
    <row r="292" spans="1:16" x14ac:dyDescent="0.2">
      <c r="A292" s="42"/>
      <c r="B292" s="82"/>
      <c r="C292" s="82"/>
      <c r="D292" s="42"/>
      <c r="E292" s="42"/>
      <c r="F292" s="42"/>
      <c r="G292" s="42"/>
      <c r="H292" s="42"/>
      <c r="I292" s="42"/>
      <c r="J292" s="42"/>
      <c r="K292" s="42"/>
      <c r="L292" s="42"/>
      <c r="M292" s="42"/>
      <c r="N292" s="42"/>
      <c r="O292" s="42"/>
      <c r="P292" s="42"/>
    </row>
    <row r="293" spans="1:16" x14ac:dyDescent="0.2">
      <c r="A293" s="42"/>
      <c r="B293" s="82"/>
      <c r="C293" s="82"/>
      <c r="D293" s="42"/>
      <c r="E293" s="42"/>
      <c r="F293" s="42"/>
      <c r="G293" s="42"/>
      <c r="H293" s="42"/>
      <c r="I293" s="42"/>
      <c r="J293" s="42"/>
      <c r="K293" s="42"/>
      <c r="L293" s="42"/>
      <c r="M293" s="42"/>
      <c r="N293" s="42"/>
      <c r="O293" s="42"/>
      <c r="P293" s="42"/>
    </row>
    <row r="294" spans="1:16" x14ac:dyDescent="0.2">
      <c r="A294" s="42"/>
      <c r="B294" s="82"/>
      <c r="C294" s="82"/>
      <c r="D294" s="42"/>
      <c r="E294" s="42"/>
      <c r="F294" s="42"/>
      <c r="G294" s="42"/>
      <c r="H294" s="42"/>
      <c r="I294" s="42"/>
      <c r="J294" s="42"/>
      <c r="K294" s="42"/>
      <c r="L294" s="42"/>
      <c r="M294" s="42"/>
      <c r="N294" s="42"/>
      <c r="O294" s="42"/>
      <c r="P294" s="42"/>
    </row>
    <row r="295" spans="1:16" x14ac:dyDescent="0.2">
      <c r="A295" s="42"/>
      <c r="B295" s="82"/>
      <c r="C295" s="82"/>
      <c r="D295" s="42"/>
      <c r="E295" s="42"/>
      <c r="F295" s="42"/>
      <c r="G295" s="42"/>
      <c r="H295" s="42"/>
      <c r="I295" s="42"/>
      <c r="J295" s="42"/>
      <c r="K295" s="42"/>
      <c r="L295" s="42"/>
      <c r="M295" s="42"/>
      <c r="N295" s="42"/>
      <c r="O295" s="42"/>
      <c r="P295" s="42"/>
    </row>
    <row r="296" spans="1:16" x14ac:dyDescent="0.2">
      <c r="A296" s="42"/>
      <c r="B296" s="82"/>
      <c r="C296" s="82"/>
      <c r="D296" s="42"/>
      <c r="E296" s="42"/>
      <c r="F296" s="42"/>
      <c r="G296" s="42"/>
      <c r="H296" s="42"/>
      <c r="I296" s="42"/>
      <c r="J296" s="42"/>
      <c r="K296" s="42"/>
      <c r="L296" s="42"/>
      <c r="M296" s="42"/>
      <c r="N296" s="42"/>
      <c r="O296" s="42"/>
      <c r="P296" s="42"/>
    </row>
    <row r="297" spans="1:16" x14ac:dyDescent="0.2">
      <c r="A297" s="42"/>
      <c r="B297" s="82"/>
      <c r="C297" s="82"/>
      <c r="D297" s="42"/>
      <c r="E297" s="42"/>
      <c r="F297" s="42"/>
      <c r="G297" s="42"/>
      <c r="H297" s="42"/>
      <c r="I297" s="42"/>
      <c r="J297" s="42"/>
      <c r="K297" s="42"/>
      <c r="L297" s="42"/>
      <c r="M297" s="42"/>
      <c r="N297" s="42"/>
      <c r="O297" s="42"/>
      <c r="P297" s="42"/>
    </row>
    <row r="298" spans="1:16" x14ac:dyDescent="0.2">
      <c r="A298" s="42"/>
      <c r="B298" s="82"/>
      <c r="C298" s="82"/>
      <c r="D298" s="42"/>
      <c r="E298" s="42"/>
      <c r="F298" s="42"/>
      <c r="G298" s="42"/>
      <c r="H298" s="42"/>
      <c r="I298" s="42"/>
      <c r="J298" s="42"/>
      <c r="K298" s="42"/>
      <c r="L298" s="42"/>
      <c r="M298" s="42"/>
      <c r="N298" s="42"/>
      <c r="O298" s="42"/>
      <c r="P298" s="42"/>
    </row>
    <row r="299" spans="1:16" x14ac:dyDescent="0.2">
      <c r="A299" s="42"/>
      <c r="B299" s="82"/>
      <c r="C299" s="82"/>
      <c r="D299" s="42"/>
      <c r="E299" s="42"/>
      <c r="F299" s="42"/>
      <c r="G299" s="42"/>
      <c r="H299" s="42"/>
      <c r="I299" s="42"/>
      <c r="J299" s="42"/>
      <c r="K299" s="42"/>
      <c r="L299" s="42"/>
      <c r="M299" s="42"/>
      <c r="N299" s="42"/>
      <c r="O299" s="42"/>
      <c r="P299" s="42"/>
    </row>
    <row r="300" spans="1:16" x14ac:dyDescent="0.2">
      <c r="A300" s="42"/>
      <c r="B300" s="82"/>
      <c r="C300" s="82"/>
      <c r="D300" s="42"/>
      <c r="E300" s="42"/>
      <c r="F300" s="42"/>
      <c r="G300" s="42"/>
      <c r="H300" s="42"/>
      <c r="I300" s="42"/>
      <c r="J300" s="42"/>
      <c r="K300" s="42"/>
      <c r="L300" s="42"/>
      <c r="M300" s="42"/>
      <c r="N300" s="42"/>
      <c r="O300" s="42"/>
      <c r="P300" s="42"/>
    </row>
    <row r="301" spans="1:16" x14ac:dyDescent="0.2">
      <c r="A301" s="42"/>
      <c r="B301" s="82"/>
      <c r="C301" s="82"/>
      <c r="D301" s="42"/>
      <c r="E301" s="42"/>
      <c r="F301" s="42"/>
      <c r="G301" s="42"/>
      <c r="H301" s="42"/>
      <c r="I301" s="42"/>
      <c r="J301" s="42"/>
      <c r="K301" s="42"/>
      <c r="L301" s="42"/>
      <c r="M301" s="42"/>
      <c r="N301" s="42"/>
      <c r="O301" s="42"/>
      <c r="P301" s="42"/>
    </row>
    <row r="302" spans="1:16" x14ac:dyDescent="0.2">
      <c r="A302" s="42"/>
      <c r="B302" s="82"/>
      <c r="C302" s="82"/>
      <c r="D302" s="42"/>
      <c r="E302" s="42"/>
      <c r="F302" s="42"/>
      <c r="G302" s="42"/>
      <c r="H302" s="42"/>
      <c r="I302" s="42"/>
      <c r="J302" s="42"/>
      <c r="K302" s="42"/>
      <c r="L302" s="42"/>
      <c r="M302" s="42"/>
      <c r="N302" s="42"/>
      <c r="O302" s="42"/>
      <c r="P302" s="42"/>
    </row>
    <row r="303" spans="1:16" x14ac:dyDescent="0.2">
      <c r="A303" s="42"/>
      <c r="B303" s="82"/>
      <c r="C303" s="82"/>
      <c r="D303" s="42"/>
      <c r="E303" s="42"/>
      <c r="F303" s="42"/>
      <c r="G303" s="42"/>
      <c r="H303" s="42"/>
      <c r="I303" s="42"/>
      <c r="J303" s="42"/>
      <c r="K303" s="42"/>
      <c r="L303" s="42"/>
      <c r="M303" s="42"/>
      <c r="N303" s="42"/>
      <c r="O303" s="42"/>
      <c r="P303" s="42"/>
    </row>
    <row r="304" spans="1:16" x14ac:dyDescent="0.2">
      <c r="A304" s="42"/>
      <c r="B304" s="82"/>
      <c r="C304" s="82"/>
      <c r="D304" s="42"/>
      <c r="E304" s="42"/>
      <c r="F304" s="42"/>
      <c r="G304" s="42"/>
      <c r="H304" s="42"/>
      <c r="I304" s="42"/>
      <c r="J304" s="42"/>
      <c r="K304" s="42"/>
      <c r="L304" s="42"/>
      <c r="M304" s="42"/>
      <c r="N304" s="42"/>
      <c r="O304" s="42"/>
      <c r="P304" s="42"/>
    </row>
    <row r="305" spans="1:16" x14ac:dyDescent="0.2">
      <c r="A305" s="42"/>
      <c r="B305" s="82"/>
      <c r="C305" s="82"/>
      <c r="D305" s="42"/>
      <c r="E305" s="42"/>
      <c r="F305" s="42"/>
      <c r="G305" s="42"/>
      <c r="H305" s="42"/>
      <c r="I305" s="42"/>
      <c r="J305" s="42"/>
      <c r="K305" s="42"/>
      <c r="L305" s="42"/>
      <c r="M305" s="42"/>
      <c r="N305" s="42"/>
      <c r="O305" s="42"/>
      <c r="P305" s="42"/>
    </row>
    <row r="306" spans="1:16" x14ac:dyDescent="0.2">
      <c r="A306" s="42"/>
      <c r="B306" s="82"/>
      <c r="C306" s="82"/>
      <c r="D306" s="42"/>
      <c r="E306" s="42"/>
      <c r="F306" s="42"/>
      <c r="G306" s="42"/>
      <c r="H306" s="42"/>
      <c r="I306" s="42"/>
      <c r="J306" s="42"/>
      <c r="K306" s="42"/>
      <c r="L306" s="42"/>
      <c r="M306" s="42"/>
      <c r="N306" s="42"/>
      <c r="O306" s="42"/>
      <c r="P306" s="42"/>
    </row>
    <row r="307" spans="1:16" x14ac:dyDescent="0.2">
      <c r="A307" s="42"/>
      <c r="B307" s="82"/>
      <c r="C307" s="82"/>
      <c r="D307" s="42"/>
      <c r="E307" s="42"/>
      <c r="F307" s="42"/>
      <c r="G307" s="42"/>
      <c r="H307" s="42"/>
      <c r="I307" s="42"/>
      <c r="J307" s="42"/>
      <c r="K307" s="42"/>
      <c r="L307" s="42"/>
      <c r="M307" s="42"/>
      <c r="N307" s="42"/>
      <c r="O307" s="42"/>
      <c r="P307" s="42"/>
    </row>
    <row r="308" spans="1:16" x14ac:dyDescent="0.2">
      <c r="A308" s="42"/>
      <c r="B308" s="82"/>
      <c r="C308" s="82"/>
      <c r="D308" s="42"/>
      <c r="E308" s="42"/>
      <c r="F308" s="42"/>
      <c r="G308" s="42"/>
      <c r="H308" s="42"/>
      <c r="I308" s="42"/>
      <c r="J308" s="42"/>
      <c r="K308" s="42"/>
      <c r="L308" s="42"/>
      <c r="M308" s="42"/>
      <c r="N308" s="42"/>
      <c r="O308" s="42"/>
      <c r="P308" s="42"/>
    </row>
    <row r="309" spans="1:16" x14ac:dyDescent="0.2">
      <c r="A309" s="42"/>
      <c r="B309" s="82"/>
      <c r="C309" s="82"/>
      <c r="D309" s="42"/>
      <c r="E309" s="42"/>
      <c r="F309" s="42"/>
      <c r="G309" s="42"/>
      <c r="H309" s="42"/>
      <c r="I309" s="42"/>
      <c r="J309" s="42"/>
      <c r="K309" s="42"/>
      <c r="L309" s="42"/>
      <c r="M309" s="42"/>
      <c r="N309" s="42"/>
      <c r="O309" s="42"/>
      <c r="P309" s="42"/>
    </row>
    <row r="310" spans="1:16" x14ac:dyDescent="0.2">
      <c r="A310" s="42"/>
      <c r="B310" s="82"/>
      <c r="C310" s="82"/>
      <c r="D310" s="42"/>
      <c r="E310" s="42"/>
      <c r="F310" s="42"/>
      <c r="G310" s="42"/>
      <c r="H310" s="42"/>
      <c r="I310" s="42"/>
      <c r="J310" s="42"/>
      <c r="K310" s="42"/>
      <c r="L310" s="42"/>
      <c r="M310" s="42"/>
      <c r="N310" s="42"/>
      <c r="O310" s="42"/>
      <c r="P310" s="42"/>
    </row>
    <row r="311" spans="1:16" x14ac:dyDescent="0.2">
      <c r="A311" s="42"/>
      <c r="B311" s="82"/>
      <c r="C311" s="82"/>
      <c r="D311" s="42"/>
      <c r="E311" s="42"/>
      <c r="F311" s="42"/>
      <c r="G311" s="42"/>
      <c r="H311" s="42"/>
      <c r="I311" s="42"/>
      <c r="J311" s="42"/>
      <c r="K311" s="42"/>
      <c r="L311" s="42"/>
      <c r="M311" s="42"/>
      <c r="N311" s="42"/>
      <c r="O311" s="42"/>
      <c r="P311" s="42"/>
    </row>
    <row r="312" spans="1:16" x14ac:dyDescent="0.2">
      <c r="A312" s="42"/>
      <c r="B312" s="82"/>
      <c r="C312" s="82"/>
      <c r="D312" s="42"/>
      <c r="E312" s="42"/>
      <c r="F312" s="42"/>
      <c r="G312" s="42"/>
      <c r="H312" s="42"/>
      <c r="I312" s="42"/>
      <c r="J312" s="42"/>
      <c r="K312" s="42"/>
      <c r="L312" s="42"/>
      <c r="M312" s="42"/>
      <c r="N312" s="42"/>
      <c r="O312" s="42"/>
      <c r="P312" s="42"/>
    </row>
    <row r="313" spans="1:16" x14ac:dyDescent="0.2">
      <c r="A313" s="42"/>
      <c r="B313" s="82"/>
      <c r="C313" s="82"/>
      <c r="D313" s="42"/>
      <c r="E313" s="42"/>
      <c r="F313" s="42"/>
      <c r="G313" s="42"/>
      <c r="H313" s="42"/>
      <c r="I313" s="42"/>
      <c r="J313" s="42"/>
      <c r="K313" s="42"/>
      <c r="L313" s="42"/>
      <c r="M313" s="42"/>
      <c r="N313" s="42"/>
      <c r="O313" s="42"/>
      <c r="P313" s="42"/>
    </row>
    <row r="314" spans="1:16" x14ac:dyDescent="0.2">
      <c r="A314" s="42"/>
      <c r="B314" s="82"/>
      <c r="C314" s="82"/>
      <c r="D314" s="42"/>
      <c r="E314" s="42"/>
      <c r="F314" s="42"/>
      <c r="G314" s="42"/>
      <c r="H314" s="42"/>
      <c r="I314" s="42"/>
      <c r="J314" s="42"/>
      <c r="K314" s="42"/>
      <c r="L314" s="42"/>
      <c r="M314" s="42"/>
      <c r="N314" s="42"/>
      <c r="O314" s="42"/>
      <c r="P314" s="42"/>
    </row>
    <row r="315" spans="1:16" x14ac:dyDescent="0.2">
      <c r="A315" s="42"/>
      <c r="B315" s="82"/>
      <c r="C315" s="82"/>
      <c r="D315" s="42"/>
      <c r="E315" s="42"/>
      <c r="F315" s="42"/>
      <c r="G315" s="42"/>
      <c r="H315" s="42"/>
      <c r="I315" s="42"/>
      <c r="J315" s="42"/>
      <c r="K315" s="42"/>
      <c r="L315" s="42"/>
      <c r="M315" s="42"/>
      <c r="N315" s="42"/>
      <c r="O315" s="42"/>
      <c r="P315" s="42"/>
    </row>
    <row r="316" spans="1:16" x14ac:dyDescent="0.2">
      <c r="A316" s="42"/>
      <c r="B316" s="82"/>
      <c r="C316" s="82"/>
      <c r="D316" s="42"/>
      <c r="E316" s="42"/>
      <c r="F316" s="42"/>
      <c r="G316" s="42"/>
      <c r="H316" s="42"/>
      <c r="I316" s="42"/>
      <c r="J316" s="42"/>
      <c r="K316" s="42"/>
      <c r="L316" s="42"/>
      <c r="M316" s="42"/>
      <c r="N316" s="42"/>
      <c r="O316" s="42"/>
      <c r="P316" s="42"/>
    </row>
    <row r="317" spans="1:16" x14ac:dyDescent="0.2">
      <c r="A317" s="42"/>
      <c r="B317" s="82"/>
      <c r="C317" s="82"/>
      <c r="D317" s="42"/>
      <c r="E317" s="42"/>
      <c r="F317" s="42"/>
      <c r="G317" s="42"/>
      <c r="H317" s="42"/>
      <c r="I317" s="42"/>
      <c r="J317" s="42"/>
      <c r="K317" s="42"/>
      <c r="L317" s="42"/>
      <c r="M317" s="42"/>
      <c r="N317" s="42"/>
      <c r="O317" s="42"/>
      <c r="P317" s="42"/>
    </row>
    <row r="318" spans="1:16" x14ac:dyDescent="0.2">
      <c r="A318" s="42"/>
      <c r="B318" s="82"/>
      <c r="C318" s="82"/>
      <c r="D318" s="42"/>
      <c r="E318" s="42"/>
      <c r="F318" s="42"/>
      <c r="G318" s="42"/>
      <c r="H318" s="42"/>
      <c r="I318" s="42"/>
      <c r="J318" s="42"/>
      <c r="K318" s="42"/>
      <c r="L318" s="42"/>
      <c r="M318" s="42"/>
      <c r="N318" s="42"/>
      <c r="O318" s="42"/>
      <c r="P318" s="42"/>
    </row>
    <row r="319" spans="1:16" x14ac:dyDescent="0.2">
      <c r="A319" s="42"/>
      <c r="B319" s="82"/>
      <c r="C319" s="82"/>
      <c r="D319" s="42"/>
      <c r="E319" s="42"/>
      <c r="F319" s="42"/>
      <c r="G319" s="42"/>
      <c r="H319" s="42"/>
      <c r="I319" s="42"/>
      <c r="J319" s="42"/>
      <c r="K319" s="42"/>
      <c r="L319" s="42"/>
      <c r="M319" s="42"/>
      <c r="N319" s="42"/>
      <c r="O319" s="42"/>
      <c r="P319" s="42"/>
    </row>
    <row r="320" spans="1:16" x14ac:dyDescent="0.2">
      <c r="A320" s="42"/>
      <c r="B320" s="82"/>
      <c r="C320" s="82"/>
      <c r="D320" s="42"/>
      <c r="E320" s="42"/>
      <c r="F320" s="42"/>
      <c r="G320" s="42"/>
      <c r="H320" s="42"/>
      <c r="I320" s="42"/>
      <c r="J320" s="42"/>
      <c r="K320" s="42"/>
      <c r="L320" s="42"/>
      <c r="M320" s="42"/>
      <c r="N320" s="42"/>
      <c r="O320" s="42"/>
      <c r="P320" s="42"/>
    </row>
    <row r="321" spans="1:16" x14ac:dyDescent="0.2">
      <c r="A321" s="42"/>
      <c r="B321" s="82"/>
      <c r="C321" s="82"/>
      <c r="D321" s="42"/>
      <c r="E321" s="42"/>
      <c r="F321" s="42"/>
      <c r="G321" s="42"/>
      <c r="H321" s="42"/>
      <c r="I321" s="42"/>
      <c r="J321" s="42"/>
      <c r="K321" s="42"/>
      <c r="L321" s="42"/>
      <c r="M321" s="42"/>
      <c r="N321" s="42"/>
      <c r="O321" s="42"/>
      <c r="P321" s="42"/>
    </row>
    <row r="322" spans="1:16" x14ac:dyDescent="0.2">
      <c r="A322" s="42"/>
      <c r="B322" s="82"/>
      <c r="C322" s="82"/>
      <c r="D322" s="42"/>
      <c r="E322" s="42"/>
      <c r="F322" s="42"/>
      <c r="G322" s="42"/>
      <c r="H322" s="42"/>
      <c r="I322" s="42"/>
      <c r="J322" s="42"/>
      <c r="K322" s="42"/>
      <c r="L322" s="42"/>
      <c r="M322" s="42"/>
      <c r="N322" s="42"/>
      <c r="O322" s="42"/>
      <c r="P322" s="42"/>
    </row>
    <row r="323" spans="1:16" x14ac:dyDescent="0.2">
      <c r="A323" s="42"/>
      <c r="B323" s="82"/>
      <c r="C323" s="82"/>
      <c r="D323" s="42"/>
      <c r="E323" s="42"/>
      <c r="F323" s="42"/>
      <c r="G323" s="42"/>
      <c r="H323" s="42"/>
      <c r="I323" s="42"/>
      <c r="J323" s="42"/>
      <c r="K323" s="42"/>
      <c r="L323" s="42"/>
      <c r="M323" s="42"/>
      <c r="N323" s="42"/>
      <c r="O323" s="42"/>
      <c r="P323" s="42"/>
    </row>
    <row r="324" spans="1:16" x14ac:dyDescent="0.2">
      <c r="A324" s="42"/>
      <c r="B324" s="82"/>
      <c r="C324" s="82"/>
      <c r="D324" s="42"/>
      <c r="E324" s="42"/>
      <c r="F324" s="42"/>
      <c r="G324" s="42"/>
      <c r="H324" s="42"/>
      <c r="I324" s="42"/>
      <c r="J324" s="42"/>
      <c r="K324" s="42"/>
      <c r="L324" s="42"/>
      <c r="M324" s="42"/>
      <c r="N324" s="42"/>
      <c r="O324" s="42"/>
      <c r="P324" s="42"/>
    </row>
    <row r="325" spans="1:16" x14ac:dyDescent="0.2">
      <c r="A325" s="42"/>
      <c r="B325" s="82"/>
      <c r="C325" s="82"/>
      <c r="D325" s="42"/>
      <c r="E325" s="42"/>
      <c r="F325" s="42"/>
      <c r="G325" s="42"/>
      <c r="H325" s="42"/>
      <c r="I325" s="42"/>
      <c r="J325" s="42"/>
      <c r="K325" s="42"/>
      <c r="L325" s="42"/>
      <c r="M325" s="42"/>
      <c r="N325" s="42"/>
      <c r="O325" s="42"/>
      <c r="P325" s="42"/>
    </row>
    <row r="326" spans="1:16" x14ac:dyDescent="0.2">
      <c r="A326" s="42"/>
      <c r="B326" s="82"/>
      <c r="C326" s="82"/>
      <c r="D326" s="42"/>
      <c r="E326" s="42"/>
      <c r="F326" s="42"/>
      <c r="G326" s="42"/>
      <c r="H326" s="42"/>
      <c r="I326" s="42"/>
      <c r="J326" s="42"/>
      <c r="K326" s="42"/>
      <c r="L326" s="42"/>
      <c r="M326" s="42"/>
      <c r="N326" s="42"/>
      <c r="O326" s="42"/>
      <c r="P326" s="42"/>
    </row>
    <row r="327" spans="1:16" x14ac:dyDescent="0.2">
      <c r="A327" s="42"/>
      <c r="B327" s="82"/>
      <c r="C327" s="82"/>
      <c r="D327" s="42"/>
      <c r="E327" s="42"/>
      <c r="F327" s="42"/>
      <c r="G327" s="42"/>
      <c r="H327" s="42"/>
      <c r="I327" s="42"/>
      <c r="J327" s="42"/>
      <c r="K327" s="42"/>
      <c r="L327" s="42"/>
      <c r="M327" s="42"/>
      <c r="N327" s="42"/>
      <c r="O327" s="42"/>
      <c r="P327" s="42"/>
    </row>
    <row r="328" spans="1:16" x14ac:dyDescent="0.2">
      <c r="A328" s="42"/>
      <c r="B328" s="82"/>
      <c r="C328" s="8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</row>
    <row r="329" spans="1:16" x14ac:dyDescent="0.2">
      <c r="A329" s="42"/>
      <c r="B329" s="82"/>
      <c r="C329" s="82"/>
      <c r="D329" s="42"/>
      <c r="E329" s="42"/>
      <c r="F329" s="42"/>
      <c r="G329" s="42"/>
      <c r="H329" s="42"/>
      <c r="I329" s="42"/>
      <c r="J329" s="42"/>
      <c r="K329" s="42"/>
      <c r="L329" s="42"/>
      <c r="M329" s="42"/>
      <c r="N329" s="42"/>
      <c r="O329" s="42"/>
      <c r="P329" s="42"/>
    </row>
    <row r="330" spans="1:16" x14ac:dyDescent="0.2">
      <c r="A330" s="42"/>
      <c r="B330" s="82"/>
      <c r="C330" s="82"/>
      <c r="D330" s="42"/>
      <c r="E330" s="42"/>
      <c r="F330" s="42"/>
      <c r="G330" s="42"/>
      <c r="H330" s="42"/>
      <c r="I330" s="42"/>
      <c r="J330" s="42"/>
      <c r="K330" s="42"/>
      <c r="L330" s="42"/>
      <c r="M330" s="42"/>
      <c r="N330" s="42"/>
      <c r="O330" s="42"/>
      <c r="P330" s="42"/>
    </row>
    <row r="331" spans="1:16" x14ac:dyDescent="0.2">
      <c r="A331" s="42"/>
      <c r="B331" s="82"/>
      <c r="C331" s="82"/>
      <c r="D331" s="42"/>
      <c r="E331" s="42"/>
      <c r="F331" s="42"/>
      <c r="G331" s="42"/>
      <c r="H331" s="42"/>
      <c r="I331" s="42"/>
      <c r="J331" s="42"/>
      <c r="K331" s="42"/>
      <c r="L331" s="42"/>
      <c r="M331" s="42"/>
      <c r="N331" s="42"/>
      <c r="O331" s="42"/>
      <c r="P331" s="42"/>
    </row>
    <row r="332" spans="1:16" x14ac:dyDescent="0.2">
      <c r="A332" s="42"/>
      <c r="B332" s="82"/>
      <c r="C332" s="82"/>
      <c r="D332" s="42"/>
      <c r="E332" s="42"/>
      <c r="F332" s="42"/>
      <c r="G332" s="42"/>
      <c r="H332" s="42"/>
      <c r="I332" s="42"/>
      <c r="J332" s="42"/>
      <c r="K332" s="42"/>
      <c r="L332" s="42"/>
      <c r="M332" s="42"/>
      <c r="N332" s="42"/>
      <c r="O332" s="42"/>
      <c r="P332" s="42"/>
    </row>
    <row r="333" spans="1:16" x14ac:dyDescent="0.2">
      <c r="A333" s="42"/>
      <c r="B333" s="82"/>
      <c r="C333" s="82"/>
      <c r="D333" s="42"/>
      <c r="E333" s="42"/>
      <c r="F333" s="42"/>
      <c r="G333" s="42"/>
      <c r="H333" s="42"/>
      <c r="I333" s="42"/>
      <c r="J333" s="42"/>
      <c r="K333" s="42"/>
      <c r="L333" s="42"/>
      <c r="M333" s="42"/>
      <c r="N333" s="42"/>
      <c r="O333" s="42"/>
      <c r="P333" s="42"/>
    </row>
    <row r="334" spans="1:16" x14ac:dyDescent="0.2">
      <c r="A334" s="42"/>
      <c r="B334" s="82"/>
      <c r="C334" s="82"/>
      <c r="D334" s="42"/>
      <c r="E334" s="42"/>
      <c r="F334" s="42"/>
      <c r="G334" s="42"/>
      <c r="H334" s="42"/>
      <c r="I334" s="42"/>
      <c r="J334" s="42"/>
      <c r="K334" s="42"/>
      <c r="L334" s="42"/>
      <c r="M334" s="42"/>
      <c r="N334" s="42"/>
      <c r="O334" s="42"/>
      <c r="P334" s="42"/>
    </row>
    <row r="335" spans="1:16" x14ac:dyDescent="0.2">
      <c r="A335" s="42"/>
      <c r="B335" s="82"/>
      <c r="C335" s="82"/>
      <c r="D335" s="42"/>
      <c r="E335" s="42"/>
      <c r="F335" s="42"/>
      <c r="G335" s="42"/>
      <c r="H335" s="42"/>
      <c r="I335" s="42"/>
      <c r="J335" s="42"/>
      <c r="K335" s="42"/>
      <c r="L335" s="42"/>
      <c r="M335" s="42"/>
      <c r="N335" s="42"/>
      <c r="O335" s="42"/>
      <c r="P335" s="42"/>
    </row>
    <row r="336" spans="1:16" x14ac:dyDescent="0.2">
      <c r="A336" s="42"/>
      <c r="B336" s="82"/>
      <c r="C336" s="82"/>
      <c r="D336" s="42"/>
      <c r="E336" s="42"/>
      <c r="F336" s="42"/>
      <c r="G336" s="42"/>
      <c r="H336" s="42"/>
      <c r="I336" s="42"/>
      <c r="J336" s="42"/>
      <c r="K336" s="42"/>
      <c r="L336" s="42"/>
      <c r="M336" s="42"/>
      <c r="N336" s="42"/>
      <c r="O336" s="42"/>
      <c r="P336" s="42"/>
    </row>
    <row r="337" spans="1:16" x14ac:dyDescent="0.2">
      <c r="A337" s="42"/>
      <c r="B337" s="82"/>
      <c r="C337" s="82"/>
      <c r="D337" s="42"/>
      <c r="E337" s="42"/>
      <c r="F337" s="42"/>
      <c r="G337" s="42"/>
      <c r="H337" s="42"/>
      <c r="I337" s="42"/>
      <c r="J337" s="42"/>
      <c r="K337" s="42"/>
      <c r="L337" s="42"/>
      <c r="M337" s="42"/>
      <c r="N337" s="42"/>
      <c r="O337" s="42"/>
      <c r="P337" s="42"/>
    </row>
    <row r="338" spans="1:16" x14ac:dyDescent="0.2">
      <c r="A338" s="42"/>
      <c r="B338" s="82"/>
      <c r="C338" s="82"/>
      <c r="D338" s="42"/>
      <c r="E338" s="42"/>
      <c r="F338" s="42"/>
      <c r="G338" s="42"/>
      <c r="H338" s="42"/>
      <c r="I338" s="42"/>
      <c r="J338" s="42"/>
      <c r="K338" s="42"/>
      <c r="L338" s="42"/>
      <c r="M338" s="42"/>
      <c r="N338" s="42"/>
      <c r="O338" s="42"/>
      <c r="P338" s="42"/>
    </row>
    <row r="339" spans="1:16" x14ac:dyDescent="0.2">
      <c r="A339" s="42"/>
      <c r="B339" s="82"/>
      <c r="C339" s="82"/>
      <c r="D339" s="42"/>
      <c r="E339" s="42"/>
      <c r="F339" s="42"/>
      <c r="G339" s="42"/>
      <c r="H339" s="42"/>
      <c r="I339" s="42"/>
      <c r="J339" s="42"/>
      <c r="K339" s="42"/>
      <c r="L339" s="42"/>
      <c r="M339" s="42"/>
      <c r="N339" s="42"/>
      <c r="O339" s="42"/>
      <c r="P339" s="42"/>
    </row>
    <row r="340" spans="1:16" x14ac:dyDescent="0.2">
      <c r="A340" s="42"/>
      <c r="B340" s="82"/>
      <c r="C340" s="82"/>
      <c r="D340" s="42"/>
      <c r="E340" s="42"/>
      <c r="F340" s="42"/>
      <c r="G340" s="42"/>
      <c r="H340" s="42"/>
      <c r="I340" s="42"/>
      <c r="J340" s="42"/>
      <c r="K340" s="42"/>
      <c r="L340" s="42"/>
      <c r="M340" s="42"/>
      <c r="N340" s="42"/>
      <c r="O340" s="42"/>
      <c r="P340" s="42"/>
    </row>
    <row r="341" spans="1:16" x14ac:dyDescent="0.2">
      <c r="A341" s="42"/>
      <c r="B341" s="82"/>
      <c r="C341" s="82"/>
      <c r="D341" s="42"/>
      <c r="E341" s="42"/>
      <c r="F341" s="42"/>
      <c r="G341" s="42"/>
      <c r="H341" s="42"/>
      <c r="I341" s="42"/>
      <c r="J341" s="42"/>
      <c r="K341" s="42"/>
      <c r="L341" s="42"/>
      <c r="M341" s="42"/>
      <c r="N341" s="42"/>
      <c r="O341" s="42"/>
      <c r="P341" s="42"/>
    </row>
    <row r="342" spans="1:16" x14ac:dyDescent="0.2">
      <c r="A342" s="42"/>
      <c r="B342" s="82"/>
      <c r="C342" s="82"/>
      <c r="D342" s="42"/>
      <c r="E342" s="42"/>
      <c r="F342" s="42"/>
      <c r="G342" s="42"/>
      <c r="H342" s="42"/>
      <c r="I342" s="42"/>
      <c r="J342" s="42"/>
      <c r="K342" s="42"/>
      <c r="L342" s="42"/>
      <c r="M342" s="42"/>
      <c r="N342" s="42"/>
      <c r="O342" s="42"/>
      <c r="P342" s="42"/>
    </row>
    <row r="343" spans="1:16" x14ac:dyDescent="0.2">
      <c r="A343" s="42"/>
      <c r="B343" s="82"/>
      <c r="C343" s="82"/>
      <c r="D343" s="42"/>
      <c r="E343" s="42"/>
      <c r="F343" s="42"/>
      <c r="G343" s="42"/>
      <c r="H343" s="42"/>
      <c r="I343" s="42"/>
      <c r="J343" s="42"/>
      <c r="K343" s="42"/>
      <c r="L343" s="42"/>
      <c r="M343" s="42"/>
      <c r="N343" s="42"/>
      <c r="O343" s="42"/>
      <c r="P343" s="42"/>
    </row>
    <row r="344" spans="1:16" x14ac:dyDescent="0.2">
      <c r="A344" s="42"/>
      <c r="B344" s="82"/>
      <c r="C344" s="82"/>
      <c r="D344" s="42"/>
      <c r="E344" s="42"/>
      <c r="F344" s="42"/>
      <c r="G344" s="42"/>
      <c r="H344" s="42"/>
      <c r="I344" s="42"/>
      <c r="J344" s="42"/>
      <c r="K344" s="42"/>
      <c r="L344" s="42"/>
      <c r="M344" s="42"/>
      <c r="N344" s="42"/>
      <c r="O344" s="42"/>
      <c r="P344" s="42"/>
    </row>
    <row r="345" spans="1:16" x14ac:dyDescent="0.2">
      <c r="A345" s="42"/>
      <c r="B345" s="82"/>
      <c r="C345" s="82"/>
      <c r="D345" s="42"/>
      <c r="E345" s="42"/>
      <c r="F345" s="42"/>
      <c r="G345" s="42"/>
      <c r="H345" s="42"/>
      <c r="I345" s="42"/>
      <c r="J345" s="42"/>
      <c r="K345" s="42"/>
      <c r="L345" s="42"/>
      <c r="M345" s="42"/>
      <c r="N345" s="42"/>
      <c r="O345" s="42"/>
      <c r="P345" s="42"/>
    </row>
    <row r="346" spans="1:16" x14ac:dyDescent="0.2">
      <c r="A346" s="42"/>
      <c r="B346" s="82"/>
      <c r="C346" s="82"/>
      <c r="D346" s="42"/>
      <c r="E346" s="42"/>
      <c r="F346" s="42"/>
      <c r="G346" s="42"/>
      <c r="H346" s="42"/>
      <c r="I346" s="42"/>
      <c r="J346" s="42"/>
      <c r="K346" s="42"/>
      <c r="L346" s="42"/>
      <c r="M346" s="42"/>
      <c r="N346" s="42"/>
      <c r="O346" s="42"/>
      <c r="P346" s="42"/>
    </row>
    <row r="347" spans="1:16" x14ac:dyDescent="0.2">
      <c r="A347" s="42"/>
      <c r="B347" s="82"/>
      <c r="C347" s="82"/>
      <c r="D347" s="42"/>
      <c r="E347" s="42"/>
      <c r="F347" s="42"/>
      <c r="G347" s="42"/>
      <c r="H347" s="42"/>
      <c r="I347" s="42"/>
      <c r="J347" s="42"/>
      <c r="K347" s="42"/>
      <c r="L347" s="42"/>
      <c r="M347" s="42"/>
      <c r="N347" s="42"/>
      <c r="O347" s="42"/>
      <c r="P347" s="42"/>
    </row>
    <row r="348" spans="1:16" x14ac:dyDescent="0.2">
      <c r="A348" s="42"/>
      <c r="B348" s="82"/>
      <c r="C348" s="82"/>
      <c r="D348" s="42"/>
      <c r="E348" s="42"/>
      <c r="F348" s="42"/>
      <c r="G348" s="42"/>
      <c r="H348" s="42"/>
      <c r="I348" s="42"/>
      <c r="J348" s="42"/>
      <c r="K348" s="42"/>
      <c r="L348" s="42"/>
      <c r="M348" s="42"/>
      <c r="N348" s="42"/>
      <c r="O348" s="42"/>
      <c r="P348" s="42"/>
    </row>
    <row r="349" spans="1:16" x14ac:dyDescent="0.2">
      <c r="A349" s="42"/>
      <c r="B349" s="82"/>
      <c r="C349" s="82"/>
      <c r="D349" s="42"/>
      <c r="E349" s="42"/>
      <c r="F349" s="42"/>
      <c r="G349" s="42"/>
      <c r="H349" s="42"/>
      <c r="I349" s="42"/>
      <c r="J349" s="42"/>
      <c r="K349" s="42"/>
      <c r="L349" s="42"/>
      <c r="M349" s="42"/>
      <c r="N349" s="42"/>
      <c r="O349" s="42"/>
      <c r="P349" s="42"/>
    </row>
    <row r="350" spans="1:16" x14ac:dyDescent="0.2">
      <c r="A350" s="42"/>
      <c r="B350" s="82"/>
      <c r="C350" s="82"/>
      <c r="D350" s="42"/>
      <c r="E350" s="42"/>
      <c r="F350" s="42"/>
      <c r="G350" s="42"/>
      <c r="H350" s="42"/>
      <c r="I350" s="42"/>
      <c r="J350" s="42"/>
      <c r="K350" s="42"/>
      <c r="L350" s="42"/>
      <c r="M350" s="42"/>
      <c r="N350" s="42"/>
      <c r="O350" s="42"/>
      <c r="P350" s="42"/>
    </row>
    <row r="351" spans="1:16" x14ac:dyDescent="0.2">
      <c r="A351" s="42"/>
      <c r="B351" s="82"/>
      <c r="C351" s="82"/>
      <c r="D351" s="42"/>
      <c r="E351" s="42"/>
      <c r="F351" s="42"/>
      <c r="G351" s="42"/>
      <c r="H351" s="42"/>
      <c r="I351" s="42"/>
      <c r="J351" s="42"/>
      <c r="K351" s="42"/>
      <c r="L351" s="42"/>
      <c r="M351" s="42"/>
      <c r="N351" s="42"/>
      <c r="O351" s="42"/>
      <c r="P351" s="42"/>
    </row>
    <row r="352" spans="1:16" x14ac:dyDescent="0.2">
      <c r="A352" s="42"/>
      <c r="B352" s="82"/>
      <c r="C352" s="82"/>
      <c r="D352" s="42"/>
      <c r="E352" s="42"/>
      <c r="F352" s="42"/>
      <c r="G352" s="42"/>
      <c r="H352" s="42"/>
      <c r="I352" s="42"/>
      <c r="J352" s="42"/>
      <c r="K352" s="42"/>
      <c r="L352" s="42"/>
      <c r="M352" s="42"/>
      <c r="N352" s="42"/>
      <c r="O352" s="42"/>
      <c r="P352" s="42"/>
    </row>
    <row r="353" spans="1:16" x14ac:dyDescent="0.2">
      <c r="A353" s="42"/>
      <c r="B353" s="82"/>
      <c r="C353" s="82"/>
      <c r="D353" s="42"/>
      <c r="E353" s="42"/>
      <c r="F353" s="42"/>
      <c r="G353" s="42"/>
      <c r="H353" s="42"/>
      <c r="I353" s="42"/>
      <c r="J353" s="42"/>
      <c r="K353" s="42"/>
      <c r="L353" s="42"/>
      <c r="M353" s="42"/>
      <c r="N353" s="42"/>
      <c r="O353" s="42"/>
      <c r="P353" s="42"/>
    </row>
    <row r="354" spans="1:16" x14ac:dyDescent="0.2">
      <c r="A354" s="42"/>
      <c r="B354" s="82"/>
      <c r="C354" s="82"/>
      <c r="D354" s="42"/>
      <c r="E354" s="42"/>
      <c r="F354" s="42"/>
      <c r="G354" s="42"/>
      <c r="H354" s="42"/>
      <c r="I354" s="42"/>
      <c r="J354" s="42"/>
      <c r="K354" s="42"/>
      <c r="L354" s="42"/>
      <c r="M354" s="42"/>
      <c r="N354" s="42"/>
      <c r="O354" s="42"/>
      <c r="P354" s="42"/>
    </row>
    <row r="355" spans="1:16" x14ac:dyDescent="0.2">
      <c r="A355" s="42"/>
      <c r="B355" s="82"/>
      <c r="C355" s="82"/>
      <c r="D355" s="42"/>
      <c r="E355" s="42"/>
      <c r="F355" s="42"/>
      <c r="G355" s="42"/>
      <c r="H355" s="42"/>
      <c r="I355" s="42"/>
      <c r="J355" s="42"/>
      <c r="K355" s="42"/>
      <c r="L355" s="42"/>
      <c r="M355" s="42"/>
      <c r="N355" s="42"/>
      <c r="O355" s="42"/>
      <c r="P355" s="42"/>
    </row>
    <row r="356" spans="1:16" x14ac:dyDescent="0.2">
      <c r="A356" s="42"/>
      <c r="B356" s="82"/>
      <c r="C356" s="82"/>
      <c r="D356" s="42"/>
      <c r="E356" s="42"/>
      <c r="F356" s="42"/>
      <c r="G356" s="42"/>
      <c r="H356" s="42"/>
      <c r="I356" s="42"/>
      <c r="J356" s="42"/>
      <c r="K356" s="42"/>
      <c r="L356" s="42"/>
      <c r="M356" s="42"/>
      <c r="N356" s="42"/>
      <c r="O356" s="42"/>
      <c r="P356" s="42"/>
    </row>
    <row r="357" spans="1:16" x14ac:dyDescent="0.2">
      <c r="A357" s="42"/>
      <c r="B357" s="82"/>
      <c r="C357" s="82"/>
      <c r="D357" s="42"/>
      <c r="E357" s="42"/>
      <c r="F357" s="42"/>
      <c r="G357" s="42"/>
      <c r="H357" s="42"/>
      <c r="I357" s="42"/>
      <c r="J357" s="42"/>
      <c r="K357" s="42"/>
      <c r="L357" s="42"/>
      <c r="M357" s="42"/>
      <c r="N357" s="42"/>
      <c r="O357" s="42"/>
      <c r="P357" s="42"/>
    </row>
    <row r="358" spans="1:16" x14ac:dyDescent="0.2">
      <c r="A358" s="42"/>
      <c r="B358" s="82"/>
      <c r="C358" s="82"/>
      <c r="D358" s="42"/>
      <c r="E358" s="42"/>
      <c r="F358" s="42"/>
      <c r="G358" s="42"/>
      <c r="H358" s="42"/>
      <c r="I358" s="42"/>
      <c r="J358" s="42"/>
      <c r="K358" s="42"/>
      <c r="L358" s="42"/>
      <c r="M358" s="42"/>
      <c r="N358" s="42"/>
      <c r="O358" s="42"/>
      <c r="P358" s="42"/>
    </row>
    <row r="359" spans="1:16" x14ac:dyDescent="0.2">
      <c r="A359" s="42"/>
      <c r="B359" s="82"/>
      <c r="C359" s="82"/>
      <c r="D359" s="42"/>
      <c r="E359" s="42"/>
      <c r="F359" s="42"/>
      <c r="G359" s="42"/>
      <c r="H359" s="42"/>
      <c r="I359" s="42"/>
      <c r="J359" s="42"/>
      <c r="K359" s="42"/>
      <c r="L359" s="42"/>
      <c r="M359" s="42"/>
      <c r="N359" s="42"/>
      <c r="O359" s="42"/>
      <c r="P359" s="42"/>
    </row>
    <row r="360" spans="1:16" x14ac:dyDescent="0.2">
      <c r="A360" s="42"/>
      <c r="B360" s="82"/>
      <c r="C360" s="82"/>
      <c r="D360" s="42"/>
      <c r="E360" s="42"/>
      <c r="F360" s="42"/>
      <c r="G360" s="42"/>
      <c r="H360" s="42"/>
      <c r="I360" s="42"/>
      <c r="J360" s="42"/>
      <c r="K360" s="42"/>
      <c r="L360" s="42"/>
      <c r="M360" s="42"/>
      <c r="N360" s="42"/>
      <c r="O360" s="42"/>
      <c r="P360" s="42"/>
    </row>
    <row r="361" spans="1:16" x14ac:dyDescent="0.2">
      <c r="A361" s="42"/>
      <c r="B361" s="82"/>
      <c r="C361" s="82"/>
      <c r="D361" s="42"/>
      <c r="E361" s="42"/>
      <c r="F361" s="42"/>
      <c r="G361" s="42"/>
      <c r="H361" s="42"/>
      <c r="I361" s="42"/>
      <c r="J361" s="42"/>
      <c r="K361" s="42"/>
      <c r="L361" s="42"/>
      <c r="M361" s="42"/>
      <c r="N361" s="42"/>
      <c r="O361" s="42"/>
      <c r="P361" s="42"/>
    </row>
    <row r="362" spans="1:16" x14ac:dyDescent="0.2">
      <c r="A362" s="42"/>
      <c r="B362" s="82"/>
      <c r="C362" s="82"/>
      <c r="D362" s="42"/>
      <c r="E362" s="42"/>
      <c r="F362" s="42"/>
      <c r="G362" s="42"/>
      <c r="H362" s="42"/>
      <c r="I362" s="42"/>
      <c r="J362" s="42"/>
      <c r="K362" s="42"/>
      <c r="L362" s="42"/>
      <c r="M362" s="42"/>
      <c r="N362" s="42"/>
      <c r="O362" s="42"/>
      <c r="P362" s="42"/>
    </row>
    <row r="363" spans="1:16" x14ac:dyDescent="0.2">
      <c r="A363" s="42"/>
      <c r="B363" s="82"/>
      <c r="C363" s="82"/>
      <c r="D363" s="42"/>
      <c r="E363" s="42"/>
      <c r="F363" s="42"/>
      <c r="G363" s="42"/>
      <c r="H363" s="42"/>
      <c r="I363" s="42"/>
      <c r="J363" s="42"/>
      <c r="K363" s="42"/>
      <c r="L363" s="42"/>
      <c r="M363" s="42"/>
      <c r="N363" s="42"/>
      <c r="O363" s="42"/>
      <c r="P363" s="42"/>
    </row>
    <row r="364" spans="1:16" x14ac:dyDescent="0.2">
      <c r="A364" s="42"/>
      <c r="B364" s="82"/>
      <c r="C364" s="82"/>
      <c r="D364" s="42"/>
      <c r="E364" s="42"/>
      <c r="F364" s="42"/>
      <c r="G364" s="42"/>
      <c r="H364" s="42"/>
      <c r="I364" s="42"/>
      <c r="J364" s="42"/>
      <c r="K364" s="42"/>
      <c r="L364" s="42"/>
      <c r="M364" s="42"/>
      <c r="N364" s="42"/>
      <c r="O364" s="42"/>
      <c r="P364" s="42"/>
    </row>
    <row r="365" spans="1:16" x14ac:dyDescent="0.2">
      <c r="A365" s="42"/>
      <c r="B365" s="82"/>
      <c r="C365" s="82"/>
      <c r="D365" s="42"/>
      <c r="E365" s="42"/>
      <c r="F365" s="42"/>
      <c r="G365" s="42"/>
      <c r="H365" s="42"/>
      <c r="I365" s="42"/>
      <c r="J365" s="42"/>
      <c r="K365" s="42"/>
      <c r="L365" s="42"/>
      <c r="M365" s="42"/>
      <c r="N365" s="42"/>
      <c r="O365" s="42"/>
      <c r="P365" s="42"/>
    </row>
    <row r="366" spans="1:16" x14ac:dyDescent="0.2">
      <c r="A366" s="42"/>
      <c r="B366" s="82"/>
      <c r="C366" s="82"/>
      <c r="D366" s="42"/>
      <c r="E366" s="42"/>
      <c r="F366" s="42"/>
      <c r="G366" s="42"/>
      <c r="H366" s="42"/>
      <c r="I366" s="42"/>
      <c r="J366" s="42"/>
      <c r="K366" s="42"/>
      <c r="L366" s="42"/>
      <c r="M366" s="42"/>
      <c r="N366" s="42"/>
      <c r="O366" s="42"/>
      <c r="P366" s="42"/>
    </row>
    <row r="367" spans="1:16" x14ac:dyDescent="0.2">
      <c r="A367" s="42"/>
      <c r="B367" s="82"/>
      <c r="C367" s="82"/>
      <c r="D367" s="42"/>
      <c r="E367" s="42"/>
      <c r="F367" s="42"/>
      <c r="G367" s="42"/>
      <c r="H367" s="42"/>
      <c r="I367" s="42"/>
      <c r="J367" s="42"/>
      <c r="K367" s="42"/>
      <c r="L367" s="42"/>
      <c r="M367" s="42"/>
      <c r="N367" s="42"/>
      <c r="O367" s="42"/>
      <c r="P367" s="42"/>
    </row>
    <row r="368" spans="1:16" x14ac:dyDescent="0.2">
      <c r="A368" s="42"/>
      <c r="B368" s="82"/>
      <c r="C368" s="82"/>
      <c r="D368" s="42"/>
      <c r="E368" s="42"/>
      <c r="F368" s="42"/>
      <c r="G368" s="42"/>
      <c r="H368" s="42"/>
      <c r="I368" s="42"/>
      <c r="J368" s="42"/>
      <c r="K368" s="42"/>
      <c r="L368" s="42"/>
      <c r="M368" s="42"/>
      <c r="N368" s="42"/>
      <c r="O368" s="42"/>
      <c r="P368" s="42"/>
    </row>
    <row r="369" spans="1:16" x14ac:dyDescent="0.2">
      <c r="A369" s="42"/>
      <c r="B369" s="82"/>
      <c r="C369" s="82"/>
      <c r="D369" s="42"/>
      <c r="E369" s="42"/>
      <c r="F369" s="42"/>
      <c r="G369" s="42"/>
      <c r="H369" s="42"/>
      <c r="I369" s="42"/>
      <c r="J369" s="42"/>
      <c r="K369" s="42"/>
      <c r="L369" s="42"/>
      <c r="M369" s="42"/>
      <c r="N369" s="42"/>
      <c r="O369" s="42"/>
      <c r="P369" s="42"/>
    </row>
    <row r="370" spans="1:16" x14ac:dyDescent="0.2">
      <c r="A370" s="42"/>
      <c r="B370" s="82"/>
      <c r="C370" s="82"/>
      <c r="D370" s="42"/>
      <c r="E370" s="42"/>
      <c r="F370" s="42"/>
      <c r="G370" s="42"/>
      <c r="H370" s="42"/>
      <c r="I370" s="42"/>
      <c r="J370" s="42"/>
      <c r="K370" s="42"/>
      <c r="L370" s="42"/>
      <c r="M370" s="42"/>
      <c r="N370" s="42"/>
      <c r="O370" s="42"/>
      <c r="P370" s="42"/>
    </row>
    <row r="371" spans="1:16" x14ac:dyDescent="0.2">
      <c r="A371" s="42"/>
      <c r="B371" s="82"/>
      <c r="C371" s="82"/>
      <c r="D371" s="42"/>
      <c r="E371" s="42"/>
      <c r="F371" s="42"/>
      <c r="G371" s="42"/>
      <c r="H371" s="42"/>
      <c r="I371" s="42"/>
      <c r="J371" s="42"/>
      <c r="K371" s="42"/>
      <c r="L371" s="42"/>
      <c r="M371" s="42"/>
      <c r="N371" s="42"/>
      <c r="O371" s="42"/>
      <c r="P371" s="42"/>
    </row>
    <row r="372" spans="1:16" x14ac:dyDescent="0.2">
      <c r="A372" s="42"/>
      <c r="B372" s="82"/>
      <c r="C372" s="82"/>
      <c r="D372" s="42"/>
      <c r="E372" s="42"/>
      <c r="F372" s="42"/>
      <c r="G372" s="42"/>
      <c r="H372" s="42"/>
      <c r="I372" s="42"/>
      <c r="J372" s="42"/>
      <c r="K372" s="42"/>
      <c r="L372" s="42"/>
      <c r="M372" s="42"/>
      <c r="N372" s="42"/>
      <c r="O372" s="42"/>
      <c r="P372" s="42"/>
    </row>
    <row r="373" spans="1:16" x14ac:dyDescent="0.2">
      <c r="A373" s="42"/>
      <c r="B373" s="82"/>
      <c r="C373" s="82"/>
      <c r="D373" s="42"/>
      <c r="E373" s="42"/>
      <c r="F373" s="42"/>
      <c r="G373" s="42"/>
      <c r="H373" s="42"/>
      <c r="I373" s="42"/>
      <c r="J373" s="42"/>
      <c r="K373" s="42"/>
      <c r="L373" s="42"/>
      <c r="M373" s="42"/>
      <c r="N373" s="42"/>
      <c r="O373" s="42"/>
      <c r="P373" s="42"/>
    </row>
    <row r="374" spans="1:16" x14ac:dyDescent="0.2">
      <c r="A374" s="42"/>
      <c r="B374" s="82"/>
      <c r="C374" s="82"/>
      <c r="D374" s="42"/>
      <c r="E374" s="42"/>
      <c r="F374" s="42"/>
      <c r="G374" s="42"/>
      <c r="H374" s="42"/>
      <c r="I374" s="42"/>
      <c r="J374" s="42"/>
      <c r="K374" s="42"/>
      <c r="L374" s="42"/>
      <c r="M374" s="42"/>
      <c r="N374" s="42"/>
      <c r="O374" s="42"/>
      <c r="P374" s="42"/>
    </row>
    <row r="375" spans="1:16" x14ac:dyDescent="0.2">
      <c r="A375" s="42"/>
      <c r="B375" s="82"/>
      <c r="C375" s="82"/>
      <c r="D375" s="42"/>
      <c r="E375" s="42"/>
      <c r="F375" s="42"/>
      <c r="G375" s="42"/>
      <c r="H375" s="42"/>
      <c r="I375" s="42"/>
      <c r="J375" s="42"/>
      <c r="K375" s="42"/>
      <c r="L375" s="42"/>
      <c r="M375" s="42"/>
      <c r="N375" s="42"/>
      <c r="O375" s="42"/>
      <c r="P375" s="42"/>
    </row>
    <row r="376" spans="1:16" x14ac:dyDescent="0.2">
      <c r="A376" s="42"/>
      <c r="B376" s="82"/>
      <c r="C376" s="82"/>
      <c r="D376" s="42"/>
      <c r="E376" s="42"/>
      <c r="F376" s="42"/>
      <c r="G376" s="42"/>
      <c r="H376" s="42"/>
      <c r="I376" s="42"/>
      <c r="J376" s="42"/>
      <c r="K376" s="42"/>
      <c r="L376" s="42"/>
      <c r="M376" s="42"/>
      <c r="N376" s="42"/>
      <c r="O376" s="42"/>
      <c r="P376" s="42"/>
    </row>
    <row r="377" spans="1:16" x14ac:dyDescent="0.2">
      <c r="A377" s="42"/>
      <c r="B377" s="82"/>
      <c r="C377" s="82"/>
      <c r="D377" s="42"/>
      <c r="E377" s="42"/>
      <c r="F377" s="42"/>
      <c r="G377" s="42"/>
      <c r="H377" s="42"/>
      <c r="I377" s="42"/>
      <c r="J377" s="42"/>
      <c r="K377" s="42"/>
      <c r="L377" s="42"/>
      <c r="M377" s="42"/>
      <c r="N377" s="42"/>
      <c r="O377" s="42"/>
      <c r="P377" s="42"/>
    </row>
    <row r="378" spans="1:16" x14ac:dyDescent="0.2">
      <c r="A378" s="42"/>
      <c r="B378" s="82"/>
      <c r="C378" s="82"/>
      <c r="D378" s="42"/>
      <c r="E378" s="42"/>
      <c r="F378" s="42"/>
      <c r="G378" s="42"/>
      <c r="H378" s="42"/>
      <c r="I378" s="42"/>
      <c r="J378" s="42"/>
      <c r="K378" s="42"/>
      <c r="L378" s="42"/>
      <c r="M378" s="42"/>
      <c r="N378" s="42"/>
      <c r="O378" s="42"/>
      <c r="P378" s="42"/>
    </row>
    <row r="379" spans="1:16" x14ac:dyDescent="0.2">
      <c r="A379" s="42"/>
      <c r="B379" s="82"/>
      <c r="C379" s="82"/>
      <c r="D379" s="42"/>
      <c r="E379" s="42"/>
      <c r="F379" s="42"/>
      <c r="G379" s="42"/>
      <c r="H379" s="42"/>
      <c r="I379" s="42"/>
      <c r="J379" s="42"/>
      <c r="K379" s="42"/>
      <c r="L379" s="42"/>
      <c r="M379" s="42"/>
      <c r="N379" s="42"/>
      <c r="O379" s="42"/>
      <c r="P379" s="42"/>
    </row>
    <row r="380" spans="1:16" x14ac:dyDescent="0.2">
      <c r="A380" s="42"/>
      <c r="B380" s="82"/>
      <c r="C380" s="82"/>
      <c r="D380" s="42"/>
      <c r="E380" s="42"/>
      <c r="F380" s="42"/>
      <c r="G380" s="42"/>
      <c r="H380" s="42"/>
      <c r="I380" s="42"/>
      <c r="J380" s="42"/>
      <c r="K380" s="42"/>
      <c r="L380" s="42"/>
      <c r="M380" s="42"/>
      <c r="N380" s="42"/>
      <c r="O380" s="42"/>
      <c r="P380" s="42"/>
    </row>
    <row r="381" spans="1:16" x14ac:dyDescent="0.2">
      <c r="A381" s="42"/>
      <c r="B381" s="82"/>
      <c r="C381" s="8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</row>
    <row r="382" spans="1:16" x14ac:dyDescent="0.2">
      <c r="A382" s="42"/>
      <c r="B382" s="82"/>
      <c r="C382" s="82"/>
      <c r="D382" s="42"/>
      <c r="E382" s="42"/>
      <c r="F382" s="42"/>
      <c r="G382" s="42"/>
      <c r="H382" s="42"/>
      <c r="I382" s="42"/>
      <c r="J382" s="42"/>
      <c r="K382" s="42"/>
      <c r="L382" s="42"/>
      <c r="M382" s="42"/>
      <c r="N382" s="42"/>
      <c r="O382" s="42"/>
      <c r="P382" s="42"/>
    </row>
    <row r="383" spans="1:16" x14ac:dyDescent="0.2">
      <c r="A383" s="42"/>
      <c r="B383" s="82"/>
      <c r="C383" s="82"/>
      <c r="D383" s="42"/>
      <c r="E383" s="42"/>
      <c r="F383" s="42"/>
      <c r="G383" s="42"/>
      <c r="H383" s="42"/>
      <c r="I383" s="42"/>
      <c r="J383" s="42"/>
      <c r="K383" s="42"/>
      <c r="L383" s="42"/>
      <c r="M383" s="42"/>
      <c r="N383" s="42"/>
      <c r="O383" s="42"/>
      <c r="P383" s="42"/>
    </row>
    <row r="384" spans="1:16" x14ac:dyDescent="0.2">
      <c r="A384" s="42"/>
      <c r="B384" s="82"/>
      <c r="C384" s="82"/>
      <c r="D384" s="42"/>
      <c r="E384" s="42"/>
      <c r="F384" s="42"/>
      <c r="G384" s="42"/>
      <c r="H384" s="42"/>
      <c r="I384" s="42"/>
      <c r="J384" s="42"/>
      <c r="K384" s="42"/>
      <c r="L384" s="42"/>
      <c r="M384" s="42"/>
      <c r="N384" s="42"/>
      <c r="O384" s="42"/>
      <c r="P384" s="42"/>
    </row>
    <row r="385" spans="1:16" x14ac:dyDescent="0.2">
      <c r="A385" s="42"/>
      <c r="B385" s="82"/>
      <c r="C385" s="82"/>
      <c r="D385" s="42"/>
      <c r="E385" s="42"/>
      <c r="F385" s="42"/>
      <c r="G385" s="42"/>
      <c r="H385" s="42"/>
      <c r="I385" s="42"/>
      <c r="J385" s="42"/>
      <c r="K385" s="42"/>
      <c r="L385" s="42"/>
      <c r="M385" s="42"/>
      <c r="N385" s="42"/>
      <c r="O385" s="42"/>
      <c r="P385" s="42"/>
    </row>
    <row r="386" spans="1:16" x14ac:dyDescent="0.2">
      <c r="A386" s="42"/>
      <c r="B386" s="82"/>
      <c r="C386" s="82"/>
      <c r="D386" s="42"/>
      <c r="E386" s="42"/>
      <c r="F386" s="42"/>
      <c r="G386" s="42"/>
      <c r="H386" s="42"/>
      <c r="I386" s="42"/>
      <c r="J386" s="42"/>
      <c r="K386" s="42"/>
      <c r="L386" s="42"/>
      <c r="M386" s="42"/>
      <c r="N386" s="42"/>
      <c r="O386" s="42"/>
      <c r="P386" s="42"/>
    </row>
    <row r="387" spans="1:16" x14ac:dyDescent="0.2">
      <c r="A387" s="42"/>
      <c r="B387" s="82"/>
      <c r="C387" s="82"/>
      <c r="D387" s="42"/>
      <c r="E387" s="42"/>
      <c r="F387" s="42"/>
      <c r="G387" s="42"/>
      <c r="H387" s="42"/>
      <c r="I387" s="42"/>
      <c r="J387" s="42"/>
      <c r="K387" s="42"/>
      <c r="L387" s="42"/>
      <c r="M387" s="42"/>
      <c r="N387" s="42"/>
      <c r="O387" s="42"/>
      <c r="P387" s="42"/>
    </row>
    <row r="388" spans="1:16" x14ac:dyDescent="0.2">
      <c r="A388" s="42"/>
      <c r="B388" s="82"/>
      <c r="C388" s="82"/>
      <c r="D388" s="42"/>
      <c r="E388" s="42"/>
      <c r="F388" s="42"/>
      <c r="G388" s="42"/>
      <c r="H388" s="42"/>
      <c r="I388" s="42"/>
      <c r="J388" s="42"/>
      <c r="K388" s="42"/>
      <c r="L388" s="42"/>
      <c r="M388" s="42"/>
      <c r="N388" s="42"/>
      <c r="O388" s="42"/>
      <c r="P388" s="42"/>
    </row>
    <row r="389" spans="1:16" x14ac:dyDescent="0.2">
      <c r="A389" s="42"/>
      <c r="B389" s="82"/>
      <c r="C389" s="82"/>
      <c r="D389" s="42"/>
      <c r="E389" s="42"/>
      <c r="F389" s="42"/>
      <c r="G389" s="42"/>
      <c r="H389" s="42"/>
      <c r="I389" s="42"/>
      <c r="J389" s="42"/>
      <c r="K389" s="42"/>
      <c r="L389" s="42"/>
      <c r="M389" s="42"/>
      <c r="N389" s="42"/>
      <c r="O389" s="42"/>
      <c r="P389" s="42"/>
    </row>
    <row r="390" spans="1:16" x14ac:dyDescent="0.2">
      <c r="A390" s="42"/>
      <c r="B390" s="82"/>
      <c r="C390" s="82"/>
      <c r="D390" s="42"/>
      <c r="E390" s="42"/>
      <c r="F390" s="42"/>
      <c r="G390" s="42"/>
      <c r="H390" s="42"/>
      <c r="I390" s="42"/>
      <c r="J390" s="42"/>
      <c r="K390" s="42"/>
      <c r="L390" s="42"/>
      <c r="M390" s="42"/>
      <c r="N390" s="42"/>
      <c r="O390" s="42"/>
      <c r="P390" s="42"/>
    </row>
    <row r="391" spans="1:16" x14ac:dyDescent="0.2">
      <c r="A391" s="42"/>
      <c r="B391" s="82"/>
      <c r="C391" s="82"/>
      <c r="D391" s="42"/>
      <c r="E391" s="42"/>
      <c r="F391" s="42"/>
      <c r="G391" s="42"/>
      <c r="H391" s="42"/>
      <c r="I391" s="42"/>
      <c r="J391" s="42"/>
      <c r="K391" s="42"/>
      <c r="L391" s="42"/>
      <c r="M391" s="42"/>
      <c r="N391" s="42"/>
      <c r="O391" s="42"/>
      <c r="P391" s="42"/>
    </row>
    <row r="392" spans="1:16" x14ac:dyDescent="0.2">
      <c r="A392" s="42"/>
      <c r="B392" s="82"/>
      <c r="C392" s="82"/>
      <c r="D392" s="42"/>
      <c r="E392" s="42"/>
      <c r="F392" s="42"/>
      <c r="G392" s="42"/>
      <c r="H392" s="42"/>
      <c r="I392" s="42"/>
      <c r="J392" s="42"/>
      <c r="K392" s="42"/>
      <c r="L392" s="42"/>
      <c r="M392" s="42"/>
      <c r="N392" s="42"/>
      <c r="O392" s="42"/>
      <c r="P392" s="42"/>
    </row>
    <row r="393" spans="1:16" x14ac:dyDescent="0.2">
      <c r="A393" s="42"/>
      <c r="B393" s="82"/>
      <c r="C393" s="82"/>
      <c r="D393" s="42"/>
      <c r="E393" s="42"/>
      <c r="F393" s="42"/>
      <c r="G393" s="42"/>
      <c r="H393" s="42"/>
      <c r="I393" s="42"/>
      <c r="J393" s="42"/>
      <c r="K393" s="42"/>
      <c r="L393" s="42"/>
      <c r="M393" s="42"/>
      <c r="N393" s="42"/>
      <c r="O393" s="42"/>
      <c r="P393" s="42"/>
    </row>
    <row r="394" spans="1:16" x14ac:dyDescent="0.2">
      <c r="A394" s="42"/>
      <c r="B394" s="82"/>
      <c r="C394" s="82"/>
      <c r="D394" s="42"/>
      <c r="E394" s="42"/>
      <c r="F394" s="42"/>
      <c r="G394" s="42"/>
      <c r="H394" s="42"/>
      <c r="I394" s="42"/>
      <c r="J394" s="42"/>
      <c r="K394" s="42"/>
      <c r="L394" s="42"/>
      <c r="M394" s="42"/>
      <c r="N394" s="42"/>
      <c r="O394" s="42"/>
      <c r="P394" s="42"/>
    </row>
    <row r="395" spans="1:16" x14ac:dyDescent="0.2">
      <c r="A395" s="42"/>
      <c r="B395" s="82"/>
      <c r="C395" s="82"/>
      <c r="D395" s="42"/>
      <c r="E395" s="42"/>
      <c r="F395" s="42"/>
      <c r="G395" s="42"/>
      <c r="H395" s="42"/>
      <c r="I395" s="42"/>
      <c r="J395" s="42"/>
      <c r="K395" s="42"/>
      <c r="L395" s="42"/>
      <c r="M395" s="42"/>
      <c r="N395" s="42"/>
      <c r="O395" s="42"/>
      <c r="P395" s="42"/>
    </row>
    <row r="396" spans="1:16" x14ac:dyDescent="0.2">
      <c r="A396" s="42"/>
      <c r="B396" s="82"/>
      <c r="C396" s="82"/>
      <c r="D396" s="42"/>
      <c r="E396" s="42"/>
      <c r="F396" s="42"/>
      <c r="G396" s="42"/>
      <c r="H396" s="42"/>
      <c r="I396" s="42"/>
      <c r="J396" s="42"/>
      <c r="K396" s="42"/>
      <c r="L396" s="42"/>
      <c r="M396" s="42"/>
      <c r="N396" s="42"/>
      <c r="O396" s="42"/>
      <c r="P396" s="42"/>
    </row>
    <row r="397" spans="1:16" x14ac:dyDescent="0.2">
      <c r="A397" s="42"/>
      <c r="B397" s="82"/>
      <c r="C397" s="82"/>
      <c r="D397" s="42"/>
      <c r="E397" s="42"/>
      <c r="F397" s="42"/>
      <c r="G397" s="42"/>
      <c r="H397" s="42"/>
      <c r="I397" s="42"/>
      <c r="J397" s="42"/>
      <c r="K397" s="42"/>
      <c r="L397" s="42"/>
      <c r="M397" s="42"/>
      <c r="N397" s="42"/>
      <c r="O397" s="42"/>
      <c r="P397" s="42"/>
    </row>
    <row r="398" spans="1:16" x14ac:dyDescent="0.2">
      <c r="A398" s="42"/>
      <c r="B398" s="82"/>
      <c r="C398" s="82"/>
      <c r="D398" s="42"/>
      <c r="E398" s="42"/>
      <c r="F398" s="42"/>
      <c r="G398" s="42"/>
      <c r="H398" s="42"/>
      <c r="I398" s="42"/>
      <c r="J398" s="42"/>
      <c r="K398" s="42"/>
      <c r="L398" s="42"/>
      <c r="M398" s="42"/>
      <c r="N398" s="42"/>
      <c r="O398" s="42"/>
      <c r="P398" s="42"/>
    </row>
    <row r="399" spans="1:16" x14ac:dyDescent="0.2">
      <c r="A399" s="42"/>
      <c r="B399" s="82"/>
      <c r="C399" s="82"/>
      <c r="D399" s="42"/>
      <c r="E399" s="42"/>
      <c r="F399" s="42"/>
      <c r="G399" s="42"/>
      <c r="H399" s="42"/>
      <c r="I399" s="42"/>
      <c r="J399" s="42"/>
      <c r="K399" s="42"/>
      <c r="L399" s="42"/>
      <c r="M399" s="42"/>
      <c r="N399" s="42"/>
      <c r="O399" s="42"/>
      <c r="P399" s="42"/>
    </row>
    <row r="400" spans="1:16" x14ac:dyDescent="0.2">
      <c r="A400" s="42"/>
      <c r="B400" s="82"/>
      <c r="C400" s="82"/>
      <c r="D400" s="42"/>
      <c r="E400" s="42"/>
      <c r="F400" s="42"/>
      <c r="G400" s="42"/>
      <c r="H400" s="42"/>
      <c r="I400" s="42"/>
      <c r="J400" s="42"/>
      <c r="K400" s="42"/>
      <c r="L400" s="42"/>
      <c r="M400" s="42"/>
      <c r="N400" s="42"/>
      <c r="O400" s="42"/>
      <c r="P400" s="42"/>
    </row>
    <row r="401" spans="1:16" x14ac:dyDescent="0.2">
      <c r="A401" s="42"/>
      <c r="B401" s="82"/>
      <c r="C401" s="82"/>
      <c r="D401" s="42"/>
      <c r="E401" s="42"/>
      <c r="F401" s="42"/>
      <c r="G401" s="42"/>
      <c r="H401" s="42"/>
      <c r="I401" s="42"/>
      <c r="J401" s="42"/>
      <c r="K401" s="42"/>
      <c r="L401" s="42"/>
      <c r="M401" s="42"/>
      <c r="N401" s="42"/>
      <c r="O401" s="42"/>
      <c r="P401" s="42"/>
    </row>
    <row r="402" spans="1:16" x14ac:dyDescent="0.2">
      <c r="A402" s="42"/>
      <c r="B402" s="82"/>
      <c r="C402" s="82"/>
      <c r="D402" s="42"/>
      <c r="E402" s="42"/>
      <c r="F402" s="42"/>
      <c r="G402" s="42"/>
      <c r="H402" s="42"/>
      <c r="I402" s="42"/>
      <c r="J402" s="42"/>
      <c r="K402" s="42"/>
      <c r="L402" s="42"/>
      <c r="M402" s="42"/>
      <c r="N402" s="42"/>
      <c r="O402" s="42"/>
      <c r="P402" s="42"/>
    </row>
    <row r="403" spans="1:16" x14ac:dyDescent="0.2">
      <c r="A403" s="42"/>
      <c r="B403" s="82"/>
      <c r="C403" s="82"/>
      <c r="D403" s="42"/>
      <c r="E403" s="42"/>
      <c r="F403" s="42"/>
      <c r="G403" s="42"/>
      <c r="H403" s="42"/>
      <c r="I403" s="42"/>
      <c r="J403" s="42"/>
      <c r="K403" s="42"/>
      <c r="L403" s="42"/>
      <c r="M403" s="42"/>
      <c r="N403" s="42"/>
      <c r="O403" s="42"/>
      <c r="P403" s="42"/>
    </row>
    <row r="404" spans="1:16" x14ac:dyDescent="0.2">
      <c r="A404" s="42"/>
      <c r="B404" s="82"/>
      <c r="C404" s="82"/>
      <c r="D404" s="42"/>
      <c r="E404" s="42"/>
      <c r="F404" s="42"/>
      <c r="G404" s="42"/>
      <c r="H404" s="42"/>
      <c r="I404" s="42"/>
      <c r="J404" s="42"/>
      <c r="K404" s="42"/>
      <c r="L404" s="42"/>
      <c r="M404" s="42"/>
      <c r="N404" s="42"/>
      <c r="O404" s="42"/>
      <c r="P404" s="42"/>
    </row>
    <row r="405" spans="1:16" x14ac:dyDescent="0.2">
      <c r="A405" s="42"/>
      <c r="B405" s="82"/>
      <c r="C405" s="82"/>
      <c r="D405" s="42"/>
      <c r="E405" s="42"/>
      <c r="F405" s="42"/>
      <c r="G405" s="42"/>
      <c r="H405" s="42"/>
      <c r="I405" s="42"/>
      <c r="J405" s="42"/>
      <c r="K405" s="42"/>
      <c r="L405" s="42"/>
      <c r="M405" s="42"/>
      <c r="N405" s="42"/>
      <c r="O405" s="42"/>
      <c r="P405" s="42"/>
    </row>
    <row r="406" spans="1:16" x14ac:dyDescent="0.2">
      <c r="A406" s="42"/>
      <c r="B406" s="82"/>
      <c r="C406" s="82"/>
      <c r="D406" s="42"/>
      <c r="E406" s="42"/>
      <c r="F406" s="42"/>
      <c r="G406" s="42"/>
      <c r="H406" s="42"/>
      <c r="I406" s="42"/>
      <c r="J406" s="42"/>
      <c r="K406" s="42"/>
      <c r="L406" s="42"/>
      <c r="M406" s="42"/>
      <c r="N406" s="42"/>
      <c r="O406" s="42"/>
      <c r="P406" s="42"/>
    </row>
    <row r="407" spans="1:16" x14ac:dyDescent="0.2">
      <c r="A407" s="42"/>
      <c r="B407" s="82"/>
      <c r="C407" s="82"/>
      <c r="D407" s="42"/>
      <c r="E407" s="42"/>
      <c r="F407" s="42"/>
      <c r="G407" s="42"/>
      <c r="H407" s="42"/>
      <c r="I407" s="42"/>
      <c r="J407" s="42"/>
      <c r="K407" s="42"/>
      <c r="L407" s="42"/>
      <c r="M407" s="42"/>
      <c r="N407" s="42"/>
      <c r="O407" s="42"/>
      <c r="P407" s="42"/>
    </row>
    <row r="408" spans="1:16" x14ac:dyDescent="0.2">
      <c r="A408" s="42"/>
      <c r="B408" s="82"/>
      <c r="C408" s="82"/>
      <c r="D408" s="42"/>
      <c r="E408" s="42"/>
      <c r="F408" s="42"/>
      <c r="G408" s="42"/>
      <c r="H408" s="42"/>
      <c r="I408" s="42"/>
      <c r="J408" s="42"/>
      <c r="K408" s="42"/>
      <c r="L408" s="42"/>
      <c r="M408" s="42"/>
      <c r="N408" s="42"/>
      <c r="O408" s="42"/>
      <c r="P408" s="42"/>
    </row>
    <row r="409" spans="1:16" x14ac:dyDescent="0.2">
      <c r="A409" s="42"/>
      <c r="B409" s="82"/>
      <c r="C409" s="82"/>
      <c r="D409" s="42"/>
      <c r="E409" s="42"/>
      <c r="F409" s="42"/>
      <c r="G409" s="42"/>
      <c r="H409" s="42"/>
      <c r="I409" s="42"/>
      <c r="J409" s="42"/>
      <c r="K409" s="42"/>
      <c r="L409" s="42"/>
      <c r="M409" s="42"/>
      <c r="N409" s="42"/>
      <c r="O409" s="42"/>
      <c r="P409" s="42"/>
    </row>
    <row r="410" spans="1:16" x14ac:dyDescent="0.2">
      <c r="A410" s="42"/>
      <c r="B410" s="82"/>
      <c r="C410" s="82"/>
      <c r="D410" s="42"/>
      <c r="E410" s="42"/>
      <c r="F410" s="42"/>
      <c r="G410" s="42"/>
      <c r="H410" s="42"/>
      <c r="I410" s="42"/>
      <c r="J410" s="42"/>
      <c r="K410" s="42"/>
      <c r="L410" s="42"/>
      <c r="M410" s="42"/>
      <c r="N410" s="42"/>
      <c r="O410" s="42"/>
      <c r="P410" s="42"/>
    </row>
    <row r="411" spans="1:16" x14ac:dyDescent="0.2">
      <c r="A411" s="42"/>
      <c r="B411" s="82"/>
      <c r="C411" s="82"/>
      <c r="D411" s="42"/>
      <c r="E411" s="42"/>
      <c r="F411" s="42"/>
      <c r="G411" s="42"/>
      <c r="H411" s="42"/>
      <c r="I411" s="42"/>
      <c r="J411" s="42"/>
      <c r="K411" s="42"/>
      <c r="L411" s="42"/>
      <c r="M411" s="42"/>
      <c r="N411" s="42"/>
      <c r="O411" s="42"/>
      <c r="P411" s="42"/>
    </row>
    <row r="412" spans="1:16" x14ac:dyDescent="0.2">
      <c r="A412" s="42"/>
      <c r="B412" s="82"/>
      <c r="C412" s="82"/>
      <c r="D412" s="42"/>
      <c r="E412" s="42"/>
      <c r="F412" s="42"/>
      <c r="G412" s="42"/>
      <c r="H412" s="42"/>
      <c r="I412" s="42"/>
      <c r="J412" s="42"/>
      <c r="K412" s="42"/>
      <c r="L412" s="42"/>
      <c r="M412" s="42"/>
      <c r="N412" s="42"/>
      <c r="O412" s="42"/>
      <c r="P412" s="42"/>
    </row>
    <row r="413" spans="1:16" x14ac:dyDescent="0.2">
      <c r="A413" s="42"/>
      <c r="B413" s="82"/>
      <c r="C413" s="82"/>
      <c r="D413" s="42"/>
      <c r="E413" s="42"/>
      <c r="F413" s="42"/>
      <c r="G413" s="42"/>
      <c r="H413" s="42"/>
      <c r="I413" s="42"/>
      <c r="J413" s="42"/>
      <c r="K413" s="42"/>
      <c r="L413" s="42"/>
      <c r="M413" s="42"/>
      <c r="N413" s="42"/>
      <c r="O413" s="42"/>
      <c r="P413" s="42"/>
    </row>
    <row r="414" spans="1:16" x14ac:dyDescent="0.2">
      <c r="A414" s="42"/>
      <c r="B414" s="82"/>
      <c r="C414" s="82"/>
      <c r="D414" s="42"/>
      <c r="E414" s="42"/>
      <c r="F414" s="42"/>
      <c r="G414" s="42"/>
      <c r="H414" s="42"/>
      <c r="I414" s="42"/>
      <c r="J414" s="42"/>
      <c r="K414" s="42"/>
      <c r="L414" s="42"/>
      <c r="M414" s="42"/>
      <c r="N414" s="42"/>
      <c r="O414" s="42"/>
      <c r="P414" s="42"/>
    </row>
    <row r="415" spans="1:16" x14ac:dyDescent="0.2">
      <c r="A415" s="42"/>
      <c r="B415" s="82"/>
      <c r="C415" s="82"/>
      <c r="D415" s="42"/>
      <c r="E415" s="42"/>
      <c r="F415" s="42"/>
      <c r="G415" s="42"/>
      <c r="H415" s="42"/>
      <c r="I415" s="42"/>
      <c r="J415" s="42"/>
      <c r="K415" s="42"/>
      <c r="L415" s="42"/>
      <c r="M415" s="42"/>
      <c r="N415" s="42"/>
      <c r="O415" s="42"/>
      <c r="P415" s="42"/>
    </row>
    <row r="416" spans="1:16" x14ac:dyDescent="0.2">
      <c r="A416" s="42"/>
      <c r="B416" s="82"/>
      <c r="C416" s="82"/>
      <c r="D416" s="42"/>
      <c r="E416" s="42"/>
      <c r="F416" s="42"/>
      <c r="G416" s="42"/>
      <c r="H416" s="42"/>
      <c r="I416" s="42"/>
      <c r="J416" s="42"/>
      <c r="K416" s="42"/>
      <c r="L416" s="42"/>
      <c r="M416" s="42"/>
      <c r="N416" s="42"/>
      <c r="O416" s="42"/>
      <c r="P416" s="42"/>
    </row>
    <row r="417" spans="1:16" x14ac:dyDescent="0.2">
      <c r="A417" s="42"/>
      <c r="B417" s="82"/>
      <c r="C417" s="82"/>
      <c r="D417" s="42"/>
      <c r="E417" s="42"/>
      <c r="F417" s="42"/>
      <c r="G417" s="42"/>
      <c r="H417" s="42"/>
      <c r="I417" s="42"/>
      <c r="J417" s="42"/>
      <c r="K417" s="42"/>
      <c r="L417" s="42"/>
      <c r="M417" s="42"/>
      <c r="N417" s="42"/>
      <c r="O417" s="42"/>
      <c r="P417" s="42"/>
    </row>
    <row r="418" spans="1:16" x14ac:dyDescent="0.2">
      <c r="A418" s="42"/>
      <c r="B418" s="82"/>
      <c r="C418" s="82"/>
      <c r="D418" s="42"/>
      <c r="E418" s="42"/>
      <c r="F418" s="42"/>
      <c r="G418" s="42"/>
      <c r="H418" s="42"/>
      <c r="I418" s="42"/>
      <c r="J418" s="42"/>
      <c r="K418" s="42"/>
      <c r="L418" s="42"/>
      <c r="M418" s="42"/>
      <c r="N418" s="42"/>
      <c r="O418" s="42"/>
      <c r="P418" s="42"/>
    </row>
    <row r="419" spans="1:16" x14ac:dyDescent="0.2">
      <c r="A419" s="42"/>
      <c r="B419" s="82"/>
      <c r="C419" s="82"/>
      <c r="D419" s="42"/>
      <c r="E419" s="42"/>
      <c r="F419" s="42"/>
      <c r="G419" s="42"/>
      <c r="H419" s="42"/>
      <c r="I419" s="42"/>
      <c r="J419" s="42"/>
      <c r="K419" s="42"/>
      <c r="L419" s="42"/>
      <c r="M419" s="42"/>
      <c r="N419" s="42"/>
      <c r="O419" s="42"/>
      <c r="P419" s="42"/>
    </row>
    <row r="420" spans="1:16" x14ac:dyDescent="0.2">
      <c r="A420" s="42"/>
      <c r="B420" s="82"/>
      <c r="C420" s="82"/>
      <c r="D420" s="42"/>
      <c r="E420" s="42"/>
      <c r="F420" s="42"/>
      <c r="G420" s="42"/>
      <c r="H420" s="42"/>
      <c r="I420" s="42"/>
      <c r="J420" s="42"/>
      <c r="K420" s="42"/>
      <c r="L420" s="42"/>
      <c r="M420" s="42"/>
      <c r="N420" s="42"/>
      <c r="O420" s="42"/>
      <c r="P420" s="42"/>
    </row>
    <row r="421" spans="1:16" x14ac:dyDescent="0.2">
      <c r="A421" s="42"/>
      <c r="B421" s="82"/>
      <c r="C421" s="82"/>
      <c r="D421" s="42"/>
      <c r="E421" s="42"/>
      <c r="F421" s="42"/>
      <c r="G421" s="42"/>
      <c r="H421" s="42"/>
      <c r="I421" s="42"/>
      <c r="J421" s="42"/>
      <c r="K421" s="42"/>
      <c r="L421" s="42"/>
      <c r="M421" s="42"/>
      <c r="N421" s="42"/>
      <c r="O421" s="42"/>
      <c r="P421" s="42"/>
    </row>
    <row r="422" spans="1:16" x14ac:dyDescent="0.2">
      <c r="A422" s="42"/>
      <c r="B422" s="82"/>
      <c r="C422" s="82"/>
      <c r="D422" s="42"/>
      <c r="E422" s="42"/>
      <c r="F422" s="42"/>
      <c r="G422" s="42"/>
      <c r="H422" s="42"/>
      <c r="I422" s="42"/>
      <c r="J422" s="42"/>
      <c r="K422" s="42"/>
      <c r="L422" s="42"/>
      <c r="M422" s="42"/>
      <c r="N422" s="42"/>
      <c r="O422" s="42"/>
      <c r="P422" s="42"/>
    </row>
    <row r="423" spans="1:16" x14ac:dyDescent="0.2">
      <c r="A423" s="42"/>
      <c r="B423" s="82"/>
      <c r="C423" s="82"/>
      <c r="D423" s="42"/>
      <c r="E423" s="42"/>
      <c r="F423" s="42"/>
      <c r="G423" s="42"/>
      <c r="H423" s="42"/>
      <c r="I423" s="42"/>
      <c r="J423" s="42"/>
      <c r="K423" s="42"/>
      <c r="L423" s="42"/>
      <c r="M423" s="42"/>
      <c r="N423" s="42"/>
      <c r="O423" s="42"/>
      <c r="P423" s="42"/>
    </row>
    <row r="424" spans="1:16" x14ac:dyDescent="0.2">
      <c r="A424" s="42"/>
      <c r="B424" s="82"/>
      <c r="C424" s="82"/>
      <c r="D424" s="42"/>
      <c r="E424" s="42"/>
      <c r="F424" s="42"/>
      <c r="G424" s="42"/>
      <c r="H424" s="42"/>
      <c r="I424" s="42"/>
      <c r="J424" s="42"/>
      <c r="K424" s="42"/>
      <c r="L424" s="42"/>
      <c r="M424" s="42"/>
      <c r="N424" s="42"/>
      <c r="O424" s="42"/>
      <c r="P424" s="42"/>
    </row>
    <row r="425" spans="1:16" x14ac:dyDescent="0.2">
      <c r="A425" s="42"/>
      <c r="B425" s="82"/>
      <c r="C425" s="82"/>
      <c r="D425" s="42"/>
      <c r="E425" s="42"/>
      <c r="F425" s="42"/>
      <c r="G425" s="42"/>
      <c r="H425" s="42"/>
      <c r="I425" s="42"/>
      <c r="J425" s="42"/>
      <c r="K425" s="42"/>
      <c r="L425" s="42"/>
      <c r="M425" s="42"/>
      <c r="N425" s="42"/>
      <c r="O425" s="42"/>
      <c r="P425" s="42"/>
    </row>
    <row r="426" spans="1:16" x14ac:dyDescent="0.2">
      <c r="A426" s="42"/>
      <c r="B426" s="82"/>
      <c r="C426" s="82"/>
      <c r="D426" s="42"/>
      <c r="E426" s="42"/>
      <c r="F426" s="42"/>
      <c r="G426" s="42"/>
      <c r="H426" s="42"/>
      <c r="I426" s="42"/>
      <c r="J426" s="42"/>
      <c r="K426" s="42"/>
      <c r="L426" s="42"/>
      <c r="M426" s="42"/>
      <c r="N426" s="42"/>
      <c r="O426" s="42"/>
      <c r="P426" s="42"/>
    </row>
    <row r="427" spans="1:16" x14ac:dyDescent="0.2">
      <c r="A427" s="42"/>
      <c r="B427" s="82"/>
      <c r="C427" s="82"/>
      <c r="D427" s="42"/>
      <c r="E427" s="42"/>
      <c r="F427" s="42"/>
      <c r="G427" s="42"/>
      <c r="H427" s="42"/>
      <c r="I427" s="42"/>
      <c r="J427" s="42"/>
      <c r="K427" s="42"/>
      <c r="L427" s="42"/>
      <c r="M427" s="42"/>
      <c r="N427" s="42"/>
      <c r="O427" s="42"/>
      <c r="P427" s="42"/>
    </row>
    <row r="428" spans="1:16" x14ac:dyDescent="0.2">
      <c r="A428" s="42"/>
      <c r="B428" s="82"/>
      <c r="C428" s="82"/>
      <c r="D428" s="42"/>
      <c r="E428" s="42"/>
      <c r="F428" s="42"/>
      <c r="G428" s="42"/>
      <c r="H428" s="42"/>
      <c r="I428" s="42"/>
      <c r="J428" s="42"/>
      <c r="K428" s="42"/>
      <c r="L428" s="42"/>
      <c r="M428" s="42"/>
      <c r="N428" s="42"/>
      <c r="O428" s="42"/>
      <c r="P428" s="42"/>
    </row>
    <row r="429" spans="1:16" x14ac:dyDescent="0.2">
      <c r="A429" s="42"/>
      <c r="B429" s="82"/>
      <c r="C429" s="82"/>
      <c r="D429" s="42"/>
      <c r="E429" s="42"/>
      <c r="F429" s="42"/>
      <c r="G429" s="42"/>
      <c r="H429" s="42"/>
      <c r="I429" s="42"/>
      <c r="J429" s="42"/>
      <c r="K429" s="42"/>
      <c r="L429" s="42"/>
      <c r="M429" s="42"/>
      <c r="N429" s="42"/>
      <c r="O429" s="42"/>
      <c r="P429" s="42"/>
    </row>
    <row r="430" spans="1:16" x14ac:dyDescent="0.2">
      <c r="A430" s="42"/>
      <c r="B430" s="82"/>
      <c r="C430" s="82"/>
      <c r="D430" s="42"/>
      <c r="E430" s="42"/>
      <c r="F430" s="42"/>
      <c r="G430" s="42"/>
      <c r="H430" s="42"/>
      <c r="I430" s="42"/>
      <c r="J430" s="42"/>
      <c r="K430" s="42"/>
      <c r="L430" s="42"/>
      <c r="M430" s="42"/>
      <c r="N430" s="42"/>
      <c r="O430" s="42"/>
      <c r="P430" s="42"/>
    </row>
    <row r="431" spans="1:16" x14ac:dyDescent="0.2">
      <c r="A431" s="42"/>
      <c r="B431" s="82"/>
      <c r="C431" s="82"/>
      <c r="D431" s="42"/>
      <c r="E431" s="42"/>
      <c r="F431" s="42"/>
      <c r="G431" s="42"/>
      <c r="H431" s="42"/>
      <c r="I431" s="42"/>
      <c r="J431" s="42"/>
      <c r="K431" s="42"/>
      <c r="L431" s="42"/>
      <c r="M431" s="42"/>
      <c r="N431" s="42"/>
      <c r="O431" s="42"/>
      <c r="P431" s="42"/>
    </row>
    <row r="432" spans="1:16" x14ac:dyDescent="0.2">
      <c r="A432" s="42"/>
      <c r="B432" s="82"/>
      <c r="C432" s="82"/>
      <c r="D432" s="42"/>
      <c r="E432" s="42"/>
      <c r="F432" s="42"/>
      <c r="G432" s="42"/>
      <c r="H432" s="42"/>
      <c r="I432" s="42"/>
      <c r="J432" s="42"/>
      <c r="K432" s="42"/>
      <c r="L432" s="42"/>
      <c r="M432" s="42"/>
      <c r="N432" s="42"/>
      <c r="O432" s="42"/>
      <c r="P432" s="42"/>
    </row>
    <row r="433" spans="1:16" x14ac:dyDescent="0.2">
      <c r="A433" s="42"/>
      <c r="B433" s="82"/>
      <c r="C433" s="82"/>
      <c r="D433" s="42"/>
      <c r="E433" s="42"/>
      <c r="F433" s="42"/>
      <c r="G433" s="42"/>
      <c r="H433" s="42"/>
      <c r="I433" s="42"/>
      <c r="J433" s="42"/>
      <c r="K433" s="42"/>
      <c r="L433" s="42"/>
      <c r="M433" s="42"/>
      <c r="N433" s="42"/>
      <c r="O433" s="42"/>
      <c r="P433" s="42"/>
    </row>
    <row r="434" spans="1:16" x14ac:dyDescent="0.2">
      <c r="A434" s="42"/>
      <c r="B434" s="82"/>
      <c r="C434" s="8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</row>
    <row r="435" spans="1:16" x14ac:dyDescent="0.2">
      <c r="A435" s="42"/>
      <c r="B435" s="82"/>
      <c r="C435" s="82"/>
      <c r="D435" s="42"/>
      <c r="E435" s="42"/>
      <c r="F435" s="42"/>
      <c r="G435" s="42"/>
      <c r="H435" s="42"/>
      <c r="I435" s="42"/>
      <c r="J435" s="42"/>
      <c r="K435" s="42"/>
      <c r="L435" s="42"/>
      <c r="M435" s="42"/>
      <c r="N435" s="42"/>
      <c r="O435" s="42"/>
      <c r="P435" s="42"/>
    </row>
    <row r="436" spans="1:16" x14ac:dyDescent="0.2">
      <c r="A436" s="42"/>
      <c r="B436" s="82"/>
      <c r="C436" s="82"/>
      <c r="D436" s="42"/>
      <c r="E436" s="42"/>
      <c r="F436" s="42"/>
      <c r="G436" s="42"/>
      <c r="H436" s="42"/>
      <c r="I436" s="42"/>
      <c r="J436" s="42"/>
      <c r="K436" s="42"/>
      <c r="L436" s="42"/>
      <c r="M436" s="42"/>
      <c r="N436" s="42"/>
      <c r="O436" s="42"/>
      <c r="P436" s="42"/>
    </row>
    <row r="437" spans="1:16" x14ac:dyDescent="0.2">
      <c r="A437" s="42"/>
      <c r="B437" s="82"/>
      <c r="C437" s="82"/>
      <c r="D437" s="42"/>
      <c r="E437" s="42"/>
      <c r="F437" s="42"/>
      <c r="G437" s="42"/>
      <c r="H437" s="42"/>
      <c r="I437" s="42"/>
      <c r="J437" s="42"/>
      <c r="K437" s="42"/>
      <c r="L437" s="42"/>
      <c r="M437" s="42"/>
      <c r="N437" s="42"/>
      <c r="O437" s="42"/>
      <c r="P437" s="42"/>
    </row>
    <row r="438" spans="1:16" x14ac:dyDescent="0.2">
      <c r="A438" s="42"/>
      <c r="B438" s="82"/>
      <c r="C438" s="82"/>
      <c r="D438" s="42"/>
      <c r="E438" s="42"/>
      <c r="F438" s="42"/>
      <c r="G438" s="42"/>
      <c r="H438" s="42"/>
      <c r="I438" s="42"/>
      <c r="J438" s="42"/>
      <c r="K438" s="42"/>
      <c r="L438" s="42"/>
      <c r="M438" s="42"/>
      <c r="N438" s="42"/>
      <c r="O438" s="42"/>
      <c r="P438" s="42"/>
    </row>
    <row r="439" spans="1:16" x14ac:dyDescent="0.2">
      <c r="A439" s="42"/>
      <c r="B439" s="82"/>
      <c r="C439" s="82"/>
      <c r="D439" s="42"/>
      <c r="E439" s="42"/>
      <c r="F439" s="42"/>
      <c r="G439" s="42"/>
      <c r="H439" s="42"/>
      <c r="I439" s="42"/>
      <c r="J439" s="42"/>
      <c r="K439" s="42"/>
      <c r="L439" s="42"/>
      <c r="M439" s="42"/>
      <c r="N439" s="42"/>
      <c r="O439" s="42"/>
      <c r="P439" s="42"/>
    </row>
    <row r="440" spans="1:16" x14ac:dyDescent="0.2">
      <c r="A440" s="42"/>
      <c r="B440" s="82"/>
      <c r="C440" s="82"/>
      <c r="D440" s="42"/>
      <c r="E440" s="42"/>
      <c r="F440" s="42"/>
      <c r="G440" s="42"/>
      <c r="H440" s="42"/>
      <c r="I440" s="42"/>
      <c r="J440" s="42"/>
      <c r="K440" s="42"/>
      <c r="L440" s="42"/>
      <c r="M440" s="42"/>
      <c r="N440" s="42"/>
      <c r="O440" s="42"/>
      <c r="P440" s="42"/>
    </row>
    <row r="441" spans="1:16" x14ac:dyDescent="0.2">
      <c r="A441" s="42"/>
      <c r="B441" s="82"/>
      <c r="C441" s="82"/>
      <c r="D441" s="42"/>
      <c r="E441" s="42"/>
      <c r="F441" s="42"/>
      <c r="G441" s="42"/>
      <c r="H441" s="42"/>
      <c r="I441" s="42"/>
      <c r="J441" s="42"/>
      <c r="K441" s="42"/>
      <c r="L441" s="42"/>
      <c r="M441" s="42"/>
      <c r="N441" s="42"/>
      <c r="O441" s="42"/>
      <c r="P441" s="42"/>
    </row>
    <row r="442" spans="1:16" x14ac:dyDescent="0.2">
      <c r="A442" s="42"/>
      <c r="B442" s="82"/>
      <c r="C442" s="82"/>
      <c r="D442" s="42"/>
      <c r="E442" s="42"/>
      <c r="F442" s="42"/>
      <c r="G442" s="42"/>
      <c r="H442" s="42"/>
      <c r="I442" s="42"/>
      <c r="J442" s="42"/>
      <c r="K442" s="42"/>
      <c r="L442" s="42"/>
      <c r="M442" s="42"/>
      <c r="N442" s="42"/>
      <c r="O442" s="42"/>
      <c r="P442" s="42"/>
    </row>
    <row r="443" spans="1:16" x14ac:dyDescent="0.2">
      <c r="A443" s="42"/>
      <c r="B443" s="82"/>
      <c r="C443" s="82"/>
      <c r="D443" s="42"/>
      <c r="E443" s="42"/>
      <c r="F443" s="42"/>
      <c r="G443" s="42"/>
      <c r="H443" s="42"/>
      <c r="I443" s="42"/>
      <c r="J443" s="42"/>
      <c r="K443" s="42"/>
      <c r="L443" s="42"/>
      <c r="M443" s="42"/>
      <c r="N443" s="42"/>
      <c r="O443" s="42"/>
      <c r="P443" s="42"/>
    </row>
    <row r="444" spans="1:16" x14ac:dyDescent="0.2">
      <c r="A444" s="42"/>
      <c r="B444" s="82"/>
      <c r="C444" s="82"/>
      <c r="D444" s="42"/>
      <c r="E444" s="42"/>
      <c r="F444" s="42"/>
      <c r="G444" s="42"/>
      <c r="H444" s="42"/>
      <c r="I444" s="42"/>
      <c r="J444" s="42"/>
      <c r="K444" s="42"/>
      <c r="L444" s="42"/>
      <c r="M444" s="42"/>
      <c r="N444" s="42"/>
      <c r="O444" s="42"/>
      <c r="P444" s="42"/>
    </row>
    <row r="445" spans="1:16" x14ac:dyDescent="0.2">
      <c r="A445" s="42"/>
      <c r="B445" s="82"/>
      <c r="C445" s="82"/>
      <c r="D445" s="42"/>
      <c r="E445" s="42"/>
      <c r="F445" s="42"/>
      <c r="G445" s="42"/>
      <c r="H445" s="42"/>
      <c r="I445" s="42"/>
      <c r="J445" s="42"/>
      <c r="K445" s="42"/>
      <c r="L445" s="42"/>
      <c r="M445" s="42"/>
      <c r="N445" s="42"/>
      <c r="O445" s="42"/>
      <c r="P445" s="42"/>
    </row>
    <row r="446" spans="1:16" x14ac:dyDescent="0.2">
      <c r="A446" s="42"/>
      <c r="B446" s="82"/>
      <c r="C446" s="82"/>
      <c r="D446" s="42"/>
      <c r="E446" s="42"/>
      <c r="F446" s="42"/>
      <c r="G446" s="42"/>
      <c r="H446" s="42"/>
      <c r="I446" s="42"/>
      <c r="J446" s="42"/>
      <c r="K446" s="42"/>
      <c r="L446" s="42"/>
      <c r="M446" s="42"/>
      <c r="N446" s="42"/>
      <c r="O446" s="42"/>
      <c r="P446" s="42"/>
    </row>
    <row r="447" spans="1:16" x14ac:dyDescent="0.2">
      <c r="A447" s="42"/>
      <c r="B447" s="82"/>
      <c r="C447" s="82"/>
      <c r="D447" s="42"/>
      <c r="E447" s="42"/>
      <c r="F447" s="42"/>
      <c r="G447" s="42"/>
      <c r="H447" s="42"/>
      <c r="I447" s="42"/>
      <c r="J447" s="42"/>
      <c r="K447" s="42"/>
      <c r="L447" s="42"/>
      <c r="M447" s="42"/>
      <c r="N447" s="42"/>
      <c r="O447" s="42"/>
      <c r="P447" s="42"/>
    </row>
    <row r="448" spans="1:16" x14ac:dyDescent="0.2">
      <c r="A448" s="42"/>
      <c r="B448" s="82"/>
      <c r="C448" s="82"/>
      <c r="D448" s="42"/>
      <c r="E448" s="42"/>
      <c r="F448" s="42"/>
      <c r="G448" s="42"/>
      <c r="H448" s="42"/>
      <c r="I448" s="42"/>
      <c r="J448" s="42"/>
      <c r="K448" s="42"/>
      <c r="L448" s="42"/>
      <c r="M448" s="42"/>
      <c r="N448" s="42"/>
      <c r="O448" s="42"/>
      <c r="P448" s="42"/>
    </row>
    <row r="449" spans="1:16" x14ac:dyDescent="0.2">
      <c r="A449" s="42"/>
      <c r="B449" s="82"/>
      <c r="C449" s="82"/>
      <c r="D449" s="42"/>
      <c r="E449" s="42"/>
      <c r="F449" s="42"/>
      <c r="G449" s="42"/>
      <c r="H449" s="42"/>
      <c r="I449" s="42"/>
      <c r="J449" s="42"/>
      <c r="K449" s="42"/>
      <c r="L449" s="42"/>
      <c r="M449" s="42"/>
      <c r="N449" s="42"/>
      <c r="O449" s="42"/>
      <c r="P449" s="42"/>
    </row>
    <row r="450" spans="1:16" x14ac:dyDescent="0.2">
      <c r="A450" s="42"/>
      <c r="B450" s="82"/>
      <c r="C450" s="82"/>
      <c r="D450" s="42"/>
      <c r="E450" s="42"/>
      <c r="F450" s="42"/>
      <c r="G450" s="42"/>
      <c r="H450" s="42"/>
      <c r="I450" s="42"/>
      <c r="J450" s="42"/>
      <c r="K450" s="42"/>
      <c r="L450" s="42"/>
      <c r="M450" s="42"/>
      <c r="N450" s="42"/>
      <c r="O450" s="42"/>
      <c r="P450" s="42"/>
    </row>
    <row r="451" spans="1:16" x14ac:dyDescent="0.2">
      <c r="A451" s="42"/>
      <c r="B451" s="82"/>
      <c r="C451" s="82"/>
      <c r="D451" s="42"/>
      <c r="E451" s="42"/>
      <c r="F451" s="42"/>
      <c r="G451" s="42"/>
      <c r="H451" s="42"/>
      <c r="I451" s="42"/>
      <c r="J451" s="42"/>
      <c r="K451" s="42"/>
      <c r="L451" s="42"/>
      <c r="M451" s="42"/>
      <c r="N451" s="42"/>
      <c r="O451" s="42"/>
      <c r="P451" s="42"/>
    </row>
    <row r="452" spans="1:16" x14ac:dyDescent="0.2">
      <c r="A452" s="42"/>
      <c r="B452" s="82"/>
      <c r="C452" s="82"/>
      <c r="D452" s="42"/>
      <c r="E452" s="42"/>
      <c r="F452" s="42"/>
      <c r="G452" s="42"/>
      <c r="H452" s="42"/>
      <c r="I452" s="42"/>
      <c r="J452" s="42"/>
      <c r="K452" s="42"/>
      <c r="L452" s="42"/>
      <c r="M452" s="42"/>
      <c r="N452" s="42"/>
      <c r="O452" s="42"/>
      <c r="P452" s="42"/>
    </row>
    <row r="453" spans="1:16" x14ac:dyDescent="0.2">
      <c r="A453" s="42"/>
      <c r="B453" s="82"/>
      <c r="C453" s="82"/>
      <c r="D453" s="42"/>
      <c r="E453" s="42"/>
      <c r="F453" s="42"/>
      <c r="G453" s="42"/>
      <c r="H453" s="42"/>
      <c r="I453" s="42"/>
      <c r="J453" s="42"/>
      <c r="K453" s="42"/>
      <c r="L453" s="42"/>
      <c r="M453" s="42"/>
      <c r="N453" s="42"/>
      <c r="O453" s="42"/>
      <c r="P453" s="42"/>
    </row>
    <row r="454" spans="1:16" x14ac:dyDescent="0.2">
      <c r="A454" s="42"/>
      <c r="B454" s="82"/>
      <c r="C454" s="82"/>
      <c r="D454" s="42"/>
      <c r="E454" s="42"/>
      <c r="F454" s="42"/>
      <c r="G454" s="42"/>
      <c r="H454" s="42"/>
      <c r="I454" s="42"/>
      <c r="J454" s="42"/>
      <c r="K454" s="42"/>
      <c r="L454" s="42"/>
      <c r="M454" s="42"/>
      <c r="N454" s="42"/>
      <c r="O454" s="42"/>
      <c r="P454" s="42"/>
    </row>
    <row r="455" spans="1:16" x14ac:dyDescent="0.2">
      <c r="A455" s="42"/>
      <c r="B455" s="82"/>
      <c r="C455" s="82"/>
      <c r="D455" s="42"/>
      <c r="E455" s="42"/>
      <c r="F455" s="42"/>
      <c r="G455" s="42"/>
      <c r="H455" s="42"/>
      <c r="I455" s="42"/>
      <c r="J455" s="42"/>
      <c r="K455" s="42"/>
      <c r="L455" s="42"/>
      <c r="M455" s="42"/>
      <c r="N455" s="42"/>
      <c r="O455" s="42"/>
      <c r="P455" s="42"/>
    </row>
    <row r="456" spans="1:16" x14ac:dyDescent="0.2">
      <c r="A456" s="42"/>
      <c r="B456" s="82"/>
      <c r="C456" s="82"/>
      <c r="D456" s="42"/>
      <c r="E456" s="42"/>
      <c r="F456" s="42"/>
      <c r="G456" s="42"/>
      <c r="H456" s="42"/>
      <c r="I456" s="42"/>
      <c r="J456" s="42"/>
      <c r="K456" s="42"/>
      <c r="L456" s="42"/>
      <c r="M456" s="42"/>
      <c r="N456" s="42"/>
      <c r="O456" s="42"/>
      <c r="P456" s="42"/>
    </row>
    <row r="457" spans="1:16" x14ac:dyDescent="0.2">
      <c r="A457" s="42"/>
      <c r="B457" s="82"/>
      <c r="C457" s="82"/>
      <c r="D457" s="42"/>
      <c r="E457" s="42"/>
      <c r="F457" s="42"/>
      <c r="G457" s="42"/>
      <c r="H457" s="42"/>
      <c r="I457" s="42"/>
      <c r="J457" s="42"/>
      <c r="K457" s="42"/>
      <c r="L457" s="42"/>
      <c r="M457" s="42"/>
      <c r="N457" s="42"/>
      <c r="O457" s="42"/>
      <c r="P457" s="42"/>
    </row>
    <row r="458" spans="1:16" x14ac:dyDescent="0.2">
      <c r="A458" s="42"/>
      <c r="B458" s="82"/>
      <c r="C458" s="82"/>
      <c r="D458" s="42"/>
      <c r="E458" s="42"/>
      <c r="F458" s="42"/>
      <c r="G458" s="42"/>
      <c r="H458" s="42"/>
      <c r="I458" s="42"/>
      <c r="J458" s="42"/>
      <c r="K458" s="42"/>
      <c r="L458" s="42"/>
      <c r="M458" s="42"/>
      <c r="N458" s="42"/>
      <c r="O458" s="42"/>
      <c r="P458" s="42"/>
    </row>
    <row r="459" spans="1:16" x14ac:dyDescent="0.2">
      <c r="A459" s="42"/>
      <c r="B459" s="82"/>
      <c r="C459" s="82"/>
      <c r="D459" s="42"/>
      <c r="E459" s="42"/>
      <c r="F459" s="42"/>
      <c r="G459" s="42"/>
      <c r="H459" s="42"/>
      <c r="I459" s="42"/>
      <c r="J459" s="42"/>
      <c r="K459" s="42"/>
      <c r="L459" s="42"/>
      <c r="M459" s="42"/>
      <c r="N459" s="42"/>
      <c r="O459" s="42"/>
      <c r="P459" s="42"/>
    </row>
    <row r="460" spans="1:16" x14ac:dyDescent="0.2">
      <c r="A460" s="42"/>
      <c r="B460" s="82"/>
      <c r="C460" s="82"/>
      <c r="D460" s="42"/>
      <c r="E460" s="42"/>
      <c r="F460" s="42"/>
      <c r="G460" s="42"/>
      <c r="H460" s="42"/>
      <c r="I460" s="42"/>
      <c r="J460" s="42"/>
      <c r="K460" s="42"/>
      <c r="L460" s="42"/>
      <c r="M460" s="42"/>
      <c r="N460" s="42"/>
      <c r="O460" s="42"/>
      <c r="P460" s="42"/>
    </row>
    <row r="461" spans="1:16" x14ac:dyDescent="0.2">
      <c r="A461" s="42"/>
      <c r="B461" s="82"/>
      <c r="C461" s="82"/>
      <c r="D461" s="42"/>
      <c r="E461" s="42"/>
      <c r="F461" s="42"/>
      <c r="G461" s="42"/>
      <c r="H461" s="42"/>
      <c r="I461" s="42"/>
      <c r="J461" s="42"/>
      <c r="K461" s="42"/>
      <c r="L461" s="42"/>
      <c r="M461" s="42"/>
      <c r="N461" s="42"/>
      <c r="O461" s="42"/>
      <c r="P461" s="42"/>
    </row>
    <row r="462" spans="1:16" x14ac:dyDescent="0.2">
      <c r="A462" s="42"/>
      <c r="B462" s="82"/>
      <c r="C462" s="82"/>
      <c r="D462" s="42"/>
      <c r="E462" s="42"/>
      <c r="F462" s="42"/>
      <c r="G462" s="42"/>
      <c r="H462" s="42"/>
      <c r="I462" s="42"/>
      <c r="J462" s="42"/>
      <c r="K462" s="42"/>
      <c r="L462" s="42"/>
      <c r="M462" s="42"/>
      <c r="N462" s="42"/>
      <c r="O462" s="42"/>
      <c r="P462" s="42"/>
    </row>
    <row r="463" spans="1:16" x14ac:dyDescent="0.2">
      <c r="A463" s="42"/>
      <c r="B463" s="82"/>
      <c r="C463" s="82"/>
      <c r="D463" s="42"/>
      <c r="E463" s="42"/>
      <c r="F463" s="42"/>
      <c r="G463" s="42"/>
      <c r="H463" s="42"/>
      <c r="I463" s="42"/>
      <c r="J463" s="42"/>
      <c r="K463" s="42"/>
      <c r="L463" s="42"/>
      <c r="M463" s="42"/>
      <c r="N463" s="42"/>
      <c r="O463" s="42"/>
      <c r="P463" s="42"/>
    </row>
    <row r="464" spans="1:16" x14ac:dyDescent="0.2">
      <c r="A464" s="42"/>
      <c r="B464" s="82"/>
      <c r="C464" s="82"/>
      <c r="D464" s="42"/>
      <c r="E464" s="42"/>
      <c r="F464" s="42"/>
      <c r="G464" s="42"/>
      <c r="H464" s="42"/>
      <c r="I464" s="42"/>
      <c r="J464" s="42"/>
      <c r="K464" s="42"/>
      <c r="L464" s="42"/>
      <c r="M464" s="42"/>
      <c r="N464" s="42"/>
      <c r="O464" s="42"/>
      <c r="P464" s="42"/>
    </row>
    <row r="465" spans="1:16" x14ac:dyDescent="0.2">
      <c r="A465" s="42"/>
      <c r="B465" s="82"/>
      <c r="C465" s="82"/>
      <c r="D465" s="42"/>
      <c r="E465" s="42"/>
      <c r="F465" s="42"/>
      <c r="G465" s="42"/>
      <c r="H465" s="42"/>
      <c r="I465" s="42"/>
      <c r="J465" s="42"/>
      <c r="K465" s="42"/>
      <c r="L465" s="42"/>
      <c r="M465" s="42"/>
      <c r="N465" s="42"/>
      <c r="O465" s="42"/>
      <c r="P465" s="42"/>
    </row>
    <row r="466" spans="1:16" x14ac:dyDescent="0.2">
      <c r="A466" s="42"/>
      <c r="B466" s="82"/>
      <c r="C466" s="82"/>
      <c r="D466" s="42"/>
      <c r="E466" s="42"/>
      <c r="F466" s="42"/>
      <c r="G466" s="42"/>
      <c r="H466" s="42"/>
      <c r="I466" s="42"/>
      <c r="J466" s="42"/>
      <c r="K466" s="42"/>
      <c r="L466" s="42"/>
      <c r="M466" s="42"/>
      <c r="N466" s="42"/>
      <c r="O466" s="42"/>
      <c r="P466" s="42"/>
    </row>
    <row r="467" spans="1:16" x14ac:dyDescent="0.2">
      <c r="A467" s="42"/>
      <c r="B467" s="82"/>
      <c r="C467" s="82"/>
      <c r="D467" s="42"/>
      <c r="E467" s="42"/>
      <c r="F467" s="42"/>
      <c r="G467" s="42"/>
      <c r="H467" s="42"/>
      <c r="I467" s="42"/>
      <c r="J467" s="42"/>
      <c r="K467" s="42"/>
      <c r="L467" s="42"/>
      <c r="M467" s="42"/>
      <c r="N467" s="42"/>
      <c r="O467" s="42"/>
      <c r="P467" s="42"/>
    </row>
    <row r="468" spans="1:16" x14ac:dyDescent="0.2">
      <c r="A468" s="42"/>
      <c r="B468" s="82"/>
      <c r="C468" s="82"/>
      <c r="D468" s="42"/>
      <c r="E468" s="42"/>
      <c r="F468" s="42"/>
      <c r="G468" s="42"/>
      <c r="H468" s="42"/>
      <c r="I468" s="42"/>
      <c r="J468" s="42"/>
      <c r="K468" s="42"/>
      <c r="L468" s="42"/>
      <c r="M468" s="42"/>
      <c r="N468" s="42"/>
      <c r="O468" s="42"/>
      <c r="P468" s="42"/>
    </row>
    <row r="469" spans="1:16" x14ac:dyDescent="0.2">
      <c r="A469" s="42"/>
      <c r="B469" s="82"/>
      <c r="C469" s="82"/>
      <c r="D469" s="42"/>
      <c r="E469" s="42"/>
      <c r="F469" s="42"/>
      <c r="G469" s="42"/>
      <c r="H469" s="42"/>
      <c r="I469" s="42"/>
      <c r="J469" s="42"/>
      <c r="K469" s="42"/>
      <c r="L469" s="42"/>
      <c r="M469" s="42"/>
      <c r="N469" s="42"/>
      <c r="O469" s="42"/>
      <c r="P469" s="42"/>
    </row>
    <row r="470" spans="1:16" x14ac:dyDescent="0.2">
      <c r="A470" s="42"/>
      <c r="B470" s="82"/>
      <c r="C470" s="82"/>
      <c r="D470" s="42"/>
      <c r="E470" s="42"/>
      <c r="F470" s="42"/>
      <c r="G470" s="42"/>
      <c r="H470" s="42"/>
      <c r="I470" s="42"/>
      <c r="J470" s="42"/>
      <c r="K470" s="42"/>
      <c r="L470" s="42"/>
      <c r="M470" s="42"/>
      <c r="N470" s="42"/>
      <c r="O470" s="42"/>
      <c r="P470" s="42"/>
    </row>
    <row r="471" spans="1:16" x14ac:dyDescent="0.2">
      <c r="A471" s="42"/>
      <c r="B471" s="82"/>
      <c r="C471" s="82"/>
      <c r="D471" s="42"/>
      <c r="E471" s="42"/>
      <c r="F471" s="42"/>
      <c r="G471" s="42"/>
      <c r="H471" s="42"/>
      <c r="I471" s="42"/>
      <c r="J471" s="42"/>
      <c r="K471" s="42"/>
      <c r="L471" s="42"/>
      <c r="M471" s="42"/>
      <c r="N471" s="42"/>
      <c r="O471" s="42"/>
      <c r="P471" s="42"/>
    </row>
    <row r="472" spans="1:16" x14ac:dyDescent="0.2">
      <c r="A472" s="42"/>
      <c r="B472" s="82"/>
      <c r="C472" s="82"/>
      <c r="D472" s="42"/>
      <c r="E472" s="42"/>
      <c r="F472" s="42"/>
      <c r="G472" s="42"/>
      <c r="H472" s="42"/>
      <c r="I472" s="42"/>
      <c r="J472" s="42"/>
      <c r="K472" s="42"/>
      <c r="L472" s="42"/>
      <c r="M472" s="42"/>
      <c r="N472" s="42"/>
      <c r="O472" s="42"/>
      <c r="P472" s="42"/>
    </row>
    <row r="473" spans="1:16" x14ac:dyDescent="0.2">
      <c r="A473" s="42"/>
      <c r="B473" s="82"/>
      <c r="C473" s="82"/>
      <c r="D473" s="42"/>
      <c r="E473" s="42"/>
      <c r="F473" s="42"/>
      <c r="G473" s="42"/>
      <c r="H473" s="42"/>
      <c r="I473" s="42"/>
      <c r="J473" s="42"/>
      <c r="K473" s="42"/>
      <c r="L473" s="42"/>
      <c r="M473" s="42"/>
      <c r="N473" s="42"/>
      <c r="O473" s="42"/>
      <c r="P473" s="42"/>
    </row>
    <row r="474" spans="1:16" x14ac:dyDescent="0.2">
      <c r="A474" s="42"/>
      <c r="B474" s="82"/>
      <c r="C474" s="82"/>
      <c r="D474" s="42"/>
      <c r="E474" s="42"/>
      <c r="F474" s="42"/>
      <c r="G474" s="42"/>
      <c r="H474" s="42"/>
      <c r="I474" s="42"/>
      <c r="J474" s="42"/>
      <c r="K474" s="42"/>
      <c r="L474" s="42"/>
      <c r="M474" s="42"/>
      <c r="N474" s="42"/>
      <c r="O474" s="42"/>
      <c r="P474" s="42"/>
    </row>
    <row r="475" spans="1:16" x14ac:dyDescent="0.2">
      <c r="A475" s="42"/>
      <c r="B475" s="82"/>
      <c r="C475" s="82"/>
      <c r="D475" s="42"/>
      <c r="E475" s="42"/>
      <c r="F475" s="42"/>
      <c r="G475" s="42"/>
      <c r="H475" s="42"/>
      <c r="I475" s="42"/>
      <c r="J475" s="42"/>
      <c r="K475" s="42"/>
      <c r="L475" s="42"/>
      <c r="M475" s="42"/>
      <c r="N475" s="42"/>
      <c r="O475" s="42"/>
      <c r="P475" s="42"/>
    </row>
    <row r="476" spans="1:16" x14ac:dyDescent="0.2">
      <c r="A476" s="42"/>
      <c r="B476" s="82"/>
      <c r="C476" s="82"/>
      <c r="D476" s="42"/>
      <c r="E476" s="42"/>
      <c r="F476" s="42"/>
      <c r="G476" s="42"/>
      <c r="H476" s="42"/>
      <c r="I476" s="42"/>
      <c r="J476" s="42"/>
      <c r="K476" s="42"/>
      <c r="L476" s="42"/>
      <c r="M476" s="42"/>
      <c r="N476" s="42"/>
      <c r="O476" s="42"/>
      <c r="P476" s="42"/>
    </row>
    <row r="477" spans="1:16" x14ac:dyDescent="0.2">
      <c r="A477" s="42"/>
      <c r="B477" s="82"/>
      <c r="C477" s="82"/>
      <c r="D477" s="42"/>
      <c r="E477" s="42"/>
      <c r="F477" s="42"/>
      <c r="G477" s="42"/>
      <c r="H477" s="42"/>
      <c r="I477" s="42"/>
      <c r="J477" s="42"/>
      <c r="K477" s="42"/>
      <c r="L477" s="42"/>
      <c r="M477" s="42"/>
      <c r="N477" s="42"/>
      <c r="O477" s="42"/>
      <c r="P477" s="42"/>
    </row>
    <row r="478" spans="1:16" x14ac:dyDescent="0.2">
      <c r="A478" s="42"/>
      <c r="B478" s="82"/>
      <c r="C478" s="82"/>
      <c r="D478" s="42"/>
      <c r="E478" s="42"/>
      <c r="F478" s="42"/>
      <c r="G478" s="42"/>
      <c r="H478" s="42"/>
      <c r="I478" s="42"/>
      <c r="J478" s="42"/>
      <c r="K478" s="42"/>
      <c r="L478" s="42"/>
      <c r="M478" s="42"/>
      <c r="N478" s="42"/>
      <c r="O478" s="42"/>
      <c r="P478" s="42"/>
    </row>
    <row r="479" spans="1:16" x14ac:dyDescent="0.2">
      <c r="A479" s="42"/>
      <c r="B479" s="82"/>
      <c r="C479" s="82"/>
      <c r="D479" s="42"/>
      <c r="E479" s="42"/>
      <c r="F479" s="42"/>
      <c r="G479" s="42"/>
      <c r="H479" s="42"/>
      <c r="I479" s="42"/>
      <c r="J479" s="42"/>
      <c r="K479" s="42"/>
      <c r="L479" s="42"/>
      <c r="M479" s="42"/>
      <c r="N479" s="42"/>
      <c r="O479" s="42"/>
      <c r="P479" s="42"/>
    </row>
    <row r="480" spans="1:16" x14ac:dyDescent="0.2">
      <c r="A480" s="42"/>
      <c r="B480" s="82"/>
      <c r="C480" s="82"/>
      <c r="D480" s="42"/>
      <c r="E480" s="42"/>
      <c r="F480" s="42"/>
      <c r="G480" s="42"/>
      <c r="H480" s="42"/>
      <c r="I480" s="42"/>
      <c r="J480" s="42"/>
      <c r="K480" s="42"/>
      <c r="L480" s="42"/>
      <c r="M480" s="42"/>
      <c r="N480" s="42"/>
      <c r="O480" s="42"/>
      <c r="P480" s="42"/>
    </row>
    <row r="481" spans="1:16" x14ac:dyDescent="0.2">
      <c r="A481" s="42"/>
      <c r="B481" s="82"/>
      <c r="C481" s="82"/>
      <c r="D481" s="42"/>
      <c r="E481" s="42"/>
      <c r="F481" s="42"/>
      <c r="G481" s="42"/>
      <c r="H481" s="42"/>
      <c r="I481" s="42"/>
      <c r="J481" s="42"/>
      <c r="K481" s="42"/>
      <c r="L481" s="42"/>
      <c r="M481" s="42"/>
      <c r="N481" s="42"/>
      <c r="O481" s="42"/>
      <c r="P481" s="42"/>
    </row>
    <row r="482" spans="1:16" x14ac:dyDescent="0.2">
      <c r="A482" s="42"/>
      <c r="B482" s="82"/>
      <c r="C482" s="82"/>
      <c r="D482" s="42"/>
      <c r="E482" s="42"/>
      <c r="F482" s="42"/>
      <c r="G482" s="42"/>
      <c r="H482" s="42"/>
      <c r="I482" s="42"/>
      <c r="J482" s="42"/>
      <c r="K482" s="42"/>
      <c r="L482" s="42"/>
      <c r="M482" s="42"/>
      <c r="N482" s="42"/>
      <c r="O482" s="42"/>
      <c r="P482" s="42"/>
    </row>
    <row r="483" spans="1:16" x14ac:dyDescent="0.2">
      <c r="A483" s="42"/>
      <c r="B483" s="82"/>
      <c r="C483" s="82"/>
      <c r="D483" s="42"/>
      <c r="E483" s="42"/>
      <c r="F483" s="42"/>
      <c r="G483" s="42"/>
      <c r="H483" s="42"/>
      <c r="I483" s="42"/>
      <c r="J483" s="42"/>
      <c r="K483" s="42"/>
      <c r="L483" s="42"/>
      <c r="M483" s="42"/>
      <c r="N483" s="42"/>
      <c r="O483" s="42"/>
      <c r="P483" s="42"/>
    </row>
    <row r="484" spans="1:16" x14ac:dyDescent="0.2">
      <c r="A484" s="42"/>
      <c r="B484" s="82"/>
      <c r="C484" s="82"/>
      <c r="D484" s="42"/>
      <c r="E484" s="42"/>
      <c r="F484" s="42"/>
      <c r="G484" s="42"/>
      <c r="H484" s="42"/>
      <c r="I484" s="42"/>
      <c r="J484" s="42"/>
      <c r="K484" s="42"/>
      <c r="L484" s="42"/>
      <c r="M484" s="42"/>
      <c r="N484" s="42"/>
      <c r="O484" s="42"/>
      <c r="P484" s="42"/>
    </row>
    <row r="485" spans="1:16" x14ac:dyDescent="0.2">
      <c r="A485" s="42"/>
      <c r="B485" s="82"/>
      <c r="C485" s="82"/>
      <c r="D485" s="42"/>
      <c r="E485" s="42"/>
      <c r="F485" s="42"/>
      <c r="G485" s="42"/>
      <c r="H485" s="42"/>
      <c r="I485" s="42"/>
      <c r="J485" s="42"/>
      <c r="K485" s="42"/>
      <c r="L485" s="42"/>
      <c r="M485" s="42"/>
      <c r="N485" s="42"/>
      <c r="O485" s="42"/>
      <c r="P485" s="42"/>
    </row>
    <row r="486" spans="1:16" x14ac:dyDescent="0.2">
      <c r="A486" s="42"/>
      <c r="B486" s="82"/>
      <c r="C486" s="82"/>
      <c r="D486" s="42"/>
      <c r="E486" s="42"/>
      <c r="F486" s="42"/>
      <c r="G486" s="42"/>
      <c r="H486" s="42"/>
      <c r="I486" s="42"/>
      <c r="J486" s="42"/>
      <c r="K486" s="42"/>
      <c r="L486" s="42"/>
      <c r="M486" s="42"/>
      <c r="N486" s="42"/>
      <c r="O486" s="42"/>
      <c r="P486" s="42"/>
    </row>
    <row r="487" spans="1:16" x14ac:dyDescent="0.2">
      <c r="A487" s="42"/>
      <c r="B487" s="82"/>
      <c r="C487" s="8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</row>
    <row r="488" spans="1:16" x14ac:dyDescent="0.2">
      <c r="A488" s="42"/>
      <c r="B488" s="82"/>
      <c r="C488" s="82"/>
      <c r="D488" s="42"/>
      <c r="E488" s="42"/>
      <c r="F488" s="42"/>
      <c r="G488" s="42"/>
      <c r="H488" s="42"/>
      <c r="I488" s="42"/>
      <c r="J488" s="42"/>
      <c r="K488" s="42"/>
      <c r="L488" s="42"/>
      <c r="M488" s="42"/>
      <c r="N488" s="42"/>
      <c r="O488" s="42"/>
      <c r="P488" s="42"/>
    </row>
    <row r="489" spans="1:16" x14ac:dyDescent="0.2">
      <c r="A489" s="42"/>
      <c r="B489" s="82"/>
      <c r="C489" s="82"/>
      <c r="D489" s="42"/>
      <c r="E489" s="42"/>
      <c r="F489" s="42"/>
      <c r="G489" s="42"/>
      <c r="H489" s="42"/>
      <c r="I489" s="42"/>
      <c r="J489" s="42"/>
      <c r="K489" s="42"/>
      <c r="L489" s="42"/>
      <c r="M489" s="42"/>
      <c r="N489" s="42"/>
      <c r="O489" s="42"/>
      <c r="P489" s="42"/>
    </row>
    <row r="490" spans="1:16" x14ac:dyDescent="0.2">
      <c r="A490" s="42"/>
      <c r="B490" s="82"/>
      <c r="C490" s="82"/>
      <c r="D490" s="42"/>
      <c r="E490" s="42"/>
      <c r="F490" s="42"/>
      <c r="G490" s="42"/>
      <c r="H490" s="42"/>
      <c r="I490" s="42"/>
      <c r="J490" s="42"/>
      <c r="K490" s="42"/>
      <c r="L490" s="42"/>
      <c r="M490" s="42"/>
      <c r="N490" s="42"/>
      <c r="O490" s="42"/>
      <c r="P490" s="42"/>
    </row>
    <row r="491" spans="1:16" x14ac:dyDescent="0.2">
      <c r="A491" s="42"/>
      <c r="B491" s="82"/>
      <c r="C491" s="82"/>
      <c r="D491" s="42"/>
      <c r="E491" s="42"/>
      <c r="F491" s="42"/>
      <c r="G491" s="42"/>
      <c r="H491" s="42"/>
      <c r="I491" s="42"/>
      <c r="J491" s="42"/>
      <c r="K491" s="42"/>
      <c r="L491" s="42"/>
      <c r="M491" s="42"/>
      <c r="N491" s="42"/>
      <c r="O491" s="42"/>
      <c r="P491" s="42"/>
    </row>
    <row r="492" spans="1:16" x14ac:dyDescent="0.2">
      <c r="A492" s="42"/>
      <c r="B492" s="82"/>
      <c r="C492" s="82"/>
      <c r="D492" s="42"/>
      <c r="E492" s="42"/>
      <c r="F492" s="42"/>
      <c r="G492" s="42"/>
      <c r="H492" s="42"/>
      <c r="I492" s="42"/>
      <c r="J492" s="42"/>
      <c r="K492" s="42"/>
      <c r="L492" s="42"/>
      <c r="M492" s="42"/>
      <c r="N492" s="42"/>
      <c r="O492" s="42"/>
      <c r="P492" s="42"/>
    </row>
    <row r="493" spans="1:16" x14ac:dyDescent="0.2">
      <c r="A493" s="42"/>
      <c r="B493" s="82"/>
      <c r="C493" s="82"/>
      <c r="D493" s="42"/>
      <c r="E493" s="42"/>
      <c r="F493" s="42"/>
      <c r="G493" s="42"/>
      <c r="H493" s="42"/>
      <c r="I493" s="42"/>
      <c r="J493" s="42"/>
      <c r="K493" s="42"/>
      <c r="L493" s="42"/>
      <c r="M493" s="42"/>
      <c r="N493" s="42"/>
      <c r="O493" s="42"/>
      <c r="P493" s="42"/>
    </row>
    <row r="494" spans="1:16" x14ac:dyDescent="0.2">
      <c r="A494" s="42"/>
      <c r="B494" s="82"/>
      <c r="C494" s="82"/>
      <c r="D494" s="42"/>
      <c r="E494" s="42"/>
      <c r="F494" s="42"/>
      <c r="G494" s="42"/>
      <c r="H494" s="42"/>
      <c r="I494" s="42"/>
      <c r="J494" s="42"/>
      <c r="K494" s="42"/>
      <c r="L494" s="42"/>
      <c r="M494" s="42"/>
      <c r="N494" s="42"/>
      <c r="O494" s="42"/>
      <c r="P494" s="42"/>
    </row>
    <row r="495" spans="1:16" x14ac:dyDescent="0.2">
      <c r="A495" s="42"/>
      <c r="B495" s="82"/>
      <c r="C495" s="82"/>
      <c r="D495" s="42"/>
      <c r="E495" s="42"/>
      <c r="F495" s="42"/>
      <c r="G495" s="42"/>
      <c r="H495" s="42"/>
      <c r="I495" s="42"/>
      <c r="J495" s="42"/>
      <c r="K495" s="42"/>
      <c r="L495" s="42"/>
      <c r="M495" s="42"/>
      <c r="N495" s="42"/>
      <c r="O495" s="42"/>
      <c r="P495" s="42"/>
    </row>
    <row r="496" spans="1:16" x14ac:dyDescent="0.2">
      <c r="A496" s="42"/>
      <c r="B496" s="82"/>
      <c r="C496" s="82"/>
      <c r="D496" s="42"/>
      <c r="E496" s="42"/>
      <c r="F496" s="42"/>
      <c r="G496" s="42"/>
      <c r="H496" s="42"/>
      <c r="I496" s="42"/>
      <c r="J496" s="42"/>
      <c r="K496" s="42"/>
      <c r="L496" s="42"/>
      <c r="M496" s="42"/>
      <c r="N496" s="42"/>
      <c r="O496" s="42"/>
      <c r="P496" s="42"/>
    </row>
    <row r="497" spans="1:16" x14ac:dyDescent="0.2">
      <c r="A497" s="42"/>
      <c r="B497" s="82"/>
      <c r="C497" s="82"/>
      <c r="D497" s="42"/>
      <c r="E497" s="42"/>
      <c r="F497" s="42"/>
      <c r="G497" s="42"/>
      <c r="H497" s="42"/>
      <c r="I497" s="42"/>
      <c r="J497" s="42"/>
      <c r="K497" s="42"/>
      <c r="L497" s="42"/>
      <c r="M497" s="42"/>
      <c r="N497" s="42"/>
      <c r="O497" s="42"/>
      <c r="P497" s="42"/>
    </row>
    <row r="498" spans="1:16" x14ac:dyDescent="0.2">
      <c r="A498" s="42"/>
      <c r="B498" s="82"/>
      <c r="C498" s="82"/>
      <c r="D498" s="42"/>
      <c r="E498" s="42"/>
      <c r="F498" s="42"/>
      <c r="G498" s="42"/>
      <c r="H498" s="42"/>
      <c r="I498" s="42"/>
      <c r="J498" s="42"/>
      <c r="K498" s="42"/>
      <c r="L498" s="42"/>
      <c r="M498" s="42"/>
      <c r="N498" s="42"/>
      <c r="O498" s="42"/>
      <c r="P498" s="42"/>
    </row>
    <row r="499" spans="1:16" x14ac:dyDescent="0.2">
      <c r="A499" s="42"/>
      <c r="B499" s="82"/>
      <c r="C499" s="82"/>
      <c r="D499" s="42"/>
      <c r="E499" s="42"/>
      <c r="F499" s="42"/>
      <c r="G499" s="42"/>
      <c r="H499" s="42"/>
      <c r="I499" s="42"/>
      <c r="J499" s="42"/>
      <c r="K499" s="42"/>
      <c r="L499" s="42"/>
      <c r="M499" s="42"/>
      <c r="N499" s="42"/>
      <c r="O499" s="42"/>
      <c r="P499" s="42"/>
    </row>
    <row r="500" spans="1:16" x14ac:dyDescent="0.2">
      <c r="A500" s="42"/>
      <c r="B500" s="82"/>
      <c r="C500" s="82"/>
      <c r="D500" s="42"/>
      <c r="E500" s="42"/>
      <c r="F500" s="42"/>
      <c r="G500" s="42"/>
      <c r="H500" s="42"/>
      <c r="I500" s="42"/>
      <c r="J500" s="42"/>
      <c r="K500" s="42"/>
      <c r="L500" s="42"/>
      <c r="M500" s="42"/>
      <c r="N500" s="42"/>
      <c r="O500" s="42"/>
      <c r="P500" s="42"/>
    </row>
    <row r="501" spans="1:16" x14ac:dyDescent="0.2">
      <c r="A501" s="42"/>
      <c r="B501" s="82"/>
      <c r="C501" s="82"/>
      <c r="D501" s="42"/>
      <c r="E501" s="42"/>
      <c r="F501" s="42"/>
      <c r="G501" s="42"/>
      <c r="H501" s="42"/>
      <c r="I501" s="42"/>
      <c r="J501" s="42"/>
      <c r="K501" s="42"/>
      <c r="L501" s="42"/>
      <c r="M501" s="42"/>
      <c r="N501" s="42"/>
      <c r="O501" s="42"/>
      <c r="P501" s="42"/>
    </row>
    <row r="502" spans="1:16" x14ac:dyDescent="0.2">
      <c r="A502" s="42"/>
      <c r="B502" s="82"/>
      <c r="C502" s="82"/>
      <c r="D502" s="42"/>
      <c r="E502" s="42"/>
      <c r="F502" s="42"/>
      <c r="G502" s="42"/>
      <c r="H502" s="42"/>
      <c r="I502" s="42"/>
      <c r="J502" s="42"/>
      <c r="K502" s="42"/>
      <c r="L502" s="42"/>
      <c r="M502" s="42"/>
      <c r="N502" s="42"/>
      <c r="O502" s="42"/>
      <c r="P502" s="42"/>
    </row>
    <row r="503" spans="1:16" x14ac:dyDescent="0.2">
      <c r="A503" s="42"/>
      <c r="B503" s="82"/>
      <c r="C503" s="82"/>
      <c r="D503" s="42"/>
      <c r="E503" s="42"/>
      <c r="F503" s="42"/>
      <c r="G503" s="42"/>
      <c r="H503" s="42"/>
      <c r="I503" s="42"/>
      <c r="J503" s="42"/>
      <c r="K503" s="42"/>
      <c r="L503" s="42"/>
      <c r="M503" s="42"/>
      <c r="N503" s="42"/>
      <c r="O503" s="42"/>
      <c r="P503" s="42"/>
    </row>
    <row r="504" spans="1:16" x14ac:dyDescent="0.2">
      <c r="A504" s="42"/>
      <c r="B504" s="82"/>
      <c r="C504" s="82"/>
      <c r="D504" s="42"/>
      <c r="E504" s="42"/>
      <c r="F504" s="42"/>
      <c r="G504" s="42"/>
      <c r="H504" s="42"/>
      <c r="I504" s="42"/>
      <c r="J504" s="42"/>
      <c r="K504" s="42"/>
      <c r="L504" s="42"/>
      <c r="M504" s="42"/>
      <c r="N504" s="42"/>
      <c r="O504" s="42"/>
      <c r="P504" s="42"/>
    </row>
    <row r="505" spans="1:16" x14ac:dyDescent="0.2">
      <c r="A505" s="42"/>
      <c r="B505" s="82"/>
      <c r="C505" s="82"/>
      <c r="D505" s="42"/>
      <c r="E505" s="42"/>
      <c r="F505" s="42"/>
      <c r="G505" s="42"/>
      <c r="H505" s="42"/>
      <c r="I505" s="42"/>
      <c r="J505" s="42"/>
      <c r="K505" s="42"/>
      <c r="L505" s="42"/>
      <c r="M505" s="42"/>
      <c r="N505" s="42"/>
      <c r="O505" s="42"/>
      <c r="P505" s="42"/>
    </row>
    <row r="506" spans="1:16" x14ac:dyDescent="0.2">
      <c r="A506" s="42"/>
      <c r="B506" s="82"/>
      <c r="C506" s="82"/>
      <c r="D506" s="42"/>
      <c r="E506" s="42"/>
      <c r="F506" s="42"/>
      <c r="G506" s="42"/>
      <c r="H506" s="42"/>
      <c r="I506" s="42"/>
      <c r="J506" s="42"/>
      <c r="K506" s="42"/>
      <c r="L506" s="42"/>
      <c r="M506" s="42"/>
      <c r="N506" s="42"/>
      <c r="O506" s="42"/>
      <c r="P506" s="42"/>
    </row>
    <row r="507" spans="1:16" x14ac:dyDescent="0.2">
      <c r="A507" s="42"/>
      <c r="B507" s="82"/>
      <c r="C507" s="82"/>
      <c r="D507" s="42"/>
      <c r="E507" s="42"/>
      <c r="F507" s="42"/>
      <c r="G507" s="42"/>
      <c r="H507" s="42"/>
      <c r="I507" s="42"/>
      <c r="J507" s="42"/>
      <c r="K507" s="42"/>
      <c r="L507" s="42"/>
      <c r="M507" s="42"/>
      <c r="N507" s="42"/>
      <c r="O507" s="42"/>
      <c r="P507" s="42"/>
    </row>
    <row r="508" spans="1:16" x14ac:dyDescent="0.2">
      <c r="A508" s="42"/>
      <c r="B508" s="82"/>
      <c r="C508" s="82"/>
      <c r="D508" s="42"/>
      <c r="E508" s="42"/>
      <c r="F508" s="42"/>
      <c r="G508" s="42"/>
      <c r="H508" s="42"/>
      <c r="I508" s="42"/>
      <c r="J508" s="42"/>
      <c r="K508" s="42"/>
      <c r="L508" s="42"/>
      <c r="M508" s="42"/>
      <c r="N508" s="42"/>
      <c r="O508" s="42"/>
      <c r="P508" s="42"/>
    </row>
    <row r="509" spans="1:16" x14ac:dyDescent="0.2">
      <c r="A509" s="42"/>
      <c r="B509" s="82"/>
      <c r="C509" s="82"/>
      <c r="D509" s="42"/>
      <c r="E509" s="42"/>
      <c r="F509" s="42"/>
      <c r="G509" s="42"/>
      <c r="H509" s="42"/>
      <c r="I509" s="42"/>
      <c r="J509" s="42"/>
      <c r="K509" s="42"/>
      <c r="L509" s="42"/>
      <c r="M509" s="42"/>
      <c r="N509" s="42"/>
      <c r="O509" s="42"/>
      <c r="P509" s="42"/>
    </row>
    <row r="510" spans="1:16" x14ac:dyDescent="0.2">
      <c r="A510" s="42"/>
      <c r="B510" s="82"/>
      <c r="C510" s="82"/>
      <c r="D510" s="42"/>
      <c r="E510" s="42"/>
      <c r="F510" s="42"/>
      <c r="G510" s="42"/>
      <c r="H510" s="42"/>
      <c r="I510" s="42"/>
      <c r="J510" s="42"/>
      <c r="K510" s="42"/>
      <c r="L510" s="42"/>
      <c r="M510" s="42"/>
      <c r="N510" s="42"/>
      <c r="O510" s="42"/>
      <c r="P510" s="42"/>
    </row>
    <row r="511" spans="1:16" x14ac:dyDescent="0.2">
      <c r="A511" s="42"/>
      <c r="B511" s="82"/>
      <c r="C511" s="82"/>
      <c r="D511" s="42"/>
      <c r="E511" s="42"/>
      <c r="F511" s="42"/>
      <c r="G511" s="42"/>
      <c r="H511" s="42"/>
      <c r="I511" s="42"/>
      <c r="J511" s="42"/>
      <c r="K511" s="42"/>
      <c r="L511" s="42"/>
      <c r="M511" s="42"/>
      <c r="N511" s="42"/>
      <c r="O511" s="42"/>
      <c r="P511" s="42"/>
    </row>
    <row r="512" spans="1:16" x14ac:dyDescent="0.2">
      <c r="A512" s="42"/>
      <c r="B512" s="82"/>
      <c r="C512" s="82"/>
      <c r="D512" s="42"/>
      <c r="E512" s="42"/>
      <c r="F512" s="42"/>
      <c r="G512" s="42"/>
      <c r="H512" s="42"/>
      <c r="I512" s="42"/>
      <c r="J512" s="42"/>
      <c r="K512" s="42"/>
      <c r="L512" s="42"/>
      <c r="M512" s="42"/>
      <c r="N512" s="42"/>
      <c r="O512" s="42"/>
      <c r="P512" s="42"/>
    </row>
    <row r="513" spans="1:16" x14ac:dyDescent="0.2">
      <c r="A513" s="42"/>
      <c r="B513" s="82"/>
      <c r="C513" s="82"/>
      <c r="D513" s="42"/>
      <c r="E513" s="42"/>
      <c r="F513" s="42"/>
      <c r="G513" s="42"/>
      <c r="H513" s="42"/>
      <c r="I513" s="42"/>
      <c r="J513" s="42"/>
      <c r="K513" s="42"/>
      <c r="L513" s="42"/>
      <c r="M513" s="42"/>
      <c r="N513" s="42"/>
      <c r="O513" s="42"/>
      <c r="P513" s="42"/>
    </row>
    <row r="514" spans="1:16" x14ac:dyDescent="0.2">
      <c r="A514" s="42"/>
      <c r="B514" s="82"/>
      <c r="C514" s="82"/>
      <c r="D514" s="42"/>
      <c r="E514" s="42"/>
      <c r="F514" s="42"/>
      <c r="G514" s="42"/>
      <c r="H514" s="42"/>
      <c r="I514" s="42"/>
      <c r="J514" s="42"/>
      <c r="K514" s="42"/>
      <c r="L514" s="42"/>
      <c r="M514" s="42"/>
      <c r="N514" s="42"/>
      <c r="O514" s="42"/>
      <c r="P514" s="42"/>
    </row>
    <row r="515" spans="1:16" x14ac:dyDescent="0.2">
      <c r="A515" s="42"/>
      <c r="B515" s="82"/>
      <c r="C515" s="82"/>
      <c r="D515" s="42"/>
      <c r="E515" s="42"/>
      <c r="F515" s="42"/>
      <c r="G515" s="42"/>
      <c r="H515" s="42"/>
      <c r="I515" s="42"/>
      <c r="J515" s="42"/>
      <c r="K515" s="42"/>
      <c r="L515" s="42"/>
      <c r="M515" s="42"/>
      <c r="N515" s="42"/>
      <c r="O515" s="42"/>
      <c r="P515" s="42"/>
    </row>
    <row r="516" spans="1:16" x14ac:dyDescent="0.2">
      <c r="A516" s="42"/>
      <c r="B516" s="82"/>
      <c r="C516" s="82"/>
      <c r="D516" s="42"/>
      <c r="E516" s="42"/>
      <c r="F516" s="42"/>
      <c r="G516" s="42"/>
      <c r="H516" s="42"/>
      <c r="I516" s="42"/>
      <c r="J516" s="42"/>
      <c r="K516" s="42"/>
      <c r="L516" s="42"/>
      <c r="M516" s="42"/>
      <c r="N516" s="42"/>
      <c r="O516" s="42"/>
      <c r="P516" s="42"/>
    </row>
    <row r="517" spans="1:16" x14ac:dyDescent="0.2">
      <c r="A517" s="42"/>
      <c r="B517" s="82"/>
      <c r="C517" s="82"/>
      <c r="D517" s="42"/>
      <c r="E517" s="42"/>
      <c r="F517" s="42"/>
      <c r="G517" s="42"/>
      <c r="H517" s="42"/>
      <c r="I517" s="42"/>
      <c r="J517" s="42"/>
      <c r="K517" s="42"/>
      <c r="L517" s="42"/>
      <c r="M517" s="42"/>
      <c r="N517" s="42"/>
      <c r="O517" s="42"/>
      <c r="P517" s="42"/>
    </row>
    <row r="518" spans="1:16" x14ac:dyDescent="0.2">
      <c r="A518" s="42"/>
      <c r="B518" s="82"/>
      <c r="C518" s="82"/>
      <c r="D518" s="42"/>
      <c r="E518" s="42"/>
      <c r="F518" s="42"/>
      <c r="G518" s="42"/>
      <c r="H518" s="42"/>
      <c r="I518" s="42"/>
      <c r="J518" s="42"/>
      <c r="K518" s="42"/>
      <c r="L518" s="42"/>
      <c r="M518" s="42"/>
      <c r="N518" s="42"/>
      <c r="O518" s="42"/>
      <c r="P518" s="42"/>
    </row>
    <row r="519" spans="1:16" x14ac:dyDescent="0.2">
      <c r="A519" s="42"/>
      <c r="B519" s="82"/>
      <c r="C519" s="82"/>
      <c r="D519" s="42"/>
      <c r="E519" s="42"/>
      <c r="F519" s="42"/>
      <c r="G519" s="42"/>
      <c r="H519" s="42"/>
      <c r="I519" s="42"/>
      <c r="J519" s="42"/>
      <c r="K519" s="42"/>
      <c r="L519" s="42"/>
      <c r="M519" s="42"/>
      <c r="N519" s="42"/>
      <c r="O519" s="42"/>
      <c r="P519" s="42"/>
    </row>
    <row r="520" spans="1:16" x14ac:dyDescent="0.2">
      <c r="A520" s="42"/>
      <c r="B520" s="82"/>
      <c r="C520" s="82"/>
      <c r="D520" s="42"/>
      <c r="E520" s="42"/>
      <c r="F520" s="42"/>
      <c r="G520" s="42"/>
      <c r="H520" s="42"/>
      <c r="I520" s="42"/>
      <c r="J520" s="42"/>
      <c r="K520" s="42"/>
      <c r="L520" s="42"/>
      <c r="M520" s="42"/>
      <c r="N520" s="42"/>
      <c r="O520" s="42"/>
      <c r="P520" s="42"/>
    </row>
    <row r="521" spans="1:16" x14ac:dyDescent="0.2">
      <c r="A521" s="42"/>
      <c r="B521" s="82"/>
      <c r="C521" s="82"/>
      <c r="D521" s="42"/>
      <c r="E521" s="42"/>
      <c r="F521" s="42"/>
      <c r="G521" s="42"/>
      <c r="H521" s="42"/>
      <c r="I521" s="42"/>
      <c r="J521" s="42"/>
      <c r="K521" s="42"/>
      <c r="L521" s="42"/>
      <c r="M521" s="42"/>
      <c r="N521" s="42"/>
      <c r="O521" s="42"/>
      <c r="P521" s="42"/>
    </row>
    <row r="522" spans="1:16" x14ac:dyDescent="0.2">
      <c r="A522" s="42"/>
      <c r="B522" s="82"/>
      <c r="C522" s="82"/>
      <c r="D522" s="42"/>
      <c r="E522" s="42"/>
      <c r="F522" s="42"/>
      <c r="G522" s="42"/>
      <c r="H522" s="42"/>
      <c r="I522" s="42"/>
      <c r="J522" s="42"/>
      <c r="K522" s="42"/>
      <c r="L522" s="42"/>
      <c r="M522" s="42"/>
      <c r="N522" s="42"/>
      <c r="O522" s="42"/>
      <c r="P522" s="42"/>
    </row>
    <row r="523" spans="1:16" x14ac:dyDescent="0.2">
      <c r="A523" s="42"/>
      <c r="B523" s="82"/>
      <c r="C523" s="82"/>
      <c r="D523" s="42"/>
      <c r="E523" s="42"/>
      <c r="F523" s="42"/>
      <c r="G523" s="42"/>
      <c r="H523" s="42"/>
      <c r="I523" s="42"/>
      <c r="J523" s="42"/>
      <c r="K523" s="42"/>
      <c r="L523" s="42"/>
      <c r="M523" s="42"/>
      <c r="N523" s="42"/>
      <c r="O523" s="42"/>
      <c r="P523" s="42"/>
    </row>
    <row r="524" spans="1:16" x14ac:dyDescent="0.2">
      <c r="A524" s="42"/>
      <c r="B524" s="82"/>
      <c r="C524" s="82"/>
      <c r="D524" s="42"/>
      <c r="E524" s="42"/>
      <c r="F524" s="42"/>
      <c r="G524" s="42"/>
      <c r="H524" s="42"/>
      <c r="I524" s="42"/>
      <c r="J524" s="42"/>
      <c r="K524" s="42"/>
      <c r="L524" s="42"/>
      <c r="M524" s="42"/>
      <c r="N524" s="42"/>
      <c r="O524" s="42"/>
      <c r="P524" s="42"/>
    </row>
    <row r="525" spans="1:16" x14ac:dyDescent="0.2">
      <c r="A525" s="42"/>
      <c r="B525" s="82"/>
      <c r="C525" s="82"/>
      <c r="D525" s="42"/>
      <c r="E525" s="42"/>
      <c r="F525" s="42"/>
      <c r="G525" s="42"/>
      <c r="H525" s="42"/>
      <c r="I525" s="42"/>
      <c r="J525" s="42"/>
      <c r="K525" s="42"/>
      <c r="L525" s="42"/>
      <c r="M525" s="42"/>
      <c r="N525" s="42"/>
      <c r="O525" s="42"/>
      <c r="P525" s="42"/>
    </row>
    <row r="526" spans="1:16" x14ac:dyDescent="0.2">
      <c r="A526" s="42"/>
      <c r="B526" s="82"/>
      <c r="C526" s="82"/>
      <c r="D526" s="42"/>
      <c r="E526" s="42"/>
      <c r="F526" s="42"/>
      <c r="G526" s="42"/>
      <c r="H526" s="42"/>
      <c r="I526" s="42"/>
      <c r="J526" s="42"/>
      <c r="K526" s="42"/>
      <c r="L526" s="42"/>
      <c r="M526" s="42"/>
      <c r="N526" s="42"/>
      <c r="O526" s="42"/>
      <c r="P526" s="42"/>
    </row>
    <row r="527" spans="1:16" x14ac:dyDescent="0.2">
      <c r="A527" s="42"/>
      <c r="B527" s="82"/>
      <c r="C527" s="82"/>
      <c r="D527" s="42"/>
      <c r="E527" s="42"/>
      <c r="F527" s="42"/>
      <c r="G527" s="42"/>
      <c r="H527" s="42"/>
      <c r="I527" s="42"/>
      <c r="J527" s="42"/>
      <c r="K527" s="42"/>
      <c r="L527" s="42"/>
      <c r="M527" s="42"/>
      <c r="N527" s="42"/>
      <c r="O527" s="42"/>
      <c r="P527" s="42"/>
    </row>
    <row r="528" spans="1:16" x14ac:dyDescent="0.2">
      <c r="A528" s="42"/>
      <c r="B528" s="82"/>
      <c r="C528" s="82"/>
      <c r="D528" s="42"/>
      <c r="E528" s="42"/>
      <c r="F528" s="42"/>
      <c r="G528" s="42"/>
      <c r="H528" s="42"/>
      <c r="I528" s="42"/>
      <c r="J528" s="42"/>
      <c r="K528" s="42"/>
      <c r="L528" s="42"/>
      <c r="M528" s="42"/>
      <c r="N528" s="42"/>
      <c r="O528" s="42"/>
      <c r="P528" s="42"/>
    </row>
    <row r="529" spans="1:16" x14ac:dyDescent="0.2">
      <c r="A529" s="42"/>
      <c r="B529" s="82"/>
      <c r="C529" s="82"/>
      <c r="D529" s="42"/>
      <c r="E529" s="42"/>
      <c r="F529" s="42"/>
      <c r="G529" s="42"/>
      <c r="H529" s="42"/>
      <c r="I529" s="42"/>
      <c r="J529" s="42"/>
      <c r="K529" s="42"/>
      <c r="L529" s="42"/>
      <c r="M529" s="42"/>
      <c r="N529" s="42"/>
      <c r="O529" s="42"/>
      <c r="P529" s="42"/>
    </row>
    <row r="530" spans="1:16" x14ac:dyDescent="0.2">
      <c r="A530" s="42"/>
      <c r="B530" s="82"/>
      <c r="C530" s="82"/>
      <c r="D530" s="42"/>
      <c r="E530" s="42"/>
      <c r="F530" s="42"/>
      <c r="G530" s="42"/>
      <c r="H530" s="42"/>
      <c r="I530" s="42"/>
      <c r="J530" s="42"/>
      <c r="K530" s="42"/>
      <c r="L530" s="42"/>
      <c r="M530" s="42"/>
      <c r="N530" s="42"/>
      <c r="O530" s="42"/>
      <c r="P530" s="42"/>
    </row>
    <row r="531" spans="1:16" x14ac:dyDescent="0.2">
      <c r="A531" s="42"/>
      <c r="B531" s="82"/>
      <c r="C531" s="82"/>
      <c r="D531" s="42"/>
      <c r="E531" s="42"/>
      <c r="F531" s="42"/>
      <c r="G531" s="42"/>
      <c r="H531" s="42"/>
      <c r="I531" s="42"/>
      <c r="J531" s="42"/>
      <c r="K531" s="42"/>
      <c r="L531" s="42"/>
      <c r="M531" s="42"/>
      <c r="N531" s="42"/>
      <c r="O531" s="42"/>
      <c r="P531" s="42"/>
    </row>
    <row r="532" spans="1:16" x14ac:dyDescent="0.2">
      <c r="A532" s="42"/>
      <c r="B532" s="82"/>
      <c r="C532" s="82"/>
      <c r="D532" s="42"/>
      <c r="E532" s="42"/>
      <c r="F532" s="42"/>
      <c r="G532" s="42"/>
      <c r="H532" s="42"/>
      <c r="I532" s="42"/>
      <c r="J532" s="42"/>
      <c r="K532" s="42"/>
      <c r="L532" s="42"/>
      <c r="M532" s="42"/>
      <c r="N532" s="42"/>
      <c r="O532" s="42"/>
      <c r="P532" s="42"/>
    </row>
    <row r="533" spans="1:16" x14ac:dyDescent="0.2">
      <c r="A533" s="42"/>
      <c r="B533" s="82"/>
      <c r="C533" s="82"/>
      <c r="D533" s="42"/>
      <c r="E533" s="42"/>
      <c r="F533" s="42"/>
      <c r="G533" s="42"/>
      <c r="H533" s="42"/>
      <c r="I533" s="42"/>
      <c r="J533" s="42"/>
      <c r="K533" s="42"/>
      <c r="L533" s="42"/>
      <c r="M533" s="42"/>
      <c r="N533" s="42"/>
      <c r="O533" s="42"/>
      <c r="P533" s="42"/>
    </row>
    <row r="534" spans="1:16" x14ac:dyDescent="0.2">
      <c r="A534" s="42"/>
      <c r="B534" s="82"/>
      <c r="C534" s="82"/>
      <c r="D534" s="42"/>
      <c r="E534" s="42"/>
      <c r="F534" s="42"/>
      <c r="G534" s="42"/>
      <c r="H534" s="42"/>
      <c r="I534" s="42"/>
      <c r="J534" s="42"/>
      <c r="K534" s="42"/>
      <c r="L534" s="42"/>
      <c r="M534" s="42"/>
      <c r="N534" s="42"/>
      <c r="O534" s="42"/>
      <c r="P534" s="42"/>
    </row>
    <row r="535" spans="1:16" x14ac:dyDescent="0.2">
      <c r="A535" s="42"/>
      <c r="B535" s="82"/>
      <c r="C535" s="82"/>
      <c r="D535" s="42"/>
      <c r="E535" s="42"/>
      <c r="F535" s="42"/>
      <c r="G535" s="42"/>
      <c r="H535" s="42"/>
      <c r="I535" s="42"/>
      <c r="J535" s="42"/>
      <c r="K535" s="42"/>
      <c r="L535" s="42"/>
      <c r="M535" s="42"/>
      <c r="N535" s="42"/>
      <c r="O535" s="42"/>
      <c r="P535" s="42"/>
    </row>
    <row r="536" spans="1:16" x14ac:dyDescent="0.2">
      <c r="A536" s="42"/>
      <c r="B536" s="82"/>
      <c r="C536" s="82"/>
      <c r="D536" s="42"/>
      <c r="E536" s="42"/>
      <c r="F536" s="42"/>
      <c r="G536" s="42"/>
      <c r="H536" s="42"/>
      <c r="I536" s="42"/>
      <c r="J536" s="42"/>
      <c r="K536" s="42"/>
      <c r="L536" s="42"/>
      <c r="M536" s="42"/>
      <c r="N536" s="42"/>
      <c r="O536" s="42"/>
      <c r="P536" s="42"/>
    </row>
    <row r="537" spans="1:16" x14ac:dyDescent="0.2">
      <c r="A537" s="42"/>
      <c r="B537" s="82"/>
      <c r="C537" s="82"/>
      <c r="D537" s="42"/>
      <c r="E537" s="42"/>
      <c r="F537" s="42"/>
      <c r="G537" s="42"/>
      <c r="H537" s="42"/>
      <c r="I537" s="42"/>
      <c r="J537" s="42"/>
      <c r="K537" s="42"/>
      <c r="L537" s="42"/>
      <c r="M537" s="42"/>
      <c r="N537" s="42"/>
      <c r="O537" s="42"/>
      <c r="P537" s="42"/>
    </row>
    <row r="538" spans="1:16" x14ac:dyDescent="0.2">
      <c r="A538" s="42"/>
      <c r="B538" s="82"/>
      <c r="C538" s="82"/>
      <c r="D538" s="42"/>
      <c r="E538" s="42"/>
      <c r="F538" s="42"/>
      <c r="G538" s="42"/>
      <c r="H538" s="42"/>
      <c r="I538" s="42"/>
      <c r="J538" s="42"/>
      <c r="K538" s="42"/>
      <c r="L538" s="42"/>
      <c r="M538" s="42"/>
      <c r="N538" s="42"/>
      <c r="O538" s="42"/>
      <c r="P538" s="42"/>
    </row>
    <row r="539" spans="1:16" x14ac:dyDescent="0.2">
      <c r="A539" s="42"/>
      <c r="B539" s="82"/>
      <c r="C539" s="82"/>
      <c r="D539" s="42"/>
      <c r="E539" s="42"/>
      <c r="F539" s="42"/>
      <c r="G539" s="42"/>
      <c r="H539" s="42"/>
      <c r="I539" s="42"/>
      <c r="J539" s="42"/>
      <c r="K539" s="42"/>
      <c r="L539" s="42"/>
      <c r="M539" s="42"/>
      <c r="N539" s="42"/>
      <c r="O539" s="42"/>
      <c r="P539" s="42"/>
    </row>
    <row r="540" spans="1:16" x14ac:dyDescent="0.2">
      <c r="A540" s="42"/>
      <c r="B540" s="82"/>
      <c r="C540" s="8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</row>
    <row r="541" spans="1:16" x14ac:dyDescent="0.2">
      <c r="A541" s="42"/>
      <c r="B541" s="82"/>
      <c r="C541" s="82"/>
      <c r="D541" s="42"/>
      <c r="E541" s="42"/>
      <c r="F541" s="42"/>
      <c r="G541" s="42"/>
      <c r="H541" s="42"/>
      <c r="I541" s="42"/>
      <c r="J541" s="42"/>
      <c r="K541" s="42"/>
      <c r="L541" s="42"/>
      <c r="M541" s="42"/>
      <c r="N541" s="42"/>
      <c r="O541" s="42"/>
      <c r="P541" s="42"/>
    </row>
    <row r="542" spans="1:16" x14ac:dyDescent="0.2">
      <c r="A542" s="42"/>
      <c r="B542" s="82"/>
      <c r="C542" s="82"/>
      <c r="D542" s="42"/>
      <c r="E542" s="42"/>
      <c r="F542" s="42"/>
      <c r="G542" s="42"/>
      <c r="H542" s="42"/>
      <c r="I542" s="42"/>
      <c r="J542" s="42"/>
      <c r="K542" s="42"/>
      <c r="L542" s="42"/>
      <c r="M542" s="42"/>
      <c r="N542" s="42"/>
      <c r="O542" s="42"/>
      <c r="P542" s="42"/>
    </row>
    <row r="543" spans="1:16" x14ac:dyDescent="0.2">
      <c r="A543" s="42"/>
      <c r="B543" s="82"/>
      <c r="C543" s="82"/>
      <c r="D543" s="42"/>
      <c r="E543" s="42"/>
      <c r="F543" s="42"/>
      <c r="G543" s="42"/>
      <c r="H543" s="42"/>
      <c r="I543" s="42"/>
      <c r="J543" s="42"/>
      <c r="K543" s="42"/>
      <c r="L543" s="42"/>
      <c r="M543" s="42"/>
      <c r="N543" s="42"/>
      <c r="O543" s="42"/>
      <c r="P543" s="42"/>
    </row>
    <row r="544" spans="1:16" x14ac:dyDescent="0.2">
      <c r="A544" s="42"/>
      <c r="B544" s="82"/>
      <c r="C544" s="82"/>
      <c r="D544" s="42"/>
      <c r="E544" s="42"/>
      <c r="F544" s="42"/>
      <c r="G544" s="42"/>
      <c r="H544" s="42"/>
      <c r="I544" s="42"/>
      <c r="J544" s="42"/>
      <c r="K544" s="42"/>
      <c r="L544" s="42"/>
      <c r="M544" s="42"/>
      <c r="N544" s="42"/>
      <c r="O544" s="42"/>
      <c r="P544" s="42"/>
    </row>
    <row r="545" spans="1:16" x14ac:dyDescent="0.2">
      <c r="A545" s="42"/>
      <c r="B545" s="82"/>
      <c r="C545" s="82"/>
      <c r="D545" s="42"/>
      <c r="E545" s="42"/>
      <c r="F545" s="42"/>
      <c r="G545" s="42"/>
      <c r="H545" s="42"/>
      <c r="I545" s="42"/>
      <c r="J545" s="42"/>
      <c r="K545" s="42"/>
      <c r="L545" s="42"/>
      <c r="M545" s="42"/>
      <c r="N545" s="42"/>
      <c r="O545" s="42"/>
      <c r="P545" s="42"/>
    </row>
    <row r="546" spans="1:16" x14ac:dyDescent="0.2">
      <c r="A546" s="42"/>
      <c r="B546" s="82"/>
      <c r="C546" s="82"/>
      <c r="D546" s="42"/>
      <c r="E546" s="42"/>
      <c r="F546" s="42"/>
      <c r="G546" s="42"/>
      <c r="H546" s="42"/>
      <c r="I546" s="42"/>
      <c r="J546" s="42"/>
      <c r="K546" s="42"/>
      <c r="L546" s="42"/>
      <c r="M546" s="42"/>
      <c r="N546" s="42"/>
      <c r="O546" s="42"/>
      <c r="P546" s="42"/>
    </row>
    <row r="547" spans="1:16" x14ac:dyDescent="0.2">
      <c r="A547" s="42"/>
      <c r="B547" s="82"/>
      <c r="C547" s="82"/>
      <c r="D547" s="42"/>
      <c r="E547" s="42"/>
      <c r="F547" s="42"/>
      <c r="G547" s="42"/>
      <c r="H547" s="42"/>
      <c r="I547" s="42"/>
      <c r="J547" s="42"/>
      <c r="K547" s="42"/>
      <c r="L547" s="42"/>
      <c r="M547" s="42"/>
      <c r="N547" s="42"/>
      <c r="O547" s="42"/>
      <c r="P547" s="42"/>
    </row>
    <row r="548" spans="1:16" x14ac:dyDescent="0.2">
      <c r="A548" s="42"/>
      <c r="B548" s="82"/>
      <c r="C548" s="82"/>
      <c r="D548" s="42"/>
      <c r="E548" s="42"/>
      <c r="F548" s="42"/>
      <c r="G548" s="42"/>
      <c r="H548" s="42"/>
      <c r="I548" s="42"/>
      <c r="J548" s="42"/>
      <c r="K548" s="42"/>
      <c r="L548" s="42"/>
      <c r="M548" s="42"/>
      <c r="N548" s="42"/>
      <c r="O548" s="42"/>
      <c r="P548" s="42"/>
    </row>
    <row r="549" spans="1:16" x14ac:dyDescent="0.2">
      <c r="A549" s="42"/>
      <c r="B549" s="82"/>
      <c r="C549" s="82"/>
      <c r="D549" s="42"/>
      <c r="E549" s="42"/>
      <c r="F549" s="42"/>
      <c r="G549" s="42"/>
      <c r="H549" s="42"/>
      <c r="I549" s="42"/>
      <c r="J549" s="42"/>
      <c r="K549" s="42"/>
      <c r="L549" s="42"/>
      <c r="M549" s="42"/>
      <c r="N549" s="42"/>
      <c r="O549" s="42"/>
      <c r="P549" s="42"/>
    </row>
    <row r="550" spans="1:16" x14ac:dyDescent="0.2">
      <c r="A550" s="42"/>
      <c r="B550" s="82"/>
      <c r="C550" s="82"/>
      <c r="D550" s="42"/>
      <c r="E550" s="42"/>
      <c r="F550" s="42"/>
      <c r="G550" s="42"/>
      <c r="H550" s="42"/>
      <c r="I550" s="42"/>
      <c r="J550" s="42"/>
      <c r="K550" s="42"/>
      <c r="L550" s="42"/>
      <c r="M550" s="42"/>
      <c r="N550" s="42"/>
      <c r="O550" s="42"/>
      <c r="P550" s="42"/>
    </row>
    <row r="551" spans="1:16" x14ac:dyDescent="0.2">
      <c r="A551" s="42"/>
      <c r="B551" s="82"/>
      <c r="C551" s="82"/>
      <c r="D551" s="42"/>
      <c r="E551" s="42"/>
      <c r="F551" s="42"/>
      <c r="G551" s="42"/>
      <c r="H551" s="42"/>
      <c r="I551" s="42"/>
      <c r="J551" s="42"/>
      <c r="K551" s="42"/>
      <c r="L551" s="42"/>
      <c r="M551" s="42"/>
      <c r="N551" s="42"/>
      <c r="O551" s="42"/>
      <c r="P551" s="42"/>
    </row>
    <row r="552" spans="1:16" x14ac:dyDescent="0.2">
      <c r="A552" s="42"/>
      <c r="B552" s="82"/>
      <c r="C552" s="82"/>
      <c r="D552" s="42"/>
      <c r="E552" s="42"/>
      <c r="F552" s="42"/>
      <c r="G552" s="42"/>
      <c r="H552" s="42"/>
      <c r="I552" s="42"/>
      <c r="J552" s="42"/>
      <c r="K552" s="42"/>
      <c r="L552" s="42"/>
      <c r="M552" s="42"/>
      <c r="N552" s="42"/>
      <c r="O552" s="42"/>
      <c r="P552" s="42"/>
    </row>
    <row r="553" spans="1:16" x14ac:dyDescent="0.2">
      <c r="A553" s="42"/>
      <c r="B553" s="82"/>
      <c r="C553" s="82"/>
      <c r="D553" s="42"/>
      <c r="E553" s="42"/>
      <c r="F553" s="42"/>
      <c r="G553" s="42"/>
      <c r="H553" s="42"/>
      <c r="I553" s="42"/>
      <c r="J553" s="42"/>
      <c r="K553" s="42"/>
      <c r="L553" s="42"/>
      <c r="M553" s="42"/>
      <c r="N553" s="42"/>
      <c r="O553" s="42"/>
      <c r="P553" s="42"/>
    </row>
    <row r="554" spans="1:16" x14ac:dyDescent="0.2">
      <c r="A554" s="42"/>
      <c r="B554" s="82"/>
      <c r="C554" s="82"/>
      <c r="D554" s="42"/>
      <c r="E554" s="42"/>
      <c r="F554" s="42"/>
      <c r="G554" s="42"/>
      <c r="H554" s="42"/>
      <c r="I554" s="42"/>
      <c r="J554" s="42"/>
      <c r="K554" s="42"/>
      <c r="L554" s="42"/>
      <c r="M554" s="42"/>
      <c r="N554" s="42"/>
      <c r="O554" s="42"/>
      <c r="P554" s="42"/>
    </row>
    <row r="555" spans="1:16" x14ac:dyDescent="0.2">
      <c r="A555" s="42"/>
      <c r="B555" s="82"/>
      <c r="C555" s="82"/>
      <c r="D555" s="42"/>
      <c r="E555" s="42"/>
      <c r="F555" s="42"/>
      <c r="G555" s="42"/>
      <c r="H555" s="42"/>
      <c r="I555" s="42"/>
      <c r="J555" s="42"/>
      <c r="K555" s="42"/>
      <c r="L555" s="42"/>
      <c r="M555" s="42"/>
      <c r="N555" s="42"/>
      <c r="O555" s="42"/>
      <c r="P555" s="42"/>
    </row>
    <row r="556" spans="1:16" x14ac:dyDescent="0.2">
      <c r="A556" s="42"/>
      <c r="B556" s="82"/>
      <c r="C556" s="82"/>
      <c r="D556" s="42"/>
      <c r="E556" s="42"/>
      <c r="F556" s="42"/>
      <c r="G556" s="42"/>
      <c r="H556" s="42"/>
      <c r="I556" s="42"/>
      <c r="J556" s="42"/>
      <c r="K556" s="42"/>
      <c r="L556" s="42"/>
      <c r="M556" s="42"/>
      <c r="N556" s="42"/>
      <c r="O556" s="42"/>
      <c r="P556" s="42"/>
    </row>
    <row r="557" spans="1:16" x14ac:dyDescent="0.2">
      <c r="A557" s="42"/>
      <c r="B557" s="82"/>
      <c r="C557" s="82"/>
      <c r="D557" s="42"/>
      <c r="E557" s="42"/>
      <c r="F557" s="42"/>
      <c r="G557" s="42"/>
      <c r="H557" s="42"/>
      <c r="I557" s="42"/>
      <c r="J557" s="42"/>
      <c r="K557" s="42"/>
      <c r="L557" s="42"/>
      <c r="M557" s="42"/>
      <c r="N557" s="42"/>
      <c r="O557" s="42"/>
      <c r="P557" s="42"/>
    </row>
    <row r="558" spans="1:16" x14ac:dyDescent="0.2">
      <c r="A558" s="42"/>
      <c r="B558" s="82"/>
      <c r="C558" s="82"/>
      <c r="D558" s="42"/>
      <c r="E558" s="42"/>
      <c r="F558" s="42"/>
      <c r="G558" s="42"/>
      <c r="H558" s="42"/>
      <c r="I558" s="42"/>
      <c r="J558" s="42"/>
      <c r="K558" s="42"/>
      <c r="L558" s="42"/>
      <c r="M558" s="42"/>
      <c r="N558" s="42"/>
      <c r="O558" s="42"/>
      <c r="P558" s="42"/>
    </row>
    <row r="559" spans="1:16" x14ac:dyDescent="0.2">
      <c r="A559" s="42"/>
      <c r="B559" s="82"/>
      <c r="C559" s="82"/>
      <c r="D559" s="42"/>
      <c r="E559" s="42"/>
      <c r="F559" s="42"/>
      <c r="G559" s="42"/>
      <c r="H559" s="42"/>
      <c r="I559" s="42"/>
      <c r="J559" s="42"/>
      <c r="K559" s="42"/>
      <c r="L559" s="42"/>
      <c r="M559" s="42"/>
      <c r="N559" s="42"/>
      <c r="O559" s="42"/>
      <c r="P559" s="42"/>
    </row>
    <row r="560" spans="1:16" x14ac:dyDescent="0.2">
      <c r="A560" s="42"/>
      <c r="B560" s="82"/>
      <c r="C560" s="82"/>
      <c r="D560" s="42"/>
      <c r="E560" s="42"/>
      <c r="F560" s="42"/>
      <c r="G560" s="42"/>
      <c r="H560" s="42"/>
      <c r="I560" s="42"/>
      <c r="J560" s="42"/>
      <c r="K560" s="42"/>
      <c r="L560" s="42"/>
      <c r="M560" s="42"/>
      <c r="N560" s="42"/>
      <c r="O560" s="42"/>
      <c r="P560" s="42"/>
    </row>
    <row r="561" spans="1:16" x14ac:dyDescent="0.2">
      <c r="A561" s="42"/>
      <c r="B561" s="82"/>
      <c r="C561" s="82"/>
      <c r="D561" s="42"/>
      <c r="E561" s="42"/>
      <c r="F561" s="42"/>
      <c r="G561" s="42"/>
      <c r="H561" s="42"/>
      <c r="I561" s="42"/>
      <c r="J561" s="42"/>
      <c r="K561" s="42"/>
      <c r="L561" s="42"/>
      <c r="M561" s="42"/>
      <c r="N561" s="42"/>
      <c r="O561" s="42"/>
      <c r="P561" s="42"/>
    </row>
    <row r="562" spans="1:16" x14ac:dyDescent="0.2">
      <c r="A562" s="42"/>
      <c r="B562" s="82"/>
      <c r="C562" s="82"/>
      <c r="D562" s="42"/>
      <c r="E562" s="42"/>
      <c r="F562" s="42"/>
      <c r="G562" s="42"/>
      <c r="H562" s="42"/>
      <c r="I562" s="42"/>
      <c r="J562" s="42"/>
      <c r="K562" s="42"/>
      <c r="L562" s="42"/>
      <c r="M562" s="42"/>
      <c r="N562" s="42"/>
      <c r="O562" s="42"/>
      <c r="P562" s="42"/>
    </row>
    <row r="563" spans="1:16" x14ac:dyDescent="0.2">
      <c r="A563" s="42"/>
      <c r="B563" s="82"/>
      <c r="C563" s="82"/>
      <c r="D563" s="42"/>
      <c r="E563" s="42"/>
      <c r="F563" s="42"/>
      <c r="G563" s="42"/>
      <c r="H563" s="42"/>
      <c r="I563" s="42"/>
      <c r="J563" s="42"/>
      <c r="K563" s="42"/>
      <c r="L563" s="42"/>
      <c r="M563" s="42"/>
      <c r="N563" s="42"/>
      <c r="O563" s="42"/>
      <c r="P563" s="42"/>
    </row>
    <row r="564" spans="1:16" x14ac:dyDescent="0.2">
      <c r="A564" s="42"/>
      <c r="B564" s="82"/>
      <c r="C564" s="82"/>
      <c r="D564" s="42"/>
      <c r="E564" s="42"/>
      <c r="F564" s="42"/>
      <c r="G564" s="42"/>
      <c r="H564" s="42"/>
      <c r="I564" s="42"/>
      <c r="J564" s="42"/>
      <c r="K564" s="42"/>
      <c r="L564" s="42"/>
      <c r="M564" s="42"/>
      <c r="N564" s="42"/>
      <c r="O564" s="42"/>
      <c r="P564" s="42"/>
    </row>
    <row r="565" spans="1:16" x14ac:dyDescent="0.2">
      <c r="A565" s="42"/>
      <c r="B565" s="82"/>
      <c r="C565" s="82"/>
      <c r="D565" s="42"/>
      <c r="E565" s="42"/>
      <c r="F565" s="42"/>
      <c r="G565" s="42"/>
      <c r="H565" s="42"/>
      <c r="I565" s="42"/>
      <c r="J565" s="42"/>
      <c r="K565" s="42"/>
      <c r="L565" s="42"/>
      <c r="M565" s="42"/>
      <c r="N565" s="42"/>
      <c r="O565" s="42"/>
      <c r="P565" s="42"/>
    </row>
    <row r="566" spans="1:16" x14ac:dyDescent="0.2">
      <c r="A566" s="42"/>
      <c r="B566" s="82"/>
      <c r="C566" s="82"/>
      <c r="D566" s="42"/>
      <c r="E566" s="42"/>
      <c r="F566" s="42"/>
      <c r="G566" s="42"/>
      <c r="H566" s="42"/>
      <c r="I566" s="42"/>
      <c r="J566" s="42"/>
      <c r="K566" s="42"/>
      <c r="L566" s="42"/>
      <c r="M566" s="42"/>
      <c r="N566" s="42"/>
      <c r="O566" s="42"/>
      <c r="P566" s="42"/>
    </row>
    <row r="567" spans="1:16" x14ac:dyDescent="0.2">
      <c r="A567" s="42"/>
      <c r="B567" s="82"/>
      <c r="C567" s="82"/>
      <c r="D567" s="42"/>
      <c r="E567" s="42"/>
      <c r="F567" s="42"/>
      <c r="G567" s="42"/>
      <c r="H567" s="42"/>
      <c r="I567" s="42"/>
      <c r="J567" s="42"/>
      <c r="K567" s="42"/>
      <c r="L567" s="42"/>
      <c r="M567" s="42"/>
      <c r="N567" s="42"/>
      <c r="O567" s="42"/>
      <c r="P567" s="42"/>
    </row>
    <row r="568" spans="1:16" x14ac:dyDescent="0.2">
      <c r="A568" s="42"/>
      <c r="B568" s="82"/>
      <c r="C568" s="82"/>
      <c r="D568" s="42"/>
      <c r="E568" s="42"/>
      <c r="F568" s="42"/>
      <c r="G568" s="42"/>
      <c r="H568" s="42"/>
      <c r="I568" s="42"/>
      <c r="J568" s="42"/>
      <c r="K568" s="42"/>
      <c r="L568" s="42"/>
      <c r="M568" s="42"/>
      <c r="N568" s="42"/>
      <c r="O568" s="42"/>
      <c r="P568" s="42"/>
    </row>
    <row r="569" spans="1:16" x14ac:dyDescent="0.2">
      <c r="A569" s="42"/>
      <c r="B569" s="82"/>
      <c r="C569" s="82"/>
      <c r="D569" s="42"/>
      <c r="E569" s="42"/>
      <c r="F569" s="42"/>
      <c r="G569" s="42"/>
      <c r="H569" s="42"/>
      <c r="I569" s="42"/>
      <c r="J569" s="42"/>
      <c r="K569" s="42"/>
      <c r="L569" s="42"/>
      <c r="M569" s="42"/>
      <c r="N569" s="42"/>
      <c r="O569" s="42"/>
      <c r="P569" s="42"/>
    </row>
    <row r="570" spans="1:16" x14ac:dyDescent="0.2">
      <c r="A570" s="42"/>
      <c r="B570" s="82"/>
      <c r="C570" s="82"/>
      <c r="D570" s="42"/>
      <c r="E570" s="42"/>
      <c r="F570" s="42"/>
      <c r="G570" s="42"/>
      <c r="H570" s="42"/>
      <c r="I570" s="42"/>
      <c r="J570" s="42"/>
      <c r="K570" s="42"/>
      <c r="L570" s="42"/>
      <c r="M570" s="42"/>
      <c r="N570" s="42"/>
      <c r="O570" s="42"/>
      <c r="P570" s="42"/>
    </row>
    <row r="571" spans="1:16" x14ac:dyDescent="0.2">
      <c r="A571" s="42"/>
      <c r="B571" s="82"/>
      <c r="C571" s="82"/>
      <c r="D571" s="42"/>
      <c r="E571" s="42"/>
      <c r="F571" s="42"/>
      <c r="G571" s="42"/>
      <c r="H571" s="42"/>
      <c r="I571" s="42"/>
      <c r="J571" s="42"/>
      <c r="K571" s="42"/>
      <c r="L571" s="42"/>
      <c r="M571" s="42"/>
      <c r="N571" s="42"/>
      <c r="O571" s="42"/>
      <c r="P571" s="42"/>
    </row>
    <row r="572" spans="1:16" x14ac:dyDescent="0.2">
      <c r="A572" s="42"/>
      <c r="B572" s="82"/>
      <c r="C572" s="82"/>
      <c r="D572" s="42"/>
      <c r="E572" s="42"/>
      <c r="F572" s="42"/>
      <c r="G572" s="42"/>
      <c r="H572" s="42"/>
      <c r="I572" s="42"/>
      <c r="J572" s="42"/>
      <c r="K572" s="42"/>
      <c r="L572" s="42"/>
      <c r="M572" s="42"/>
      <c r="N572" s="42"/>
      <c r="O572" s="42"/>
      <c r="P572" s="42"/>
    </row>
    <row r="573" spans="1:16" x14ac:dyDescent="0.2">
      <c r="A573" s="42"/>
      <c r="B573" s="82"/>
      <c r="C573" s="82"/>
      <c r="D573" s="42"/>
      <c r="E573" s="42"/>
      <c r="F573" s="42"/>
      <c r="G573" s="42"/>
      <c r="H573" s="42"/>
      <c r="I573" s="42"/>
      <c r="J573" s="42"/>
      <c r="K573" s="42"/>
      <c r="L573" s="42"/>
      <c r="M573" s="42"/>
      <c r="N573" s="42"/>
      <c r="O573" s="42"/>
      <c r="P573" s="42"/>
    </row>
    <row r="574" spans="1:16" x14ac:dyDescent="0.2">
      <c r="A574" s="42"/>
      <c r="B574" s="82"/>
      <c r="C574" s="82"/>
      <c r="D574" s="42"/>
      <c r="E574" s="42"/>
      <c r="F574" s="42"/>
      <c r="G574" s="42"/>
      <c r="H574" s="42"/>
      <c r="I574" s="42"/>
      <c r="J574" s="42"/>
      <c r="K574" s="42"/>
      <c r="L574" s="42"/>
      <c r="M574" s="42"/>
      <c r="N574" s="42"/>
      <c r="O574" s="42"/>
      <c r="P574" s="42"/>
    </row>
    <row r="575" spans="1:16" x14ac:dyDescent="0.2">
      <c r="A575" s="42"/>
      <c r="B575" s="82"/>
      <c r="C575" s="82"/>
      <c r="D575" s="42"/>
      <c r="E575" s="42"/>
      <c r="F575" s="42"/>
      <c r="G575" s="42"/>
      <c r="H575" s="42"/>
      <c r="I575" s="42"/>
      <c r="J575" s="42"/>
      <c r="K575" s="42"/>
      <c r="L575" s="42"/>
      <c r="M575" s="42"/>
      <c r="N575" s="42"/>
      <c r="O575" s="42"/>
      <c r="P575" s="42"/>
    </row>
    <row r="576" spans="1:16" x14ac:dyDescent="0.2">
      <c r="A576" s="42"/>
      <c r="B576" s="82"/>
      <c r="C576" s="82"/>
      <c r="D576" s="42"/>
      <c r="E576" s="42"/>
      <c r="F576" s="42"/>
      <c r="G576" s="42"/>
      <c r="H576" s="42"/>
      <c r="I576" s="42"/>
      <c r="J576" s="42"/>
      <c r="K576" s="42"/>
      <c r="L576" s="42"/>
      <c r="M576" s="42"/>
      <c r="N576" s="42"/>
      <c r="O576" s="42"/>
      <c r="P576" s="42"/>
    </row>
    <row r="577" spans="1:16" x14ac:dyDescent="0.2">
      <c r="A577" s="42"/>
      <c r="B577" s="82"/>
      <c r="C577" s="82"/>
      <c r="D577" s="42"/>
      <c r="E577" s="42"/>
      <c r="F577" s="42"/>
      <c r="G577" s="42"/>
      <c r="H577" s="42"/>
      <c r="I577" s="42"/>
      <c r="J577" s="42"/>
      <c r="K577" s="42"/>
      <c r="L577" s="42"/>
      <c r="M577" s="42"/>
      <c r="N577" s="42"/>
      <c r="O577" s="42"/>
      <c r="P577" s="42"/>
    </row>
    <row r="578" spans="1:16" x14ac:dyDescent="0.2">
      <c r="A578" s="42"/>
      <c r="B578" s="82"/>
      <c r="C578" s="82"/>
      <c r="D578" s="42"/>
      <c r="E578" s="42"/>
      <c r="F578" s="42"/>
      <c r="G578" s="42"/>
      <c r="H578" s="42"/>
      <c r="I578" s="42"/>
      <c r="J578" s="42"/>
      <c r="K578" s="42"/>
      <c r="L578" s="42"/>
      <c r="M578" s="42"/>
      <c r="N578" s="42"/>
      <c r="O578" s="42"/>
      <c r="P578" s="42"/>
    </row>
    <row r="579" spans="1:16" x14ac:dyDescent="0.2">
      <c r="A579" s="42"/>
      <c r="B579" s="82"/>
      <c r="C579" s="82"/>
      <c r="D579" s="42"/>
      <c r="E579" s="42"/>
      <c r="F579" s="42"/>
      <c r="G579" s="42"/>
      <c r="H579" s="42"/>
      <c r="I579" s="42"/>
      <c r="J579" s="42"/>
      <c r="K579" s="42"/>
      <c r="L579" s="42"/>
      <c r="M579" s="42"/>
      <c r="N579" s="42"/>
      <c r="O579" s="42"/>
      <c r="P579" s="42"/>
    </row>
    <row r="580" spans="1:16" x14ac:dyDescent="0.2">
      <c r="A580" s="42"/>
      <c r="B580" s="82"/>
      <c r="C580" s="82"/>
      <c r="D580" s="42"/>
      <c r="E580" s="42"/>
      <c r="F580" s="42"/>
      <c r="G580" s="42"/>
      <c r="H580" s="42"/>
      <c r="I580" s="42"/>
      <c r="J580" s="42"/>
      <c r="K580" s="42"/>
      <c r="L580" s="42"/>
      <c r="M580" s="42"/>
      <c r="N580" s="42"/>
      <c r="O580" s="42"/>
      <c r="P580" s="42"/>
    </row>
    <row r="581" spans="1:16" x14ac:dyDescent="0.2">
      <c r="A581" s="42"/>
      <c r="B581" s="82"/>
      <c r="C581" s="82"/>
      <c r="D581" s="42"/>
      <c r="E581" s="42"/>
      <c r="F581" s="42"/>
      <c r="G581" s="42"/>
      <c r="H581" s="42"/>
      <c r="I581" s="42"/>
      <c r="J581" s="42"/>
      <c r="K581" s="42"/>
      <c r="L581" s="42"/>
      <c r="M581" s="42"/>
      <c r="N581" s="42"/>
      <c r="O581" s="42"/>
      <c r="P581" s="42"/>
    </row>
    <row r="582" spans="1:16" x14ac:dyDescent="0.2">
      <c r="A582" s="42"/>
      <c r="B582" s="82"/>
      <c r="C582" s="82"/>
      <c r="D582" s="42"/>
      <c r="E582" s="42"/>
      <c r="F582" s="42"/>
      <c r="G582" s="42"/>
      <c r="H582" s="42"/>
      <c r="I582" s="42"/>
      <c r="J582" s="42"/>
      <c r="K582" s="42"/>
      <c r="L582" s="42"/>
      <c r="M582" s="42"/>
      <c r="N582" s="42"/>
      <c r="O582" s="42"/>
      <c r="P582" s="42"/>
    </row>
    <row r="583" spans="1:16" x14ac:dyDescent="0.2">
      <c r="A583" s="42"/>
      <c r="B583" s="82"/>
      <c r="C583" s="82"/>
      <c r="D583" s="42"/>
      <c r="E583" s="42"/>
      <c r="F583" s="42"/>
      <c r="G583" s="42"/>
      <c r="H583" s="42"/>
      <c r="I583" s="42"/>
      <c r="J583" s="42"/>
      <c r="K583" s="42"/>
      <c r="L583" s="42"/>
      <c r="M583" s="42"/>
      <c r="N583" s="42"/>
      <c r="O583" s="42"/>
      <c r="P583" s="42"/>
    </row>
    <row r="584" spans="1:16" x14ac:dyDescent="0.2">
      <c r="A584" s="42"/>
      <c r="B584" s="82"/>
      <c r="C584" s="82"/>
      <c r="D584" s="42"/>
      <c r="E584" s="42"/>
      <c r="F584" s="42"/>
      <c r="G584" s="42"/>
      <c r="H584" s="42"/>
      <c r="I584" s="42"/>
      <c r="J584" s="42"/>
      <c r="K584" s="42"/>
      <c r="L584" s="42"/>
      <c r="M584" s="42"/>
      <c r="N584" s="42"/>
      <c r="O584" s="42"/>
      <c r="P584" s="42"/>
    </row>
    <row r="585" spans="1:16" x14ac:dyDescent="0.2">
      <c r="A585" s="42"/>
      <c r="B585" s="82"/>
      <c r="C585" s="82"/>
      <c r="D585" s="42"/>
      <c r="E585" s="42"/>
      <c r="F585" s="42"/>
      <c r="G585" s="42"/>
      <c r="H585" s="42"/>
      <c r="I585" s="42"/>
      <c r="J585" s="42"/>
      <c r="K585" s="42"/>
      <c r="L585" s="42"/>
      <c r="M585" s="42"/>
      <c r="N585" s="42"/>
      <c r="O585" s="42"/>
      <c r="P585" s="42"/>
    </row>
    <row r="586" spans="1:16" x14ac:dyDescent="0.2">
      <c r="A586" s="42"/>
      <c r="B586" s="82"/>
      <c r="C586" s="82"/>
      <c r="D586" s="42"/>
      <c r="E586" s="42"/>
      <c r="F586" s="42"/>
      <c r="G586" s="42"/>
      <c r="H586" s="42"/>
      <c r="I586" s="42"/>
      <c r="J586" s="42"/>
      <c r="K586" s="42"/>
      <c r="L586" s="42"/>
      <c r="M586" s="42"/>
      <c r="N586" s="42"/>
      <c r="O586" s="42"/>
      <c r="P586" s="42"/>
    </row>
    <row r="587" spans="1:16" x14ac:dyDescent="0.2">
      <c r="A587" s="42"/>
      <c r="B587" s="82"/>
      <c r="C587" s="82"/>
      <c r="D587" s="42"/>
      <c r="E587" s="42"/>
      <c r="F587" s="42"/>
      <c r="G587" s="42"/>
      <c r="H587" s="42"/>
      <c r="I587" s="42"/>
      <c r="J587" s="42"/>
      <c r="K587" s="42"/>
      <c r="L587" s="42"/>
      <c r="M587" s="42"/>
      <c r="N587" s="42"/>
      <c r="O587" s="42"/>
      <c r="P587" s="42"/>
    </row>
    <row r="588" spans="1:16" x14ac:dyDescent="0.2">
      <c r="A588" s="42"/>
      <c r="B588" s="82"/>
      <c r="C588" s="82"/>
      <c r="D588" s="42"/>
      <c r="E588" s="42"/>
      <c r="F588" s="42"/>
      <c r="G588" s="42"/>
      <c r="H588" s="42"/>
      <c r="I588" s="42"/>
      <c r="J588" s="42"/>
      <c r="K588" s="42"/>
      <c r="L588" s="42"/>
      <c r="M588" s="42"/>
      <c r="N588" s="42"/>
      <c r="O588" s="42"/>
      <c r="P588" s="42"/>
    </row>
    <row r="589" spans="1:16" x14ac:dyDescent="0.2">
      <c r="A589" s="42"/>
      <c r="B589" s="82"/>
      <c r="C589" s="82"/>
      <c r="D589" s="42"/>
      <c r="E589" s="42"/>
      <c r="F589" s="42"/>
      <c r="G589" s="42"/>
      <c r="H589" s="42"/>
      <c r="I589" s="42"/>
      <c r="J589" s="42"/>
      <c r="K589" s="42"/>
      <c r="L589" s="42"/>
      <c r="M589" s="42"/>
      <c r="N589" s="42"/>
      <c r="O589" s="42"/>
      <c r="P589" s="42"/>
    </row>
    <row r="590" spans="1:16" x14ac:dyDescent="0.2">
      <c r="A590" s="42"/>
      <c r="B590" s="82"/>
      <c r="C590" s="82"/>
      <c r="D590" s="42"/>
      <c r="E590" s="42"/>
      <c r="F590" s="42"/>
      <c r="G590" s="42"/>
      <c r="H590" s="42"/>
      <c r="I590" s="42"/>
      <c r="J590" s="42"/>
      <c r="K590" s="42"/>
      <c r="L590" s="42"/>
      <c r="M590" s="42"/>
      <c r="N590" s="42"/>
      <c r="O590" s="42"/>
      <c r="P590" s="42"/>
    </row>
    <row r="591" spans="1:16" x14ac:dyDescent="0.2">
      <c r="A591" s="42"/>
      <c r="B591" s="82"/>
      <c r="C591" s="82"/>
      <c r="D591" s="42"/>
      <c r="E591" s="42"/>
      <c r="F591" s="42"/>
      <c r="G591" s="42"/>
      <c r="H591" s="42"/>
      <c r="I591" s="42"/>
      <c r="J591" s="42"/>
      <c r="K591" s="42"/>
      <c r="L591" s="42"/>
      <c r="M591" s="42"/>
      <c r="N591" s="42"/>
      <c r="O591" s="42"/>
      <c r="P591" s="42"/>
    </row>
    <row r="592" spans="1:16" x14ac:dyDescent="0.2">
      <c r="A592" s="42"/>
      <c r="B592" s="82"/>
      <c r="C592" s="82"/>
      <c r="D592" s="42"/>
      <c r="E592" s="42"/>
      <c r="F592" s="42"/>
      <c r="G592" s="42"/>
      <c r="H592" s="42"/>
      <c r="I592" s="42"/>
      <c r="J592" s="42"/>
      <c r="K592" s="42"/>
      <c r="L592" s="42"/>
      <c r="M592" s="42"/>
      <c r="N592" s="42"/>
      <c r="O592" s="42"/>
      <c r="P592" s="42"/>
    </row>
    <row r="593" spans="1:16" x14ac:dyDescent="0.2">
      <c r="A593" s="42"/>
      <c r="B593" s="82"/>
      <c r="C593" s="8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</row>
    <row r="594" spans="1:16" x14ac:dyDescent="0.2">
      <c r="A594" s="42"/>
      <c r="B594" s="82"/>
      <c r="C594" s="82"/>
      <c r="D594" s="42"/>
      <c r="E594" s="42"/>
      <c r="F594" s="42"/>
      <c r="G594" s="42"/>
      <c r="H594" s="42"/>
      <c r="I594" s="42"/>
      <c r="J594" s="42"/>
      <c r="K594" s="42"/>
      <c r="L594" s="42"/>
      <c r="M594" s="42"/>
      <c r="N594" s="42"/>
      <c r="O594" s="42"/>
      <c r="P594" s="42"/>
    </row>
    <row r="595" spans="1:16" x14ac:dyDescent="0.2">
      <c r="A595" s="42"/>
      <c r="B595" s="82"/>
      <c r="C595" s="82"/>
      <c r="D595" s="42"/>
      <c r="E595" s="42"/>
      <c r="F595" s="42"/>
      <c r="G595" s="42"/>
      <c r="H595" s="42"/>
      <c r="I595" s="42"/>
      <c r="J595" s="42"/>
      <c r="K595" s="42"/>
      <c r="L595" s="42"/>
      <c r="M595" s="42"/>
      <c r="N595" s="42"/>
      <c r="O595" s="42"/>
      <c r="P595" s="42"/>
    </row>
    <row r="596" spans="1:16" x14ac:dyDescent="0.2">
      <c r="A596" s="42"/>
      <c r="B596" s="82"/>
      <c r="C596" s="82"/>
      <c r="D596" s="42"/>
      <c r="E596" s="42"/>
      <c r="F596" s="42"/>
      <c r="G596" s="42"/>
      <c r="H596" s="42"/>
      <c r="I596" s="42"/>
      <c r="J596" s="42"/>
      <c r="K596" s="42"/>
      <c r="L596" s="42"/>
      <c r="M596" s="42"/>
      <c r="N596" s="42"/>
      <c r="O596" s="42"/>
      <c r="P596" s="42"/>
    </row>
    <row r="597" spans="1:16" x14ac:dyDescent="0.2">
      <c r="A597" s="42"/>
      <c r="B597" s="82"/>
      <c r="C597" s="82"/>
      <c r="D597" s="42"/>
      <c r="E597" s="42"/>
      <c r="F597" s="42"/>
      <c r="G597" s="42"/>
      <c r="H597" s="42"/>
      <c r="I597" s="42"/>
      <c r="J597" s="42"/>
      <c r="K597" s="42"/>
      <c r="L597" s="42"/>
      <c r="M597" s="42"/>
      <c r="N597" s="42"/>
      <c r="O597" s="42"/>
      <c r="P597" s="42"/>
    </row>
    <row r="598" spans="1:16" x14ac:dyDescent="0.2">
      <c r="A598" s="42"/>
      <c r="B598" s="82"/>
      <c r="C598" s="82"/>
      <c r="D598" s="42"/>
      <c r="E598" s="42"/>
      <c r="F598" s="42"/>
      <c r="G598" s="42"/>
      <c r="H598" s="42"/>
      <c r="I598" s="42"/>
      <c r="J598" s="42"/>
      <c r="K598" s="42"/>
      <c r="L598" s="42"/>
      <c r="M598" s="42"/>
      <c r="N598" s="42"/>
      <c r="O598" s="42"/>
      <c r="P598" s="42"/>
    </row>
    <row r="599" spans="1:16" x14ac:dyDescent="0.2">
      <c r="A599" s="42"/>
      <c r="B599" s="82"/>
      <c r="C599" s="82"/>
      <c r="D599" s="42"/>
      <c r="E599" s="42"/>
      <c r="F599" s="42"/>
      <c r="G599" s="42"/>
      <c r="H599" s="42"/>
      <c r="I599" s="42"/>
      <c r="J599" s="42"/>
      <c r="K599" s="42"/>
      <c r="L599" s="42"/>
      <c r="M599" s="42"/>
      <c r="N599" s="42"/>
      <c r="O599" s="42"/>
      <c r="P599" s="42"/>
    </row>
    <row r="600" spans="1:16" x14ac:dyDescent="0.2">
      <c r="A600" s="42"/>
      <c r="B600" s="82"/>
      <c r="C600" s="82"/>
      <c r="D600" s="42"/>
      <c r="E600" s="42"/>
      <c r="F600" s="42"/>
      <c r="G600" s="42"/>
      <c r="H600" s="42"/>
      <c r="I600" s="42"/>
      <c r="J600" s="42"/>
      <c r="K600" s="42"/>
      <c r="L600" s="42"/>
      <c r="M600" s="42"/>
      <c r="N600" s="42"/>
      <c r="O600" s="42"/>
      <c r="P600" s="42"/>
    </row>
    <row r="601" spans="1:16" x14ac:dyDescent="0.2">
      <c r="A601" s="42"/>
      <c r="B601" s="82"/>
      <c r="C601" s="82"/>
      <c r="D601" s="42"/>
      <c r="E601" s="42"/>
      <c r="F601" s="42"/>
      <c r="G601" s="42"/>
      <c r="H601" s="42"/>
      <c r="I601" s="42"/>
      <c r="J601" s="42"/>
      <c r="K601" s="42"/>
      <c r="L601" s="42"/>
      <c r="M601" s="42"/>
      <c r="N601" s="42"/>
      <c r="O601" s="42"/>
      <c r="P601" s="42"/>
    </row>
    <row r="602" spans="1:16" x14ac:dyDescent="0.2">
      <c r="A602" s="42"/>
      <c r="B602" s="82"/>
      <c r="C602" s="82"/>
      <c r="D602" s="42"/>
      <c r="E602" s="42"/>
      <c r="F602" s="42"/>
      <c r="G602" s="42"/>
      <c r="H602" s="42"/>
      <c r="I602" s="42"/>
      <c r="J602" s="42"/>
      <c r="K602" s="42"/>
      <c r="L602" s="42"/>
      <c r="M602" s="42"/>
      <c r="N602" s="42"/>
      <c r="O602" s="42"/>
      <c r="P602" s="42"/>
    </row>
    <row r="603" spans="1:16" x14ac:dyDescent="0.2">
      <c r="A603" s="42"/>
      <c r="B603" s="82"/>
      <c r="C603" s="82"/>
      <c r="D603" s="42"/>
      <c r="E603" s="42"/>
      <c r="F603" s="42"/>
      <c r="G603" s="42"/>
      <c r="H603" s="42"/>
      <c r="I603" s="42"/>
      <c r="J603" s="42"/>
      <c r="K603" s="42"/>
      <c r="L603" s="42"/>
      <c r="M603" s="42"/>
      <c r="N603" s="42"/>
      <c r="O603" s="42"/>
      <c r="P603" s="42"/>
    </row>
    <row r="604" spans="1:16" x14ac:dyDescent="0.2">
      <c r="A604" s="42"/>
      <c r="B604" s="82"/>
      <c r="C604" s="82"/>
      <c r="D604" s="42"/>
      <c r="E604" s="42"/>
      <c r="F604" s="42"/>
      <c r="G604" s="42"/>
      <c r="H604" s="42"/>
      <c r="I604" s="42"/>
      <c r="J604" s="42"/>
      <c r="K604" s="42"/>
      <c r="L604" s="42"/>
      <c r="M604" s="42"/>
      <c r="N604" s="42"/>
      <c r="O604" s="42"/>
      <c r="P604" s="42"/>
    </row>
    <row r="605" spans="1:16" x14ac:dyDescent="0.2">
      <c r="A605" s="42"/>
      <c r="B605" s="82"/>
      <c r="C605" s="82"/>
      <c r="D605" s="42"/>
      <c r="E605" s="42"/>
      <c r="F605" s="42"/>
      <c r="G605" s="42"/>
      <c r="H605" s="42"/>
      <c r="I605" s="42"/>
      <c r="J605" s="42"/>
      <c r="K605" s="42"/>
      <c r="L605" s="42"/>
      <c r="M605" s="42"/>
      <c r="N605" s="42"/>
      <c r="O605" s="42"/>
      <c r="P605" s="42"/>
    </row>
    <row r="606" spans="1:16" x14ac:dyDescent="0.2">
      <c r="A606" s="42"/>
      <c r="B606" s="82"/>
      <c r="C606" s="82"/>
      <c r="D606" s="42"/>
      <c r="E606" s="42"/>
      <c r="F606" s="42"/>
      <c r="G606" s="42"/>
      <c r="H606" s="42"/>
      <c r="I606" s="42"/>
      <c r="J606" s="42"/>
      <c r="K606" s="42"/>
      <c r="L606" s="42"/>
      <c r="M606" s="42"/>
      <c r="N606" s="42"/>
      <c r="O606" s="42"/>
      <c r="P606" s="42"/>
    </row>
    <row r="607" spans="1:16" x14ac:dyDescent="0.2">
      <c r="A607" s="42"/>
      <c r="B607" s="82"/>
      <c r="C607" s="82"/>
      <c r="D607" s="42"/>
      <c r="E607" s="42"/>
      <c r="F607" s="42"/>
      <c r="G607" s="42"/>
      <c r="H607" s="42"/>
      <c r="I607" s="42"/>
      <c r="J607" s="42"/>
      <c r="K607" s="42"/>
      <c r="L607" s="42"/>
      <c r="M607" s="42"/>
      <c r="N607" s="42"/>
      <c r="O607" s="42"/>
      <c r="P607" s="42"/>
    </row>
    <row r="608" spans="1:16" x14ac:dyDescent="0.2">
      <c r="A608" s="42"/>
      <c r="B608" s="82"/>
      <c r="C608" s="82"/>
      <c r="D608" s="42"/>
      <c r="E608" s="42"/>
      <c r="F608" s="42"/>
      <c r="G608" s="42"/>
      <c r="H608" s="42"/>
      <c r="I608" s="42"/>
      <c r="J608" s="42"/>
      <c r="K608" s="42"/>
      <c r="L608" s="42"/>
      <c r="M608" s="42"/>
      <c r="N608" s="42"/>
      <c r="O608" s="42"/>
      <c r="P608" s="42"/>
    </row>
    <row r="609" spans="1:16" x14ac:dyDescent="0.2">
      <c r="A609" s="42"/>
      <c r="B609" s="82"/>
      <c r="C609" s="82"/>
      <c r="D609" s="42"/>
      <c r="E609" s="42"/>
      <c r="F609" s="42"/>
      <c r="G609" s="42"/>
      <c r="H609" s="42"/>
      <c r="I609" s="42"/>
      <c r="J609" s="42"/>
      <c r="K609" s="42"/>
      <c r="L609" s="42"/>
      <c r="M609" s="42"/>
      <c r="N609" s="42"/>
      <c r="O609" s="42"/>
      <c r="P609" s="42"/>
    </row>
    <row r="610" spans="1:16" x14ac:dyDescent="0.2">
      <c r="A610" s="42"/>
      <c r="B610" s="82"/>
      <c r="C610" s="82"/>
      <c r="D610" s="42"/>
      <c r="E610" s="42"/>
      <c r="F610" s="42"/>
      <c r="G610" s="42"/>
      <c r="H610" s="42"/>
      <c r="I610" s="42"/>
      <c r="J610" s="42"/>
      <c r="K610" s="42"/>
      <c r="L610" s="42"/>
      <c r="M610" s="42"/>
      <c r="N610" s="42"/>
      <c r="O610" s="42"/>
      <c r="P610" s="42"/>
    </row>
    <row r="611" spans="1:16" x14ac:dyDescent="0.2">
      <c r="A611" s="42"/>
      <c r="B611" s="82"/>
      <c r="C611" s="82"/>
      <c r="D611" s="42"/>
      <c r="E611" s="42"/>
      <c r="F611" s="42"/>
      <c r="G611" s="42"/>
      <c r="H611" s="42"/>
      <c r="I611" s="42"/>
      <c r="J611" s="42"/>
      <c r="K611" s="42"/>
      <c r="L611" s="42"/>
      <c r="M611" s="42"/>
      <c r="N611" s="42"/>
      <c r="O611" s="42"/>
      <c r="P611" s="42"/>
    </row>
    <row r="612" spans="1:16" x14ac:dyDescent="0.2">
      <c r="A612" s="42"/>
      <c r="B612" s="82"/>
      <c r="C612" s="82"/>
      <c r="D612" s="42"/>
      <c r="E612" s="42"/>
      <c r="F612" s="42"/>
      <c r="G612" s="42"/>
      <c r="H612" s="42"/>
      <c r="I612" s="42"/>
      <c r="J612" s="42"/>
      <c r="K612" s="42"/>
      <c r="L612" s="42"/>
      <c r="M612" s="42"/>
      <c r="N612" s="42"/>
      <c r="O612" s="42"/>
      <c r="P612" s="42"/>
    </row>
    <row r="613" spans="1:16" x14ac:dyDescent="0.2">
      <c r="A613" s="42"/>
      <c r="B613" s="82"/>
      <c r="C613" s="82"/>
      <c r="D613" s="42"/>
      <c r="E613" s="42"/>
      <c r="F613" s="42"/>
      <c r="G613" s="42"/>
      <c r="H613" s="42"/>
      <c r="I613" s="42"/>
      <c r="J613" s="42"/>
      <c r="K613" s="42"/>
      <c r="L613" s="42"/>
      <c r="M613" s="42"/>
      <c r="N613" s="42"/>
      <c r="O613" s="42"/>
      <c r="P613" s="42"/>
    </row>
    <row r="614" spans="1:16" x14ac:dyDescent="0.2">
      <c r="A614" s="42"/>
      <c r="B614" s="82"/>
      <c r="C614" s="82"/>
      <c r="D614" s="42"/>
      <c r="E614" s="42"/>
      <c r="F614" s="42"/>
      <c r="G614" s="42"/>
      <c r="H614" s="42"/>
      <c r="I614" s="42"/>
      <c r="J614" s="42"/>
      <c r="K614" s="42"/>
      <c r="L614" s="42"/>
      <c r="M614" s="42"/>
      <c r="N614" s="42"/>
      <c r="O614" s="42"/>
      <c r="P614" s="42"/>
    </row>
    <row r="615" spans="1:16" x14ac:dyDescent="0.2">
      <c r="A615" s="42"/>
      <c r="B615" s="82"/>
      <c r="C615" s="82"/>
      <c r="D615" s="42"/>
      <c r="E615" s="42"/>
      <c r="F615" s="42"/>
      <c r="G615" s="42"/>
      <c r="H615" s="42"/>
      <c r="I615" s="42"/>
      <c r="J615" s="42"/>
      <c r="K615" s="42"/>
      <c r="L615" s="42"/>
      <c r="M615" s="42"/>
      <c r="N615" s="42"/>
      <c r="O615" s="42"/>
      <c r="P615" s="42"/>
    </row>
    <row r="616" spans="1:16" x14ac:dyDescent="0.2">
      <c r="A616" s="42"/>
      <c r="B616" s="82"/>
      <c r="C616" s="82"/>
      <c r="D616" s="42"/>
      <c r="E616" s="42"/>
      <c r="F616" s="42"/>
      <c r="G616" s="42"/>
      <c r="H616" s="42"/>
      <c r="I616" s="42"/>
      <c r="J616" s="42"/>
      <c r="K616" s="42"/>
      <c r="L616" s="42"/>
      <c r="M616" s="42"/>
      <c r="N616" s="42"/>
      <c r="O616" s="42"/>
      <c r="P616" s="42"/>
    </row>
    <row r="617" spans="1:16" x14ac:dyDescent="0.2">
      <c r="A617" s="42"/>
      <c r="B617" s="82"/>
      <c r="C617" s="82"/>
      <c r="D617" s="42"/>
      <c r="E617" s="42"/>
      <c r="F617" s="42"/>
      <c r="G617" s="42"/>
      <c r="H617" s="42"/>
      <c r="I617" s="42"/>
      <c r="J617" s="42"/>
      <c r="K617" s="42"/>
      <c r="L617" s="42"/>
      <c r="M617" s="42"/>
      <c r="N617" s="42"/>
      <c r="O617" s="42"/>
      <c r="P617" s="42"/>
    </row>
    <row r="618" spans="1:16" x14ac:dyDescent="0.2">
      <c r="A618" s="42"/>
      <c r="B618" s="82"/>
      <c r="C618" s="82"/>
      <c r="D618" s="42"/>
      <c r="E618" s="42"/>
      <c r="F618" s="42"/>
      <c r="G618" s="42"/>
      <c r="H618" s="42"/>
      <c r="I618" s="42"/>
      <c r="J618" s="42"/>
      <c r="K618" s="42"/>
      <c r="L618" s="42"/>
      <c r="M618" s="42"/>
      <c r="N618" s="42"/>
      <c r="O618" s="42"/>
      <c r="P618" s="42"/>
    </row>
    <row r="619" spans="1:16" x14ac:dyDescent="0.2">
      <c r="A619" s="42"/>
      <c r="B619" s="82"/>
      <c r="C619" s="82"/>
      <c r="D619" s="42"/>
      <c r="E619" s="42"/>
      <c r="F619" s="42"/>
      <c r="G619" s="42"/>
      <c r="H619" s="42"/>
      <c r="I619" s="42"/>
      <c r="J619" s="42"/>
      <c r="K619" s="42"/>
      <c r="L619" s="42"/>
      <c r="M619" s="42"/>
      <c r="N619" s="42"/>
      <c r="O619" s="42"/>
      <c r="P619" s="42"/>
    </row>
    <row r="620" spans="1:16" x14ac:dyDescent="0.2">
      <c r="A620" s="42"/>
      <c r="B620" s="82"/>
      <c r="C620" s="82"/>
      <c r="D620" s="42"/>
      <c r="E620" s="42"/>
      <c r="F620" s="42"/>
      <c r="G620" s="42"/>
      <c r="H620" s="42"/>
      <c r="I620" s="42"/>
      <c r="J620" s="42"/>
      <c r="K620" s="42"/>
      <c r="L620" s="42"/>
      <c r="M620" s="42"/>
      <c r="N620" s="42"/>
      <c r="O620" s="42"/>
      <c r="P620" s="42"/>
    </row>
    <row r="621" spans="1:16" x14ac:dyDescent="0.2">
      <c r="A621" s="42"/>
      <c r="B621" s="82"/>
      <c r="C621" s="82"/>
      <c r="D621" s="42"/>
      <c r="E621" s="42"/>
      <c r="F621" s="42"/>
      <c r="G621" s="42"/>
      <c r="H621" s="42"/>
      <c r="I621" s="42"/>
      <c r="J621" s="42"/>
      <c r="K621" s="42"/>
      <c r="L621" s="42"/>
      <c r="M621" s="42"/>
      <c r="N621" s="42"/>
      <c r="O621" s="42"/>
      <c r="P621" s="42"/>
    </row>
    <row r="622" spans="1:16" x14ac:dyDescent="0.2">
      <c r="A622" s="42"/>
      <c r="B622" s="82"/>
      <c r="C622" s="82"/>
      <c r="D622" s="42"/>
      <c r="E622" s="42"/>
      <c r="F622" s="42"/>
      <c r="G622" s="42"/>
      <c r="H622" s="42"/>
      <c r="I622" s="42"/>
      <c r="J622" s="42"/>
      <c r="K622" s="42"/>
      <c r="L622" s="42"/>
      <c r="M622" s="42"/>
      <c r="N622" s="42"/>
      <c r="O622" s="42"/>
      <c r="P622" s="42"/>
    </row>
    <row r="623" spans="1:16" x14ac:dyDescent="0.2">
      <c r="A623" s="42"/>
      <c r="B623" s="82"/>
      <c r="C623" s="82"/>
      <c r="D623" s="42"/>
      <c r="E623" s="42"/>
      <c r="F623" s="42"/>
      <c r="G623" s="42"/>
      <c r="H623" s="42"/>
      <c r="I623" s="42"/>
      <c r="J623" s="42"/>
      <c r="K623" s="42"/>
      <c r="L623" s="42"/>
      <c r="M623" s="42"/>
      <c r="N623" s="42"/>
      <c r="O623" s="42"/>
      <c r="P623" s="42"/>
    </row>
    <row r="624" spans="1:16" x14ac:dyDescent="0.2">
      <c r="A624" s="42"/>
      <c r="B624" s="82"/>
      <c r="C624" s="82"/>
      <c r="D624" s="42"/>
      <c r="E624" s="42"/>
      <c r="F624" s="42"/>
      <c r="G624" s="42"/>
      <c r="H624" s="42"/>
      <c r="I624" s="42"/>
      <c r="J624" s="42"/>
      <c r="K624" s="42"/>
      <c r="L624" s="42"/>
      <c r="M624" s="42"/>
      <c r="N624" s="42"/>
      <c r="O624" s="42"/>
      <c r="P624" s="42"/>
    </row>
    <row r="625" spans="1:16" x14ac:dyDescent="0.2">
      <c r="A625" s="42"/>
      <c r="B625" s="82"/>
      <c r="C625" s="82"/>
      <c r="D625" s="42"/>
      <c r="E625" s="42"/>
      <c r="F625" s="42"/>
      <c r="G625" s="42"/>
      <c r="H625" s="42"/>
      <c r="I625" s="42"/>
      <c r="J625" s="42"/>
      <c r="K625" s="42"/>
      <c r="L625" s="42"/>
      <c r="M625" s="42"/>
      <c r="N625" s="42"/>
      <c r="O625" s="42"/>
      <c r="P625" s="42"/>
    </row>
    <row r="626" spans="1:16" x14ac:dyDescent="0.2">
      <c r="A626" s="42"/>
      <c r="B626" s="82"/>
      <c r="C626" s="82"/>
      <c r="D626" s="42"/>
      <c r="E626" s="42"/>
      <c r="F626" s="42"/>
      <c r="G626" s="42"/>
      <c r="H626" s="42"/>
      <c r="I626" s="42"/>
      <c r="J626" s="42"/>
      <c r="K626" s="42"/>
      <c r="L626" s="42"/>
      <c r="M626" s="42"/>
      <c r="N626" s="42"/>
      <c r="O626" s="42"/>
      <c r="P626" s="42"/>
    </row>
    <row r="627" spans="1:16" x14ac:dyDescent="0.2">
      <c r="A627" s="42"/>
      <c r="B627" s="82"/>
      <c r="C627" s="82"/>
      <c r="D627" s="42"/>
      <c r="E627" s="42"/>
      <c r="F627" s="42"/>
      <c r="G627" s="42"/>
      <c r="H627" s="42"/>
      <c r="I627" s="42"/>
      <c r="J627" s="42"/>
      <c r="K627" s="42"/>
      <c r="L627" s="42"/>
      <c r="M627" s="42"/>
      <c r="N627" s="42"/>
      <c r="O627" s="42"/>
      <c r="P627" s="42"/>
    </row>
    <row r="628" spans="1:16" x14ac:dyDescent="0.2">
      <c r="A628" s="42"/>
      <c r="B628" s="82"/>
      <c r="C628" s="82"/>
      <c r="D628" s="42"/>
      <c r="E628" s="42"/>
      <c r="F628" s="42"/>
      <c r="G628" s="42"/>
      <c r="H628" s="42"/>
      <c r="I628" s="42"/>
      <c r="J628" s="42"/>
      <c r="K628" s="42"/>
      <c r="L628" s="42"/>
      <c r="M628" s="42"/>
      <c r="N628" s="42"/>
      <c r="O628" s="42"/>
      <c r="P628" s="42"/>
    </row>
    <row r="629" spans="1:16" x14ac:dyDescent="0.2">
      <c r="A629" s="42"/>
      <c r="B629" s="82"/>
      <c r="C629" s="82"/>
      <c r="D629" s="42"/>
      <c r="E629" s="42"/>
      <c r="F629" s="42"/>
      <c r="G629" s="42"/>
      <c r="H629" s="42"/>
      <c r="I629" s="42"/>
      <c r="J629" s="42"/>
      <c r="K629" s="42"/>
      <c r="L629" s="42"/>
      <c r="M629" s="42"/>
      <c r="N629" s="42"/>
      <c r="O629" s="42"/>
      <c r="P629" s="42"/>
    </row>
    <row r="630" spans="1:16" x14ac:dyDescent="0.2">
      <c r="A630" s="42"/>
      <c r="B630" s="82"/>
      <c r="C630" s="82"/>
      <c r="D630" s="42"/>
      <c r="E630" s="42"/>
      <c r="F630" s="42"/>
      <c r="G630" s="42"/>
      <c r="H630" s="42"/>
      <c r="I630" s="42"/>
      <c r="J630" s="42"/>
      <c r="K630" s="42"/>
      <c r="L630" s="42"/>
      <c r="M630" s="42"/>
      <c r="N630" s="42"/>
      <c r="O630" s="42"/>
      <c r="P630" s="42"/>
    </row>
    <row r="631" spans="1:16" x14ac:dyDescent="0.2">
      <c r="A631" s="42"/>
      <c r="B631" s="82"/>
      <c r="C631" s="82"/>
      <c r="D631" s="42"/>
      <c r="E631" s="42"/>
      <c r="F631" s="42"/>
      <c r="G631" s="42"/>
      <c r="H631" s="42"/>
      <c r="I631" s="42"/>
      <c r="J631" s="42"/>
      <c r="K631" s="42"/>
      <c r="L631" s="42"/>
      <c r="M631" s="42"/>
      <c r="N631" s="42"/>
      <c r="O631" s="42"/>
      <c r="P631" s="42"/>
    </row>
    <row r="632" spans="1:16" x14ac:dyDescent="0.2">
      <c r="A632" s="42"/>
      <c r="B632" s="82"/>
      <c r="C632" s="82"/>
      <c r="D632" s="42"/>
      <c r="E632" s="42"/>
      <c r="F632" s="42"/>
      <c r="G632" s="42"/>
      <c r="H632" s="42"/>
      <c r="I632" s="42"/>
      <c r="J632" s="42"/>
      <c r="K632" s="42"/>
      <c r="L632" s="42"/>
      <c r="M632" s="42"/>
      <c r="N632" s="42"/>
      <c r="O632" s="42"/>
      <c r="P632" s="42"/>
    </row>
    <row r="633" spans="1:16" x14ac:dyDescent="0.2">
      <c r="A633" s="42"/>
      <c r="B633" s="82"/>
      <c r="C633" s="82"/>
      <c r="D633" s="42"/>
      <c r="E633" s="42"/>
      <c r="F633" s="42"/>
      <c r="G633" s="42"/>
      <c r="H633" s="42"/>
      <c r="I633" s="42"/>
      <c r="J633" s="42"/>
      <c r="K633" s="42"/>
      <c r="L633" s="42"/>
      <c r="M633" s="42"/>
      <c r="N633" s="42"/>
      <c r="O633" s="42"/>
      <c r="P633" s="42"/>
    </row>
    <row r="634" spans="1:16" x14ac:dyDescent="0.2">
      <c r="A634" s="42"/>
      <c r="B634" s="82"/>
      <c r="C634" s="82"/>
      <c r="D634" s="42"/>
      <c r="E634" s="42"/>
      <c r="F634" s="42"/>
      <c r="G634" s="42"/>
      <c r="H634" s="42"/>
      <c r="I634" s="42"/>
      <c r="J634" s="42"/>
      <c r="K634" s="42"/>
      <c r="L634" s="42"/>
      <c r="M634" s="42"/>
      <c r="N634" s="42"/>
      <c r="O634" s="42"/>
      <c r="P634" s="42"/>
    </row>
    <row r="635" spans="1:16" x14ac:dyDescent="0.2">
      <c r="A635" s="42"/>
      <c r="B635" s="82"/>
      <c r="C635" s="82"/>
      <c r="D635" s="42"/>
      <c r="E635" s="42"/>
      <c r="F635" s="42"/>
      <c r="G635" s="42"/>
      <c r="H635" s="42"/>
      <c r="I635" s="42"/>
      <c r="J635" s="42"/>
      <c r="K635" s="42"/>
      <c r="L635" s="42"/>
      <c r="M635" s="42"/>
      <c r="N635" s="42"/>
      <c r="O635" s="42"/>
      <c r="P635" s="42"/>
    </row>
    <row r="636" spans="1:16" x14ac:dyDescent="0.2">
      <c r="A636" s="42"/>
      <c r="B636" s="82"/>
      <c r="C636" s="82"/>
      <c r="D636" s="42"/>
      <c r="E636" s="42"/>
      <c r="F636" s="42"/>
      <c r="G636" s="42"/>
      <c r="H636" s="42"/>
      <c r="I636" s="42"/>
      <c r="J636" s="42"/>
      <c r="K636" s="42"/>
      <c r="L636" s="42"/>
      <c r="M636" s="42"/>
      <c r="N636" s="42"/>
      <c r="O636" s="42"/>
      <c r="P636" s="42"/>
    </row>
    <row r="637" spans="1:16" x14ac:dyDescent="0.2">
      <c r="A637" s="42"/>
      <c r="B637" s="82"/>
      <c r="C637" s="82"/>
      <c r="D637" s="42"/>
      <c r="E637" s="42"/>
      <c r="F637" s="42"/>
      <c r="G637" s="42"/>
      <c r="H637" s="42"/>
      <c r="I637" s="42"/>
      <c r="J637" s="42"/>
      <c r="K637" s="42"/>
      <c r="L637" s="42"/>
      <c r="M637" s="42"/>
      <c r="N637" s="42"/>
      <c r="O637" s="42"/>
      <c r="P637" s="42"/>
    </row>
    <row r="638" spans="1:16" x14ac:dyDescent="0.2">
      <c r="A638" s="42"/>
      <c r="B638" s="82"/>
      <c r="C638" s="82"/>
      <c r="D638" s="42"/>
      <c r="E638" s="42"/>
      <c r="F638" s="42"/>
      <c r="G638" s="42"/>
      <c r="H638" s="42"/>
      <c r="I638" s="42"/>
      <c r="J638" s="42"/>
      <c r="K638" s="42"/>
      <c r="L638" s="42"/>
      <c r="M638" s="42"/>
      <c r="N638" s="42"/>
      <c r="O638" s="42"/>
      <c r="P638" s="42"/>
    </row>
    <row r="639" spans="1:16" x14ac:dyDescent="0.2">
      <c r="A639" s="42"/>
      <c r="B639" s="82"/>
      <c r="C639" s="82"/>
      <c r="D639" s="42"/>
      <c r="E639" s="42"/>
      <c r="F639" s="42"/>
      <c r="G639" s="42"/>
      <c r="H639" s="42"/>
      <c r="I639" s="42"/>
      <c r="J639" s="42"/>
      <c r="K639" s="42"/>
      <c r="L639" s="42"/>
      <c r="M639" s="42"/>
      <c r="N639" s="42"/>
      <c r="O639" s="42"/>
      <c r="P639" s="42"/>
    </row>
    <row r="640" spans="1:16" x14ac:dyDescent="0.2">
      <c r="A640" s="42"/>
      <c r="B640" s="82"/>
      <c r="C640" s="82"/>
      <c r="D640" s="42"/>
      <c r="E640" s="42"/>
      <c r="F640" s="42"/>
      <c r="G640" s="42"/>
      <c r="H640" s="42"/>
      <c r="I640" s="42"/>
      <c r="J640" s="42"/>
      <c r="K640" s="42"/>
      <c r="L640" s="42"/>
      <c r="M640" s="42"/>
      <c r="N640" s="42"/>
      <c r="O640" s="42"/>
      <c r="P640" s="42"/>
    </row>
    <row r="641" spans="1:16" x14ac:dyDescent="0.2">
      <c r="A641" s="42"/>
      <c r="B641" s="82"/>
      <c r="C641" s="82"/>
      <c r="D641" s="42"/>
      <c r="E641" s="42"/>
      <c r="F641" s="42"/>
      <c r="G641" s="42"/>
      <c r="H641" s="42"/>
      <c r="I641" s="42"/>
      <c r="J641" s="42"/>
      <c r="K641" s="42"/>
      <c r="L641" s="42"/>
      <c r="M641" s="42"/>
      <c r="N641" s="42"/>
      <c r="O641" s="42"/>
      <c r="P641" s="42"/>
    </row>
    <row r="642" spans="1:16" x14ac:dyDescent="0.2">
      <c r="A642" s="42"/>
      <c r="B642" s="82"/>
      <c r="C642" s="82"/>
      <c r="D642" s="42"/>
      <c r="E642" s="42"/>
      <c r="F642" s="42"/>
      <c r="G642" s="42"/>
      <c r="H642" s="42"/>
      <c r="I642" s="42"/>
      <c r="J642" s="42"/>
      <c r="K642" s="42"/>
      <c r="L642" s="42"/>
      <c r="M642" s="42"/>
      <c r="N642" s="42"/>
      <c r="O642" s="42"/>
      <c r="P642" s="42"/>
    </row>
    <row r="643" spans="1:16" x14ac:dyDescent="0.2">
      <c r="A643" s="42"/>
      <c r="B643" s="82"/>
      <c r="C643" s="82"/>
      <c r="D643" s="42"/>
      <c r="E643" s="42"/>
      <c r="F643" s="42"/>
      <c r="G643" s="42"/>
      <c r="H643" s="42"/>
      <c r="I643" s="42"/>
      <c r="J643" s="42"/>
      <c r="K643" s="42"/>
      <c r="L643" s="42"/>
      <c r="M643" s="42"/>
      <c r="N643" s="42"/>
      <c r="O643" s="42"/>
      <c r="P643" s="42"/>
    </row>
    <row r="644" spans="1:16" x14ac:dyDescent="0.2">
      <c r="A644" s="42"/>
      <c r="B644" s="82"/>
      <c r="C644" s="82"/>
      <c r="D644" s="42"/>
      <c r="E644" s="42"/>
      <c r="F644" s="42"/>
      <c r="G644" s="42"/>
      <c r="H644" s="42"/>
      <c r="I644" s="42"/>
      <c r="J644" s="42"/>
      <c r="K644" s="42"/>
      <c r="L644" s="42"/>
      <c r="M644" s="42"/>
      <c r="N644" s="42"/>
      <c r="O644" s="42"/>
      <c r="P644" s="42"/>
    </row>
    <row r="645" spans="1:16" x14ac:dyDescent="0.2">
      <c r="A645" s="42"/>
      <c r="B645" s="82"/>
      <c r="C645" s="82"/>
      <c r="D645" s="42"/>
      <c r="E645" s="42"/>
      <c r="F645" s="42"/>
      <c r="G645" s="42"/>
      <c r="H645" s="42"/>
      <c r="I645" s="42"/>
      <c r="J645" s="42"/>
      <c r="K645" s="42"/>
      <c r="L645" s="42"/>
      <c r="M645" s="42"/>
      <c r="N645" s="42"/>
      <c r="O645" s="42"/>
      <c r="P645" s="42"/>
    </row>
    <row r="646" spans="1:16" x14ac:dyDescent="0.2">
      <c r="A646" s="42"/>
      <c r="B646" s="82"/>
      <c r="C646" s="8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</row>
    <row r="647" spans="1:16" x14ac:dyDescent="0.2">
      <c r="A647" s="42"/>
      <c r="B647" s="82"/>
      <c r="C647" s="82"/>
      <c r="D647" s="42"/>
      <c r="E647" s="42"/>
      <c r="F647" s="42"/>
      <c r="G647" s="42"/>
      <c r="H647" s="42"/>
      <c r="I647" s="42"/>
      <c r="J647" s="42"/>
      <c r="K647" s="42"/>
      <c r="L647" s="42"/>
      <c r="M647" s="42"/>
      <c r="N647" s="42"/>
      <c r="O647" s="42"/>
      <c r="P647" s="42"/>
    </row>
    <row r="648" spans="1:16" x14ac:dyDescent="0.2">
      <c r="A648" s="42"/>
      <c r="B648" s="82"/>
      <c r="C648" s="82"/>
      <c r="D648" s="42"/>
      <c r="E648" s="42"/>
      <c r="F648" s="42"/>
      <c r="G648" s="42"/>
      <c r="H648" s="42"/>
      <c r="I648" s="42"/>
      <c r="J648" s="42"/>
      <c r="K648" s="42"/>
      <c r="L648" s="42"/>
      <c r="M648" s="42"/>
      <c r="N648" s="42"/>
      <c r="O648" s="42"/>
      <c r="P648" s="42"/>
    </row>
    <row r="649" spans="1:16" x14ac:dyDescent="0.2">
      <c r="A649" s="42"/>
      <c r="B649" s="82"/>
      <c r="C649" s="82"/>
      <c r="D649" s="42"/>
      <c r="E649" s="42"/>
      <c r="F649" s="42"/>
      <c r="G649" s="42"/>
      <c r="H649" s="42"/>
      <c r="I649" s="42"/>
      <c r="J649" s="42"/>
      <c r="K649" s="42"/>
      <c r="L649" s="42"/>
      <c r="M649" s="42"/>
      <c r="N649" s="42"/>
      <c r="O649" s="42"/>
      <c r="P649" s="42"/>
    </row>
    <row r="650" spans="1:16" x14ac:dyDescent="0.2">
      <c r="A650" s="42"/>
      <c r="B650" s="82"/>
      <c r="C650" s="82"/>
      <c r="D650" s="42"/>
      <c r="E650" s="42"/>
      <c r="F650" s="42"/>
      <c r="G650" s="42"/>
      <c r="H650" s="42"/>
      <c r="I650" s="42"/>
      <c r="J650" s="42"/>
      <c r="K650" s="42"/>
      <c r="L650" s="42"/>
      <c r="M650" s="42"/>
      <c r="N650" s="42"/>
      <c r="O650" s="42"/>
      <c r="P650" s="42"/>
    </row>
    <row r="651" spans="1:16" x14ac:dyDescent="0.2">
      <c r="A651" s="42"/>
      <c r="B651" s="82"/>
      <c r="C651" s="82"/>
      <c r="D651" s="42"/>
      <c r="E651" s="42"/>
      <c r="F651" s="42"/>
      <c r="G651" s="42"/>
      <c r="H651" s="42"/>
      <c r="I651" s="42"/>
      <c r="J651" s="42"/>
      <c r="K651" s="42"/>
      <c r="L651" s="42"/>
      <c r="M651" s="42"/>
      <c r="N651" s="42"/>
      <c r="O651" s="42"/>
      <c r="P651" s="42"/>
    </row>
    <row r="652" spans="1:16" x14ac:dyDescent="0.2">
      <c r="A652" s="42"/>
      <c r="B652" s="82"/>
      <c r="C652" s="82"/>
      <c r="D652" s="42"/>
      <c r="E652" s="42"/>
      <c r="F652" s="42"/>
      <c r="G652" s="42"/>
      <c r="H652" s="42"/>
      <c r="I652" s="42"/>
      <c r="J652" s="42"/>
      <c r="K652" s="42"/>
      <c r="L652" s="42"/>
      <c r="M652" s="42"/>
      <c r="N652" s="42"/>
      <c r="O652" s="42"/>
      <c r="P652" s="42"/>
    </row>
    <row r="653" spans="1:16" x14ac:dyDescent="0.2">
      <c r="A653" s="42"/>
      <c r="B653" s="82"/>
      <c r="C653" s="82"/>
      <c r="D653" s="42"/>
      <c r="E653" s="42"/>
      <c r="F653" s="42"/>
      <c r="G653" s="42"/>
      <c r="H653" s="42"/>
      <c r="I653" s="42"/>
      <c r="J653" s="42"/>
      <c r="K653" s="42"/>
      <c r="L653" s="42"/>
      <c r="M653" s="42"/>
      <c r="N653" s="42"/>
      <c r="O653" s="42"/>
      <c r="P653" s="42"/>
    </row>
    <row r="654" spans="1:16" x14ac:dyDescent="0.2">
      <c r="A654" s="42"/>
      <c r="B654" s="82"/>
      <c r="C654" s="82"/>
      <c r="D654" s="42"/>
      <c r="E654" s="42"/>
      <c r="F654" s="42"/>
      <c r="G654" s="42"/>
      <c r="H654" s="42"/>
      <c r="I654" s="42"/>
      <c r="J654" s="42"/>
      <c r="K654" s="42"/>
      <c r="L654" s="42"/>
      <c r="M654" s="42"/>
      <c r="N654" s="42"/>
      <c r="O654" s="42"/>
      <c r="P654" s="42"/>
    </row>
    <row r="655" spans="1:16" x14ac:dyDescent="0.2">
      <c r="A655" s="42"/>
      <c r="B655" s="82"/>
      <c r="C655" s="82"/>
      <c r="D655" s="42"/>
      <c r="E655" s="42"/>
      <c r="F655" s="42"/>
      <c r="G655" s="42"/>
      <c r="H655" s="42"/>
      <c r="I655" s="42"/>
      <c r="J655" s="42"/>
      <c r="K655" s="42"/>
      <c r="L655" s="42"/>
      <c r="M655" s="42"/>
      <c r="N655" s="42"/>
      <c r="O655" s="42"/>
      <c r="P655" s="42"/>
    </row>
    <row r="656" spans="1:16" x14ac:dyDescent="0.2">
      <c r="A656" s="42"/>
      <c r="B656" s="82"/>
      <c r="C656" s="82"/>
      <c r="D656" s="42"/>
      <c r="E656" s="42"/>
      <c r="F656" s="42"/>
      <c r="G656" s="42"/>
      <c r="H656" s="42"/>
      <c r="I656" s="42"/>
      <c r="J656" s="42"/>
      <c r="K656" s="42"/>
      <c r="L656" s="42"/>
      <c r="M656" s="42"/>
      <c r="N656" s="42"/>
      <c r="O656" s="42"/>
      <c r="P656" s="42"/>
    </row>
    <row r="657" spans="1:16" x14ac:dyDescent="0.2">
      <c r="A657" s="42"/>
      <c r="B657" s="82"/>
      <c r="C657" s="82"/>
      <c r="D657" s="42"/>
      <c r="E657" s="42"/>
      <c r="F657" s="42"/>
      <c r="G657" s="42"/>
      <c r="H657" s="42"/>
      <c r="I657" s="42"/>
      <c r="J657" s="42"/>
      <c r="K657" s="42"/>
      <c r="L657" s="42"/>
      <c r="M657" s="42"/>
      <c r="N657" s="42"/>
      <c r="O657" s="42"/>
      <c r="P657" s="42"/>
    </row>
    <row r="658" spans="1:16" x14ac:dyDescent="0.2">
      <c r="A658" s="42"/>
      <c r="B658" s="82"/>
      <c r="C658" s="82"/>
      <c r="D658" s="42"/>
      <c r="E658" s="42"/>
      <c r="F658" s="42"/>
      <c r="G658" s="42"/>
      <c r="H658" s="42"/>
      <c r="I658" s="42"/>
      <c r="J658" s="42"/>
      <c r="K658" s="42"/>
      <c r="L658" s="42"/>
      <c r="M658" s="42"/>
      <c r="N658" s="42"/>
      <c r="O658" s="42"/>
      <c r="P658" s="42"/>
    </row>
    <row r="659" spans="1:16" x14ac:dyDescent="0.2">
      <c r="A659" s="42"/>
      <c r="B659" s="82"/>
      <c r="C659" s="82"/>
      <c r="D659" s="42"/>
      <c r="E659" s="42"/>
      <c r="F659" s="42"/>
      <c r="G659" s="42"/>
      <c r="H659" s="42"/>
      <c r="I659" s="42"/>
      <c r="J659" s="42"/>
      <c r="K659" s="42"/>
      <c r="L659" s="42"/>
      <c r="M659" s="42"/>
      <c r="N659" s="42"/>
      <c r="O659" s="42"/>
      <c r="P659" s="42"/>
    </row>
    <row r="660" spans="1:16" x14ac:dyDescent="0.2">
      <c r="A660" s="42"/>
      <c r="B660" s="82"/>
      <c r="C660" s="82"/>
      <c r="D660" s="42"/>
      <c r="E660" s="42"/>
      <c r="F660" s="42"/>
      <c r="G660" s="42"/>
      <c r="H660" s="42"/>
      <c r="I660" s="42"/>
      <c r="J660" s="42"/>
      <c r="K660" s="42"/>
      <c r="L660" s="42"/>
      <c r="M660" s="42"/>
      <c r="N660" s="42"/>
      <c r="O660" s="42"/>
      <c r="P660" s="42"/>
    </row>
    <row r="661" spans="1:16" x14ac:dyDescent="0.2">
      <c r="A661" s="42"/>
      <c r="B661" s="82"/>
      <c r="C661" s="82"/>
      <c r="D661" s="42"/>
      <c r="E661" s="42"/>
      <c r="F661" s="42"/>
      <c r="G661" s="42"/>
      <c r="H661" s="42"/>
      <c r="I661" s="42"/>
      <c r="J661" s="42"/>
      <c r="K661" s="42"/>
      <c r="L661" s="42"/>
      <c r="M661" s="42"/>
      <c r="N661" s="42"/>
      <c r="O661" s="42"/>
      <c r="P661" s="42"/>
    </row>
    <row r="662" spans="1:16" x14ac:dyDescent="0.2">
      <c r="A662" s="42"/>
      <c r="B662" s="82"/>
      <c r="C662" s="82"/>
      <c r="D662" s="42"/>
      <c r="E662" s="42"/>
      <c r="F662" s="42"/>
      <c r="G662" s="42"/>
      <c r="H662" s="42"/>
      <c r="I662" s="42"/>
      <c r="J662" s="42"/>
      <c r="K662" s="42"/>
      <c r="L662" s="42"/>
      <c r="M662" s="42"/>
      <c r="N662" s="42"/>
      <c r="O662" s="42"/>
      <c r="P662" s="42"/>
    </row>
    <row r="663" spans="1:16" x14ac:dyDescent="0.2">
      <c r="A663" s="42"/>
      <c r="B663" s="82"/>
      <c r="C663" s="82"/>
      <c r="D663" s="42"/>
      <c r="E663" s="42"/>
      <c r="F663" s="42"/>
      <c r="G663" s="42"/>
      <c r="H663" s="42"/>
      <c r="I663" s="42"/>
      <c r="J663" s="42"/>
      <c r="K663" s="42"/>
      <c r="L663" s="42"/>
      <c r="M663" s="42"/>
      <c r="N663" s="42"/>
      <c r="O663" s="42"/>
      <c r="P663" s="42"/>
    </row>
    <row r="664" spans="1:16" x14ac:dyDescent="0.2">
      <c r="A664" s="42"/>
      <c r="B664" s="82"/>
      <c r="C664" s="82"/>
      <c r="D664" s="42"/>
      <c r="E664" s="42"/>
      <c r="F664" s="42"/>
      <c r="G664" s="42"/>
      <c r="H664" s="42"/>
      <c r="I664" s="42"/>
      <c r="J664" s="42"/>
      <c r="K664" s="42"/>
      <c r="L664" s="42"/>
      <c r="M664" s="42"/>
      <c r="N664" s="42"/>
      <c r="O664" s="42"/>
      <c r="P664" s="42"/>
    </row>
    <row r="665" spans="1:16" x14ac:dyDescent="0.2">
      <c r="A665" s="42"/>
      <c r="B665" s="82"/>
      <c r="C665" s="82"/>
      <c r="D665" s="42"/>
      <c r="E665" s="42"/>
      <c r="F665" s="42"/>
      <c r="G665" s="42"/>
      <c r="H665" s="42"/>
      <c r="I665" s="42"/>
      <c r="J665" s="42"/>
      <c r="K665" s="42"/>
      <c r="L665" s="42"/>
      <c r="M665" s="42"/>
      <c r="N665" s="42"/>
      <c r="O665" s="42"/>
      <c r="P665" s="42"/>
    </row>
    <row r="666" spans="1:16" x14ac:dyDescent="0.2">
      <c r="A666" s="42"/>
      <c r="B666" s="82"/>
      <c r="C666" s="82"/>
      <c r="D666" s="42"/>
      <c r="E666" s="42"/>
      <c r="F666" s="42"/>
      <c r="G666" s="42"/>
      <c r="H666" s="42"/>
      <c r="I666" s="42"/>
      <c r="J666" s="42"/>
      <c r="K666" s="42"/>
      <c r="L666" s="42"/>
      <c r="M666" s="42"/>
      <c r="N666" s="42"/>
      <c r="O666" s="42"/>
      <c r="P666" s="42"/>
    </row>
    <row r="667" spans="1:16" x14ac:dyDescent="0.2">
      <c r="A667" s="42"/>
      <c r="B667" s="82"/>
      <c r="C667" s="82"/>
      <c r="D667" s="42"/>
      <c r="E667" s="42"/>
      <c r="F667" s="42"/>
      <c r="G667" s="42"/>
      <c r="H667" s="42"/>
      <c r="I667" s="42"/>
      <c r="J667" s="42"/>
      <c r="K667" s="42"/>
      <c r="L667" s="42"/>
      <c r="M667" s="42"/>
      <c r="N667" s="42"/>
      <c r="O667" s="42"/>
      <c r="P667" s="42"/>
    </row>
    <row r="668" spans="1:16" x14ac:dyDescent="0.2">
      <c r="A668" s="42"/>
      <c r="B668" s="82"/>
      <c r="C668" s="82"/>
      <c r="D668" s="42"/>
      <c r="E668" s="42"/>
      <c r="F668" s="42"/>
      <c r="G668" s="42"/>
      <c r="H668" s="42"/>
      <c r="I668" s="42"/>
      <c r="J668" s="42"/>
      <c r="K668" s="42"/>
      <c r="L668" s="42"/>
      <c r="M668" s="42"/>
      <c r="N668" s="42"/>
      <c r="O668" s="42"/>
      <c r="P668" s="42"/>
    </row>
    <row r="669" spans="1:16" x14ac:dyDescent="0.2">
      <c r="A669" s="42"/>
      <c r="B669" s="82"/>
      <c r="C669" s="82"/>
      <c r="D669" s="42"/>
      <c r="E669" s="42"/>
      <c r="F669" s="42"/>
      <c r="G669" s="42"/>
      <c r="H669" s="42"/>
      <c r="I669" s="42"/>
      <c r="J669" s="42"/>
      <c r="K669" s="42"/>
      <c r="L669" s="42"/>
      <c r="M669" s="42"/>
      <c r="N669" s="42"/>
      <c r="O669" s="42"/>
      <c r="P669" s="42"/>
    </row>
    <row r="670" spans="1:16" x14ac:dyDescent="0.2">
      <c r="A670" s="42"/>
      <c r="B670" s="82"/>
      <c r="C670" s="82"/>
      <c r="D670" s="42"/>
      <c r="E670" s="42"/>
      <c r="F670" s="42"/>
      <c r="G670" s="42"/>
      <c r="H670" s="42"/>
      <c r="I670" s="42"/>
      <c r="J670" s="42"/>
      <c r="K670" s="42"/>
      <c r="L670" s="42"/>
      <c r="M670" s="42"/>
      <c r="N670" s="42"/>
      <c r="O670" s="42"/>
      <c r="P670" s="42"/>
    </row>
    <row r="671" spans="1:16" x14ac:dyDescent="0.2">
      <c r="A671" s="42"/>
      <c r="B671" s="82"/>
      <c r="C671" s="82"/>
      <c r="D671" s="42"/>
      <c r="E671" s="42"/>
      <c r="F671" s="42"/>
      <c r="G671" s="42"/>
      <c r="H671" s="42"/>
      <c r="I671" s="42"/>
      <c r="J671" s="42"/>
      <c r="K671" s="42"/>
      <c r="L671" s="42"/>
      <c r="M671" s="42"/>
      <c r="N671" s="42"/>
      <c r="O671" s="42"/>
      <c r="P671" s="42"/>
    </row>
    <row r="672" spans="1:16" x14ac:dyDescent="0.2">
      <c r="A672" s="42"/>
      <c r="B672" s="82"/>
      <c r="C672" s="82"/>
      <c r="D672" s="42"/>
      <c r="E672" s="42"/>
      <c r="F672" s="42"/>
      <c r="G672" s="42"/>
      <c r="H672" s="42"/>
      <c r="I672" s="42"/>
      <c r="J672" s="42"/>
      <c r="K672" s="42"/>
      <c r="L672" s="42"/>
      <c r="M672" s="42"/>
      <c r="N672" s="42"/>
      <c r="O672" s="42"/>
      <c r="P672" s="42"/>
    </row>
    <row r="673" spans="1:16" x14ac:dyDescent="0.2">
      <c r="A673" s="42"/>
      <c r="B673" s="82"/>
      <c r="C673" s="82"/>
      <c r="D673" s="42"/>
      <c r="E673" s="42"/>
      <c r="F673" s="42"/>
      <c r="G673" s="42"/>
      <c r="H673" s="42"/>
      <c r="I673" s="42"/>
      <c r="J673" s="42"/>
      <c r="K673" s="42"/>
      <c r="L673" s="42"/>
      <c r="M673" s="42"/>
      <c r="N673" s="42"/>
      <c r="O673" s="42"/>
      <c r="P673" s="42"/>
    </row>
    <row r="674" spans="1:16" x14ac:dyDescent="0.2">
      <c r="A674" s="42"/>
      <c r="B674" s="82"/>
      <c r="C674" s="82"/>
      <c r="D674" s="42"/>
      <c r="E674" s="42"/>
      <c r="F674" s="42"/>
      <c r="G674" s="42"/>
      <c r="H674" s="42"/>
      <c r="I674" s="42"/>
      <c r="J674" s="42"/>
      <c r="K674" s="42"/>
      <c r="L674" s="42"/>
      <c r="M674" s="42"/>
      <c r="N674" s="42"/>
      <c r="O674" s="42"/>
      <c r="P674" s="42"/>
    </row>
    <row r="675" spans="1:16" x14ac:dyDescent="0.2">
      <c r="A675" s="42"/>
      <c r="B675" s="82"/>
      <c r="C675" s="82"/>
      <c r="D675" s="42"/>
      <c r="E675" s="42"/>
      <c r="F675" s="42"/>
      <c r="G675" s="42"/>
      <c r="H675" s="42"/>
      <c r="I675" s="42"/>
      <c r="J675" s="42"/>
      <c r="K675" s="42"/>
      <c r="L675" s="42"/>
      <c r="M675" s="42"/>
      <c r="N675" s="42"/>
      <c r="O675" s="42"/>
      <c r="P675" s="42"/>
    </row>
    <row r="676" spans="1:16" x14ac:dyDescent="0.2">
      <c r="A676" s="42"/>
      <c r="B676" s="82"/>
      <c r="C676" s="82"/>
      <c r="D676" s="42"/>
      <c r="E676" s="42"/>
      <c r="F676" s="42"/>
      <c r="G676" s="42"/>
      <c r="H676" s="42"/>
      <c r="I676" s="42"/>
      <c r="J676" s="42"/>
      <c r="K676" s="42"/>
      <c r="L676" s="42"/>
      <c r="M676" s="42"/>
      <c r="N676" s="42"/>
      <c r="O676" s="42"/>
      <c r="P676" s="42"/>
    </row>
    <row r="677" spans="1:16" x14ac:dyDescent="0.2">
      <c r="A677" s="42"/>
      <c r="B677" s="82"/>
      <c r="C677" s="82"/>
      <c r="D677" s="42"/>
      <c r="E677" s="42"/>
      <c r="F677" s="42"/>
      <c r="G677" s="42"/>
      <c r="H677" s="42"/>
      <c r="I677" s="42"/>
      <c r="J677" s="42"/>
      <c r="K677" s="42"/>
      <c r="L677" s="42"/>
      <c r="M677" s="42"/>
      <c r="N677" s="42"/>
      <c r="O677" s="42"/>
      <c r="P677" s="42"/>
    </row>
    <row r="678" spans="1:16" x14ac:dyDescent="0.2">
      <c r="A678" s="42"/>
      <c r="B678" s="82"/>
      <c r="C678" s="82"/>
      <c r="D678" s="42"/>
      <c r="E678" s="42"/>
      <c r="F678" s="42"/>
      <c r="G678" s="42"/>
      <c r="H678" s="42"/>
      <c r="I678" s="42"/>
      <c r="J678" s="42"/>
      <c r="K678" s="42"/>
      <c r="L678" s="42"/>
      <c r="M678" s="42"/>
      <c r="N678" s="42"/>
      <c r="O678" s="42"/>
      <c r="P678" s="42"/>
    </row>
    <row r="679" spans="1:16" x14ac:dyDescent="0.2">
      <c r="A679" s="42"/>
      <c r="B679" s="82"/>
      <c r="C679" s="82"/>
      <c r="D679" s="42"/>
      <c r="E679" s="42"/>
      <c r="F679" s="42"/>
      <c r="G679" s="42"/>
      <c r="H679" s="42"/>
      <c r="I679" s="42"/>
      <c r="J679" s="42"/>
      <c r="K679" s="42"/>
      <c r="L679" s="42"/>
      <c r="M679" s="42"/>
      <c r="N679" s="42"/>
      <c r="O679" s="42"/>
      <c r="P679" s="42"/>
    </row>
    <row r="680" spans="1:16" x14ac:dyDescent="0.2">
      <c r="A680" s="42"/>
      <c r="B680" s="82"/>
      <c r="C680" s="82"/>
      <c r="D680" s="42"/>
      <c r="E680" s="42"/>
      <c r="F680" s="42"/>
      <c r="G680" s="42"/>
      <c r="H680" s="42"/>
      <c r="I680" s="42"/>
      <c r="J680" s="42"/>
      <c r="K680" s="42"/>
      <c r="L680" s="42"/>
      <c r="M680" s="42"/>
      <c r="N680" s="42"/>
      <c r="O680" s="42"/>
      <c r="P680" s="42"/>
    </row>
    <row r="681" spans="1:16" x14ac:dyDescent="0.2">
      <c r="A681" s="42"/>
      <c r="B681" s="82"/>
      <c r="C681" s="82"/>
      <c r="D681" s="42"/>
      <c r="E681" s="42"/>
      <c r="F681" s="42"/>
      <c r="G681" s="42"/>
      <c r="H681" s="42"/>
      <c r="I681" s="42"/>
      <c r="J681" s="42"/>
      <c r="K681" s="42"/>
      <c r="L681" s="42"/>
      <c r="M681" s="42"/>
      <c r="N681" s="42"/>
      <c r="O681" s="42"/>
      <c r="P681" s="42"/>
    </row>
    <row r="682" spans="1:16" x14ac:dyDescent="0.2">
      <c r="A682" s="42"/>
      <c r="B682" s="82"/>
      <c r="C682" s="82"/>
      <c r="D682" s="42"/>
      <c r="E682" s="42"/>
      <c r="F682" s="42"/>
      <c r="G682" s="42"/>
      <c r="H682" s="42"/>
      <c r="I682" s="42"/>
      <c r="J682" s="42"/>
      <c r="K682" s="42"/>
      <c r="L682" s="42"/>
      <c r="M682" s="42"/>
      <c r="N682" s="42"/>
      <c r="O682" s="42"/>
      <c r="P682" s="42"/>
    </row>
    <row r="683" spans="1:16" x14ac:dyDescent="0.2">
      <c r="A683" s="42"/>
      <c r="B683" s="82"/>
      <c r="C683" s="82"/>
      <c r="D683" s="42"/>
      <c r="E683" s="42"/>
      <c r="F683" s="42"/>
      <c r="G683" s="42"/>
      <c r="H683" s="42"/>
      <c r="I683" s="42"/>
      <c r="J683" s="42"/>
      <c r="K683" s="42"/>
      <c r="L683" s="42"/>
      <c r="M683" s="42"/>
      <c r="N683" s="42"/>
      <c r="O683" s="42"/>
      <c r="P683" s="42"/>
    </row>
    <row r="684" spans="1:16" x14ac:dyDescent="0.2">
      <c r="A684" s="42"/>
      <c r="B684" s="82"/>
      <c r="C684" s="82"/>
      <c r="D684" s="42"/>
      <c r="E684" s="42"/>
      <c r="F684" s="42"/>
      <c r="G684" s="42"/>
      <c r="H684" s="42"/>
      <c r="I684" s="42"/>
      <c r="J684" s="42"/>
      <c r="K684" s="42"/>
      <c r="L684" s="42"/>
      <c r="M684" s="42"/>
      <c r="N684" s="42"/>
      <c r="O684" s="42"/>
      <c r="P684" s="42"/>
    </row>
    <row r="685" spans="1:16" x14ac:dyDescent="0.2">
      <c r="A685" s="42"/>
      <c r="B685" s="82"/>
      <c r="C685" s="82"/>
      <c r="D685" s="42"/>
      <c r="E685" s="42"/>
      <c r="F685" s="42"/>
      <c r="G685" s="42"/>
      <c r="H685" s="42"/>
      <c r="I685" s="42"/>
      <c r="J685" s="42"/>
      <c r="K685" s="42"/>
      <c r="L685" s="42"/>
      <c r="M685" s="42"/>
      <c r="N685" s="42"/>
      <c r="O685" s="42"/>
      <c r="P685" s="42"/>
    </row>
    <row r="686" spans="1:16" x14ac:dyDescent="0.2">
      <c r="A686" s="42"/>
      <c r="B686" s="82"/>
      <c r="C686" s="82"/>
      <c r="D686" s="42"/>
      <c r="E686" s="42"/>
      <c r="F686" s="42"/>
      <c r="G686" s="42"/>
      <c r="H686" s="42"/>
      <c r="I686" s="42"/>
      <c r="J686" s="42"/>
      <c r="K686" s="42"/>
      <c r="L686" s="42"/>
      <c r="M686" s="42"/>
      <c r="N686" s="42"/>
      <c r="O686" s="42"/>
      <c r="P686" s="42"/>
    </row>
    <row r="687" spans="1:16" x14ac:dyDescent="0.2">
      <c r="A687" s="42"/>
      <c r="B687" s="82"/>
      <c r="C687" s="82"/>
      <c r="D687" s="42"/>
      <c r="E687" s="42"/>
      <c r="F687" s="42"/>
      <c r="G687" s="42"/>
      <c r="H687" s="42"/>
      <c r="I687" s="42"/>
      <c r="J687" s="42"/>
      <c r="K687" s="42"/>
      <c r="L687" s="42"/>
      <c r="M687" s="42"/>
      <c r="N687" s="42"/>
      <c r="O687" s="42"/>
      <c r="P687" s="42"/>
    </row>
    <row r="688" spans="1:16" x14ac:dyDescent="0.2">
      <c r="A688" s="42"/>
      <c r="B688" s="82"/>
      <c r="C688" s="82"/>
      <c r="D688" s="42"/>
      <c r="E688" s="42"/>
      <c r="F688" s="42"/>
      <c r="G688" s="42"/>
      <c r="H688" s="42"/>
      <c r="I688" s="42"/>
      <c r="J688" s="42"/>
      <c r="K688" s="42"/>
      <c r="L688" s="42"/>
      <c r="M688" s="42"/>
      <c r="N688" s="42"/>
      <c r="O688" s="42"/>
      <c r="P688" s="42"/>
    </row>
    <row r="689" spans="1:16" x14ac:dyDescent="0.2">
      <c r="A689" s="42"/>
      <c r="B689" s="82"/>
      <c r="C689" s="82"/>
      <c r="D689" s="42"/>
      <c r="E689" s="42"/>
      <c r="F689" s="42"/>
      <c r="G689" s="42"/>
      <c r="H689" s="42"/>
      <c r="I689" s="42"/>
      <c r="J689" s="42"/>
      <c r="K689" s="42"/>
      <c r="L689" s="42"/>
      <c r="M689" s="42"/>
      <c r="N689" s="42"/>
      <c r="O689" s="42"/>
      <c r="P689" s="42"/>
    </row>
    <row r="690" spans="1:16" x14ac:dyDescent="0.2">
      <c r="A690" s="42"/>
      <c r="B690" s="82"/>
      <c r="C690" s="82"/>
      <c r="D690" s="42"/>
      <c r="E690" s="42"/>
      <c r="F690" s="42"/>
      <c r="G690" s="42"/>
      <c r="H690" s="42"/>
      <c r="I690" s="42"/>
      <c r="J690" s="42"/>
      <c r="K690" s="42"/>
      <c r="L690" s="42"/>
      <c r="M690" s="42"/>
      <c r="N690" s="42"/>
      <c r="O690" s="42"/>
      <c r="P690" s="42"/>
    </row>
    <row r="691" spans="1:16" x14ac:dyDescent="0.2">
      <c r="A691" s="42"/>
      <c r="B691" s="82"/>
      <c r="C691" s="82"/>
      <c r="D691" s="42"/>
      <c r="E691" s="42"/>
      <c r="F691" s="42"/>
      <c r="G691" s="42"/>
      <c r="H691" s="42"/>
      <c r="I691" s="42"/>
      <c r="J691" s="42"/>
      <c r="K691" s="42"/>
      <c r="L691" s="42"/>
      <c r="M691" s="42"/>
      <c r="N691" s="42"/>
      <c r="O691" s="42"/>
      <c r="P691" s="42"/>
    </row>
    <row r="692" spans="1:16" x14ac:dyDescent="0.2">
      <c r="A692" s="42"/>
      <c r="B692" s="82"/>
      <c r="C692" s="82"/>
      <c r="D692" s="42"/>
      <c r="E692" s="42"/>
      <c r="F692" s="42"/>
      <c r="G692" s="42"/>
      <c r="H692" s="42"/>
      <c r="I692" s="42"/>
      <c r="J692" s="42"/>
      <c r="K692" s="42"/>
      <c r="L692" s="42"/>
      <c r="M692" s="42"/>
      <c r="N692" s="42"/>
      <c r="O692" s="42"/>
      <c r="P692" s="42"/>
    </row>
    <row r="693" spans="1:16" x14ac:dyDescent="0.2">
      <c r="A693" s="42"/>
      <c r="B693" s="82"/>
      <c r="C693" s="82"/>
      <c r="D693" s="42"/>
      <c r="E693" s="42"/>
      <c r="F693" s="42"/>
      <c r="G693" s="42"/>
      <c r="H693" s="42"/>
      <c r="I693" s="42"/>
      <c r="J693" s="42"/>
      <c r="K693" s="42"/>
      <c r="L693" s="42"/>
      <c r="M693" s="42"/>
      <c r="N693" s="42"/>
      <c r="O693" s="42"/>
      <c r="P693" s="42"/>
    </row>
    <row r="694" spans="1:16" x14ac:dyDescent="0.2">
      <c r="A694" s="42"/>
      <c r="B694" s="82"/>
      <c r="C694" s="82"/>
      <c r="D694" s="42"/>
      <c r="E694" s="42"/>
      <c r="F694" s="42"/>
      <c r="G694" s="42"/>
      <c r="H694" s="42"/>
      <c r="I694" s="42"/>
      <c r="J694" s="42"/>
      <c r="K694" s="42"/>
      <c r="L694" s="42"/>
      <c r="M694" s="42"/>
      <c r="N694" s="42"/>
      <c r="O694" s="42"/>
      <c r="P694" s="42"/>
    </row>
    <row r="695" spans="1:16" x14ac:dyDescent="0.2">
      <c r="A695" s="42"/>
      <c r="B695" s="82"/>
      <c r="C695" s="82"/>
      <c r="D695" s="42"/>
      <c r="E695" s="42"/>
      <c r="F695" s="42"/>
      <c r="G695" s="42"/>
      <c r="H695" s="42"/>
      <c r="I695" s="42"/>
      <c r="J695" s="42"/>
      <c r="K695" s="42"/>
      <c r="L695" s="42"/>
      <c r="M695" s="42"/>
      <c r="N695" s="42"/>
      <c r="O695" s="42"/>
      <c r="P695" s="42"/>
    </row>
    <row r="696" spans="1:16" x14ac:dyDescent="0.2">
      <c r="A696" s="42"/>
      <c r="B696" s="82"/>
      <c r="C696" s="82"/>
      <c r="D696" s="42"/>
      <c r="E696" s="42"/>
      <c r="F696" s="42"/>
      <c r="G696" s="42"/>
      <c r="H696" s="42"/>
      <c r="I696" s="42"/>
      <c r="J696" s="42"/>
      <c r="K696" s="42"/>
      <c r="L696" s="42"/>
      <c r="M696" s="42"/>
      <c r="N696" s="42"/>
      <c r="O696" s="42"/>
      <c r="P696" s="42"/>
    </row>
    <row r="697" spans="1:16" x14ac:dyDescent="0.2">
      <c r="A697" s="42"/>
      <c r="B697" s="82"/>
      <c r="C697" s="82"/>
      <c r="D697" s="42"/>
      <c r="E697" s="42"/>
      <c r="F697" s="42"/>
      <c r="G697" s="42"/>
      <c r="H697" s="42"/>
      <c r="I697" s="42"/>
      <c r="J697" s="42"/>
      <c r="K697" s="42"/>
      <c r="L697" s="42"/>
      <c r="M697" s="42"/>
      <c r="N697" s="42"/>
      <c r="O697" s="42"/>
      <c r="P697" s="42"/>
    </row>
    <row r="698" spans="1:16" x14ac:dyDescent="0.2">
      <c r="A698" s="42"/>
      <c r="B698" s="82"/>
      <c r="C698" s="82"/>
      <c r="D698" s="42"/>
      <c r="E698" s="42"/>
      <c r="F698" s="42"/>
      <c r="G698" s="42"/>
      <c r="H698" s="42"/>
      <c r="I698" s="42"/>
      <c r="J698" s="42"/>
      <c r="K698" s="42"/>
      <c r="L698" s="42"/>
      <c r="M698" s="42"/>
      <c r="N698" s="42"/>
      <c r="O698" s="42"/>
      <c r="P698" s="42"/>
    </row>
    <row r="699" spans="1:16" x14ac:dyDescent="0.2">
      <c r="A699" s="42"/>
      <c r="B699" s="82"/>
      <c r="C699" s="8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</row>
    <row r="700" spans="1:16" x14ac:dyDescent="0.2">
      <c r="A700" s="42"/>
      <c r="B700" s="82"/>
      <c r="C700" s="82"/>
      <c r="D700" s="42"/>
      <c r="E700" s="42"/>
      <c r="F700" s="42"/>
      <c r="G700" s="42"/>
      <c r="H700" s="42"/>
      <c r="I700" s="42"/>
      <c r="J700" s="42"/>
      <c r="K700" s="42"/>
      <c r="L700" s="42"/>
      <c r="M700" s="42"/>
      <c r="N700" s="42"/>
      <c r="O700" s="42"/>
      <c r="P700" s="42"/>
    </row>
    <row r="701" spans="1:16" x14ac:dyDescent="0.2">
      <c r="A701" s="42"/>
      <c r="B701" s="82"/>
      <c r="C701" s="82"/>
      <c r="D701" s="42"/>
      <c r="E701" s="42"/>
      <c r="F701" s="42"/>
      <c r="G701" s="42"/>
      <c r="H701" s="42"/>
      <c r="I701" s="42"/>
      <c r="J701" s="42"/>
      <c r="K701" s="42"/>
      <c r="L701" s="42"/>
      <c r="M701" s="42"/>
      <c r="N701" s="42"/>
      <c r="O701" s="42"/>
      <c r="P701" s="42"/>
    </row>
    <row r="702" spans="1:16" x14ac:dyDescent="0.2">
      <c r="A702" s="42"/>
      <c r="B702" s="82"/>
      <c r="C702" s="82"/>
      <c r="D702" s="42"/>
      <c r="E702" s="42"/>
      <c r="F702" s="42"/>
      <c r="G702" s="42"/>
      <c r="H702" s="42"/>
      <c r="I702" s="42"/>
      <c r="J702" s="42"/>
      <c r="K702" s="42"/>
      <c r="L702" s="42"/>
      <c r="M702" s="42"/>
      <c r="N702" s="42"/>
      <c r="O702" s="42"/>
      <c r="P702" s="42"/>
    </row>
    <row r="703" spans="1:16" x14ac:dyDescent="0.2">
      <c r="A703" s="42"/>
      <c r="B703" s="82"/>
      <c r="C703" s="82"/>
      <c r="D703" s="42"/>
      <c r="E703" s="42"/>
      <c r="F703" s="42"/>
      <c r="G703" s="42"/>
      <c r="H703" s="42"/>
      <c r="I703" s="42"/>
      <c r="J703" s="42"/>
      <c r="K703" s="42"/>
      <c r="L703" s="42"/>
      <c r="M703" s="42"/>
      <c r="N703" s="42"/>
      <c r="O703" s="42"/>
      <c r="P703" s="42"/>
    </row>
    <row r="704" spans="1:16" x14ac:dyDescent="0.2">
      <c r="A704" s="42"/>
      <c r="B704" s="82"/>
      <c r="C704" s="82"/>
      <c r="D704" s="42"/>
      <c r="E704" s="42"/>
      <c r="F704" s="42"/>
      <c r="G704" s="42"/>
      <c r="H704" s="42"/>
      <c r="I704" s="42"/>
      <c r="J704" s="42"/>
      <c r="K704" s="42"/>
      <c r="L704" s="42"/>
      <c r="M704" s="42"/>
      <c r="N704" s="42"/>
      <c r="O704" s="42"/>
      <c r="P704" s="42"/>
    </row>
    <row r="705" spans="1:16" x14ac:dyDescent="0.2">
      <c r="A705" s="42"/>
      <c r="B705" s="82"/>
      <c r="C705" s="82"/>
      <c r="D705" s="42"/>
      <c r="E705" s="42"/>
      <c r="F705" s="42"/>
      <c r="G705" s="42"/>
      <c r="H705" s="42"/>
      <c r="I705" s="42"/>
      <c r="J705" s="42"/>
      <c r="K705" s="42"/>
      <c r="L705" s="42"/>
      <c r="M705" s="42"/>
      <c r="N705" s="42"/>
      <c r="O705" s="42"/>
      <c r="P705" s="42"/>
    </row>
    <row r="706" spans="1:16" x14ac:dyDescent="0.2">
      <c r="A706" s="42"/>
      <c r="B706" s="82"/>
      <c r="C706" s="82"/>
      <c r="D706" s="42"/>
      <c r="E706" s="42"/>
      <c r="F706" s="42"/>
      <c r="G706" s="42"/>
      <c r="H706" s="42"/>
      <c r="I706" s="42"/>
      <c r="J706" s="42"/>
      <c r="K706" s="42"/>
      <c r="L706" s="42"/>
      <c r="M706" s="42"/>
      <c r="N706" s="42"/>
      <c r="O706" s="42"/>
      <c r="P706" s="42"/>
    </row>
    <row r="707" spans="1:16" x14ac:dyDescent="0.2">
      <c r="A707" s="42"/>
      <c r="B707" s="82"/>
      <c r="C707" s="82"/>
      <c r="D707" s="42"/>
      <c r="E707" s="42"/>
      <c r="F707" s="42"/>
      <c r="G707" s="42"/>
      <c r="H707" s="42"/>
      <c r="I707" s="42"/>
      <c r="J707" s="42"/>
      <c r="K707" s="42"/>
      <c r="L707" s="42"/>
      <c r="M707" s="42"/>
      <c r="N707" s="42"/>
      <c r="O707" s="42"/>
      <c r="P707" s="42"/>
    </row>
    <row r="708" spans="1:16" x14ac:dyDescent="0.2">
      <c r="A708" s="42"/>
      <c r="B708" s="82"/>
      <c r="C708" s="82"/>
      <c r="D708" s="42"/>
      <c r="E708" s="42"/>
      <c r="F708" s="42"/>
      <c r="G708" s="42"/>
      <c r="H708" s="42"/>
      <c r="I708" s="42"/>
      <c r="J708" s="42"/>
      <c r="K708" s="42"/>
      <c r="L708" s="42"/>
      <c r="M708" s="42"/>
      <c r="N708" s="42"/>
      <c r="O708" s="42"/>
      <c r="P708" s="42"/>
    </row>
    <row r="709" spans="1:16" x14ac:dyDescent="0.2">
      <c r="A709" s="42"/>
      <c r="B709" s="82"/>
      <c r="C709" s="82"/>
      <c r="D709" s="42"/>
      <c r="E709" s="42"/>
      <c r="F709" s="42"/>
      <c r="G709" s="42"/>
      <c r="H709" s="42"/>
      <c r="I709" s="42"/>
      <c r="J709" s="42"/>
      <c r="K709" s="42"/>
      <c r="L709" s="42"/>
      <c r="M709" s="42"/>
      <c r="N709" s="42"/>
      <c r="O709" s="42"/>
      <c r="P709" s="42"/>
    </row>
    <row r="710" spans="1:16" x14ac:dyDescent="0.2">
      <c r="A710" s="42"/>
      <c r="B710" s="82"/>
      <c r="C710" s="82"/>
      <c r="D710" s="42"/>
      <c r="E710" s="42"/>
      <c r="F710" s="42"/>
      <c r="G710" s="42"/>
      <c r="H710" s="42"/>
      <c r="I710" s="42"/>
      <c r="J710" s="42"/>
      <c r="K710" s="42"/>
      <c r="L710" s="42"/>
      <c r="M710" s="42"/>
      <c r="N710" s="42"/>
      <c r="O710" s="42"/>
      <c r="P710" s="42"/>
    </row>
    <row r="711" spans="1:16" x14ac:dyDescent="0.2">
      <c r="A711" s="42"/>
      <c r="B711" s="82"/>
      <c r="C711" s="82"/>
      <c r="D711" s="42"/>
      <c r="E711" s="42"/>
      <c r="F711" s="42"/>
      <c r="G711" s="42"/>
      <c r="H711" s="42"/>
      <c r="I711" s="42"/>
      <c r="J711" s="42"/>
      <c r="K711" s="42"/>
      <c r="L711" s="42"/>
      <c r="M711" s="42"/>
      <c r="N711" s="42"/>
      <c r="O711" s="42"/>
      <c r="P711" s="42"/>
    </row>
    <row r="712" spans="1:16" x14ac:dyDescent="0.2">
      <c r="A712" s="42"/>
      <c r="B712" s="82"/>
      <c r="C712" s="82"/>
      <c r="D712" s="42"/>
      <c r="E712" s="42"/>
      <c r="F712" s="42"/>
      <c r="G712" s="42"/>
      <c r="H712" s="42"/>
      <c r="I712" s="42"/>
      <c r="J712" s="42"/>
      <c r="K712" s="42"/>
      <c r="L712" s="42"/>
      <c r="M712" s="42"/>
      <c r="N712" s="42"/>
      <c r="O712" s="42"/>
      <c r="P712" s="42"/>
    </row>
    <row r="713" spans="1:16" x14ac:dyDescent="0.2">
      <c r="A713" s="42"/>
      <c r="B713" s="82"/>
      <c r="C713" s="82"/>
      <c r="D713" s="42"/>
      <c r="E713" s="42"/>
      <c r="F713" s="42"/>
      <c r="G713" s="42"/>
      <c r="H713" s="42"/>
      <c r="I713" s="42"/>
      <c r="J713" s="42"/>
      <c r="K713" s="42"/>
      <c r="L713" s="42"/>
      <c r="M713" s="42"/>
      <c r="N713" s="42"/>
      <c r="O713" s="42"/>
      <c r="P713" s="42"/>
    </row>
    <row r="714" spans="1:16" x14ac:dyDescent="0.2">
      <c r="A714" s="42"/>
      <c r="B714" s="82"/>
      <c r="C714" s="82"/>
      <c r="D714" s="42"/>
      <c r="E714" s="42"/>
      <c r="F714" s="42"/>
      <c r="G714" s="42"/>
      <c r="H714" s="42"/>
      <c r="I714" s="42"/>
      <c r="J714" s="42"/>
      <c r="K714" s="42"/>
      <c r="L714" s="42"/>
      <c r="M714" s="42"/>
      <c r="N714" s="42"/>
      <c r="O714" s="42"/>
      <c r="P714" s="42"/>
    </row>
    <row r="715" spans="1:16" x14ac:dyDescent="0.2">
      <c r="A715" s="42"/>
      <c r="B715" s="82"/>
      <c r="C715" s="82"/>
      <c r="D715" s="42"/>
      <c r="E715" s="42"/>
      <c r="F715" s="42"/>
      <c r="G715" s="42"/>
      <c r="H715" s="42"/>
      <c r="I715" s="42"/>
      <c r="J715" s="42"/>
      <c r="K715" s="42"/>
      <c r="L715" s="42"/>
      <c r="M715" s="42"/>
      <c r="N715" s="42"/>
      <c r="O715" s="42"/>
      <c r="P715" s="42"/>
    </row>
    <row r="716" spans="1:16" x14ac:dyDescent="0.2">
      <c r="A716" s="42"/>
      <c r="B716" s="82"/>
      <c r="C716" s="82"/>
      <c r="D716" s="42"/>
      <c r="E716" s="42"/>
      <c r="F716" s="42"/>
      <c r="G716" s="42"/>
      <c r="H716" s="42"/>
      <c r="I716" s="42"/>
      <c r="J716" s="42"/>
      <c r="K716" s="42"/>
      <c r="L716" s="42"/>
      <c r="M716" s="42"/>
      <c r="N716" s="42"/>
      <c r="O716" s="42"/>
      <c r="P716" s="42"/>
    </row>
    <row r="717" spans="1:16" x14ac:dyDescent="0.2">
      <c r="A717" s="42"/>
      <c r="B717" s="82"/>
      <c r="C717" s="82"/>
      <c r="D717" s="42"/>
      <c r="E717" s="42"/>
      <c r="F717" s="42"/>
      <c r="G717" s="42"/>
      <c r="H717" s="42"/>
      <c r="I717" s="42"/>
      <c r="J717" s="42"/>
      <c r="K717" s="42"/>
      <c r="L717" s="42"/>
      <c r="M717" s="42"/>
      <c r="N717" s="42"/>
      <c r="O717" s="42"/>
      <c r="P717" s="42"/>
    </row>
    <row r="718" spans="1:16" x14ac:dyDescent="0.2">
      <c r="A718" s="42"/>
      <c r="B718" s="82"/>
      <c r="C718" s="82"/>
      <c r="D718" s="42"/>
      <c r="E718" s="42"/>
      <c r="F718" s="42"/>
      <c r="G718" s="42"/>
      <c r="H718" s="42"/>
      <c r="I718" s="42"/>
      <c r="J718" s="42"/>
      <c r="K718" s="42"/>
      <c r="L718" s="42"/>
      <c r="M718" s="42"/>
      <c r="N718" s="42"/>
      <c r="O718" s="42"/>
      <c r="P718" s="42"/>
    </row>
    <row r="719" spans="1:16" x14ac:dyDescent="0.2">
      <c r="A719" s="42"/>
      <c r="B719" s="82"/>
      <c r="C719" s="82"/>
      <c r="D719" s="42"/>
      <c r="E719" s="42"/>
      <c r="F719" s="42"/>
      <c r="G719" s="42"/>
      <c r="H719" s="42"/>
      <c r="I719" s="42"/>
      <c r="J719" s="42"/>
      <c r="K719" s="42"/>
      <c r="L719" s="42"/>
      <c r="M719" s="42"/>
      <c r="N719" s="42"/>
      <c r="O719" s="42"/>
      <c r="P719" s="42"/>
    </row>
    <row r="720" spans="1:16" x14ac:dyDescent="0.2">
      <c r="A720" s="42"/>
      <c r="B720" s="82"/>
      <c r="C720" s="82"/>
      <c r="D720" s="42"/>
      <c r="E720" s="42"/>
      <c r="F720" s="42"/>
      <c r="G720" s="42"/>
      <c r="H720" s="42"/>
      <c r="I720" s="42"/>
      <c r="J720" s="42"/>
      <c r="K720" s="42"/>
      <c r="L720" s="42"/>
      <c r="M720" s="42"/>
      <c r="N720" s="42"/>
      <c r="O720" s="42"/>
      <c r="P720" s="42"/>
    </row>
    <row r="721" spans="1:16" x14ac:dyDescent="0.2">
      <c r="A721" s="42"/>
      <c r="B721" s="82"/>
      <c r="C721" s="82"/>
      <c r="D721" s="42"/>
      <c r="E721" s="42"/>
      <c r="F721" s="42"/>
      <c r="G721" s="42"/>
      <c r="H721" s="42"/>
      <c r="I721" s="42"/>
      <c r="J721" s="42"/>
      <c r="K721" s="42"/>
      <c r="L721" s="42"/>
      <c r="M721" s="42"/>
      <c r="N721" s="42"/>
      <c r="O721" s="42"/>
      <c r="P721" s="42"/>
    </row>
    <row r="722" spans="1:16" x14ac:dyDescent="0.2">
      <c r="A722" s="42"/>
      <c r="B722" s="82"/>
      <c r="C722" s="82"/>
      <c r="D722" s="42"/>
      <c r="E722" s="42"/>
      <c r="F722" s="42"/>
      <c r="G722" s="42"/>
      <c r="H722" s="42"/>
      <c r="I722" s="42"/>
      <c r="J722" s="42"/>
      <c r="K722" s="42"/>
      <c r="L722" s="42"/>
      <c r="M722" s="42"/>
      <c r="N722" s="42"/>
      <c r="O722" s="42"/>
      <c r="P722" s="42"/>
    </row>
    <row r="723" spans="1:16" x14ac:dyDescent="0.2">
      <c r="A723" s="42"/>
      <c r="B723" s="82"/>
      <c r="C723" s="82"/>
      <c r="D723" s="42"/>
      <c r="E723" s="42"/>
      <c r="F723" s="42"/>
      <c r="G723" s="42"/>
      <c r="H723" s="42"/>
      <c r="I723" s="42"/>
      <c r="J723" s="42"/>
      <c r="K723" s="42"/>
      <c r="L723" s="42"/>
      <c r="M723" s="42"/>
      <c r="N723" s="42"/>
      <c r="O723" s="42"/>
      <c r="P723" s="42"/>
    </row>
    <row r="724" spans="1:16" x14ac:dyDescent="0.2">
      <c r="A724" s="42"/>
      <c r="B724" s="82"/>
      <c r="C724" s="82"/>
      <c r="D724" s="42"/>
      <c r="E724" s="42"/>
      <c r="F724" s="42"/>
      <c r="G724" s="42"/>
      <c r="H724" s="42"/>
      <c r="I724" s="42"/>
      <c r="J724" s="42"/>
      <c r="K724" s="42"/>
      <c r="L724" s="42"/>
      <c r="M724" s="42"/>
      <c r="N724" s="42"/>
      <c r="O724" s="42"/>
      <c r="P724" s="42"/>
    </row>
    <row r="725" spans="1:16" x14ac:dyDescent="0.2">
      <c r="A725" s="42"/>
      <c r="B725" s="82"/>
      <c r="C725" s="82"/>
      <c r="D725" s="42"/>
      <c r="E725" s="42"/>
      <c r="F725" s="42"/>
      <c r="G725" s="42"/>
      <c r="H725" s="42"/>
      <c r="I725" s="42"/>
      <c r="J725" s="42"/>
      <c r="K725" s="42"/>
      <c r="L725" s="42"/>
      <c r="M725" s="42"/>
      <c r="N725" s="42"/>
      <c r="O725" s="42"/>
      <c r="P725" s="42"/>
    </row>
    <row r="726" spans="1:16" x14ac:dyDescent="0.2">
      <c r="A726" s="42"/>
      <c r="B726" s="82"/>
      <c r="C726" s="82"/>
      <c r="D726" s="42"/>
      <c r="E726" s="42"/>
      <c r="F726" s="42"/>
      <c r="G726" s="42"/>
      <c r="H726" s="42"/>
      <c r="I726" s="42"/>
      <c r="J726" s="42"/>
      <c r="K726" s="42"/>
      <c r="L726" s="42"/>
      <c r="M726" s="42"/>
      <c r="N726" s="42"/>
      <c r="O726" s="42"/>
      <c r="P726" s="42"/>
    </row>
    <row r="727" spans="1:16" x14ac:dyDescent="0.2">
      <c r="A727" s="42"/>
      <c r="B727" s="82"/>
      <c r="C727" s="82"/>
      <c r="D727" s="42"/>
      <c r="E727" s="42"/>
      <c r="F727" s="42"/>
      <c r="G727" s="42"/>
      <c r="H727" s="42"/>
      <c r="I727" s="42"/>
      <c r="J727" s="42"/>
      <c r="K727" s="42"/>
      <c r="L727" s="42"/>
      <c r="M727" s="42"/>
      <c r="N727" s="42"/>
      <c r="O727" s="42"/>
      <c r="P727" s="42"/>
    </row>
    <row r="728" spans="1:16" x14ac:dyDescent="0.2">
      <c r="A728" s="42"/>
      <c r="B728" s="82"/>
      <c r="C728" s="82"/>
      <c r="D728" s="42"/>
      <c r="E728" s="42"/>
      <c r="F728" s="42"/>
      <c r="G728" s="42"/>
      <c r="H728" s="42"/>
      <c r="I728" s="42"/>
      <c r="J728" s="42"/>
      <c r="K728" s="42"/>
      <c r="L728" s="42"/>
      <c r="M728" s="42"/>
      <c r="N728" s="42"/>
      <c r="O728" s="42"/>
      <c r="P728" s="42"/>
    </row>
    <row r="729" spans="1:16" x14ac:dyDescent="0.2">
      <c r="A729" s="42"/>
      <c r="B729" s="82"/>
      <c r="C729" s="82"/>
      <c r="D729" s="42"/>
      <c r="E729" s="42"/>
      <c r="F729" s="42"/>
      <c r="G729" s="42"/>
      <c r="H729" s="42"/>
      <c r="I729" s="42"/>
      <c r="J729" s="42"/>
      <c r="K729" s="42"/>
      <c r="L729" s="42"/>
      <c r="M729" s="42"/>
      <c r="N729" s="42"/>
      <c r="O729" s="42"/>
      <c r="P729" s="42"/>
    </row>
    <row r="730" spans="1:16" x14ac:dyDescent="0.2">
      <c r="A730" s="42"/>
      <c r="B730" s="82"/>
      <c r="C730" s="82"/>
      <c r="D730" s="42"/>
      <c r="E730" s="42"/>
      <c r="F730" s="42"/>
      <c r="G730" s="42"/>
      <c r="H730" s="42"/>
      <c r="I730" s="42"/>
      <c r="J730" s="42"/>
      <c r="K730" s="42"/>
      <c r="L730" s="42"/>
      <c r="M730" s="42"/>
      <c r="N730" s="42"/>
      <c r="O730" s="42"/>
      <c r="P730" s="42"/>
    </row>
    <row r="731" spans="1:16" x14ac:dyDescent="0.2">
      <c r="A731" s="42"/>
      <c r="B731" s="82"/>
      <c r="C731" s="82"/>
      <c r="D731" s="42"/>
      <c r="E731" s="42"/>
      <c r="F731" s="42"/>
      <c r="G731" s="42"/>
      <c r="H731" s="42"/>
      <c r="I731" s="42"/>
      <c r="J731" s="42"/>
      <c r="K731" s="42"/>
      <c r="L731" s="42"/>
      <c r="M731" s="42"/>
      <c r="N731" s="42"/>
      <c r="O731" s="42"/>
      <c r="P731" s="42"/>
    </row>
    <row r="732" spans="1:16" x14ac:dyDescent="0.2">
      <c r="A732" s="42"/>
      <c r="B732" s="82"/>
      <c r="C732" s="82"/>
      <c r="D732" s="42"/>
      <c r="E732" s="42"/>
      <c r="F732" s="42"/>
      <c r="G732" s="42"/>
      <c r="H732" s="42"/>
      <c r="I732" s="42"/>
      <c r="J732" s="42"/>
      <c r="K732" s="42"/>
      <c r="L732" s="42"/>
      <c r="M732" s="42"/>
      <c r="N732" s="42"/>
      <c r="O732" s="42"/>
      <c r="P732" s="42"/>
    </row>
    <row r="733" spans="1:16" x14ac:dyDescent="0.2">
      <c r="A733" s="42"/>
      <c r="B733" s="82"/>
      <c r="C733" s="82"/>
      <c r="D733" s="42"/>
      <c r="E733" s="42"/>
      <c r="F733" s="42"/>
      <c r="G733" s="42"/>
      <c r="H733" s="42"/>
      <c r="I733" s="42"/>
      <c r="J733" s="42"/>
      <c r="K733" s="42"/>
      <c r="L733" s="42"/>
      <c r="M733" s="42"/>
      <c r="N733" s="42"/>
      <c r="O733" s="42"/>
      <c r="P733" s="42"/>
    </row>
    <row r="734" spans="1:16" x14ac:dyDescent="0.2">
      <c r="A734" s="42"/>
      <c r="B734" s="82"/>
      <c r="C734" s="82"/>
      <c r="D734" s="42"/>
      <c r="E734" s="42"/>
      <c r="F734" s="42"/>
      <c r="G734" s="42"/>
      <c r="H734" s="42"/>
      <c r="I734" s="42"/>
      <c r="J734" s="42"/>
      <c r="K734" s="42"/>
      <c r="L734" s="42"/>
      <c r="M734" s="42"/>
      <c r="N734" s="42"/>
      <c r="O734" s="42"/>
      <c r="P734" s="42"/>
    </row>
    <row r="735" spans="1:16" x14ac:dyDescent="0.2">
      <c r="A735" s="42"/>
      <c r="B735" s="82"/>
      <c r="C735" s="82"/>
      <c r="D735" s="42"/>
      <c r="E735" s="42"/>
      <c r="F735" s="42"/>
      <c r="G735" s="42"/>
      <c r="H735" s="42"/>
      <c r="I735" s="42"/>
      <c r="J735" s="42"/>
      <c r="K735" s="42"/>
      <c r="L735" s="42"/>
      <c r="M735" s="42"/>
      <c r="N735" s="42"/>
      <c r="O735" s="42"/>
      <c r="P735" s="42"/>
    </row>
    <row r="736" spans="1:16" x14ac:dyDescent="0.2">
      <c r="A736" s="42"/>
      <c r="B736" s="82"/>
      <c r="C736" s="82"/>
      <c r="D736" s="42"/>
      <c r="E736" s="42"/>
      <c r="F736" s="42"/>
      <c r="G736" s="42"/>
      <c r="H736" s="42"/>
      <c r="I736" s="42"/>
      <c r="J736" s="42"/>
      <c r="K736" s="42"/>
      <c r="L736" s="42"/>
      <c r="M736" s="42"/>
      <c r="N736" s="42"/>
      <c r="O736" s="42"/>
      <c r="P736" s="42"/>
    </row>
    <row r="737" spans="1:16" x14ac:dyDescent="0.2">
      <c r="A737" s="42"/>
      <c r="B737" s="82"/>
      <c r="C737" s="82"/>
      <c r="D737" s="42"/>
      <c r="E737" s="42"/>
      <c r="F737" s="42"/>
      <c r="G737" s="42"/>
      <c r="H737" s="42"/>
      <c r="I737" s="42"/>
      <c r="J737" s="42"/>
      <c r="K737" s="42"/>
      <c r="L737" s="42"/>
      <c r="M737" s="42"/>
      <c r="N737" s="42"/>
      <c r="O737" s="42"/>
      <c r="P737" s="42"/>
    </row>
    <row r="738" spans="1:16" x14ac:dyDescent="0.2">
      <c r="A738" s="42"/>
      <c r="B738" s="82"/>
      <c r="C738" s="82"/>
      <c r="D738" s="42"/>
      <c r="E738" s="42"/>
      <c r="F738" s="42"/>
      <c r="G738" s="42"/>
      <c r="H738" s="42"/>
      <c r="I738" s="42"/>
      <c r="J738" s="42"/>
      <c r="K738" s="42"/>
      <c r="L738" s="42"/>
      <c r="M738" s="42"/>
      <c r="N738" s="42"/>
      <c r="O738" s="42"/>
      <c r="P738" s="42"/>
    </row>
    <row r="739" spans="1:16" x14ac:dyDescent="0.2">
      <c r="A739" s="42"/>
      <c r="B739" s="82"/>
      <c r="C739" s="82"/>
      <c r="D739" s="42"/>
      <c r="E739" s="42"/>
      <c r="F739" s="42"/>
      <c r="G739" s="42"/>
      <c r="H739" s="42"/>
      <c r="I739" s="42"/>
      <c r="J739" s="42"/>
      <c r="K739" s="42"/>
      <c r="L739" s="42"/>
      <c r="M739" s="42"/>
      <c r="N739" s="42"/>
      <c r="O739" s="42"/>
      <c r="P739" s="42"/>
    </row>
    <row r="740" spans="1:16" x14ac:dyDescent="0.2">
      <c r="A740" s="42"/>
      <c r="B740" s="82"/>
      <c r="C740" s="82"/>
      <c r="D740" s="42"/>
      <c r="E740" s="42"/>
      <c r="F740" s="42"/>
      <c r="G740" s="42"/>
      <c r="H740" s="42"/>
      <c r="I740" s="42"/>
      <c r="J740" s="42"/>
      <c r="K740" s="42"/>
      <c r="L740" s="42"/>
      <c r="M740" s="42"/>
      <c r="N740" s="42"/>
      <c r="O740" s="42"/>
      <c r="P740" s="42"/>
    </row>
    <row r="741" spans="1:16" x14ac:dyDescent="0.2">
      <c r="A741" s="42"/>
      <c r="B741" s="82"/>
      <c r="C741" s="82"/>
      <c r="D741" s="42"/>
      <c r="E741" s="42"/>
      <c r="F741" s="42"/>
      <c r="G741" s="42"/>
      <c r="H741" s="42"/>
      <c r="I741" s="42"/>
      <c r="J741" s="42"/>
      <c r="K741" s="42"/>
      <c r="L741" s="42"/>
      <c r="M741" s="42"/>
      <c r="N741" s="42"/>
      <c r="O741" s="42"/>
      <c r="P741" s="42"/>
    </row>
    <row r="742" spans="1:16" x14ac:dyDescent="0.2">
      <c r="A742" s="42"/>
      <c r="B742" s="82"/>
      <c r="C742" s="82"/>
      <c r="D742" s="42"/>
      <c r="E742" s="42"/>
      <c r="F742" s="42"/>
      <c r="G742" s="42"/>
      <c r="H742" s="42"/>
      <c r="I742" s="42"/>
      <c r="J742" s="42"/>
      <c r="K742" s="42"/>
      <c r="L742" s="42"/>
      <c r="M742" s="42"/>
      <c r="N742" s="42"/>
      <c r="O742" s="42"/>
      <c r="P742" s="42"/>
    </row>
    <row r="743" spans="1:16" x14ac:dyDescent="0.2">
      <c r="A743" s="42"/>
      <c r="B743" s="82"/>
      <c r="C743" s="82"/>
      <c r="D743" s="42"/>
      <c r="E743" s="42"/>
      <c r="F743" s="42"/>
      <c r="G743" s="42"/>
      <c r="H743" s="42"/>
      <c r="I743" s="42"/>
      <c r="J743" s="42"/>
      <c r="K743" s="42"/>
      <c r="L743" s="42"/>
      <c r="M743" s="42"/>
      <c r="N743" s="42"/>
      <c r="O743" s="42"/>
      <c r="P743" s="42"/>
    </row>
    <row r="744" spans="1:16" x14ac:dyDescent="0.2">
      <c r="A744" s="42"/>
      <c r="B744" s="82"/>
      <c r="C744" s="82"/>
      <c r="D744" s="42"/>
      <c r="E744" s="42"/>
      <c r="F744" s="42"/>
      <c r="G744" s="42"/>
      <c r="H744" s="42"/>
      <c r="I744" s="42"/>
      <c r="J744" s="42"/>
      <c r="K744" s="42"/>
      <c r="L744" s="42"/>
      <c r="M744" s="42"/>
      <c r="N744" s="42"/>
      <c r="O744" s="42"/>
      <c r="P744" s="42"/>
    </row>
    <row r="745" spans="1:16" x14ac:dyDescent="0.2">
      <c r="A745" s="42"/>
      <c r="B745" s="82"/>
      <c r="C745" s="82"/>
      <c r="D745" s="42"/>
      <c r="E745" s="42"/>
      <c r="F745" s="42"/>
      <c r="G745" s="42"/>
      <c r="H745" s="42"/>
      <c r="I745" s="42"/>
      <c r="J745" s="42"/>
      <c r="K745" s="42"/>
      <c r="L745" s="42"/>
      <c r="M745" s="42"/>
      <c r="N745" s="42"/>
      <c r="O745" s="42"/>
      <c r="P745" s="42"/>
    </row>
    <row r="746" spans="1:16" x14ac:dyDescent="0.2">
      <c r="A746" s="42"/>
      <c r="B746" s="82"/>
      <c r="C746" s="82"/>
      <c r="D746" s="42"/>
      <c r="E746" s="42"/>
      <c r="F746" s="42"/>
      <c r="G746" s="42"/>
      <c r="H746" s="42"/>
      <c r="I746" s="42"/>
      <c r="J746" s="42"/>
      <c r="K746" s="42"/>
      <c r="L746" s="42"/>
      <c r="M746" s="42"/>
      <c r="N746" s="42"/>
      <c r="O746" s="42"/>
      <c r="P746" s="42"/>
    </row>
    <row r="747" spans="1:16" x14ac:dyDescent="0.2">
      <c r="A747" s="42"/>
      <c r="B747" s="82"/>
      <c r="C747" s="82"/>
      <c r="D747" s="42"/>
      <c r="E747" s="42"/>
      <c r="F747" s="42"/>
      <c r="G747" s="42"/>
      <c r="H747" s="42"/>
      <c r="I747" s="42"/>
      <c r="J747" s="42"/>
      <c r="K747" s="42"/>
      <c r="L747" s="42"/>
      <c r="M747" s="42"/>
      <c r="N747" s="42"/>
      <c r="O747" s="42"/>
      <c r="P747" s="42"/>
    </row>
    <row r="748" spans="1:16" x14ac:dyDescent="0.2">
      <c r="A748" s="42"/>
      <c r="B748" s="82"/>
      <c r="C748" s="82"/>
      <c r="D748" s="42"/>
      <c r="E748" s="42"/>
      <c r="F748" s="42"/>
      <c r="G748" s="42"/>
      <c r="H748" s="42"/>
      <c r="I748" s="42"/>
      <c r="J748" s="42"/>
      <c r="K748" s="42"/>
      <c r="L748" s="42"/>
      <c r="M748" s="42"/>
      <c r="N748" s="42"/>
      <c r="O748" s="42"/>
      <c r="P748" s="42"/>
    </row>
    <row r="749" spans="1:16" x14ac:dyDescent="0.2">
      <c r="A749" s="42"/>
      <c r="B749" s="82"/>
      <c r="C749" s="82"/>
      <c r="D749" s="42"/>
      <c r="E749" s="42"/>
      <c r="F749" s="42"/>
      <c r="G749" s="42"/>
      <c r="H749" s="42"/>
      <c r="I749" s="42"/>
      <c r="J749" s="42"/>
      <c r="K749" s="42"/>
      <c r="L749" s="42"/>
      <c r="M749" s="42"/>
      <c r="N749" s="42"/>
      <c r="O749" s="42"/>
      <c r="P749" s="42"/>
    </row>
    <row r="750" spans="1:16" x14ac:dyDescent="0.2">
      <c r="A750" s="42"/>
      <c r="B750" s="82"/>
      <c r="C750" s="82"/>
      <c r="D750" s="42"/>
      <c r="E750" s="42"/>
      <c r="F750" s="42"/>
      <c r="G750" s="42"/>
      <c r="H750" s="42"/>
      <c r="I750" s="42"/>
      <c r="J750" s="42"/>
      <c r="K750" s="42"/>
      <c r="L750" s="42"/>
      <c r="M750" s="42"/>
      <c r="N750" s="42"/>
      <c r="O750" s="42"/>
      <c r="P750" s="42"/>
    </row>
    <row r="751" spans="1:16" x14ac:dyDescent="0.2">
      <c r="A751" s="42"/>
      <c r="B751" s="82"/>
      <c r="C751" s="82"/>
      <c r="D751" s="42"/>
      <c r="E751" s="42"/>
      <c r="F751" s="42"/>
      <c r="G751" s="42"/>
      <c r="H751" s="42"/>
      <c r="I751" s="42"/>
      <c r="J751" s="42"/>
      <c r="K751" s="42"/>
      <c r="L751" s="42"/>
      <c r="M751" s="42"/>
      <c r="N751" s="42"/>
      <c r="O751" s="42"/>
      <c r="P751" s="42"/>
    </row>
    <row r="752" spans="1:16" x14ac:dyDescent="0.2">
      <c r="A752" s="42"/>
      <c r="B752" s="82"/>
      <c r="C752" s="8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</row>
    <row r="753" spans="1:16" x14ac:dyDescent="0.2">
      <c r="A753" s="42"/>
      <c r="B753" s="82"/>
      <c r="C753" s="82"/>
      <c r="D753" s="42"/>
      <c r="E753" s="42"/>
      <c r="F753" s="42"/>
      <c r="G753" s="42"/>
      <c r="H753" s="42"/>
      <c r="I753" s="42"/>
      <c r="J753" s="42"/>
      <c r="K753" s="42"/>
      <c r="L753" s="42"/>
      <c r="M753" s="42"/>
      <c r="N753" s="42"/>
      <c r="O753" s="42"/>
      <c r="P753" s="42"/>
    </row>
    <row r="754" spans="1:16" x14ac:dyDescent="0.2">
      <c r="A754" s="42"/>
      <c r="B754" s="82"/>
      <c r="C754" s="82"/>
      <c r="D754" s="42"/>
      <c r="E754" s="42"/>
      <c r="F754" s="42"/>
      <c r="G754" s="42"/>
      <c r="H754" s="42"/>
      <c r="I754" s="42"/>
      <c r="J754" s="42"/>
      <c r="K754" s="42"/>
      <c r="L754" s="42"/>
      <c r="M754" s="42"/>
      <c r="N754" s="42"/>
      <c r="O754" s="42"/>
      <c r="P754" s="42"/>
    </row>
    <row r="755" spans="1:16" x14ac:dyDescent="0.2">
      <c r="A755" s="42"/>
      <c r="B755" s="82"/>
      <c r="C755" s="82"/>
      <c r="D755" s="42"/>
      <c r="E755" s="42"/>
      <c r="F755" s="42"/>
      <c r="G755" s="42"/>
      <c r="H755" s="42"/>
      <c r="I755" s="42"/>
      <c r="J755" s="42"/>
      <c r="K755" s="42"/>
      <c r="L755" s="42"/>
      <c r="M755" s="42"/>
      <c r="N755" s="42"/>
      <c r="O755" s="42"/>
      <c r="P755" s="42"/>
    </row>
    <row r="756" spans="1:16" x14ac:dyDescent="0.2">
      <c r="A756" s="42"/>
      <c r="B756" s="82"/>
      <c r="C756" s="82"/>
      <c r="D756" s="42"/>
      <c r="E756" s="42"/>
      <c r="F756" s="42"/>
      <c r="G756" s="42"/>
      <c r="H756" s="42"/>
      <c r="I756" s="42"/>
      <c r="J756" s="42"/>
      <c r="K756" s="42"/>
      <c r="L756" s="42"/>
      <c r="M756" s="42"/>
      <c r="N756" s="42"/>
      <c r="O756" s="42"/>
      <c r="P756" s="42"/>
    </row>
    <row r="757" spans="1:16" x14ac:dyDescent="0.2">
      <c r="A757" s="42"/>
      <c r="B757" s="82"/>
      <c r="C757" s="82"/>
      <c r="D757" s="42"/>
      <c r="E757" s="42"/>
      <c r="F757" s="42"/>
      <c r="G757" s="42"/>
      <c r="H757" s="42"/>
      <c r="I757" s="42"/>
      <c r="J757" s="42"/>
      <c r="K757" s="42"/>
      <c r="L757" s="42"/>
      <c r="M757" s="42"/>
      <c r="N757" s="42"/>
      <c r="O757" s="42"/>
      <c r="P757" s="42"/>
    </row>
    <row r="758" spans="1:16" x14ac:dyDescent="0.2">
      <c r="A758" s="42"/>
      <c r="B758" s="82"/>
      <c r="C758" s="82"/>
      <c r="D758" s="42"/>
      <c r="E758" s="42"/>
      <c r="F758" s="42"/>
      <c r="G758" s="42"/>
      <c r="H758" s="42"/>
      <c r="I758" s="42"/>
      <c r="J758" s="42"/>
      <c r="K758" s="42"/>
      <c r="L758" s="42"/>
      <c r="M758" s="42"/>
      <c r="N758" s="42"/>
      <c r="O758" s="42"/>
      <c r="P758" s="42"/>
    </row>
    <row r="759" spans="1:16" x14ac:dyDescent="0.2">
      <c r="A759" s="42"/>
      <c r="B759" s="82"/>
      <c r="C759" s="82"/>
      <c r="D759" s="42"/>
      <c r="E759" s="42"/>
      <c r="F759" s="42"/>
      <c r="G759" s="42"/>
      <c r="H759" s="42"/>
      <c r="I759" s="42"/>
      <c r="J759" s="42"/>
      <c r="K759" s="42"/>
      <c r="L759" s="42"/>
      <c r="M759" s="42"/>
      <c r="N759" s="42"/>
      <c r="O759" s="42"/>
      <c r="P759" s="42"/>
    </row>
    <row r="760" spans="1:16" x14ac:dyDescent="0.2">
      <c r="A760" s="42"/>
      <c r="B760" s="82"/>
      <c r="C760" s="82"/>
      <c r="D760" s="42"/>
      <c r="E760" s="42"/>
      <c r="F760" s="42"/>
      <c r="G760" s="42"/>
      <c r="H760" s="42"/>
      <c r="I760" s="42"/>
      <c r="J760" s="42"/>
      <c r="K760" s="42"/>
      <c r="L760" s="42"/>
      <c r="M760" s="42"/>
      <c r="N760" s="42"/>
      <c r="O760" s="42"/>
      <c r="P760" s="42"/>
    </row>
    <row r="761" spans="1:16" x14ac:dyDescent="0.2">
      <c r="A761" s="42"/>
      <c r="B761" s="82"/>
      <c r="C761" s="82"/>
      <c r="D761" s="42"/>
      <c r="E761" s="42"/>
      <c r="F761" s="42"/>
      <c r="G761" s="42"/>
      <c r="H761" s="42"/>
      <c r="I761" s="42"/>
      <c r="J761" s="42"/>
      <c r="K761" s="42"/>
      <c r="L761" s="42"/>
      <c r="M761" s="42"/>
      <c r="N761" s="42"/>
      <c r="O761" s="42"/>
      <c r="P761" s="42"/>
    </row>
    <row r="762" spans="1:16" x14ac:dyDescent="0.2">
      <c r="A762" s="42"/>
      <c r="B762" s="82"/>
      <c r="C762" s="82"/>
      <c r="D762" s="42"/>
      <c r="E762" s="42"/>
      <c r="F762" s="42"/>
      <c r="G762" s="42"/>
      <c r="H762" s="42"/>
      <c r="I762" s="42"/>
      <c r="J762" s="42"/>
      <c r="K762" s="42"/>
      <c r="L762" s="42"/>
      <c r="M762" s="42"/>
      <c r="N762" s="42"/>
      <c r="O762" s="42"/>
      <c r="P762" s="42"/>
    </row>
    <row r="763" spans="1:16" x14ac:dyDescent="0.2">
      <c r="A763" s="42"/>
      <c r="B763" s="82"/>
      <c r="C763" s="82"/>
      <c r="D763" s="42"/>
      <c r="E763" s="42"/>
      <c r="F763" s="42"/>
      <c r="G763" s="42"/>
      <c r="H763" s="42"/>
      <c r="I763" s="42"/>
      <c r="J763" s="42"/>
      <c r="K763" s="42"/>
      <c r="L763" s="42"/>
      <c r="M763" s="42"/>
      <c r="N763" s="42"/>
      <c r="O763" s="42"/>
      <c r="P763" s="42"/>
    </row>
    <row r="764" spans="1:16" x14ac:dyDescent="0.2">
      <c r="A764" s="42"/>
      <c r="B764" s="82"/>
      <c r="C764" s="82"/>
      <c r="D764" s="42"/>
      <c r="E764" s="42"/>
      <c r="F764" s="42"/>
      <c r="G764" s="42"/>
      <c r="H764" s="42"/>
      <c r="I764" s="42"/>
      <c r="J764" s="42"/>
      <c r="K764" s="42"/>
      <c r="L764" s="42"/>
      <c r="M764" s="42"/>
      <c r="N764" s="42"/>
      <c r="O764" s="42"/>
      <c r="P764" s="42"/>
    </row>
    <row r="765" spans="1:16" x14ac:dyDescent="0.2">
      <c r="A765" s="42"/>
      <c r="B765" s="82"/>
      <c r="C765" s="82"/>
      <c r="D765" s="42"/>
      <c r="E765" s="42"/>
      <c r="F765" s="42"/>
      <c r="G765" s="42"/>
      <c r="H765" s="42"/>
      <c r="I765" s="42"/>
      <c r="J765" s="42"/>
      <c r="K765" s="42"/>
      <c r="L765" s="42"/>
      <c r="M765" s="42"/>
      <c r="N765" s="42"/>
      <c r="O765" s="42"/>
      <c r="P765" s="42"/>
    </row>
    <row r="766" spans="1:16" x14ac:dyDescent="0.2">
      <c r="A766" s="42"/>
      <c r="B766" s="82"/>
      <c r="C766" s="82"/>
      <c r="D766" s="42"/>
      <c r="E766" s="42"/>
      <c r="F766" s="42"/>
      <c r="G766" s="42"/>
      <c r="H766" s="42"/>
      <c r="I766" s="42"/>
      <c r="J766" s="42"/>
      <c r="K766" s="42"/>
      <c r="L766" s="42"/>
      <c r="M766" s="42"/>
      <c r="N766" s="42"/>
      <c r="O766" s="42"/>
      <c r="P766" s="42"/>
    </row>
    <row r="767" spans="1:16" x14ac:dyDescent="0.2">
      <c r="A767" s="42"/>
      <c r="B767" s="82"/>
      <c r="C767" s="82"/>
      <c r="D767" s="42"/>
      <c r="E767" s="42"/>
      <c r="F767" s="42"/>
      <c r="G767" s="42"/>
      <c r="H767" s="42"/>
      <c r="I767" s="42"/>
      <c r="J767" s="42"/>
      <c r="K767" s="42"/>
      <c r="L767" s="42"/>
      <c r="M767" s="42"/>
      <c r="N767" s="42"/>
      <c r="O767" s="42"/>
      <c r="P767" s="42"/>
    </row>
    <row r="768" spans="1:16" x14ac:dyDescent="0.2">
      <c r="A768" s="42"/>
      <c r="B768" s="82"/>
      <c r="C768" s="82"/>
      <c r="D768" s="42"/>
      <c r="E768" s="42"/>
      <c r="F768" s="42"/>
      <c r="G768" s="42"/>
      <c r="H768" s="42"/>
      <c r="I768" s="42"/>
      <c r="J768" s="42"/>
      <c r="K768" s="42"/>
      <c r="L768" s="42"/>
      <c r="M768" s="42"/>
      <c r="N768" s="42"/>
      <c r="O768" s="42"/>
      <c r="P768" s="42"/>
    </row>
    <row r="769" spans="1:16" x14ac:dyDescent="0.2">
      <c r="A769" s="42"/>
      <c r="B769" s="82"/>
      <c r="C769" s="82"/>
      <c r="D769" s="42"/>
      <c r="E769" s="42"/>
      <c r="F769" s="42"/>
      <c r="G769" s="42"/>
      <c r="H769" s="42"/>
      <c r="I769" s="42"/>
      <c r="J769" s="42"/>
      <c r="K769" s="42"/>
      <c r="L769" s="42"/>
      <c r="M769" s="42"/>
      <c r="N769" s="42"/>
      <c r="O769" s="42"/>
      <c r="P769" s="42"/>
    </row>
    <row r="770" spans="1:16" x14ac:dyDescent="0.2">
      <c r="A770" s="42"/>
      <c r="B770" s="82"/>
      <c r="C770" s="82"/>
      <c r="D770" s="42"/>
      <c r="E770" s="42"/>
      <c r="F770" s="42"/>
      <c r="G770" s="42"/>
      <c r="H770" s="42"/>
      <c r="I770" s="42"/>
      <c r="J770" s="42"/>
      <c r="K770" s="42"/>
      <c r="L770" s="42"/>
      <c r="M770" s="42"/>
      <c r="N770" s="42"/>
      <c r="O770" s="42"/>
      <c r="P770" s="42"/>
    </row>
    <row r="771" spans="1:16" x14ac:dyDescent="0.2">
      <c r="A771" s="42"/>
      <c r="B771" s="82"/>
      <c r="C771" s="82"/>
      <c r="D771" s="42"/>
      <c r="E771" s="42"/>
      <c r="F771" s="42"/>
      <c r="G771" s="42"/>
      <c r="H771" s="42"/>
      <c r="I771" s="42"/>
      <c r="J771" s="42"/>
      <c r="K771" s="42"/>
      <c r="L771" s="42"/>
      <c r="M771" s="42"/>
      <c r="N771" s="42"/>
      <c r="O771" s="42"/>
      <c r="P771" s="42"/>
    </row>
    <row r="772" spans="1:16" x14ac:dyDescent="0.2">
      <c r="A772" s="42"/>
      <c r="B772" s="82"/>
      <c r="C772" s="82"/>
      <c r="D772" s="42"/>
      <c r="E772" s="42"/>
      <c r="F772" s="42"/>
      <c r="G772" s="42"/>
      <c r="H772" s="42"/>
      <c r="I772" s="42"/>
      <c r="J772" s="42"/>
      <c r="K772" s="42"/>
      <c r="L772" s="42"/>
      <c r="M772" s="42"/>
      <c r="N772" s="42"/>
      <c r="O772" s="42"/>
      <c r="P772" s="42"/>
    </row>
    <row r="773" spans="1:16" x14ac:dyDescent="0.2">
      <c r="A773" s="42"/>
      <c r="B773" s="82"/>
      <c r="C773" s="82"/>
      <c r="D773" s="42"/>
      <c r="E773" s="42"/>
      <c r="F773" s="42"/>
      <c r="G773" s="42"/>
      <c r="H773" s="42"/>
      <c r="I773" s="42"/>
      <c r="J773" s="42"/>
      <c r="K773" s="42"/>
      <c r="L773" s="42"/>
      <c r="M773" s="42"/>
      <c r="N773" s="42"/>
      <c r="O773" s="42"/>
      <c r="P773" s="42"/>
    </row>
    <row r="774" spans="1:16" x14ac:dyDescent="0.2">
      <c r="A774" s="42"/>
      <c r="B774" s="82"/>
      <c r="C774" s="82"/>
      <c r="D774" s="42"/>
      <c r="E774" s="42"/>
      <c r="F774" s="42"/>
      <c r="G774" s="42"/>
      <c r="H774" s="42"/>
      <c r="I774" s="42"/>
      <c r="J774" s="42"/>
      <c r="K774" s="42"/>
      <c r="L774" s="42"/>
      <c r="M774" s="42"/>
      <c r="N774" s="42"/>
      <c r="O774" s="42"/>
      <c r="P774" s="42"/>
    </row>
    <row r="775" spans="1:16" x14ac:dyDescent="0.2">
      <c r="A775" s="42"/>
      <c r="B775" s="82"/>
      <c r="C775" s="82"/>
      <c r="D775" s="42"/>
      <c r="E775" s="42"/>
      <c r="F775" s="42"/>
      <c r="G775" s="42"/>
      <c r="H775" s="42"/>
      <c r="I775" s="42"/>
      <c r="J775" s="42"/>
      <c r="K775" s="42"/>
      <c r="L775" s="42"/>
      <c r="M775" s="42"/>
      <c r="N775" s="42"/>
      <c r="O775" s="42"/>
      <c r="P775" s="42"/>
    </row>
    <row r="776" spans="1:16" x14ac:dyDescent="0.2">
      <c r="A776" s="42"/>
      <c r="B776" s="82"/>
      <c r="C776" s="82"/>
      <c r="D776" s="42"/>
      <c r="E776" s="42"/>
      <c r="F776" s="42"/>
      <c r="G776" s="42"/>
      <c r="H776" s="42"/>
      <c r="I776" s="42"/>
      <c r="J776" s="42"/>
      <c r="K776" s="42"/>
      <c r="L776" s="42"/>
      <c r="M776" s="42"/>
      <c r="N776" s="42"/>
      <c r="O776" s="42"/>
      <c r="P776" s="42"/>
    </row>
    <row r="777" spans="1:16" x14ac:dyDescent="0.2">
      <c r="A777" s="42"/>
      <c r="B777" s="82"/>
      <c r="C777" s="82"/>
      <c r="D777" s="42"/>
      <c r="E777" s="42"/>
      <c r="F777" s="42"/>
      <c r="G777" s="42"/>
      <c r="H777" s="42"/>
      <c r="I777" s="42"/>
      <c r="J777" s="42"/>
      <c r="K777" s="42"/>
      <c r="L777" s="42"/>
      <c r="M777" s="42"/>
      <c r="N777" s="42"/>
      <c r="O777" s="42"/>
      <c r="P777" s="42"/>
    </row>
    <row r="778" spans="1:16" x14ac:dyDescent="0.2">
      <c r="A778" s="42"/>
      <c r="B778" s="82"/>
      <c r="C778" s="82"/>
      <c r="D778" s="42"/>
      <c r="E778" s="42"/>
      <c r="F778" s="42"/>
      <c r="G778" s="42"/>
      <c r="H778" s="42"/>
      <c r="I778" s="42"/>
      <c r="J778" s="42"/>
      <c r="K778" s="42"/>
      <c r="L778" s="42"/>
      <c r="M778" s="42"/>
      <c r="N778" s="42"/>
      <c r="O778" s="42"/>
      <c r="P778" s="42"/>
    </row>
    <row r="779" spans="1:16" x14ac:dyDescent="0.2">
      <c r="A779" s="42"/>
      <c r="B779" s="82"/>
      <c r="C779" s="82"/>
      <c r="D779" s="42"/>
      <c r="E779" s="42"/>
      <c r="F779" s="42"/>
      <c r="G779" s="42"/>
      <c r="H779" s="42"/>
      <c r="I779" s="42"/>
      <c r="J779" s="42"/>
      <c r="K779" s="42"/>
      <c r="L779" s="42"/>
      <c r="M779" s="42"/>
      <c r="N779" s="42"/>
      <c r="O779" s="42"/>
      <c r="P779" s="42"/>
    </row>
    <row r="780" spans="1:16" x14ac:dyDescent="0.2">
      <c r="A780" s="42"/>
      <c r="B780" s="82"/>
      <c r="C780" s="82"/>
      <c r="D780" s="42"/>
      <c r="E780" s="42"/>
      <c r="F780" s="42"/>
      <c r="G780" s="42"/>
      <c r="H780" s="42"/>
      <c r="I780" s="42"/>
      <c r="J780" s="42"/>
      <c r="K780" s="42"/>
      <c r="L780" s="42"/>
      <c r="M780" s="42"/>
      <c r="N780" s="42"/>
      <c r="O780" s="42"/>
      <c r="P780" s="42"/>
    </row>
    <row r="781" spans="1:16" x14ac:dyDescent="0.2">
      <c r="A781" s="42"/>
      <c r="B781" s="82"/>
      <c r="C781" s="82"/>
      <c r="D781" s="42"/>
      <c r="E781" s="42"/>
      <c r="F781" s="42"/>
      <c r="G781" s="42"/>
      <c r="H781" s="42"/>
      <c r="I781" s="42"/>
      <c r="J781" s="42"/>
      <c r="K781" s="42"/>
      <c r="L781" s="42"/>
      <c r="M781" s="42"/>
      <c r="N781" s="42"/>
      <c r="O781" s="42"/>
      <c r="P781" s="42"/>
    </row>
    <row r="782" spans="1:16" x14ac:dyDescent="0.2">
      <c r="A782" s="42"/>
      <c r="B782" s="82"/>
      <c r="C782" s="82"/>
      <c r="D782" s="42"/>
      <c r="E782" s="42"/>
      <c r="F782" s="42"/>
      <c r="G782" s="42"/>
      <c r="H782" s="42"/>
      <c r="I782" s="42"/>
      <c r="J782" s="42"/>
      <c r="K782" s="42"/>
      <c r="L782" s="42"/>
      <c r="M782" s="42"/>
      <c r="N782" s="42"/>
      <c r="O782" s="42"/>
      <c r="P782" s="42"/>
    </row>
  </sheetData>
  <sheetProtection selectLockedCells="1" selectUnlockedCells="1"/>
  <mergeCells count="5">
    <mergeCell ref="A2:G2"/>
    <mergeCell ref="D1:G1"/>
    <mergeCell ref="B1:C1"/>
    <mergeCell ref="H1:V1"/>
    <mergeCell ref="W1:AD1"/>
  </mergeCells>
  <conditionalFormatting sqref="E5:E15 E17:E21">
    <cfRule type="cellIs" dxfId="338" priority="23" operator="equal">
      <formula>36</formula>
    </cfRule>
  </conditionalFormatting>
  <conditionalFormatting sqref="F5:F15 F17:F21">
    <cfRule type="cellIs" dxfId="337" priority="21" operator="lessThan">
      <formula>36</formula>
    </cfRule>
    <cfRule type="cellIs" dxfId="336" priority="22" operator="equal">
      <formula>36</formula>
    </cfRule>
  </conditionalFormatting>
  <conditionalFormatting sqref="E5:E15 E17:E21">
    <cfRule type="cellIs" dxfId="335" priority="20" operator="equal">
      <formula>54</formula>
    </cfRule>
  </conditionalFormatting>
  <conditionalFormatting sqref="E5:E15 E17:E21">
    <cfRule type="cellIs" dxfId="334" priority="18" operator="lessThan">
      <formula>54</formula>
    </cfRule>
    <cfRule type="cellIs" dxfId="333" priority="19" operator="greaterThan">
      <formula>54</formula>
    </cfRule>
  </conditionalFormatting>
  <conditionalFormatting sqref="F5:F15 F17:F21">
    <cfRule type="cellIs" dxfId="332" priority="14" operator="equal">
      <formula>54</formula>
    </cfRule>
    <cfRule type="cellIs" dxfId="331" priority="15" operator="lessThan">
      <formula>54</formula>
    </cfRule>
    <cfRule type="cellIs" dxfId="330" priority="16" operator="greaterThan">
      <formula>54</formula>
    </cfRule>
    <cfRule type="cellIs" dxfId="329" priority="17" operator="lessThan">
      <formula>54</formula>
    </cfRule>
  </conditionalFormatting>
  <conditionalFormatting sqref="E16">
    <cfRule type="cellIs" dxfId="328" priority="13" operator="equal">
      <formula>36</formula>
    </cfRule>
  </conditionalFormatting>
  <conditionalFormatting sqref="F16">
    <cfRule type="cellIs" dxfId="327" priority="11" operator="lessThan">
      <formula>36</formula>
    </cfRule>
    <cfRule type="cellIs" dxfId="326" priority="12" operator="equal">
      <formula>36</formula>
    </cfRule>
  </conditionalFormatting>
  <conditionalFormatting sqref="E16">
    <cfRule type="cellIs" dxfId="325" priority="10" operator="equal">
      <formula>54</formula>
    </cfRule>
  </conditionalFormatting>
  <conditionalFormatting sqref="E16">
    <cfRule type="cellIs" dxfId="324" priority="8" operator="lessThan">
      <formula>54</formula>
    </cfRule>
    <cfRule type="cellIs" dxfId="323" priority="9" operator="greaterThan">
      <formula>54</formula>
    </cfRule>
  </conditionalFormatting>
  <conditionalFormatting sqref="F16">
    <cfRule type="cellIs" dxfId="322" priority="4" operator="equal">
      <formula>54</formula>
    </cfRule>
    <cfRule type="cellIs" dxfId="321" priority="5" operator="lessThan">
      <formula>54</formula>
    </cfRule>
    <cfRule type="cellIs" dxfId="320" priority="6" operator="greaterThan">
      <formula>54</formula>
    </cfRule>
    <cfRule type="cellIs" dxfId="319" priority="7" operator="lessThan">
      <formula>54</formula>
    </cfRule>
  </conditionalFormatting>
  <conditionalFormatting sqref="F16">
    <cfRule type="cellIs" dxfId="318" priority="2" operator="lessThan">
      <formula>40.5</formula>
    </cfRule>
    <cfRule type="cellIs" dxfId="317" priority="3" operator="equal">
      <formula>40.5</formula>
    </cfRule>
  </conditionalFormatting>
  <conditionalFormatting sqref="E16">
    <cfRule type="cellIs" dxfId="316" priority="1" operator="equal">
      <formula>40.5</formula>
    </cfRule>
  </conditionalFormatting>
  <pageMargins left="0" right="0" top="0" bottom="0" header="0" footer="0"/>
  <pageSetup paperSize="9" scale="75" firstPageNumber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CALENDRIER</vt:lpstr>
      <vt:lpstr>Neruda C1</vt:lpstr>
      <vt:lpstr>Delaunay C1</vt:lpstr>
      <vt:lpstr>Vilar C1</vt:lpstr>
      <vt:lpstr>Neruda C2</vt:lpstr>
      <vt:lpstr>Neruda C3</vt:lpstr>
      <vt:lpstr>Delaunay C2</vt:lpstr>
      <vt:lpstr>Delaunay C3</vt:lpstr>
      <vt:lpstr>Vilar C2</vt:lpstr>
      <vt:lpstr>Vilar C3</vt:lpstr>
      <vt:lpstr>'Vilar C1'!Excel_BuiltIn__FilterDatabase</vt:lpstr>
      <vt:lpstr>'Delaunay C1'!Zone_d_impression</vt:lpstr>
    </vt:vector>
  </TitlesOfParts>
  <Company>DSI-Rectorat de Versailles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Rinjonneau</dc:creator>
  <cp:lastModifiedBy>Remi Rinjonneau</cp:lastModifiedBy>
  <cp:lastPrinted>2020-07-02T12:52:36Z</cp:lastPrinted>
  <dcterms:created xsi:type="dcterms:W3CDTF">2018-02-19T09:08:45Z</dcterms:created>
  <dcterms:modified xsi:type="dcterms:W3CDTF">2020-07-12T19:00:55Z</dcterms:modified>
</cp:coreProperties>
</file>