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240" yWindow="75" windowWidth="18780" windowHeight="8580" activeTab="2"/>
  </bookViews>
  <sheets>
    <sheet name="Feuil1" sheetId="1" r:id="rId1"/>
    <sheet name="Base de données dynamiquee" sheetId="3" r:id="rId2"/>
    <sheet name="TCD dans tous les sens" sheetId="2" r:id="rId3"/>
  </sheets>
  <calcPr calcId="125725"/>
  <pivotCaches>
    <pivotCache cacheId="4" r:id="rId4"/>
  </pivotCaches>
</workbook>
</file>

<file path=xl/calcChain.xml><?xml version="1.0" encoding="utf-8"?>
<calcChain xmlns="http://schemas.openxmlformats.org/spreadsheetml/2006/main">
  <c r="E46" i="1"/>
  <c r="E41"/>
  <c r="E37"/>
  <c r="E19"/>
  <c r="E13"/>
  <c r="E8"/>
</calcChain>
</file>

<file path=xl/sharedStrings.xml><?xml version="1.0" encoding="utf-8"?>
<sst xmlns="http://schemas.openxmlformats.org/spreadsheetml/2006/main" count="109" uniqueCount="31">
  <si>
    <t>Immobilisations incoporelles</t>
  </si>
  <si>
    <t>Maison d'habitation</t>
  </si>
  <si>
    <t>Maison secondaire</t>
  </si>
  <si>
    <t>Immobilisations corporelles</t>
  </si>
  <si>
    <t>Immobilisations financières</t>
  </si>
  <si>
    <t>Titres de participation</t>
  </si>
  <si>
    <t>Fonds de commerce</t>
  </si>
  <si>
    <t>Valeurs mobilières de placement</t>
  </si>
  <si>
    <t>Compte courant</t>
  </si>
  <si>
    <t>Niveau de risque</t>
  </si>
  <si>
    <t>Valeur</t>
  </si>
  <si>
    <t>Risque faible</t>
  </si>
  <si>
    <t>Risque moyen</t>
  </si>
  <si>
    <t>Risque fort</t>
  </si>
  <si>
    <t>Eléments d'actifs</t>
  </si>
  <si>
    <t>Tableau 1</t>
  </si>
  <si>
    <t>Tableau 2</t>
  </si>
  <si>
    <t>Total</t>
  </si>
  <si>
    <t>Tableau base de données</t>
  </si>
  <si>
    <t>Toutes les données de ce tableau seront saisies</t>
  </si>
  <si>
    <t>Signification niveau de risque</t>
  </si>
  <si>
    <t>Tableau classant automatiquement</t>
  </si>
  <si>
    <t xml:space="preserve">les éléments de patrimoine en </t>
  </si>
  <si>
    <t xml:space="preserve">fonction du niveau de risque qui </t>
  </si>
  <si>
    <t>leur est associé sur le Tableau 1</t>
  </si>
  <si>
    <t>Classe immo</t>
  </si>
  <si>
    <t>Type immo</t>
  </si>
  <si>
    <t>Niveau risque</t>
  </si>
  <si>
    <t>Étiquettes de lignes</t>
  </si>
  <si>
    <t>Total général</t>
  </si>
  <si>
    <t>Somme de Valeur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</si>
</sst>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Border="1"/>
    <xf numFmtId="0" fontId="0" fillId="0" borderId="0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" xfId="0" applyBorder="1" applyAlignment="1">
      <alignment horizontal="right"/>
    </xf>
    <xf numFmtId="0" fontId="1" fillId="0" borderId="7" xfId="0" applyFont="1" applyBorder="1"/>
    <xf numFmtId="0" fontId="0" fillId="3" borderId="0" xfId="0" applyFill="1" applyBorder="1"/>
    <xf numFmtId="0" fontId="1" fillId="3" borderId="2" xfId="0" applyFont="1" applyFill="1" applyBorder="1"/>
    <xf numFmtId="3" fontId="0" fillId="0" borderId="5" xfId="0" applyNumberFormat="1" applyBorder="1"/>
    <xf numFmtId="3" fontId="0" fillId="3" borderId="5" xfId="0" applyNumberFormat="1" applyFill="1" applyBorder="1"/>
    <xf numFmtId="3" fontId="0" fillId="0" borderId="6" xfId="0" applyNumberFormat="1" applyBorder="1"/>
    <xf numFmtId="0" fontId="0" fillId="2" borderId="0" xfId="0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</cellXfs>
  <cellStyles count="1">
    <cellStyle name="Normal" xfId="0" builtinId="0"/>
  </cellStyles>
  <dxfs count="4"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3" formatCode="#,##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/>
        <bottom/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3</xdr:row>
      <xdr:rowOff>28575</xdr:rowOff>
    </xdr:from>
    <xdr:to>
      <xdr:col>7</xdr:col>
      <xdr:colOff>514350</xdr:colOff>
      <xdr:row>20</xdr:row>
      <xdr:rowOff>19050</xdr:rowOff>
    </xdr:to>
    <xdr:sp macro="" textlink="">
      <xdr:nvSpPr>
        <xdr:cNvPr id="2" name="Accolade fermante 1"/>
        <xdr:cNvSpPr/>
      </xdr:nvSpPr>
      <xdr:spPr>
        <a:xfrm>
          <a:off x="6257925" y="600075"/>
          <a:ext cx="523875" cy="32289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9525</xdr:colOff>
      <xdr:row>21</xdr:row>
      <xdr:rowOff>171450</xdr:rowOff>
    </xdr:from>
    <xdr:to>
      <xdr:col>7</xdr:col>
      <xdr:colOff>457200</xdr:colOff>
      <xdr:row>24</xdr:row>
      <xdr:rowOff>180975</xdr:rowOff>
    </xdr:to>
    <xdr:sp macro="" textlink="">
      <xdr:nvSpPr>
        <xdr:cNvPr id="3" name="Accolade fermante 2"/>
        <xdr:cNvSpPr/>
      </xdr:nvSpPr>
      <xdr:spPr>
        <a:xfrm>
          <a:off x="6276975" y="4171950"/>
          <a:ext cx="447675" cy="581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9525</xdr:colOff>
      <xdr:row>30</xdr:row>
      <xdr:rowOff>0</xdr:rowOff>
    </xdr:from>
    <xdr:to>
      <xdr:col>7</xdr:col>
      <xdr:colOff>495300</xdr:colOff>
      <xdr:row>46</xdr:row>
      <xdr:rowOff>171450</xdr:rowOff>
    </xdr:to>
    <xdr:sp macro="" textlink="">
      <xdr:nvSpPr>
        <xdr:cNvPr id="4" name="Accolade fermante 3"/>
        <xdr:cNvSpPr/>
      </xdr:nvSpPr>
      <xdr:spPr>
        <a:xfrm>
          <a:off x="6276975" y="5715000"/>
          <a:ext cx="485775" cy="32194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Immo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ienne" refreshedDate="40498.459096759259" createdVersion="3" refreshedVersion="3" minRefreshableVersion="3" recordCount="6">
  <cacheSource type="worksheet">
    <worksheetSource ref="A1:D7" sheet="Feuil3" r:id="rId2"/>
  </cacheSource>
  <cacheFields count="4">
    <cacheField name="Classe immo" numFmtId="0">
      <sharedItems count="3">
        <s v="Immobilisations incoporelles"/>
        <s v="Immobilisations corporelles"/>
        <s v="Immobilisations financières"/>
      </sharedItems>
    </cacheField>
    <cacheField name="Type immo" numFmtId="0">
      <sharedItems count="6">
        <s v="Fonds de commerce"/>
        <s v="Maison d'habitation"/>
        <s v="Maison secondaire"/>
        <s v="Titres de participation"/>
        <s v="Valeurs mobilières de placement"/>
        <s v="Compte courant"/>
      </sharedItems>
    </cacheField>
    <cacheField name="Valeur" numFmtId="3">
      <sharedItems containsSemiMixedTypes="0" containsString="0" containsNumber="1" containsInteger="1" minValue="20000" maxValue="500000"/>
    </cacheField>
    <cacheField name="Niveau risque" numFmtId="0">
      <sharedItems containsSemiMixedTypes="0" containsString="0" containsNumber="1" containsInteger="1" minValue="1" maxValue="3" count="3">
        <n v="2"/>
        <n v="1"/>
        <n v="3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500000"/>
    <x v="0"/>
  </r>
  <r>
    <x v="1"/>
    <x v="1"/>
    <n v="400000"/>
    <x v="1"/>
  </r>
  <r>
    <x v="1"/>
    <x v="2"/>
    <n v="200000"/>
    <x v="1"/>
  </r>
  <r>
    <x v="2"/>
    <x v="3"/>
    <n v="150000"/>
    <x v="2"/>
  </r>
  <r>
    <x v="2"/>
    <x v="4"/>
    <n v="50000"/>
    <x v="2"/>
  </r>
  <r>
    <x v="2"/>
    <x v="5"/>
    <n v="200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19:F35" firstHeaderRow="1" firstDataRow="1" firstDataCol="1"/>
  <pivotFields count="4">
    <pivotField axis="axisRow" showAll="0">
      <items count="4">
        <item x="1"/>
        <item x="2"/>
        <item x="0"/>
        <item t="default"/>
      </items>
    </pivotField>
    <pivotField axis="axisRow" showAll="0">
      <items count="7">
        <item x="5"/>
        <item x="0"/>
        <item x="1"/>
        <item x="2"/>
        <item x="3"/>
        <item x="4"/>
        <item t="default"/>
      </items>
    </pivotField>
    <pivotField dataField="1" numFmtId="3" showAll="0"/>
    <pivotField axis="axisRow" showAll="0">
      <items count="4">
        <item x="1"/>
        <item x="0"/>
        <item x="2"/>
        <item t="default"/>
      </items>
    </pivotField>
  </pivotFields>
  <rowFields count="3">
    <field x="0"/>
    <field x="1"/>
    <field x="3"/>
  </rowFields>
  <rowItems count="16">
    <i>
      <x/>
    </i>
    <i r="1">
      <x v="2"/>
    </i>
    <i r="2">
      <x/>
    </i>
    <i r="1">
      <x v="3"/>
    </i>
    <i r="2">
      <x/>
    </i>
    <i>
      <x v="1"/>
    </i>
    <i r="1">
      <x/>
    </i>
    <i r="2">
      <x/>
    </i>
    <i r="1">
      <x v="4"/>
    </i>
    <i r="2">
      <x v="2"/>
    </i>
    <i r="1">
      <x v="5"/>
    </i>
    <i r="2">
      <x v="2"/>
    </i>
    <i>
      <x v="2"/>
    </i>
    <i r="1">
      <x v="1"/>
    </i>
    <i r="2">
      <x v="1"/>
    </i>
    <i t="grand">
      <x/>
    </i>
  </rowItems>
  <colItems count="1">
    <i/>
  </colItems>
  <dataFields count="1">
    <dataField name="Somme de Valeur" fld="2" baseField="0" baseItem="0"/>
  </dataFields>
  <pivotTableStyleInfo name="PivotStyleMedium3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9:B38" firstHeaderRow="1" firstDataRow="1" firstDataCol="1"/>
  <pivotFields count="4">
    <pivotField axis="axisRow" showAll="0">
      <items count="4">
        <item x="1"/>
        <item x="2"/>
        <item x="0"/>
        <item t="default"/>
      </items>
    </pivotField>
    <pivotField axis="axisRow" showAll="0">
      <items count="7">
        <item x="5"/>
        <item x="0"/>
        <item x="1"/>
        <item x="2"/>
        <item x="3"/>
        <item x="4"/>
        <item t="default"/>
      </items>
    </pivotField>
    <pivotField dataField="1" numFmtId="3" showAll="0"/>
    <pivotField axis="axisRow" showAll="0">
      <items count="4">
        <item x="1"/>
        <item x="0"/>
        <item x="2"/>
        <item t="default"/>
      </items>
    </pivotField>
  </pivotFields>
  <rowFields count="3">
    <field x="1"/>
    <field x="0"/>
    <field x="3"/>
  </rowFields>
  <rowItems count="19">
    <i>
      <x/>
    </i>
    <i r="1">
      <x v="1"/>
    </i>
    <i r="2">
      <x/>
    </i>
    <i>
      <x v="1"/>
    </i>
    <i r="1">
      <x v="2"/>
    </i>
    <i r="2">
      <x v="1"/>
    </i>
    <i>
      <x v="2"/>
    </i>
    <i r="1">
      <x/>
    </i>
    <i r="2">
      <x/>
    </i>
    <i>
      <x v="3"/>
    </i>
    <i r="1">
      <x/>
    </i>
    <i r="2">
      <x/>
    </i>
    <i>
      <x v="4"/>
    </i>
    <i r="1">
      <x v="1"/>
    </i>
    <i r="2">
      <x v="2"/>
    </i>
    <i>
      <x v="5"/>
    </i>
    <i r="1">
      <x v="1"/>
    </i>
    <i r="2">
      <x v="2"/>
    </i>
    <i t="grand">
      <x/>
    </i>
  </rowItems>
  <colItems count="1">
    <i/>
  </colItems>
  <dataFields count="1">
    <dataField name="Somme de Valeur" fld="2" baseField="0" baseItem="0"/>
  </dataFields>
  <pivotTableStyleInfo name="PivotStyleMedium3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2:F16" firstHeaderRow="1" firstDataRow="1" firstDataCol="1"/>
  <pivotFields count="4">
    <pivotField axis="axisRow" showAll="0">
      <items count="4">
        <item x="1"/>
        <item x="2"/>
        <item x="0"/>
        <item t="default"/>
      </items>
    </pivotField>
    <pivotField axis="axisRow" showAll="0">
      <items count="7">
        <item x="5"/>
        <item x="0"/>
        <item x="1"/>
        <item x="2"/>
        <item x="3"/>
        <item x="4"/>
        <item t="default"/>
      </items>
    </pivotField>
    <pivotField dataField="1" numFmtId="3" showAll="0"/>
    <pivotField axis="axisRow" showAll="0">
      <items count="4">
        <item x="1"/>
        <item x="0"/>
        <item x="2"/>
        <item t="default"/>
      </items>
    </pivotField>
  </pivotFields>
  <rowFields count="3">
    <field x="0"/>
    <field x="3"/>
    <field x="1"/>
  </rowFields>
  <rowItems count="14">
    <i>
      <x/>
    </i>
    <i r="1">
      <x/>
    </i>
    <i r="2">
      <x v="2"/>
    </i>
    <i r="2">
      <x v="3"/>
    </i>
    <i>
      <x v="1"/>
    </i>
    <i r="1">
      <x/>
    </i>
    <i r="2">
      <x/>
    </i>
    <i r="1">
      <x v="2"/>
    </i>
    <i r="2">
      <x v="4"/>
    </i>
    <i r="2">
      <x v="5"/>
    </i>
    <i>
      <x v="2"/>
    </i>
    <i r="1">
      <x v="1"/>
    </i>
    <i r="2">
      <x v="1"/>
    </i>
    <i t="grand">
      <x/>
    </i>
  </rowItems>
  <colItems count="1">
    <i/>
  </colItems>
  <dataFields count="1">
    <dataField name="Somme de Valeur" fld="2" baseField="0" baseItem="0"/>
  </dataFields>
  <pivotTableStyleInfo name="PivotStyleMedium3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2:B16" firstHeaderRow="1" firstDataRow="1" firstDataCol="1"/>
  <pivotFields count="4">
    <pivotField axis="axisRow" showAll="0">
      <items count="4">
        <item x="1"/>
        <item x="2"/>
        <item x="0"/>
        <item t="default"/>
      </items>
    </pivotField>
    <pivotField axis="axisRow" showAll="0">
      <items count="7">
        <item x="5"/>
        <item x="0"/>
        <item x="1"/>
        <item x="2"/>
        <item x="3"/>
        <item x="4"/>
        <item t="default"/>
      </items>
    </pivotField>
    <pivotField dataField="1" numFmtId="3" showAll="0"/>
    <pivotField axis="axisRow" showAll="0">
      <items count="4">
        <item x="1"/>
        <item x="0"/>
        <item x="2"/>
        <item t="default"/>
      </items>
    </pivotField>
  </pivotFields>
  <rowFields count="3">
    <field x="3"/>
    <field x="0"/>
    <field x="1"/>
  </rowFields>
  <rowItems count="14">
    <i>
      <x/>
    </i>
    <i r="1">
      <x/>
    </i>
    <i r="2">
      <x v="2"/>
    </i>
    <i r="2">
      <x v="3"/>
    </i>
    <i r="1">
      <x v="1"/>
    </i>
    <i r="2">
      <x/>
    </i>
    <i>
      <x v="1"/>
    </i>
    <i r="1">
      <x v="2"/>
    </i>
    <i r="2">
      <x v="1"/>
    </i>
    <i>
      <x v="2"/>
    </i>
    <i r="1">
      <x v="1"/>
    </i>
    <i r="2">
      <x v="4"/>
    </i>
    <i r="2">
      <x v="5"/>
    </i>
    <i t="grand">
      <x/>
    </i>
  </rowItems>
  <colItems count="1">
    <i/>
  </colItems>
  <dataFields count="1">
    <dataField name="Somme de Valeur" fld="2" baseField="0" baseItem="0"/>
  </dataFields>
  <pivotTableStyleInfo name="PivotStyleMedium3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D7" totalsRowShown="0">
  <autoFilter ref="A1:D7"/>
  <tableColumns count="4">
    <tableColumn id="1" name="Classe immo" dataDxfId="3"/>
    <tableColumn id="2" name="Type immo" dataDxfId="2"/>
    <tableColumn id="3" name="Valeur" dataDxfId="1"/>
    <tableColumn id="4" name="Niveau risqu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7"/>
  <sheetViews>
    <sheetView topLeftCell="A16" workbookViewId="0">
      <selection activeCell="A4" sqref="A4:F20"/>
    </sheetView>
  </sheetViews>
  <sheetFormatPr baseColWidth="10" defaultRowHeight="15"/>
  <cols>
    <col min="5" max="6" width="18.42578125" customWidth="1"/>
  </cols>
  <sheetData>
    <row r="1" spans="1:9">
      <c r="A1" s="16" t="s">
        <v>15</v>
      </c>
      <c r="B1" s="16"/>
      <c r="C1" s="16"/>
      <c r="D1" s="16"/>
      <c r="E1" s="16"/>
      <c r="F1" s="16"/>
    </row>
    <row r="4" spans="1:9">
      <c r="A4" s="10" t="s">
        <v>14</v>
      </c>
      <c r="B4" s="8"/>
      <c r="C4" s="8"/>
      <c r="D4" s="8"/>
      <c r="E4" s="9" t="s">
        <v>10</v>
      </c>
      <c r="F4" s="9" t="s">
        <v>9</v>
      </c>
    </row>
    <row r="5" spans="1:9">
      <c r="A5" s="1"/>
      <c r="B5" s="2"/>
      <c r="C5" s="2"/>
      <c r="D5" s="2"/>
      <c r="E5" s="6"/>
      <c r="F5" s="6"/>
    </row>
    <row r="6" spans="1:9">
      <c r="A6" s="3" t="s">
        <v>0</v>
      </c>
      <c r="B6" s="2"/>
      <c r="C6" s="2"/>
      <c r="D6" s="2"/>
      <c r="E6" s="13"/>
      <c r="F6" s="6"/>
    </row>
    <row r="7" spans="1:9">
      <c r="A7" s="1" t="s">
        <v>6</v>
      </c>
      <c r="B7" s="2"/>
      <c r="C7" s="2"/>
      <c r="D7" s="2"/>
      <c r="E7" s="13">
        <v>500000</v>
      </c>
      <c r="F7" s="6">
        <v>2</v>
      </c>
    </row>
    <row r="8" spans="1:9">
      <c r="A8" s="12" t="s">
        <v>17</v>
      </c>
      <c r="B8" s="11"/>
      <c r="C8" s="11"/>
      <c r="D8" s="11"/>
      <c r="E8" s="14">
        <f>SUM(E7)</f>
        <v>500000</v>
      </c>
      <c r="F8" s="6"/>
    </row>
    <row r="9" spans="1:9">
      <c r="A9" s="1"/>
      <c r="B9" s="2"/>
      <c r="C9" s="2"/>
      <c r="D9" s="2"/>
      <c r="E9" s="13"/>
      <c r="F9" s="6"/>
    </row>
    <row r="10" spans="1:9">
      <c r="A10" s="3" t="s">
        <v>3</v>
      </c>
      <c r="B10" s="2"/>
      <c r="C10" s="2"/>
      <c r="D10" s="2"/>
      <c r="E10" s="13"/>
      <c r="F10" s="6"/>
    </row>
    <row r="11" spans="1:9">
      <c r="A11" s="1" t="s">
        <v>1</v>
      </c>
      <c r="B11" s="2"/>
      <c r="C11" s="2"/>
      <c r="D11" s="2"/>
      <c r="E11" s="13">
        <v>400000</v>
      </c>
      <c r="F11" s="6">
        <v>1</v>
      </c>
    </row>
    <row r="12" spans="1:9">
      <c r="A12" s="1" t="s">
        <v>2</v>
      </c>
      <c r="B12" s="2"/>
      <c r="C12" s="2"/>
      <c r="D12" s="2"/>
      <c r="E12" s="13">
        <v>200000</v>
      </c>
      <c r="F12" s="6">
        <v>1</v>
      </c>
      <c r="I12" t="s">
        <v>18</v>
      </c>
    </row>
    <row r="13" spans="1:9">
      <c r="A13" s="12" t="s">
        <v>17</v>
      </c>
      <c r="B13" s="11"/>
      <c r="C13" s="11"/>
      <c r="D13" s="11"/>
      <c r="E13" s="14">
        <f>SUM(E11:E12)</f>
        <v>600000</v>
      </c>
      <c r="F13" s="6"/>
      <c r="I13" t="s">
        <v>19</v>
      </c>
    </row>
    <row r="14" spans="1:9">
      <c r="A14" s="1"/>
      <c r="B14" s="2"/>
      <c r="C14" s="2"/>
      <c r="D14" s="2"/>
      <c r="E14" s="13"/>
      <c r="F14" s="6"/>
    </row>
    <row r="15" spans="1:9">
      <c r="A15" s="3" t="s">
        <v>4</v>
      </c>
      <c r="B15" s="2"/>
      <c r="C15" s="2"/>
      <c r="D15" s="2"/>
      <c r="E15" s="13"/>
      <c r="F15" s="6"/>
    </row>
    <row r="16" spans="1:9">
      <c r="A16" s="1" t="s">
        <v>5</v>
      </c>
      <c r="B16" s="2"/>
      <c r="C16" s="2"/>
      <c r="D16" s="2"/>
      <c r="E16" s="13">
        <v>150000</v>
      </c>
      <c r="F16" s="6">
        <v>3</v>
      </c>
    </row>
    <row r="17" spans="1:9">
      <c r="A17" s="1" t="s">
        <v>7</v>
      </c>
      <c r="B17" s="2"/>
      <c r="C17" s="2"/>
      <c r="D17" s="2"/>
      <c r="E17" s="13">
        <v>50000</v>
      </c>
      <c r="F17" s="6">
        <v>3</v>
      </c>
    </row>
    <row r="18" spans="1:9">
      <c r="A18" s="1" t="s">
        <v>8</v>
      </c>
      <c r="B18" s="2"/>
      <c r="C18" s="2"/>
      <c r="D18" s="2"/>
      <c r="E18" s="13">
        <v>20000</v>
      </c>
      <c r="F18" s="6">
        <v>1</v>
      </c>
    </row>
    <row r="19" spans="1:9">
      <c r="A19" s="12" t="s">
        <v>17</v>
      </c>
      <c r="B19" s="11"/>
      <c r="C19" s="11"/>
      <c r="D19" s="11"/>
      <c r="E19" s="14">
        <f>SUM(E16:E18)</f>
        <v>220000</v>
      </c>
      <c r="F19" s="6"/>
    </row>
    <row r="20" spans="1:9">
      <c r="A20" s="4"/>
      <c r="B20" s="5"/>
      <c r="C20" s="5"/>
      <c r="D20" s="5"/>
      <c r="E20" s="15"/>
      <c r="F20" s="7"/>
    </row>
    <row r="23" spans="1:9">
      <c r="A23" t="s">
        <v>11</v>
      </c>
      <c r="C23">
        <v>1</v>
      </c>
    </row>
    <row r="24" spans="1:9">
      <c r="A24" t="s">
        <v>12</v>
      </c>
      <c r="C24">
        <v>2</v>
      </c>
      <c r="I24" t="s">
        <v>20</v>
      </c>
    </row>
    <row r="25" spans="1:9">
      <c r="A25" t="s">
        <v>13</v>
      </c>
      <c r="C25">
        <v>3</v>
      </c>
    </row>
    <row r="29" spans="1:9">
      <c r="A29" s="16" t="s">
        <v>16</v>
      </c>
      <c r="B29" s="16"/>
      <c r="C29" s="16"/>
      <c r="D29" s="16"/>
      <c r="E29" s="16"/>
    </row>
    <row r="31" spans="1:9">
      <c r="A31" s="10" t="s">
        <v>14</v>
      </c>
      <c r="B31" s="8"/>
      <c r="C31" s="8"/>
      <c r="D31" s="8"/>
      <c r="E31" s="9" t="s">
        <v>10</v>
      </c>
    </row>
    <row r="32" spans="1:9">
      <c r="A32" s="1"/>
      <c r="B32" s="2"/>
      <c r="C32" s="2"/>
      <c r="D32" s="2"/>
      <c r="E32" s="6"/>
    </row>
    <row r="33" spans="1:9">
      <c r="A33" s="3" t="s">
        <v>11</v>
      </c>
      <c r="B33" s="2"/>
      <c r="C33" s="2"/>
      <c r="D33" s="2"/>
      <c r="E33" s="13"/>
    </row>
    <row r="34" spans="1:9">
      <c r="A34" s="1" t="s">
        <v>1</v>
      </c>
      <c r="B34" s="2"/>
      <c r="C34" s="2"/>
      <c r="D34" s="2"/>
      <c r="E34" s="13">
        <v>400000</v>
      </c>
    </row>
    <row r="35" spans="1:9">
      <c r="A35" s="1" t="s">
        <v>2</v>
      </c>
      <c r="B35" s="2"/>
      <c r="C35" s="2"/>
      <c r="D35" s="2"/>
      <c r="E35" s="13">
        <v>200000</v>
      </c>
    </row>
    <row r="36" spans="1:9">
      <c r="A36" s="1" t="s">
        <v>8</v>
      </c>
      <c r="B36" s="2"/>
      <c r="C36" s="2"/>
      <c r="D36" s="2"/>
      <c r="E36" s="13">
        <v>20000</v>
      </c>
    </row>
    <row r="37" spans="1:9">
      <c r="A37" s="12" t="s">
        <v>17</v>
      </c>
      <c r="B37" s="11"/>
      <c r="C37" s="11"/>
      <c r="D37" s="11"/>
      <c r="E37" s="14">
        <f>SUM(E34:E36)</f>
        <v>620000</v>
      </c>
    </row>
    <row r="38" spans="1:9">
      <c r="A38" s="1"/>
      <c r="B38" s="2"/>
      <c r="C38" s="2"/>
      <c r="D38" s="2"/>
      <c r="E38" s="13"/>
    </row>
    <row r="39" spans="1:9">
      <c r="A39" s="3" t="s">
        <v>12</v>
      </c>
      <c r="B39" s="2"/>
      <c r="C39" s="2"/>
      <c r="D39" s="2"/>
      <c r="E39" s="13"/>
      <c r="I39" t="s">
        <v>21</v>
      </c>
    </row>
    <row r="40" spans="1:9">
      <c r="A40" s="1" t="s">
        <v>6</v>
      </c>
      <c r="B40" s="2"/>
      <c r="C40" s="2"/>
      <c r="D40" s="2"/>
      <c r="E40" s="13">
        <v>500000</v>
      </c>
      <c r="I40" t="s">
        <v>22</v>
      </c>
    </row>
    <row r="41" spans="1:9">
      <c r="A41" s="12" t="s">
        <v>17</v>
      </c>
      <c r="B41" s="11"/>
      <c r="C41" s="11"/>
      <c r="D41" s="11"/>
      <c r="E41" s="14">
        <f>SUM(E40)</f>
        <v>500000</v>
      </c>
      <c r="I41" t="s">
        <v>23</v>
      </c>
    </row>
    <row r="42" spans="1:9">
      <c r="A42" s="1"/>
      <c r="B42" s="2"/>
      <c r="C42" s="2"/>
      <c r="D42" s="2"/>
      <c r="E42" s="13"/>
      <c r="I42" t="s">
        <v>24</v>
      </c>
    </row>
    <row r="43" spans="1:9">
      <c r="A43" s="3" t="s">
        <v>13</v>
      </c>
      <c r="B43" s="2"/>
      <c r="C43" s="2"/>
      <c r="D43" s="2"/>
      <c r="E43" s="13"/>
    </row>
    <row r="44" spans="1:9">
      <c r="A44" s="1" t="s">
        <v>5</v>
      </c>
      <c r="B44" s="2"/>
      <c r="C44" s="2"/>
      <c r="D44" s="2"/>
      <c r="E44" s="13">
        <v>150000</v>
      </c>
    </row>
    <row r="45" spans="1:9">
      <c r="A45" s="1" t="s">
        <v>7</v>
      </c>
      <c r="B45" s="2"/>
      <c r="C45" s="2"/>
      <c r="D45" s="2"/>
      <c r="E45" s="13">
        <v>50000</v>
      </c>
    </row>
    <row r="46" spans="1:9">
      <c r="A46" s="12" t="s">
        <v>17</v>
      </c>
      <c r="B46" s="11"/>
      <c r="C46" s="11"/>
      <c r="D46" s="11"/>
      <c r="E46" s="14">
        <f>SUM(E44:E45)</f>
        <v>200000</v>
      </c>
    </row>
    <row r="47" spans="1:9">
      <c r="A47" s="4"/>
      <c r="B47" s="5"/>
      <c r="C47" s="5"/>
      <c r="D47" s="5"/>
      <c r="E47" s="7"/>
    </row>
  </sheetData>
  <mergeCells count="2">
    <mergeCell ref="A1:F1"/>
    <mergeCell ref="A29:E2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D11" sqref="D11"/>
    </sheetView>
  </sheetViews>
  <sheetFormatPr baseColWidth="10" defaultRowHeight="15"/>
  <cols>
    <col min="1" max="1" width="27.140625" bestFit="1" customWidth="1"/>
    <col min="2" max="2" width="30.7109375" bestFit="1" customWidth="1"/>
    <col min="4" max="4" width="15.42578125" customWidth="1"/>
  </cols>
  <sheetData>
    <row r="1" spans="1:4">
      <c r="A1" t="s">
        <v>25</v>
      </c>
      <c r="B1" t="s">
        <v>26</v>
      </c>
      <c r="C1" t="s">
        <v>10</v>
      </c>
      <c r="D1" t="s">
        <v>27</v>
      </c>
    </row>
    <row r="2" spans="1:4">
      <c r="A2" s="3" t="s">
        <v>0</v>
      </c>
      <c r="B2" s="1" t="s">
        <v>6</v>
      </c>
      <c r="C2" s="13">
        <v>500000</v>
      </c>
      <c r="D2" s="6">
        <v>2</v>
      </c>
    </row>
    <row r="3" spans="1:4">
      <c r="A3" s="3" t="s">
        <v>3</v>
      </c>
      <c r="B3" s="1" t="s">
        <v>1</v>
      </c>
      <c r="C3" s="13">
        <v>400000</v>
      </c>
      <c r="D3" s="6">
        <v>1</v>
      </c>
    </row>
    <row r="4" spans="1:4">
      <c r="A4" s="3" t="s">
        <v>3</v>
      </c>
      <c r="B4" s="1" t="s">
        <v>2</v>
      </c>
      <c r="C4" s="13">
        <v>200000</v>
      </c>
      <c r="D4" s="6">
        <v>1</v>
      </c>
    </row>
    <row r="5" spans="1:4">
      <c r="A5" s="3" t="s">
        <v>4</v>
      </c>
      <c r="B5" s="1" t="s">
        <v>5</v>
      </c>
      <c r="C5" s="13">
        <v>150000</v>
      </c>
      <c r="D5" s="6">
        <v>3</v>
      </c>
    </row>
    <row r="6" spans="1:4">
      <c r="A6" s="3" t="s">
        <v>4</v>
      </c>
      <c r="B6" s="1" t="s">
        <v>7</v>
      </c>
      <c r="C6" s="13">
        <v>50000</v>
      </c>
      <c r="D6" s="6">
        <v>3</v>
      </c>
    </row>
    <row r="7" spans="1:4">
      <c r="A7" s="3" t="s">
        <v>4</v>
      </c>
      <c r="B7" s="1" t="s">
        <v>8</v>
      </c>
      <c r="C7" s="13">
        <v>20000</v>
      </c>
      <c r="D7" s="6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2:F38"/>
  <sheetViews>
    <sheetView tabSelected="1" workbookViewId="0">
      <selection activeCell="C24" sqref="C24"/>
    </sheetView>
  </sheetViews>
  <sheetFormatPr baseColWidth="10" defaultRowHeight="15"/>
  <cols>
    <col min="1" max="1" width="32.5703125" customWidth="1"/>
    <col min="2" max="2" width="16.85546875" customWidth="1"/>
    <col min="4" max="4" width="13.28515625" bestFit="1" customWidth="1"/>
    <col min="5" max="5" width="34.5703125" customWidth="1"/>
    <col min="6" max="6" width="16.85546875" bestFit="1" customWidth="1"/>
  </cols>
  <sheetData>
    <row r="2" spans="1:6">
      <c r="A2" s="17" t="s">
        <v>28</v>
      </c>
      <c r="B2" t="s">
        <v>30</v>
      </c>
      <c r="E2" s="17" t="s">
        <v>28</v>
      </c>
      <c r="F2" t="s">
        <v>30</v>
      </c>
    </row>
    <row r="3" spans="1:6">
      <c r="A3" s="18">
        <v>1</v>
      </c>
      <c r="B3" s="21">
        <v>620000</v>
      </c>
      <c r="E3" s="18" t="s">
        <v>3</v>
      </c>
      <c r="F3" s="21">
        <v>600000</v>
      </c>
    </row>
    <row r="4" spans="1:6">
      <c r="A4" s="19" t="s">
        <v>3</v>
      </c>
      <c r="B4" s="21">
        <v>600000</v>
      </c>
      <c r="E4" s="19">
        <v>1</v>
      </c>
      <c r="F4" s="21">
        <v>600000</v>
      </c>
    </row>
    <row r="5" spans="1:6">
      <c r="A5" s="20" t="s">
        <v>1</v>
      </c>
      <c r="B5" s="21">
        <v>400000</v>
      </c>
      <c r="E5" s="20" t="s">
        <v>1</v>
      </c>
      <c r="F5" s="21">
        <v>400000</v>
      </c>
    </row>
    <row r="6" spans="1:6">
      <c r="A6" s="20" t="s">
        <v>2</v>
      </c>
      <c r="B6" s="21">
        <v>200000</v>
      </c>
      <c r="E6" s="20" t="s">
        <v>2</v>
      </c>
      <c r="F6" s="21">
        <v>200000</v>
      </c>
    </row>
    <row r="7" spans="1:6">
      <c r="A7" s="19" t="s">
        <v>4</v>
      </c>
      <c r="B7" s="21">
        <v>20000</v>
      </c>
      <c r="E7" s="18" t="s">
        <v>4</v>
      </c>
      <c r="F7" s="21">
        <v>220000</v>
      </c>
    </row>
    <row r="8" spans="1:6">
      <c r="A8" s="20" t="s">
        <v>8</v>
      </c>
      <c r="B8" s="21">
        <v>20000</v>
      </c>
      <c r="E8" s="19">
        <v>1</v>
      </c>
      <c r="F8" s="21">
        <v>20000</v>
      </c>
    </row>
    <row r="9" spans="1:6">
      <c r="A9" s="18">
        <v>2</v>
      </c>
      <c r="B9" s="21">
        <v>500000</v>
      </c>
      <c r="E9" s="20" t="s">
        <v>8</v>
      </c>
      <c r="F9" s="21">
        <v>20000</v>
      </c>
    </row>
    <row r="10" spans="1:6">
      <c r="A10" s="19" t="s">
        <v>0</v>
      </c>
      <c r="B10" s="21">
        <v>500000</v>
      </c>
      <c r="E10" s="19">
        <v>3</v>
      </c>
      <c r="F10" s="21">
        <v>200000</v>
      </c>
    </row>
    <row r="11" spans="1:6">
      <c r="A11" s="20" t="s">
        <v>6</v>
      </c>
      <c r="B11" s="21">
        <v>500000</v>
      </c>
      <c r="E11" s="20" t="s">
        <v>5</v>
      </c>
      <c r="F11" s="21">
        <v>150000</v>
      </c>
    </row>
    <row r="12" spans="1:6">
      <c r="A12" s="18">
        <v>3</v>
      </c>
      <c r="B12" s="21">
        <v>200000</v>
      </c>
      <c r="E12" s="20" t="s">
        <v>7</v>
      </c>
      <c r="F12" s="21">
        <v>50000</v>
      </c>
    </row>
    <row r="13" spans="1:6">
      <c r="A13" s="19" t="s">
        <v>4</v>
      </c>
      <c r="B13" s="21">
        <v>200000</v>
      </c>
      <c r="E13" s="18" t="s">
        <v>0</v>
      </c>
      <c r="F13" s="21">
        <v>500000</v>
      </c>
    </row>
    <row r="14" spans="1:6">
      <c r="A14" s="20" t="s">
        <v>5</v>
      </c>
      <c r="B14" s="21">
        <v>150000</v>
      </c>
      <c r="E14" s="19">
        <v>2</v>
      </c>
      <c r="F14" s="21">
        <v>500000</v>
      </c>
    </row>
    <row r="15" spans="1:6">
      <c r="A15" s="20" t="s">
        <v>7</v>
      </c>
      <c r="B15" s="21">
        <v>50000</v>
      </c>
      <c r="E15" s="20" t="s">
        <v>6</v>
      </c>
      <c r="F15" s="21">
        <v>500000</v>
      </c>
    </row>
    <row r="16" spans="1:6">
      <c r="A16" s="18" t="s">
        <v>29</v>
      </c>
      <c r="B16" s="21">
        <v>1320000</v>
      </c>
      <c r="E16" s="18" t="s">
        <v>29</v>
      </c>
      <c r="F16" s="21">
        <v>1320000</v>
      </c>
    </row>
    <row r="19" spans="1:6">
      <c r="A19" s="17" t="s">
        <v>28</v>
      </c>
      <c r="B19" t="s">
        <v>30</v>
      </c>
      <c r="E19" s="17" t="s">
        <v>28</v>
      </c>
      <c r="F19" t="s">
        <v>30</v>
      </c>
    </row>
    <row r="20" spans="1:6">
      <c r="A20" s="18" t="s">
        <v>8</v>
      </c>
      <c r="B20" s="21">
        <v>20000</v>
      </c>
      <c r="E20" s="18" t="s">
        <v>3</v>
      </c>
      <c r="F20" s="21">
        <v>600000</v>
      </c>
    </row>
    <row r="21" spans="1:6">
      <c r="A21" s="19" t="s">
        <v>4</v>
      </c>
      <c r="B21" s="21">
        <v>20000</v>
      </c>
      <c r="E21" s="19" t="s">
        <v>1</v>
      </c>
      <c r="F21" s="21">
        <v>400000</v>
      </c>
    </row>
    <row r="22" spans="1:6">
      <c r="A22" s="20">
        <v>1</v>
      </c>
      <c r="B22" s="21">
        <v>20000</v>
      </c>
      <c r="E22" s="20">
        <v>1</v>
      </c>
      <c r="F22" s="21">
        <v>400000</v>
      </c>
    </row>
    <row r="23" spans="1:6">
      <c r="A23" s="18" t="s">
        <v>6</v>
      </c>
      <c r="B23" s="21">
        <v>500000</v>
      </c>
      <c r="E23" s="19" t="s">
        <v>2</v>
      </c>
      <c r="F23" s="21">
        <v>200000</v>
      </c>
    </row>
    <row r="24" spans="1:6">
      <c r="A24" s="19" t="s">
        <v>0</v>
      </c>
      <c r="B24" s="21">
        <v>500000</v>
      </c>
      <c r="E24" s="20">
        <v>1</v>
      </c>
      <c r="F24" s="21">
        <v>200000</v>
      </c>
    </row>
    <row r="25" spans="1:6">
      <c r="A25" s="20">
        <v>2</v>
      </c>
      <c r="B25" s="21">
        <v>500000</v>
      </c>
      <c r="E25" s="18" t="s">
        <v>4</v>
      </c>
      <c r="F25" s="21">
        <v>220000</v>
      </c>
    </row>
    <row r="26" spans="1:6">
      <c r="A26" s="18" t="s">
        <v>1</v>
      </c>
      <c r="B26" s="21">
        <v>400000</v>
      </c>
      <c r="E26" s="19" t="s">
        <v>8</v>
      </c>
      <c r="F26" s="21">
        <v>20000</v>
      </c>
    </row>
    <row r="27" spans="1:6">
      <c r="A27" s="19" t="s">
        <v>3</v>
      </c>
      <c r="B27" s="21">
        <v>400000</v>
      </c>
      <c r="E27" s="20">
        <v>1</v>
      </c>
      <c r="F27" s="21">
        <v>20000</v>
      </c>
    </row>
    <row r="28" spans="1:6">
      <c r="A28" s="20">
        <v>1</v>
      </c>
      <c r="B28" s="21">
        <v>400000</v>
      </c>
      <c r="E28" s="19" t="s">
        <v>5</v>
      </c>
      <c r="F28" s="21">
        <v>150000</v>
      </c>
    </row>
    <row r="29" spans="1:6">
      <c r="A29" s="18" t="s">
        <v>2</v>
      </c>
      <c r="B29" s="21">
        <v>200000</v>
      </c>
      <c r="E29" s="20">
        <v>3</v>
      </c>
      <c r="F29" s="21">
        <v>150000</v>
      </c>
    </row>
    <row r="30" spans="1:6">
      <c r="A30" s="19" t="s">
        <v>3</v>
      </c>
      <c r="B30" s="21">
        <v>200000</v>
      </c>
      <c r="E30" s="19" t="s">
        <v>7</v>
      </c>
      <c r="F30" s="21">
        <v>50000</v>
      </c>
    </row>
    <row r="31" spans="1:6">
      <c r="A31" s="20">
        <v>1</v>
      </c>
      <c r="B31" s="21">
        <v>200000</v>
      </c>
      <c r="E31" s="20">
        <v>3</v>
      </c>
      <c r="F31" s="21">
        <v>50000</v>
      </c>
    </row>
    <row r="32" spans="1:6">
      <c r="A32" s="18" t="s">
        <v>5</v>
      </c>
      <c r="B32" s="21">
        <v>150000</v>
      </c>
      <c r="E32" s="18" t="s">
        <v>0</v>
      </c>
      <c r="F32" s="21">
        <v>500000</v>
      </c>
    </row>
    <row r="33" spans="1:6">
      <c r="A33" s="19" t="s">
        <v>4</v>
      </c>
      <c r="B33" s="21">
        <v>150000</v>
      </c>
      <c r="E33" s="19" t="s">
        <v>6</v>
      </c>
      <c r="F33" s="21">
        <v>500000</v>
      </c>
    </row>
    <row r="34" spans="1:6">
      <c r="A34" s="20">
        <v>3</v>
      </c>
      <c r="B34" s="21">
        <v>150000</v>
      </c>
      <c r="E34" s="20">
        <v>2</v>
      </c>
      <c r="F34" s="21">
        <v>500000</v>
      </c>
    </row>
    <row r="35" spans="1:6">
      <c r="A35" s="18" t="s">
        <v>7</v>
      </c>
      <c r="B35" s="21">
        <v>50000</v>
      </c>
      <c r="E35" s="18" t="s">
        <v>29</v>
      </c>
      <c r="F35" s="21">
        <v>1320000</v>
      </c>
    </row>
    <row r="36" spans="1:6">
      <c r="A36" s="19" t="s">
        <v>4</v>
      </c>
      <c r="B36" s="21">
        <v>50000</v>
      </c>
    </row>
    <row r="37" spans="1:6">
      <c r="A37" s="20">
        <v>3</v>
      </c>
      <c r="B37" s="21">
        <v>50000</v>
      </c>
    </row>
    <row r="38" spans="1:6">
      <c r="A38" s="18" t="s">
        <v>29</v>
      </c>
      <c r="B38" s="21">
        <v>1320000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 de données dynamiquee</vt:lpstr>
      <vt:lpstr>TCD dans tous les sens</vt:lpstr>
    </vt:vector>
  </TitlesOfParts>
  <Company>Cabinet Ereca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Cabinet Ereca</dc:creator>
  <cp:lastModifiedBy>Fabienne</cp:lastModifiedBy>
  <dcterms:created xsi:type="dcterms:W3CDTF">2010-11-04T08:11:10Z</dcterms:created>
  <dcterms:modified xsi:type="dcterms:W3CDTF">2010-11-16T10:07:03Z</dcterms:modified>
</cp:coreProperties>
</file>