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15" windowWidth="13995" windowHeight="12240" activeTab="1"/>
  </bookViews>
  <sheets>
    <sheet name="2015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4" i="2"/>
  <c r="C5"/>
  <c r="C6"/>
  <c r="C7"/>
  <c r="C3"/>
  <c r="B4"/>
  <c r="B5"/>
  <c r="B6"/>
  <c r="B7"/>
  <c r="B3"/>
</calcChain>
</file>

<file path=xl/sharedStrings.xml><?xml version="1.0" encoding="utf-8"?>
<sst xmlns="http://schemas.openxmlformats.org/spreadsheetml/2006/main" count="106" uniqueCount="59">
  <si>
    <t>date/time</t>
  </si>
  <si>
    <t>settlement id</t>
  </si>
  <si>
    <t>type</t>
  </si>
  <si>
    <t>order id</t>
  </si>
  <si>
    <t>sku</t>
  </si>
  <si>
    <t>description</t>
  </si>
  <si>
    <t>quantity</t>
  </si>
  <si>
    <t>2015-01-01 11:54:08 PM PST</t>
  </si>
  <si>
    <t>Refund</t>
  </si>
  <si>
    <t>701-2334471-7049837</t>
  </si>
  <si>
    <t>2015-01-02 7:34:25 AM PST</t>
  </si>
  <si>
    <t>Order</t>
  </si>
  <si>
    <t>702-9643562-4445819</t>
  </si>
  <si>
    <t>2015-01-02 7:37:28 AM PST</t>
  </si>
  <si>
    <t>702-9177632-2032263</t>
  </si>
  <si>
    <t>2015-01-02 7:38:50 AM PST</t>
  </si>
  <si>
    <t>702-8788585-5945049</t>
  </si>
  <si>
    <t>2015-01-02 7:43:49 AM PST</t>
  </si>
  <si>
    <t>702-8771828-3569848</t>
  </si>
  <si>
    <t>2015-01-02 7:45:14 AM PST</t>
  </si>
  <si>
    <t>702-8527534-7170634</t>
  </si>
  <si>
    <t>2015-01-02 7:47:51 AM PST</t>
  </si>
  <si>
    <t>702-8353076-7949041</t>
  </si>
  <si>
    <t>2015-01-02 7:49:27 AM PST</t>
  </si>
  <si>
    <t>702-8068920-4321049</t>
  </si>
  <si>
    <t>2015-01-02 7:50:33 AM PST</t>
  </si>
  <si>
    <t>702-7927605-2671416</t>
  </si>
  <si>
    <t>2015-01-02 7:51:14 AM PST</t>
  </si>
  <si>
    <t>702-7830987-3593853</t>
  </si>
  <si>
    <t>2015-01-02 7:55:20 AM PST</t>
  </si>
  <si>
    <t>702-7814417-6834615</t>
  </si>
  <si>
    <t>2015-01-02 7:56:17 AM PST</t>
  </si>
  <si>
    <t>702-7206763-0466644</t>
  </si>
  <si>
    <t>2015-01-02 7:57:21 AM PST</t>
  </si>
  <si>
    <t>702-6954871-3720260</t>
  </si>
  <si>
    <t>2015-01-02 7:58:32 AM PST</t>
  </si>
  <si>
    <t>702-6559625-6257802</t>
  </si>
  <si>
    <t>2015-01-02 7:59:30 AM PST</t>
  </si>
  <si>
    <t>702-6499942-3713835</t>
  </si>
  <si>
    <t>REF-1</t>
  </si>
  <si>
    <t>REF-2</t>
  </si>
  <si>
    <t>REF-3</t>
  </si>
  <si>
    <t>REF-4</t>
  </si>
  <si>
    <t>REF-5</t>
  </si>
  <si>
    <t xml:space="preserve">DESCRIPTION ITEM </t>
  </si>
  <si>
    <t>qté vendue/année</t>
  </si>
  <si>
    <t>qté vendue/mois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</si>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</sst>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>
  <numFmts count="1">
    <numFmt numFmtId="164" formatCode="yyyy/mm/dd;@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NumberFormat="1" applyFont="1" applyFill="1" applyBorder="1"/>
    <xf numFmtId="0" fontId="1" fillId="2" borderId="1" xfId="0" applyFont="1" applyFill="1" applyBorder="1"/>
    <xf numFmtId="164" fontId="0" fillId="3" borderId="0" xfId="0" applyNumberFormat="1" applyFont="1" applyFill="1"/>
    <xf numFmtId="0" fontId="0" fillId="3" borderId="0" xfId="0" applyFont="1" applyFill="1"/>
    <xf numFmtId="0" fontId="0" fillId="0" borderId="0" xfId="0" applyFont="1"/>
    <xf numFmtId="0" fontId="0" fillId="0" borderId="0" xfId="0" applyNumberFormat="1" applyFont="1"/>
    <xf numFmtId="0" fontId="0" fillId="3" borderId="0" xfId="0" applyNumberFormat="1" applyFont="1" applyFill="1"/>
    <xf numFmtId="0" fontId="0" fillId="3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workbookViewId="0">
      <selection activeCell="G17" sqref="G17"/>
    </sheetView>
  </sheetViews>
  <sheetFormatPr defaultRowHeight="15"/>
  <cols>
    <col min="1" max="1" width="25.28515625" bestFit="1" customWidth="1"/>
    <col min="2" max="2" width="13.140625" bestFit="1" customWidth="1"/>
    <col min="3" max="3" width="7.42578125" bestFit="1" customWidth="1"/>
    <col min="4" max="4" width="19.7109375" bestFit="1" customWidth="1"/>
    <col min="5" max="5" width="19.5703125" bestFit="1" customWidth="1"/>
    <col min="6" max="6" width="21.5703125" customWidth="1"/>
    <col min="7" max="7" width="8.42578125" bestFit="1" customWidth="1"/>
  </cols>
  <sheetData>
    <row r="1" spans="1:7" ht="15.75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>
      <c r="A2" s="3" t="s">
        <v>7</v>
      </c>
      <c r="B2" s="4">
        <v>9864198465</v>
      </c>
      <c r="C2" s="4" t="s">
        <v>8</v>
      </c>
      <c r="D2" s="4" t="s">
        <v>9</v>
      </c>
      <c r="E2" s="8" t="s">
        <v>39</v>
      </c>
      <c r="F2" s="8" t="s">
        <v>44</v>
      </c>
      <c r="G2" s="4">
        <v>1</v>
      </c>
    </row>
    <row r="3" spans="1:7">
      <c r="A3" s="5" t="s">
        <v>7</v>
      </c>
      <c r="B3" s="4">
        <v>9864198465</v>
      </c>
      <c r="C3" s="5" t="s">
        <v>8</v>
      </c>
      <c r="D3" s="5" t="s">
        <v>9</v>
      </c>
      <c r="E3" t="s">
        <v>40</v>
      </c>
      <c r="F3" s="8" t="s">
        <v>44</v>
      </c>
      <c r="G3" s="5">
        <v>2</v>
      </c>
    </row>
    <row r="4" spans="1:7">
      <c r="A4" s="4" t="s">
        <v>10</v>
      </c>
      <c r="B4" s="4">
        <v>9864198465</v>
      </c>
      <c r="C4" s="4" t="s">
        <v>11</v>
      </c>
      <c r="D4" s="4" t="s">
        <v>12</v>
      </c>
      <c r="E4" s="8" t="s">
        <v>41</v>
      </c>
      <c r="F4" s="8" t="s">
        <v>44</v>
      </c>
      <c r="G4" s="4">
        <v>1</v>
      </c>
    </row>
    <row r="5" spans="1:7">
      <c r="A5" s="5" t="s">
        <v>13</v>
      </c>
      <c r="B5" s="4">
        <v>9864198465</v>
      </c>
      <c r="C5" s="5" t="s">
        <v>11</v>
      </c>
      <c r="D5" s="5" t="s">
        <v>14</v>
      </c>
      <c r="E5" t="s">
        <v>42</v>
      </c>
      <c r="F5" s="8" t="s">
        <v>44</v>
      </c>
      <c r="G5" s="5">
        <v>1</v>
      </c>
    </row>
    <row r="6" spans="1:7">
      <c r="A6" s="4" t="s">
        <v>15</v>
      </c>
      <c r="B6" s="4">
        <v>9864198465</v>
      </c>
      <c r="C6" s="4" t="s">
        <v>11</v>
      </c>
      <c r="D6" s="4" t="s">
        <v>16</v>
      </c>
      <c r="E6" s="8" t="s">
        <v>43</v>
      </c>
      <c r="F6" s="8" t="s">
        <v>44</v>
      </c>
      <c r="G6" s="4">
        <v>1</v>
      </c>
    </row>
    <row r="7" spans="1:7">
      <c r="A7" s="6" t="s">
        <v>17</v>
      </c>
      <c r="B7" s="4">
        <v>9864198465</v>
      </c>
      <c r="C7" s="5" t="s">
        <v>11</v>
      </c>
      <c r="D7" s="5" t="s">
        <v>18</v>
      </c>
      <c r="E7" t="s">
        <v>41</v>
      </c>
      <c r="F7" s="8" t="s">
        <v>44</v>
      </c>
      <c r="G7" s="5">
        <v>1</v>
      </c>
    </row>
    <row r="8" spans="1:7">
      <c r="A8" s="7" t="s">
        <v>19</v>
      </c>
      <c r="B8" s="4">
        <v>9864198465</v>
      </c>
      <c r="C8" s="4" t="s">
        <v>11</v>
      </c>
      <c r="D8" s="4" t="s">
        <v>20</v>
      </c>
      <c r="E8" s="8" t="s">
        <v>40</v>
      </c>
      <c r="F8" s="8" t="s">
        <v>44</v>
      </c>
      <c r="G8" s="4">
        <v>1</v>
      </c>
    </row>
    <row r="9" spans="1:7">
      <c r="A9" s="6" t="s">
        <v>21</v>
      </c>
      <c r="B9" s="4">
        <v>9864198465</v>
      </c>
      <c r="C9" s="5" t="s">
        <v>11</v>
      </c>
      <c r="D9" s="5" t="s">
        <v>22</v>
      </c>
      <c r="E9" t="s">
        <v>43</v>
      </c>
      <c r="F9" s="8" t="s">
        <v>44</v>
      </c>
      <c r="G9" s="5">
        <v>4</v>
      </c>
    </row>
    <row r="10" spans="1:7">
      <c r="A10" s="7" t="s">
        <v>23</v>
      </c>
      <c r="B10" s="4">
        <v>9864198465</v>
      </c>
      <c r="C10" s="4" t="s">
        <v>11</v>
      </c>
      <c r="D10" s="4" t="s">
        <v>24</v>
      </c>
      <c r="E10" s="8" t="s">
        <v>43</v>
      </c>
      <c r="F10" s="8" t="s">
        <v>44</v>
      </c>
      <c r="G10" s="4">
        <v>1</v>
      </c>
    </row>
    <row r="11" spans="1:7">
      <c r="A11" s="6" t="s">
        <v>25</v>
      </c>
      <c r="B11" s="4">
        <v>9864198465</v>
      </c>
      <c r="C11" s="5" t="s">
        <v>11</v>
      </c>
      <c r="D11" s="5" t="s">
        <v>26</v>
      </c>
      <c r="E11" t="s">
        <v>39</v>
      </c>
      <c r="F11" s="8" t="s">
        <v>44</v>
      </c>
      <c r="G11" s="5">
        <v>1</v>
      </c>
    </row>
    <row r="12" spans="1:7">
      <c r="A12" s="4" t="s">
        <v>27</v>
      </c>
      <c r="B12" s="4">
        <v>9864198465</v>
      </c>
      <c r="C12" s="4" t="s">
        <v>11</v>
      </c>
      <c r="D12" s="4" t="s">
        <v>28</v>
      </c>
      <c r="E12" s="8" t="s">
        <v>40</v>
      </c>
      <c r="F12" s="8" t="s">
        <v>44</v>
      </c>
      <c r="G12" s="4">
        <v>1</v>
      </c>
    </row>
    <row r="13" spans="1:7">
      <c r="A13" s="6" t="s">
        <v>29</v>
      </c>
      <c r="B13" s="4">
        <v>9864198465</v>
      </c>
      <c r="C13" s="5" t="s">
        <v>11</v>
      </c>
      <c r="D13" s="5" t="s">
        <v>30</v>
      </c>
      <c r="E13" t="s">
        <v>39</v>
      </c>
      <c r="F13" s="8" t="s">
        <v>44</v>
      </c>
      <c r="G13" s="5">
        <v>1</v>
      </c>
    </row>
    <row r="14" spans="1:7">
      <c r="A14" s="7" t="s">
        <v>31</v>
      </c>
      <c r="B14" s="4">
        <v>9864198465</v>
      </c>
      <c r="C14" s="4" t="s">
        <v>11</v>
      </c>
      <c r="D14" s="4" t="s">
        <v>32</v>
      </c>
      <c r="E14" s="8" t="s">
        <v>41</v>
      </c>
      <c r="F14" s="8" t="s">
        <v>44</v>
      </c>
      <c r="G14" s="4">
        <v>1</v>
      </c>
    </row>
    <row r="15" spans="1:7">
      <c r="A15" s="6" t="s">
        <v>33</v>
      </c>
      <c r="B15" s="4">
        <v>9864198465</v>
      </c>
      <c r="C15" s="5" t="s">
        <v>11</v>
      </c>
      <c r="D15" s="5" t="s">
        <v>34</v>
      </c>
      <c r="E15" t="s">
        <v>42</v>
      </c>
      <c r="F15" s="8" t="s">
        <v>44</v>
      </c>
      <c r="G15" s="5">
        <v>3</v>
      </c>
    </row>
    <row r="16" spans="1:7">
      <c r="A16" s="7" t="s">
        <v>35</v>
      </c>
      <c r="B16" s="4">
        <v>9864198465</v>
      </c>
      <c r="C16" s="4" t="s">
        <v>11</v>
      </c>
      <c r="D16" s="4" t="s">
        <v>36</v>
      </c>
      <c r="E16" s="8" t="s">
        <v>39</v>
      </c>
      <c r="F16" s="8" t="s">
        <v>44</v>
      </c>
      <c r="G16" s="4">
        <v>2</v>
      </c>
    </row>
    <row r="17" spans="1:7">
      <c r="A17" s="5" t="s">
        <v>37</v>
      </c>
      <c r="B17" s="4">
        <v>9864198465</v>
      </c>
      <c r="C17" s="5" t="s">
        <v>11</v>
      </c>
      <c r="D17" s="5" t="s">
        <v>38</v>
      </c>
      <c r="E17" t="s">
        <v>43</v>
      </c>
      <c r="F17" s="8" t="s">
        <v>44</v>
      </c>
      <c r="G17" s="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7"/>
  <sheetViews>
    <sheetView tabSelected="1" workbookViewId="0">
      <selection activeCell="C3" sqref="C3"/>
    </sheetView>
  </sheetViews>
  <sheetFormatPr defaultRowHeight="15"/>
  <cols>
    <col min="2" max="2" width="17.85546875" bestFit="1" customWidth="1"/>
  </cols>
  <sheetData>
    <row r="1" spans="1:14">
      <c r="B1" t="s">
        <v>45</v>
      </c>
      <c r="C1" s="9" t="s">
        <v>46</v>
      </c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>
      <c r="C2" t="s">
        <v>47</v>
      </c>
      <c r="D2" t="s">
        <v>48</v>
      </c>
      <c r="E2" t="s">
        <v>49</v>
      </c>
      <c r="F2" t="s">
        <v>50</v>
      </c>
      <c r="G2" t="s">
        <v>51</v>
      </c>
      <c r="H2" t="s">
        <v>52</v>
      </c>
      <c r="I2" t="s">
        <v>53</v>
      </c>
      <c r="J2" t="s">
        <v>54</v>
      </c>
      <c r="K2" t="s">
        <v>55</v>
      </c>
      <c r="L2" t="s">
        <v>56</v>
      </c>
      <c r="M2" t="s">
        <v>57</v>
      </c>
      <c r="N2" t="s">
        <v>58</v>
      </c>
    </row>
    <row r="3" spans="1:14">
      <c r="A3" t="s">
        <v>39</v>
      </c>
      <c r="B3">
        <f>SUMIF('2015'!E:E,A3,'2015'!G:G)</f>
        <v>5</v>
      </c>
      <c r="C3">
        <f>SUM(IF(('2015'!E:E=A3)*('2015'!A:A="*"&amp;2015&amp;"*"),'2015'!G:G,0))</f>
        <v>0</v>
      </c>
    </row>
    <row r="4" spans="1:14">
      <c r="A4" t="s">
        <v>40</v>
      </c>
      <c r="B4">
        <f>SUMIF('2015'!E:E,A4,'2015'!G:G)</f>
        <v>4</v>
      </c>
      <c r="C4">
        <f>SUM(IF(('2015'!E:E=A4)*('2015'!A:A="*"&amp;2015&amp;"*"),'2015'!G:G,0))</f>
        <v>0</v>
      </c>
    </row>
    <row r="5" spans="1:14">
      <c r="A5" t="s">
        <v>41</v>
      </c>
      <c r="B5">
        <f>SUMIF('2015'!E:E,A5,'2015'!G:G)</f>
        <v>3</v>
      </c>
      <c r="C5">
        <f>SUM(IF(('2015'!E:E=A5)*('2015'!A:A="*"&amp;2015&amp;"*"),'2015'!G:G,0))</f>
        <v>0</v>
      </c>
    </row>
    <row r="6" spans="1:14">
      <c r="A6" t="s">
        <v>42</v>
      </c>
      <c r="B6">
        <f>SUMIF('2015'!E:E,A6,'2015'!G:G)</f>
        <v>4</v>
      </c>
      <c r="C6">
        <f>SUM(IF(('2015'!E:E=A6)*('2015'!A:A="*"&amp;2015&amp;"*"),'2015'!G:G,0))</f>
        <v>0</v>
      </c>
    </row>
    <row r="7" spans="1:14">
      <c r="A7" t="s">
        <v>43</v>
      </c>
      <c r="B7">
        <f>SUMIF('2015'!E:E,A7,'2015'!G:G)</f>
        <v>7</v>
      </c>
      <c r="C7">
        <f>SUM(IF(('2015'!E:E=A7)*('2015'!A:A="*"&amp;2015&amp;"*"),'2015'!G:G,0))</f>
        <v>0</v>
      </c>
    </row>
  </sheetData>
  <mergeCells count="1">
    <mergeCell ref="C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2015</vt:lpstr>
      <vt:lpstr>Sheet2</vt:lpstr>
      <vt:lpstr>Sheet3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hifi</dc:creator>
  <cp:lastModifiedBy>hifi</cp:lastModifiedBy>
  <dcterms:created xsi:type="dcterms:W3CDTF">2015-11-06T22:54:00Z</dcterms:created>
  <dcterms:modified xsi:type="dcterms:W3CDTF">2015-11-06T23:04:48Z</dcterms:modified>
</cp:coreProperties>
</file>