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uge\Desktop\"/>
    </mc:Choice>
  </mc:AlternateContent>
  <xr:revisionPtr revIDLastSave="0" documentId="13_ncr:1_{250B2236-18AD-4040-87A3-C5ADBC9564FE}" xr6:coauthVersionLast="45" xr6:coauthVersionMax="45" xr10:uidLastSave="{00000000-0000-0000-0000-000000000000}"/>
  <bookViews>
    <workbookView xWindow="-110" yWindow="-110" windowWidth="19420" windowHeight="10420" activeTab="2" xr2:uid="{FF97CF90-EE80-4117-BC79-57704D057229}"/>
  </bookViews>
  <sheets>
    <sheet name="TABLEAU A" sheetId="1" r:id="rId1"/>
    <sheet name="tableau B" sheetId="2" r:id="rId2"/>
    <sheet name="tableau C" sheetId="3" r:id="rId3"/>
    <sheet name="tableau D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3" i="3" l="1"/>
  <c r="E22" i="3"/>
  <c r="E21" i="3"/>
  <c r="E20" i="3"/>
  <c r="E19" i="3"/>
  <c r="H19" i="3" s="1"/>
  <c r="E18" i="3"/>
  <c r="H18" i="3" s="1"/>
  <c r="E17" i="3"/>
  <c r="E16" i="3"/>
  <c r="E15" i="3"/>
  <c r="H15" i="3" s="1"/>
  <c r="E14" i="3"/>
  <c r="H13" i="3"/>
  <c r="E13" i="3"/>
  <c r="H12" i="3"/>
  <c r="E12" i="3"/>
  <c r="E11" i="3"/>
  <c r="E10" i="3"/>
  <c r="H9" i="3"/>
  <c r="E9" i="3"/>
  <c r="H8" i="3"/>
  <c r="E8" i="3"/>
  <c r="H7" i="3"/>
  <c r="E7" i="3"/>
  <c r="H6" i="3"/>
  <c r="E6" i="3"/>
  <c r="H5" i="3"/>
  <c r="E5" i="3"/>
  <c r="H4" i="3"/>
  <c r="E4" i="3"/>
  <c r="E3" i="3"/>
  <c r="E2" i="3"/>
  <c r="H2" i="3" s="1"/>
  <c r="E23" i="2"/>
  <c r="E22" i="2"/>
  <c r="E21" i="2"/>
  <c r="E20" i="2"/>
  <c r="E19" i="2"/>
  <c r="H19" i="2" s="1"/>
  <c r="E18" i="2"/>
  <c r="H18" i="2" s="1"/>
  <c r="E17" i="2"/>
  <c r="E16" i="2"/>
  <c r="E15" i="2"/>
  <c r="H15" i="2" s="1"/>
  <c r="E14" i="2"/>
  <c r="E13" i="2"/>
  <c r="H13" i="2" s="1"/>
  <c r="H12" i="2"/>
  <c r="E12" i="2"/>
  <c r="E11" i="2"/>
  <c r="E10" i="2"/>
  <c r="H9" i="2"/>
  <c r="E9" i="2"/>
  <c r="E8" i="2"/>
  <c r="H8" i="2" s="1"/>
  <c r="H7" i="2"/>
  <c r="E7" i="2"/>
  <c r="E6" i="2"/>
  <c r="H6" i="2" s="1"/>
  <c r="H5" i="2"/>
  <c r="E5" i="2"/>
  <c r="E4" i="2"/>
  <c r="H4" i="2" s="1"/>
  <c r="E3" i="2"/>
  <c r="H2" i="2"/>
  <c r="E2" i="2"/>
  <c r="E23" i="1"/>
  <c r="E22" i="1"/>
  <c r="E21" i="1"/>
  <c r="E20" i="1"/>
  <c r="E19" i="1"/>
  <c r="H19" i="1" s="1"/>
  <c r="E18" i="1"/>
  <c r="H18" i="1" s="1"/>
  <c r="E17" i="1"/>
  <c r="E16" i="1"/>
  <c r="E15" i="1"/>
  <c r="H15" i="1" s="1"/>
  <c r="E14" i="1"/>
  <c r="E13" i="1"/>
  <c r="H13" i="1" s="1"/>
  <c r="H12" i="1"/>
  <c r="E12" i="1"/>
  <c r="E11" i="1"/>
  <c r="E10" i="1"/>
  <c r="H9" i="1"/>
  <c r="E9" i="1"/>
  <c r="E8" i="1"/>
  <c r="H8" i="1" s="1"/>
  <c r="E7" i="1"/>
  <c r="H7" i="1" s="1"/>
  <c r="E6" i="1"/>
  <c r="H6" i="1" s="1"/>
  <c r="E5" i="1"/>
  <c r="H5" i="1" s="1"/>
  <c r="E4" i="1"/>
  <c r="H4" i="1" s="1"/>
  <c r="E3" i="1"/>
  <c r="E2" i="1"/>
  <c r="H2" i="1" s="1"/>
</calcChain>
</file>

<file path=xl/sharedStrings.xml><?xml version="1.0" encoding="utf-8"?>
<sst xmlns="http://schemas.openxmlformats.org/spreadsheetml/2006/main" count="157" uniqueCount="39">
  <si>
    <t>Code Fcatures</t>
  </si>
  <si>
    <t>CLIENT</t>
  </si>
  <si>
    <t>NOM CLIENT</t>
  </si>
  <si>
    <t>HT</t>
  </si>
  <si>
    <t>TVA</t>
  </si>
  <si>
    <t>TOTAL FACTURES</t>
  </si>
  <si>
    <t>AVOIR</t>
  </si>
  <si>
    <t>RG</t>
  </si>
  <si>
    <t>NET A PAYER</t>
  </si>
  <si>
    <t>ACOMPTE</t>
  </si>
  <si>
    <t>RESTE A PAYER</t>
  </si>
  <si>
    <t>SOLDE</t>
  </si>
  <si>
    <t xml:space="preserve">DATE DE PAIEMENT </t>
  </si>
  <si>
    <t>MOYEN DE PAIEMENT</t>
  </si>
  <si>
    <t>A</t>
  </si>
  <si>
    <t>CHEQUE BMP</t>
  </si>
  <si>
    <t>B</t>
  </si>
  <si>
    <t>VIREMENT</t>
  </si>
  <si>
    <t>C</t>
  </si>
  <si>
    <t>CB</t>
  </si>
  <si>
    <t>D</t>
  </si>
  <si>
    <t>E</t>
  </si>
  <si>
    <t>CHEQUE</t>
  </si>
  <si>
    <t>F</t>
  </si>
  <si>
    <t>VIREMENT BRED</t>
  </si>
  <si>
    <t>GG</t>
  </si>
  <si>
    <t>RR</t>
  </si>
  <si>
    <t>CHEQUE BRED</t>
  </si>
  <si>
    <t>HH</t>
  </si>
  <si>
    <t>YY</t>
  </si>
  <si>
    <t>SS</t>
  </si>
  <si>
    <t>XX</t>
  </si>
  <si>
    <t>KK</t>
  </si>
  <si>
    <t>LL</t>
  </si>
  <si>
    <t>MM</t>
  </si>
  <si>
    <t>U</t>
  </si>
  <si>
    <t xml:space="preserve">CHEQUE </t>
  </si>
  <si>
    <t>VIREMENTSG</t>
  </si>
  <si>
    <t>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</si>
</sst>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4" fontId="3" fillId="0" borderId="3" xfId="0" applyNumberFormat="1" applyFont="1" applyBorder="1" applyAlignment="1">
      <alignment horizontal="center"/>
    </xf>
    <xf numFmtId="44" fontId="2" fillId="3" borderId="3" xfId="0" applyNumberFormat="1" applyFont="1" applyFill="1" applyBorder="1" applyAlignment="1">
      <alignment horizontal="center" vertical="center"/>
    </xf>
    <xf numFmtId="44" fontId="3" fillId="0" borderId="3" xfId="0" applyNumberFormat="1" applyFont="1" applyBorder="1" applyAlignment="1">
      <alignment horizontal="center" vertical="center"/>
    </xf>
    <xf numFmtId="44" fontId="3" fillId="0" borderId="3" xfId="0" applyNumberFormat="1" applyFont="1" applyBorder="1" applyAlignment="1">
      <alignment horizontal="right" vertical="center"/>
    </xf>
    <xf numFmtId="44" fontId="3" fillId="4" borderId="3" xfId="0" applyNumberFormat="1" applyFont="1" applyFill="1" applyBorder="1" applyAlignment="1">
      <alignment horizontal="center"/>
    </xf>
    <xf numFmtId="44" fontId="4" fillId="4" borderId="3" xfId="0" applyNumberFormat="1" applyFont="1" applyFill="1" applyBorder="1" applyAlignment="1">
      <alignment horizontal="center"/>
    </xf>
    <xf numFmtId="44" fontId="3" fillId="5" borderId="3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44" fontId="3" fillId="0" borderId="4" xfId="0" applyNumberFormat="1" applyFont="1" applyBorder="1" applyAlignment="1">
      <alignment horizontal="center" vertical="center"/>
    </xf>
    <xf numFmtId="44" fontId="0" fillId="0" borderId="4" xfId="0" applyNumberFormat="1" applyBorder="1"/>
    <xf numFmtId="44" fontId="2" fillId="3" borderId="4" xfId="0" applyNumberFormat="1" applyFont="1" applyFill="1" applyBorder="1" applyAlignment="1">
      <alignment horizontal="center" vertical="center"/>
    </xf>
    <xf numFmtId="44" fontId="3" fillId="0" borderId="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44" fontId="3" fillId="0" borderId="4" xfId="0" applyNumberFormat="1" applyFont="1" applyBorder="1" applyAlignment="1">
      <alignment horizontal="center"/>
    </xf>
    <xf numFmtId="44" fontId="3" fillId="5" borderId="4" xfId="0" applyNumberFormat="1" applyFont="1" applyFill="1" applyBorder="1" applyAlignment="1">
      <alignment horizontal="center" vertical="center"/>
    </xf>
    <xf numFmtId="44" fontId="0" fillId="0" borderId="3" xfId="0" applyNumberFormat="1" applyBorder="1"/>
    <xf numFmtId="0" fontId="6" fillId="0" borderId="4" xfId="0" applyFont="1" applyBorder="1" applyAlignment="1">
      <alignment horizontal="center"/>
    </xf>
    <xf numFmtId="14" fontId="6" fillId="0" borderId="4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44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8" fillId="0" borderId="4" xfId="0" applyFont="1" applyBorder="1"/>
    <xf numFmtId="0" fontId="8" fillId="3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D36C0-092D-4E0B-8768-968B0E18CD04}">
  <dimension ref="A1:M23"/>
  <sheetViews>
    <sheetView zoomScale="70" zoomScaleNormal="70" workbookViewId="0">
      <selection activeCell="A10" sqref="A10"/>
    </sheetView>
  </sheetViews>
  <sheetFormatPr baseColWidth="10" defaultRowHeight="14.5" x14ac:dyDescent="0.35"/>
  <cols>
    <col min="1" max="1" width="13.36328125" bestFit="1" customWidth="1"/>
    <col min="2" max="2" width="12.08984375" bestFit="1" customWidth="1"/>
    <col min="3" max="3" width="12.1796875" bestFit="1" customWidth="1"/>
    <col min="4" max="4" width="10.453125" bestFit="1" customWidth="1"/>
    <col min="5" max="5" width="12.1796875" bestFit="1" customWidth="1"/>
    <col min="6" max="6" width="6.90625" bestFit="1" customWidth="1"/>
    <col min="7" max="7" width="3.54296875" bestFit="1" customWidth="1"/>
    <col min="8" max="9" width="11.1796875" bestFit="1" customWidth="1"/>
    <col min="10" max="10" width="8.54296875" bestFit="1" customWidth="1"/>
    <col min="11" max="11" width="11.1796875" bestFit="1" customWidth="1"/>
    <col min="12" max="12" width="19" bestFit="1" customWidth="1"/>
    <col min="13" max="13" width="20.26953125" bestFit="1" customWidth="1"/>
  </cols>
  <sheetData>
    <row r="1" spans="1:13" ht="26" x14ac:dyDescent="0.35">
      <c r="A1" s="1" t="s">
        <v>0</v>
      </c>
      <c r="B1" s="2" t="s">
        <v>2</v>
      </c>
      <c r="C1" s="2" t="s">
        <v>3</v>
      </c>
      <c r="D1" s="2" t="s">
        <v>4</v>
      </c>
      <c r="E1" s="3" t="s">
        <v>5</v>
      </c>
      <c r="F1" s="3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3" t="s">
        <v>11</v>
      </c>
      <c r="L1" s="1" t="s">
        <v>12</v>
      </c>
      <c r="M1" s="2" t="s">
        <v>13</v>
      </c>
    </row>
    <row r="2" spans="1:13" ht="15.5" x14ac:dyDescent="0.35">
      <c r="A2" s="5">
        <v>22005069</v>
      </c>
      <c r="B2" s="6" t="s">
        <v>14</v>
      </c>
      <c r="C2" s="7">
        <v>50</v>
      </c>
      <c r="D2" s="7">
        <v>4.25</v>
      </c>
      <c r="E2" s="8">
        <f t="shared" ref="E2:E23" si="0">C2+D2</f>
        <v>54.25</v>
      </c>
      <c r="F2" s="8"/>
      <c r="G2" s="9"/>
      <c r="H2" s="10">
        <f>E2-G2-F2</f>
        <v>54.25</v>
      </c>
      <c r="I2" s="11"/>
      <c r="J2" s="12"/>
      <c r="K2" s="13">
        <v>0</v>
      </c>
      <c r="L2" s="14" t="s">
        <v>15</v>
      </c>
      <c r="M2" s="15">
        <v>43971</v>
      </c>
    </row>
    <row r="3" spans="1:13" ht="15.5" x14ac:dyDescent="0.35">
      <c r="A3" s="16">
        <v>22005070</v>
      </c>
      <c r="B3" s="17" t="s">
        <v>16</v>
      </c>
      <c r="C3" s="18">
        <v>123</v>
      </c>
      <c r="D3" s="19"/>
      <c r="E3" s="20">
        <f t="shared" si="0"/>
        <v>123</v>
      </c>
      <c r="F3" s="20"/>
      <c r="G3" s="18"/>
      <c r="H3" s="21">
        <v>123</v>
      </c>
      <c r="I3" s="11"/>
      <c r="J3" s="12"/>
      <c r="K3" s="13">
        <v>0</v>
      </c>
      <c r="L3" s="22" t="s">
        <v>17</v>
      </c>
      <c r="M3" s="23">
        <v>43896</v>
      </c>
    </row>
    <row r="4" spans="1:13" ht="15.5" x14ac:dyDescent="0.35">
      <c r="A4" s="16">
        <v>22005071</v>
      </c>
      <c r="B4" s="17" t="s">
        <v>18</v>
      </c>
      <c r="C4" s="24">
        <v>90</v>
      </c>
      <c r="D4" s="24"/>
      <c r="E4" s="20">
        <f t="shared" si="0"/>
        <v>90</v>
      </c>
      <c r="F4" s="20"/>
      <c r="G4" s="18"/>
      <c r="H4" s="21">
        <f t="shared" ref="H4:H9" si="1">E4-G4-F4</f>
        <v>90</v>
      </c>
      <c r="I4" s="11"/>
      <c r="J4" s="12"/>
      <c r="K4" s="25">
        <v>0</v>
      </c>
      <c r="L4" s="14" t="s">
        <v>19</v>
      </c>
      <c r="M4" s="15">
        <v>43963</v>
      </c>
    </row>
    <row r="5" spans="1:13" ht="15.5" x14ac:dyDescent="0.35">
      <c r="A5" s="16">
        <v>22005072</v>
      </c>
      <c r="B5" s="17" t="s">
        <v>20</v>
      </c>
      <c r="C5" s="24">
        <v>450</v>
      </c>
      <c r="D5" s="24"/>
      <c r="E5" s="20">
        <f t="shared" si="0"/>
        <v>450</v>
      </c>
      <c r="F5" s="20"/>
      <c r="G5" s="18"/>
      <c r="H5" s="21">
        <f t="shared" si="1"/>
        <v>450</v>
      </c>
      <c r="I5" s="11"/>
      <c r="J5" s="12"/>
      <c r="K5" s="25"/>
      <c r="L5" s="22" t="s">
        <v>17</v>
      </c>
      <c r="M5" s="23">
        <v>44002</v>
      </c>
    </row>
    <row r="6" spans="1:13" ht="15.5" x14ac:dyDescent="0.35">
      <c r="A6" s="16">
        <v>22005073</v>
      </c>
      <c r="B6" s="17" t="s">
        <v>21</v>
      </c>
      <c r="C6" s="24">
        <v>376</v>
      </c>
      <c r="D6" s="24">
        <v>1.7</v>
      </c>
      <c r="E6" s="20">
        <f t="shared" si="0"/>
        <v>377.7</v>
      </c>
      <c r="F6" s="20"/>
      <c r="G6" s="18"/>
      <c r="H6" s="21">
        <f t="shared" si="1"/>
        <v>377.7</v>
      </c>
      <c r="I6" s="11"/>
      <c r="J6" s="12"/>
      <c r="K6" s="25">
        <v>0</v>
      </c>
      <c r="L6" s="14" t="s">
        <v>22</v>
      </c>
      <c r="M6" s="15">
        <v>43965</v>
      </c>
    </row>
    <row r="7" spans="1:13" ht="15.5" x14ac:dyDescent="0.35">
      <c r="A7" s="16">
        <v>22005074</v>
      </c>
      <c r="B7" s="17" t="s">
        <v>23</v>
      </c>
      <c r="C7" s="24">
        <v>447.98</v>
      </c>
      <c r="D7" s="24">
        <v>2.02</v>
      </c>
      <c r="E7" s="20">
        <f t="shared" si="0"/>
        <v>450</v>
      </c>
      <c r="F7" s="20"/>
      <c r="G7" s="18"/>
      <c r="H7" s="21">
        <f t="shared" si="1"/>
        <v>450</v>
      </c>
      <c r="I7" s="11"/>
      <c r="J7" s="12"/>
      <c r="K7" s="25">
        <v>0</v>
      </c>
      <c r="L7" s="14" t="s">
        <v>24</v>
      </c>
      <c r="M7" s="15">
        <v>43970</v>
      </c>
    </row>
    <row r="8" spans="1:13" ht="15.5" x14ac:dyDescent="0.35">
      <c r="A8" s="16">
        <v>22005075</v>
      </c>
      <c r="B8" s="17" t="s">
        <v>25</v>
      </c>
      <c r="C8" s="18">
        <v>1580</v>
      </c>
      <c r="D8" s="19">
        <v>33.18</v>
      </c>
      <c r="E8" s="20">
        <f t="shared" si="0"/>
        <v>1613.18</v>
      </c>
      <c r="F8" s="20"/>
      <c r="G8" s="18"/>
      <c r="H8" s="21">
        <f t="shared" si="1"/>
        <v>1613.18</v>
      </c>
      <c r="I8" s="11"/>
      <c r="J8" s="12"/>
      <c r="K8" s="25"/>
      <c r="L8" s="22" t="s">
        <v>17</v>
      </c>
      <c r="M8" s="23">
        <v>44002</v>
      </c>
    </row>
    <row r="9" spans="1:13" ht="15.5" x14ac:dyDescent="0.35">
      <c r="A9" s="16">
        <v>22005077</v>
      </c>
      <c r="B9" s="17" t="s">
        <v>26</v>
      </c>
      <c r="C9" s="24">
        <v>332</v>
      </c>
      <c r="D9" s="24">
        <v>1.7</v>
      </c>
      <c r="E9" s="20">
        <f t="shared" si="0"/>
        <v>333.7</v>
      </c>
      <c r="F9" s="20"/>
      <c r="G9" s="18"/>
      <c r="H9" s="21">
        <f t="shared" si="1"/>
        <v>333.7</v>
      </c>
      <c r="I9" s="11"/>
      <c r="J9" s="12"/>
      <c r="K9" s="25">
        <v>0</v>
      </c>
      <c r="L9" s="14" t="s">
        <v>27</v>
      </c>
      <c r="M9" s="14"/>
    </row>
    <row r="10" spans="1:13" ht="15.5" x14ac:dyDescent="0.35">
      <c r="A10" s="16">
        <v>22005078</v>
      </c>
      <c r="B10" s="17" t="s">
        <v>28</v>
      </c>
      <c r="C10" s="24">
        <v>1786.48</v>
      </c>
      <c r="D10" s="24">
        <v>151.85</v>
      </c>
      <c r="E10" s="20">
        <f t="shared" si="0"/>
        <v>1938.33</v>
      </c>
      <c r="F10" s="20"/>
      <c r="G10" s="18"/>
      <c r="H10" s="21">
        <v>0</v>
      </c>
      <c r="I10" s="11"/>
      <c r="J10" s="12"/>
      <c r="K10" s="25">
        <v>1938.33</v>
      </c>
      <c r="L10" s="22"/>
      <c r="M10" s="22"/>
    </row>
    <row r="11" spans="1:13" ht="15.5" x14ac:dyDescent="0.35">
      <c r="A11" s="16">
        <v>22005079</v>
      </c>
      <c r="B11" s="17" t="s">
        <v>29</v>
      </c>
      <c r="C11" s="24">
        <v>40</v>
      </c>
      <c r="D11" s="24"/>
      <c r="E11" s="20">
        <f t="shared" si="0"/>
        <v>40</v>
      </c>
      <c r="F11" s="20"/>
      <c r="G11" s="18"/>
      <c r="H11" s="21">
        <v>40</v>
      </c>
      <c r="I11" s="11"/>
      <c r="J11" s="12"/>
      <c r="K11" s="25">
        <v>0</v>
      </c>
      <c r="L11" s="14" t="s">
        <v>22</v>
      </c>
      <c r="M11" s="15">
        <v>43971</v>
      </c>
    </row>
    <row r="12" spans="1:13" ht="15.5" x14ac:dyDescent="0.35">
      <c r="A12" s="16">
        <v>22005080</v>
      </c>
      <c r="B12" s="17" t="s">
        <v>30</v>
      </c>
      <c r="C12" s="24">
        <v>45</v>
      </c>
      <c r="D12" s="24"/>
      <c r="E12" s="20">
        <f t="shared" si="0"/>
        <v>45</v>
      </c>
      <c r="F12" s="20"/>
      <c r="G12" s="18"/>
      <c r="H12" s="21">
        <f>E12-G12-F12</f>
        <v>45</v>
      </c>
      <c r="I12" s="11"/>
      <c r="J12" s="12"/>
      <c r="K12" s="25">
        <v>0</v>
      </c>
      <c r="L12" s="14" t="s">
        <v>19</v>
      </c>
      <c r="M12" s="15">
        <v>43969</v>
      </c>
    </row>
    <row r="13" spans="1:13" ht="15.5" x14ac:dyDescent="0.35">
      <c r="A13" s="16">
        <v>22005081</v>
      </c>
      <c r="B13" s="17" t="s">
        <v>31</v>
      </c>
      <c r="C13" s="24">
        <v>154</v>
      </c>
      <c r="D13" s="24">
        <v>13.09</v>
      </c>
      <c r="E13" s="20">
        <f t="shared" si="0"/>
        <v>167.09</v>
      </c>
      <c r="F13" s="20"/>
      <c r="G13" s="18"/>
      <c r="H13" s="21">
        <f>E13-G13-F13</f>
        <v>167.09</v>
      </c>
      <c r="I13" s="11"/>
      <c r="J13" s="12"/>
      <c r="K13" s="25">
        <v>0</v>
      </c>
      <c r="L13" s="14" t="s">
        <v>19</v>
      </c>
      <c r="M13" s="15">
        <v>43969</v>
      </c>
    </row>
    <row r="14" spans="1:13" ht="15.5" x14ac:dyDescent="0.35">
      <c r="A14" s="5">
        <v>22005082</v>
      </c>
      <c r="B14" s="6" t="s">
        <v>32</v>
      </c>
      <c r="C14" s="9">
        <v>638</v>
      </c>
      <c r="D14" s="26">
        <v>54.23</v>
      </c>
      <c r="E14" s="8">
        <f t="shared" si="0"/>
        <v>692.23</v>
      </c>
      <c r="F14" s="20"/>
      <c r="G14" s="18"/>
      <c r="H14" s="21">
        <v>0</v>
      </c>
      <c r="I14" s="11"/>
      <c r="J14" s="12"/>
      <c r="K14" s="25">
        <v>692.23</v>
      </c>
      <c r="L14" s="22"/>
      <c r="M14" s="22"/>
    </row>
    <row r="15" spans="1:13" ht="15.5" x14ac:dyDescent="0.35">
      <c r="A15" s="16">
        <v>22005083</v>
      </c>
      <c r="B15" s="17" t="s">
        <v>33</v>
      </c>
      <c r="C15" s="24">
        <v>1210</v>
      </c>
      <c r="D15" s="24">
        <v>25.41</v>
      </c>
      <c r="E15" s="20">
        <f t="shared" si="0"/>
        <v>1235.4100000000001</v>
      </c>
      <c r="F15" s="20"/>
      <c r="G15" s="18"/>
      <c r="H15" s="21">
        <f>E15-G15-F15</f>
        <v>1235.4100000000001</v>
      </c>
      <c r="I15" s="11"/>
      <c r="J15" s="12"/>
      <c r="K15" s="25"/>
      <c r="L15" s="22" t="s">
        <v>17</v>
      </c>
      <c r="M15" s="23">
        <v>44002</v>
      </c>
    </row>
    <row r="16" spans="1:13" ht="15.5" x14ac:dyDescent="0.35">
      <c r="A16" s="16">
        <v>22005084</v>
      </c>
      <c r="B16" s="17" t="s">
        <v>34</v>
      </c>
      <c r="C16" s="24">
        <v>1158</v>
      </c>
      <c r="D16" s="24">
        <v>10.42</v>
      </c>
      <c r="E16" s="20">
        <f t="shared" si="0"/>
        <v>1168.42</v>
      </c>
      <c r="F16" s="20"/>
      <c r="G16" s="18"/>
      <c r="H16" s="21">
        <v>0</v>
      </c>
      <c r="I16" s="11"/>
      <c r="J16" s="12"/>
      <c r="K16" s="25">
        <v>0</v>
      </c>
      <c r="L16" s="14" t="s">
        <v>22</v>
      </c>
      <c r="M16" s="15">
        <v>43976</v>
      </c>
    </row>
    <row r="17" spans="1:13" ht="15.5" x14ac:dyDescent="0.35">
      <c r="A17" s="16">
        <v>22005085</v>
      </c>
      <c r="B17" s="17" t="s">
        <v>35</v>
      </c>
      <c r="C17" s="18">
        <v>150</v>
      </c>
      <c r="D17" s="19"/>
      <c r="E17" s="20">
        <f t="shared" si="0"/>
        <v>150</v>
      </c>
      <c r="F17" s="20"/>
      <c r="G17" s="18"/>
      <c r="H17" s="21">
        <v>0</v>
      </c>
      <c r="I17" s="11"/>
      <c r="J17" s="12"/>
      <c r="K17" s="25">
        <v>150</v>
      </c>
      <c r="L17" s="22"/>
      <c r="M17" s="22"/>
    </row>
    <row r="18" spans="1:13" ht="15.5" x14ac:dyDescent="0.35">
      <c r="A18" s="16">
        <v>22005086</v>
      </c>
      <c r="B18" s="17" t="s">
        <v>35</v>
      </c>
      <c r="C18" s="24">
        <v>90</v>
      </c>
      <c r="D18" s="24"/>
      <c r="E18" s="20">
        <f t="shared" si="0"/>
        <v>90</v>
      </c>
      <c r="F18" s="20"/>
      <c r="G18" s="18"/>
      <c r="H18" s="21">
        <f>E18-G18-F18</f>
        <v>90</v>
      </c>
      <c r="I18" s="11"/>
      <c r="J18" s="12"/>
      <c r="K18" s="25">
        <v>0</v>
      </c>
      <c r="L18" s="14" t="s">
        <v>19</v>
      </c>
      <c r="M18" s="15">
        <v>43976</v>
      </c>
    </row>
    <row r="19" spans="1:13" ht="15.5" x14ac:dyDescent="0.35">
      <c r="A19" s="16">
        <v>22005087</v>
      </c>
      <c r="B19" s="17" t="s">
        <v>25</v>
      </c>
      <c r="C19" s="24">
        <v>1734</v>
      </c>
      <c r="D19" s="24">
        <v>85.6</v>
      </c>
      <c r="E19" s="20">
        <f t="shared" si="0"/>
        <v>1819.6</v>
      </c>
      <c r="F19" s="20"/>
      <c r="G19" s="18"/>
      <c r="H19" s="21">
        <f>E19-G19-F19</f>
        <v>1819.6</v>
      </c>
      <c r="I19" s="11"/>
      <c r="J19" s="12"/>
      <c r="K19" s="25">
        <v>0</v>
      </c>
      <c r="L19" s="14" t="s">
        <v>36</v>
      </c>
      <c r="M19" s="15">
        <v>43984</v>
      </c>
    </row>
    <row r="20" spans="1:13" ht="15.5" x14ac:dyDescent="0.35">
      <c r="A20" s="5">
        <v>22005088</v>
      </c>
      <c r="B20" s="6" t="s">
        <v>23</v>
      </c>
      <c r="C20" s="7">
        <v>1830.24</v>
      </c>
      <c r="D20" s="7">
        <v>38.44</v>
      </c>
      <c r="E20" s="8">
        <f t="shared" si="0"/>
        <v>1868.68</v>
      </c>
      <c r="F20" s="20"/>
      <c r="G20" s="18"/>
      <c r="H20" s="21">
        <v>1868.68</v>
      </c>
      <c r="I20" s="11"/>
      <c r="J20" s="12"/>
      <c r="K20" s="25">
        <v>0</v>
      </c>
      <c r="L20" s="14" t="s">
        <v>37</v>
      </c>
      <c r="M20" s="15">
        <v>43977</v>
      </c>
    </row>
    <row r="21" spans="1:13" ht="15.5" x14ac:dyDescent="0.35">
      <c r="A21" s="16">
        <v>22005089</v>
      </c>
      <c r="B21" s="17" t="s">
        <v>38</v>
      </c>
      <c r="C21" s="24">
        <v>4060</v>
      </c>
      <c r="D21" s="24">
        <v>85.26</v>
      </c>
      <c r="E21" s="20">
        <f t="shared" si="0"/>
        <v>4145.26</v>
      </c>
      <c r="F21" s="20"/>
      <c r="G21" s="18"/>
      <c r="H21" s="21">
        <v>4145.26</v>
      </c>
      <c r="I21" s="11"/>
      <c r="J21" s="12"/>
      <c r="K21" s="25">
        <v>0</v>
      </c>
      <c r="L21" s="14" t="s">
        <v>37</v>
      </c>
      <c r="M21" s="15">
        <v>43977</v>
      </c>
    </row>
    <row r="22" spans="1:13" ht="15.5" x14ac:dyDescent="0.35">
      <c r="A22" s="16">
        <v>22005090</v>
      </c>
      <c r="B22" s="17" t="s">
        <v>28</v>
      </c>
      <c r="C22" s="24">
        <v>3449.5</v>
      </c>
      <c r="D22" s="24">
        <v>293.20999999999998</v>
      </c>
      <c r="E22" s="20">
        <f t="shared" si="0"/>
        <v>3742.71</v>
      </c>
      <c r="F22" s="20"/>
      <c r="G22" s="18"/>
      <c r="H22" s="21">
        <v>3742.71</v>
      </c>
      <c r="I22" s="11"/>
      <c r="J22" s="12"/>
      <c r="K22" s="25">
        <v>0</v>
      </c>
      <c r="L22" s="14" t="s">
        <v>24</v>
      </c>
      <c r="M22" s="15">
        <v>43980</v>
      </c>
    </row>
    <row r="23" spans="1:13" ht="15.5" x14ac:dyDescent="0.35">
      <c r="A23" s="16">
        <v>22005091</v>
      </c>
      <c r="B23" s="17" t="s">
        <v>20</v>
      </c>
      <c r="C23" s="24">
        <v>8635</v>
      </c>
      <c r="D23" s="24">
        <v>733.98</v>
      </c>
      <c r="E23" s="20">
        <f t="shared" si="0"/>
        <v>9368.98</v>
      </c>
      <c r="F23" s="20"/>
      <c r="G23" s="18"/>
      <c r="H23" s="21">
        <v>0</v>
      </c>
      <c r="I23" s="11">
        <v>3000</v>
      </c>
      <c r="J23" s="12"/>
      <c r="K23" s="25">
        <v>6368.98</v>
      </c>
      <c r="L23" s="27" t="s">
        <v>22</v>
      </c>
      <c r="M23" s="28">
        <v>43971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BA01D-F454-422B-AE02-D75BF4715536}">
  <dimension ref="A1:M23"/>
  <sheetViews>
    <sheetView zoomScale="80" zoomScaleNormal="80" workbookViewId="0">
      <selection sqref="A1:M23"/>
    </sheetView>
  </sheetViews>
  <sheetFormatPr baseColWidth="10" defaultRowHeight="14.5" x14ac:dyDescent="0.35"/>
  <sheetData>
    <row r="1" spans="1:13" ht="26" x14ac:dyDescent="0.35">
      <c r="A1" s="1" t="s">
        <v>0</v>
      </c>
      <c r="B1" s="2" t="s">
        <v>2</v>
      </c>
      <c r="C1" s="2" t="s">
        <v>3</v>
      </c>
      <c r="D1" s="2" t="s">
        <v>4</v>
      </c>
      <c r="E1" s="3" t="s">
        <v>5</v>
      </c>
      <c r="F1" s="3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3" t="s">
        <v>11</v>
      </c>
      <c r="L1" s="1" t="s">
        <v>12</v>
      </c>
      <c r="M1" s="2" t="s">
        <v>13</v>
      </c>
    </row>
    <row r="2" spans="1:13" ht="15.5" x14ac:dyDescent="0.35">
      <c r="A2" s="5">
        <v>22005069</v>
      </c>
      <c r="B2" s="6" t="s">
        <v>14</v>
      </c>
      <c r="C2" s="7">
        <v>50</v>
      </c>
      <c r="D2" s="7">
        <v>4.25</v>
      </c>
      <c r="E2" s="8">
        <f t="shared" ref="E2:E23" si="0">C2+D2</f>
        <v>54.25</v>
      </c>
      <c r="F2" s="8"/>
      <c r="G2" s="9"/>
      <c r="H2" s="10">
        <f>E2-G2-F2</f>
        <v>54.25</v>
      </c>
      <c r="I2" s="11"/>
      <c r="J2" s="12"/>
      <c r="K2" s="13">
        <v>0</v>
      </c>
      <c r="L2" s="14" t="s">
        <v>15</v>
      </c>
      <c r="M2" s="15">
        <v>43971</v>
      </c>
    </row>
    <row r="3" spans="1:13" ht="15.5" x14ac:dyDescent="0.35">
      <c r="A3" s="16">
        <v>22005070</v>
      </c>
      <c r="B3" s="17" t="s">
        <v>16</v>
      </c>
      <c r="C3" s="18">
        <v>123</v>
      </c>
      <c r="D3" s="19"/>
      <c r="E3" s="20">
        <f t="shared" si="0"/>
        <v>123</v>
      </c>
      <c r="F3" s="20"/>
      <c r="G3" s="18"/>
      <c r="H3" s="21">
        <v>123</v>
      </c>
      <c r="I3" s="11"/>
      <c r="J3" s="12"/>
      <c r="K3" s="13">
        <v>0</v>
      </c>
      <c r="L3" s="22" t="s">
        <v>17</v>
      </c>
      <c r="M3" s="23">
        <v>43896</v>
      </c>
    </row>
    <row r="4" spans="1:13" ht="15.5" x14ac:dyDescent="0.35">
      <c r="A4" s="16">
        <v>22005071</v>
      </c>
      <c r="B4" s="17" t="s">
        <v>18</v>
      </c>
      <c r="C4" s="24">
        <v>90</v>
      </c>
      <c r="D4" s="24"/>
      <c r="E4" s="20">
        <f t="shared" si="0"/>
        <v>90</v>
      </c>
      <c r="F4" s="20"/>
      <c r="G4" s="18"/>
      <c r="H4" s="21">
        <f t="shared" ref="H4:H9" si="1">E4-G4-F4</f>
        <v>90</v>
      </c>
      <c r="I4" s="11"/>
      <c r="J4" s="12"/>
      <c r="K4" s="25">
        <v>0</v>
      </c>
      <c r="L4" s="14" t="s">
        <v>19</v>
      </c>
      <c r="M4" s="15">
        <v>43963</v>
      </c>
    </row>
    <row r="5" spans="1:13" ht="15.5" x14ac:dyDescent="0.35">
      <c r="A5" s="16">
        <v>22005072</v>
      </c>
      <c r="B5" s="17" t="s">
        <v>20</v>
      </c>
      <c r="C5" s="24">
        <v>450</v>
      </c>
      <c r="D5" s="24"/>
      <c r="E5" s="20">
        <f t="shared" si="0"/>
        <v>450</v>
      </c>
      <c r="F5" s="20"/>
      <c r="G5" s="18"/>
      <c r="H5" s="21">
        <f t="shared" si="1"/>
        <v>450</v>
      </c>
      <c r="I5" s="11"/>
      <c r="J5" s="12"/>
      <c r="K5" s="25"/>
      <c r="L5" s="22" t="s">
        <v>17</v>
      </c>
      <c r="M5" s="23">
        <v>44002</v>
      </c>
    </row>
    <row r="6" spans="1:13" ht="15.5" x14ac:dyDescent="0.35">
      <c r="A6" s="16">
        <v>22005073</v>
      </c>
      <c r="B6" s="17" t="s">
        <v>21</v>
      </c>
      <c r="C6" s="24">
        <v>376</v>
      </c>
      <c r="D6" s="24">
        <v>1.7</v>
      </c>
      <c r="E6" s="20">
        <f t="shared" si="0"/>
        <v>377.7</v>
      </c>
      <c r="F6" s="20"/>
      <c r="G6" s="18"/>
      <c r="H6" s="21">
        <f t="shared" si="1"/>
        <v>377.7</v>
      </c>
      <c r="I6" s="11"/>
      <c r="J6" s="12"/>
      <c r="K6" s="25">
        <v>0</v>
      </c>
      <c r="L6" s="14" t="s">
        <v>22</v>
      </c>
      <c r="M6" s="15">
        <v>43965</v>
      </c>
    </row>
    <row r="7" spans="1:13" ht="15.5" x14ac:dyDescent="0.35">
      <c r="A7" s="16">
        <v>22005074</v>
      </c>
      <c r="B7" s="17" t="s">
        <v>23</v>
      </c>
      <c r="C7" s="24">
        <v>447.98</v>
      </c>
      <c r="D7" s="24">
        <v>2.02</v>
      </c>
      <c r="E7" s="20">
        <f t="shared" si="0"/>
        <v>450</v>
      </c>
      <c r="F7" s="20"/>
      <c r="G7" s="18"/>
      <c r="H7" s="21">
        <f t="shared" si="1"/>
        <v>450</v>
      </c>
      <c r="I7" s="11"/>
      <c r="J7" s="12"/>
      <c r="K7" s="25">
        <v>0</v>
      </c>
      <c r="L7" s="14" t="s">
        <v>24</v>
      </c>
      <c r="M7" s="15">
        <v>43970</v>
      </c>
    </row>
    <row r="8" spans="1:13" ht="15.5" x14ac:dyDescent="0.35">
      <c r="A8" s="16">
        <v>22005075</v>
      </c>
      <c r="B8" s="17" t="s">
        <v>25</v>
      </c>
      <c r="C8" s="18">
        <v>1580</v>
      </c>
      <c r="D8" s="19">
        <v>33.18</v>
      </c>
      <c r="E8" s="20">
        <f t="shared" si="0"/>
        <v>1613.18</v>
      </c>
      <c r="F8" s="20"/>
      <c r="G8" s="18"/>
      <c r="H8" s="21">
        <f t="shared" si="1"/>
        <v>1613.18</v>
      </c>
      <c r="I8" s="11"/>
      <c r="J8" s="12"/>
      <c r="K8" s="25"/>
      <c r="L8" s="22" t="s">
        <v>17</v>
      </c>
      <c r="M8" s="23">
        <v>44002</v>
      </c>
    </row>
    <row r="9" spans="1:13" ht="15.5" x14ac:dyDescent="0.35">
      <c r="A9" s="16">
        <v>22005077</v>
      </c>
      <c r="B9" s="17" t="s">
        <v>26</v>
      </c>
      <c r="C9" s="24">
        <v>332</v>
      </c>
      <c r="D9" s="24">
        <v>1.7</v>
      </c>
      <c r="E9" s="20">
        <f t="shared" si="0"/>
        <v>333.7</v>
      </c>
      <c r="F9" s="20"/>
      <c r="G9" s="18"/>
      <c r="H9" s="21">
        <f t="shared" si="1"/>
        <v>333.7</v>
      </c>
      <c r="I9" s="11"/>
      <c r="J9" s="12"/>
      <c r="K9" s="25">
        <v>0</v>
      </c>
      <c r="L9" s="14" t="s">
        <v>27</v>
      </c>
      <c r="M9" s="14"/>
    </row>
    <row r="10" spans="1:13" ht="15.5" x14ac:dyDescent="0.35">
      <c r="A10" s="16">
        <v>22005078</v>
      </c>
      <c r="B10" s="17" t="s">
        <v>28</v>
      </c>
      <c r="C10" s="24">
        <v>1786.48</v>
      </c>
      <c r="D10" s="24">
        <v>151.85</v>
      </c>
      <c r="E10" s="20">
        <f t="shared" si="0"/>
        <v>1938.33</v>
      </c>
      <c r="F10" s="20"/>
      <c r="G10" s="18"/>
      <c r="H10" s="21">
        <v>0</v>
      </c>
      <c r="I10" s="11"/>
      <c r="J10" s="12"/>
      <c r="K10" s="25">
        <v>1938.33</v>
      </c>
      <c r="L10" s="22"/>
      <c r="M10" s="22"/>
    </row>
    <row r="11" spans="1:13" ht="15.5" x14ac:dyDescent="0.35">
      <c r="A11" s="16">
        <v>22005079</v>
      </c>
      <c r="B11" s="17" t="s">
        <v>29</v>
      </c>
      <c r="C11" s="24">
        <v>40</v>
      </c>
      <c r="D11" s="24"/>
      <c r="E11" s="20">
        <f t="shared" si="0"/>
        <v>40</v>
      </c>
      <c r="F11" s="20"/>
      <c r="G11" s="18"/>
      <c r="H11" s="21">
        <v>40</v>
      </c>
      <c r="I11" s="11"/>
      <c r="J11" s="12"/>
      <c r="K11" s="25">
        <v>0</v>
      </c>
      <c r="L11" s="14"/>
      <c r="M11" s="15"/>
    </row>
    <row r="12" spans="1:13" ht="15.5" x14ac:dyDescent="0.35">
      <c r="A12" s="16">
        <v>22005080</v>
      </c>
      <c r="B12" s="17" t="s">
        <v>30</v>
      </c>
      <c r="C12" s="24">
        <v>45</v>
      </c>
      <c r="D12" s="24"/>
      <c r="E12" s="20">
        <f t="shared" si="0"/>
        <v>45</v>
      </c>
      <c r="F12" s="20"/>
      <c r="G12" s="18"/>
      <c r="H12" s="21">
        <f>E12-G12-F12</f>
        <v>45</v>
      </c>
      <c r="I12" s="11"/>
      <c r="J12" s="12"/>
      <c r="K12" s="25">
        <v>0</v>
      </c>
      <c r="L12" s="14"/>
      <c r="M12" s="15"/>
    </row>
    <row r="13" spans="1:13" ht="15.5" x14ac:dyDescent="0.35">
      <c r="A13" s="16">
        <v>22005081</v>
      </c>
      <c r="B13" s="17" t="s">
        <v>31</v>
      </c>
      <c r="C13" s="24">
        <v>154</v>
      </c>
      <c r="D13" s="24">
        <v>13.09</v>
      </c>
      <c r="E13" s="20">
        <f t="shared" si="0"/>
        <v>167.09</v>
      </c>
      <c r="F13" s="20"/>
      <c r="G13" s="18"/>
      <c r="H13" s="21">
        <f>E13-G13-F13</f>
        <v>167.09</v>
      </c>
      <c r="I13" s="11"/>
      <c r="J13" s="12"/>
      <c r="K13" s="25">
        <v>0</v>
      </c>
      <c r="L13" s="14"/>
      <c r="M13" s="15"/>
    </row>
    <row r="14" spans="1:13" ht="15.5" x14ac:dyDescent="0.35">
      <c r="A14" s="5">
        <v>22005082</v>
      </c>
      <c r="B14" s="6" t="s">
        <v>32</v>
      </c>
      <c r="C14" s="9">
        <v>638</v>
      </c>
      <c r="D14" s="26">
        <v>54.23</v>
      </c>
      <c r="E14" s="8">
        <f t="shared" si="0"/>
        <v>692.23</v>
      </c>
      <c r="F14" s="20"/>
      <c r="G14" s="18"/>
      <c r="H14" s="21">
        <v>0</v>
      </c>
      <c r="I14" s="11"/>
      <c r="J14" s="12"/>
      <c r="K14" s="25">
        <v>692.23</v>
      </c>
      <c r="L14" s="22"/>
      <c r="M14" s="22"/>
    </row>
    <row r="15" spans="1:13" ht="15.5" x14ac:dyDescent="0.35">
      <c r="A15" s="16">
        <v>22005083</v>
      </c>
      <c r="B15" s="17" t="s">
        <v>33</v>
      </c>
      <c r="C15" s="24">
        <v>1210</v>
      </c>
      <c r="D15" s="24">
        <v>25.41</v>
      </c>
      <c r="E15" s="20">
        <f t="shared" si="0"/>
        <v>1235.4100000000001</v>
      </c>
      <c r="F15" s="20"/>
      <c r="G15" s="18"/>
      <c r="H15" s="21">
        <f>E15-G15-F15</f>
        <v>1235.4100000000001</v>
      </c>
      <c r="I15" s="11"/>
      <c r="J15" s="12"/>
      <c r="K15" s="25"/>
      <c r="L15" s="22" t="s">
        <v>17</v>
      </c>
      <c r="M15" s="23">
        <v>44002</v>
      </c>
    </row>
    <row r="16" spans="1:13" ht="15.5" x14ac:dyDescent="0.35">
      <c r="A16" s="16">
        <v>22005084</v>
      </c>
      <c r="B16" s="17" t="s">
        <v>34</v>
      </c>
      <c r="C16" s="24">
        <v>1158</v>
      </c>
      <c r="D16" s="24">
        <v>10.42</v>
      </c>
      <c r="E16" s="20">
        <f t="shared" si="0"/>
        <v>1168.42</v>
      </c>
      <c r="F16" s="20"/>
      <c r="G16" s="18"/>
      <c r="H16" s="21">
        <v>0</v>
      </c>
      <c r="I16" s="11"/>
      <c r="J16" s="12"/>
      <c r="K16" s="25">
        <v>0</v>
      </c>
      <c r="L16" s="14" t="s">
        <v>22</v>
      </c>
      <c r="M16" s="15">
        <v>43976</v>
      </c>
    </row>
    <row r="17" spans="1:13" ht="15.5" x14ac:dyDescent="0.35">
      <c r="A17" s="16">
        <v>22005085</v>
      </c>
      <c r="B17" s="17" t="s">
        <v>35</v>
      </c>
      <c r="C17" s="18">
        <v>150</v>
      </c>
      <c r="D17" s="19"/>
      <c r="E17" s="20">
        <f t="shared" si="0"/>
        <v>150</v>
      </c>
      <c r="F17" s="20"/>
      <c r="G17" s="18"/>
      <c r="H17" s="21">
        <v>0</v>
      </c>
      <c r="I17" s="11"/>
      <c r="J17" s="12"/>
      <c r="K17" s="25">
        <v>150</v>
      </c>
      <c r="L17" s="22"/>
      <c r="M17" s="22"/>
    </row>
    <row r="18" spans="1:13" ht="15.5" x14ac:dyDescent="0.35">
      <c r="A18" s="16">
        <v>22005086</v>
      </c>
      <c r="B18" s="17" t="s">
        <v>35</v>
      </c>
      <c r="C18" s="24">
        <v>90</v>
      </c>
      <c r="D18" s="24"/>
      <c r="E18" s="20">
        <f t="shared" si="0"/>
        <v>90</v>
      </c>
      <c r="F18" s="20"/>
      <c r="G18" s="18"/>
      <c r="H18" s="21">
        <f>E18-G18-F18</f>
        <v>90</v>
      </c>
      <c r="I18" s="11"/>
      <c r="J18" s="12"/>
      <c r="K18" s="25">
        <v>0</v>
      </c>
      <c r="L18" s="14" t="s">
        <v>19</v>
      </c>
      <c r="M18" s="15">
        <v>43976</v>
      </c>
    </row>
    <row r="19" spans="1:13" ht="15.5" x14ac:dyDescent="0.35">
      <c r="A19" s="16">
        <v>22005087</v>
      </c>
      <c r="B19" s="17" t="s">
        <v>25</v>
      </c>
      <c r="C19" s="24">
        <v>1734</v>
      </c>
      <c r="D19" s="24">
        <v>85.6</v>
      </c>
      <c r="E19" s="20">
        <f t="shared" si="0"/>
        <v>1819.6</v>
      </c>
      <c r="F19" s="20"/>
      <c r="G19" s="18"/>
      <c r="H19" s="21">
        <f>E19-G19-F19</f>
        <v>1819.6</v>
      </c>
      <c r="I19" s="11"/>
      <c r="J19" s="12"/>
      <c r="K19" s="25">
        <v>0</v>
      </c>
      <c r="L19" s="14"/>
      <c r="M19" s="15"/>
    </row>
    <row r="20" spans="1:13" ht="15.5" x14ac:dyDescent="0.35">
      <c r="A20" s="5">
        <v>22005088</v>
      </c>
      <c r="B20" s="6" t="s">
        <v>23</v>
      </c>
      <c r="C20" s="7">
        <v>1830.24</v>
      </c>
      <c r="D20" s="7">
        <v>38.44</v>
      </c>
      <c r="E20" s="8">
        <f t="shared" si="0"/>
        <v>1868.68</v>
      </c>
      <c r="F20" s="20"/>
      <c r="G20" s="18"/>
      <c r="H20" s="21">
        <v>1868.68</v>
      </c>
      <c r="I20" s="11"/>
      <c r="J20" s="12"/>
      <c r="K20" s="25">
        <v>0</v>
      </c>
      <c r="L20" s="14"/>
      <c r="M20" s="15"/>
    </row>
    <row r="21" spans="1:13" ht="15.5" x14ac:dyDescent="0.35">
      <c r="A21" s="16">
        <v>22005089</v>
      </c>
      <c r="B21" s="17" t="s">
        <v>38</v>
      </c>
      <c r="C21" s="24">
        <v>4060</v>
      </c>
      <c r="D21" s="24">
        <v>85.26</v>
      </c>
      <c r="E21" s="20">
        <f t="shared" si="0"/>
        <v>4145.26</v>
      </c>
      <c r="F21" s="20"/>
      <c r="G21" s="18"/>
      <c r="H21" s="21">
        <v>4145.26</v>
      </c>
      <c r="I21" s="11"/>
      <c r="J21" s="12"/>
      <c r="K21" s="25">
        <v>0</v>
      </c>
      <c r="L21" s="14"/>
      <c r="M21" s="15"/>
    </row>
    <row r="22" spans="1:13" ht="15.5" x14ac:dyDescent="0.35">
      <c r="A22" s="16">
        <v>22005090</v>
      </c>
      <c r="B22" s="17" t="s">
        <v>28</v>
      </c>
      <c r="C22" s="24">
        <v>3449.5</v>
      </c>
      <c r="D22" s="24">
        <v>293.20999999999998</v>
      </c>
      <c r="E22" s="20">
        <f t="shared" si="0"/>
        <v>3742.71</v>
      </c>
      <c r="F22" s="20"/>
      <c r="G22" s="18"/>
      <c r="H22" s="21">
        <v>3742.71</v>
      </c>
      <c r="I22" s="11"/>
      <c r="J22" s="12"/>
      <c r="K22" s="25">
        <v>0</v>
      </c>
      <c r="L22" s="14" t="s">
        <v>24</v>
      </c>
      <c r="M22" s="15">
        <v>43980</v>
      </c>
    </row>
    <row r="23" spans="1:13" ht="15.5" x14ac:dyDescent="0.35">
      <c r="A23" s="16">
        <v>22005091</v>
      </c>
      <c r="B23" s="17" t="s">
        <v>20</v>
      </c>
      <c r="C23" s="24">
        <v>8635</v>
      </c>
      <c r="D23" s="24">
        <v>733.98</v>
      </c>
      <c r="E23" s="20">
        <f t="shared" si="0"/>
        <v>9368.98</v>
      </c>
      <c r="F23" s="20"/>
      <c r="G23" s="18"/>
      <c r="H23" s="21">
        <v>0</v>
      </c>
      <c r="I23" s="11">
        <v>3000</v>
      </c>
      <c r="J23" s="12"/>
      <c r="K23" s="25">
        <v>6368.98</v>
      </c>
      <c r="L23" s="27" t="s">
        <v>22</v>
      </c>
      <c r="M23" s="28">
        <v>43971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F38A6-2D09-433E-827D-9870908B7736}">
  <dimension ref="A1:M23"/>
  <sheetViews>
    <sheetView tabSelected="1" workbookViewId="0">
      <selection activeCell="L2" sqref="L2"/>
    </sheetView>
  </sheetViews>
  <sheetFormatPr baseColWidth="10" defaultRowHeight="14.5" x14ac:dyDescent="0.35"/>
  <cols>
    <col min="1" max="1" width="13.36328125" bestFit="1" customWidth="1"/>
    <col min="2" max="2" width="12.08984375" bestFit="1" customWidth="1"/>
    <col min="3" max="3" width="11.1796875" bestFit="1" customWidth="1"/>
    <col min="4" max="4" width="9.6328125" bestFit="1" customWidth="1"/>
    <col min="5" max="5" width="11.1796875" bestFit="1" customWidth="1"/>
    <col min="6" max="6" width="6.90625" bestFit="1" customWidth="1"/>
    <col min="7" max="7" width="3.54296875" bestFit="1" customWidth="1"/>
    <col min="8" max="9" width="11.1796875" bestFit="1" customWidth="1"/>
    <col min="10" max="10" width="8.54296875" bestFit="1" customWidth="1"/>
    <col min="11" max="11" width="11.1796875" bestFit="1" customWidth="1"/>
    <col min="12" max="12" width="19" bestFit="1" customWidth="1"/>
    <col min="13" max="13" width="20.26953125" bestFit="1" customWidth="1"/>
  </cols>
  <sheetData>
    <row r="1" spans="1:13" ht="26" x14ac:dyDescent="0.35">
      <c r="A1" s="1" t="s">
        <v>0</v>
      </c>
      <c r="B1" s="2" t="s">
        <v>2</v>
      </c>
      <c r="C1" s="2" t="s">
        <v>3</v>
      </c>
      <c r="D1" s="2" t="s">
        <v>4</v>
      </c>
      <c r="E1" s="3" t="s">
        <v>5</v>
      </c>
      <c r="F1" s="3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3" t="s">
        <v>11</v>
      </c>
      <c r="L1" s="1" t="s">
        <v>12</v>
      </c>
      <c r="M1" s="2" t="s">
        <v>13</v>
      </c>
    </row>
    <row r="2" spans="1:13" ht="15.5" x14ac:dyDescent="0.35">
      <c r="A2" s="5">
        <v>22005069</v>
      </c>
      <c r="B2" s="6" t="s">
        <v>14</v>
      </c>
      <c r="C2" s="7">
        <v>50</v>
      </c>
      <c r="D2" s="7">
        <v>4.25</v>
      </c>
      <c r="E2" s="8">
        <f t="shared" ref="E2:E23" si="0">C2+D2</f>
        <v>54.25</v>
      </c>
      <c r="F2" s="8"/>
      <c r="G2" s="9"/>
      <c r="H2" s="10">
        <f>E2-G2-F2</f>
        <v>54.25</v>
      </c>
      <c r="I2" s="11"/>
      <c r="J2" s="12"/>
      <c r="K2" s="13">
        <v>0</v>
      </c>
      <c r="L2" s="14"/>
      <c r="M2" s="15"/>
    </row>
    <row r="3" spans="1:13" ht="15.5" x14ac:dyDescent="0.35">
      <c r="A3" s="16">
        <v>22005070</v>
      </c>
      <c r="B3" s="17" t="s">
        <v>16</v>
      </c>
      <c r="C3" s="18">
        <v>123</v>
      </c>
      <c r="D3" s="19"/>
      <c r="E3" s="20">
        <f t="shared" si="0"/>
        <v>123</v>
      </c>
      <c r="F3" s="20"/>
      <c r="G3" s="18"/>
      <c r="H3" s="21">
        <v>123</v>
      </c>
      <c r="I3" s="11"/>
      <c r="J3" s="12"/>
      <c r="K3" s="13">
        <v>0</v>
      </c>
      <c r="L3" s="22"/>
      <c r="M3" s="23"/>
    </row>
    <row r="4" spans="1:13" ht="15.5" x14ac:dyDescent="0.35">
      <c r="A4" s="16">
        <v>22005071</v>
      </c>
      <c r="B4" s="17" t="s">
        <v>18</v>
      </c>
      <c r="C4" s="24">
        <v>90</v>
      </c>
      <c r="D4" s="24"/>
      <c r="E4" s="20">
        <f t="shared" si="0"/>
        <v>90</v>
      </c>
      <c r="F4" s="20"/>
      <c r="G4" s="18"/>
      <c r="H4" s="21">
        <f t="shared" ref="H4:H9" si="1">E4-G4-F4</f>
        <v>90</v>
      </c>
      <c r="I4" s="11"/>
      <c r="J4" s="12"/>
      <c r="K4" s="25">
        <v>0</v>
      </c>
      <c r="L4" s="14"/>
      <c r="M4" s="15"/>
    </row>
    <row r="5" spans="1:13" ht="15.5" x14ac:dyDescent="0.35">
      <c r="A5" s="16">
        <v>22005072</v>
      </c>
      <c r="B5" s="17" t="s">
        <v>20</v>
      </c>
      <c r="C5" s="24">
        <v>450</v>
      </c>
      <c r="D5" s="24"/>
      <c r="E5" s="20">
        <f t="shared" si="0"/>
        <v>450</v>
      </c>
      <c r="F5" s="20"/>
      <c r="G5" s="18"/>
      <c r="H5" s="21">
        <f t="shared" si="1"/>
        <v>450</v>
      </c>
      <c r="I5" s="11"/>
      <c r="J5" s="12"/>
      <c r="K5" s="25"/>
      <c r="L5" s="22"/>
      <c r="M5" s="23"/>
    </row>
    <row r="6" spans="1:13" ht="15.5" x14ac:dyDescent="0.35">
      <c r="A6" s="16">
        <v>22005073</v>
      </c>
      <c r="B6" s="17" t="s">
        <v>21</v>
      </c>
      <c r="C6" s="24">
        <v>376</v>
      </c>
      <c r="D6" s="24">
        <v>1.7</v>
      </c>
      <c r="E6" s="20">
        <f t="shared" si="0"/>
        <v>377.7</v>
      </c>
      <c r="F6" s="20"/>
      <c r="G6" s="18"/>
      <c r="H6" s="21">
        <f t="shared" si="1"/>
        <v>377.7</v>
      </c>
      <c r="I6" s="11"/>
      <c r="J6" s="12"/>
      <c r="K6" s="25">
        <v>0</v>
      </c>
      <c r="L6" s="14"/>
      <c r="M6" s="15"/>
    </row>
    <row r="7" spans="1:13" ht="15.5" x14ac:dyDescent="0.35">
      <c r="A7" s="16">
        <v>22005074</v>
      </c>
      <c r="B7" s="17" t="s">
        <v>23</v>
      </c>
      <c r="C7" s="24">
        <v>447.98</v>
      </c>
      <c r="D7" s="24">
        <v>2.02</v>
      </c>
      <c r="E7" s="20">
        <f t="shared" si="0"/>
        <v>450</v>
      </c>
      <c r="F7" s="20"/>
      <c r="G7" s="18"/>
      <c r="H7" s="21">
        <f t="shared" si="1"/>
        <v>450</v>
      </c>
      <c r="I7" s="11"/>
      <c r="J7" s="12"/>
      <c r="K7" s="25">
        <v>0</v>
      </c>
      <c r="L7" s="14"/>
      <c r="M7" s="15"/>
    </row>
    <row r="8" spans="1:13" ht="15.5" x14ac:dyDescent="0.35">
      <c r="A8" s="16">
        <v>22005075</v>
      </c>
      <c r="B8" s="17" t="s">
        <v>25</v>
      </c>
      <c r="C8" s="18">
        <v>1580</v>
      </c>
      <c r="D8" s="19">
        <v>33.18</v>
      </c>
      <c r="E8" s="20">
        <f t="shared" si="0"/>
        <v>1613.18</v>
      </c>
      <c r="F8" s="20"/>
      <c r="G8" s="18"/>
      <c r="H8" s="21">
        <f t="shared" si="1"/>
        <v>1613.18</v>
      </c>
      <c r="I8" s="11"/>
      <c r="J8" s="12"/>
      <c r="K8" s="25"/>
      <c r="L8" s="22" t="s">
        <v>17</v>
      </c>
      <c r="M8" s="23">
        <v>44002</v>
      </c>
    </row>
    <row r="9" spans="1:13" ht="15.5" x14ac:dyDescent="0.35">
      <c r="A9" s="16">
        <v>22005077</v>
      </c>
      <c r="B9" s="17" t="s">
        <v>26</v>
      </c>
      <c r="C9" s="24">
        <v>332</v>
      </c>
      <c r="D9" s="24">
        <v>1.7</v>
      </c>
      <c r="E9" s="20">
        <f t="shared" si="0"/>
        <v>333.7</v>
      </c>
      <c r="F9" s="20"/>
      <c r="G9" s="18"/>
      <c r="H9" s="21">
        <f t="shared" si="1"/>
        <v>333.7</v>
      </c>
      <c r="I9" s="11"/>
      <c r="J9" s="12"/>
      <c r="K9" s="25">
        <v>0</v>
      </c>
      <c r="L9" s="14" t="s">
        <v>27</v>
      </c>
      <c r="M9" s="14"/>
    </row>
    <row r="10" spans="1:13" ht="15.5" x14ac:dyDescent="0.35">
      <c r="A10" s="16">
        <v>22005078</v>
      </c>
      <c r="B10" s="17" t="s">
        <v>28</v>
      </c>
      <c r="C10" s="24">
        <v>1786.48</v>
      </c>
      <c r="D10" s="24">
        <v>151.85</v>
      </c>
      <c r="E10" s="20">
        <f t="shared" si="0"/>
        <v>1938.33</v>
      </c>
      <c r="F10" s="20"/>
      <c r="G10" s="18"/>
      <c r="H10" s="21">
        <v>0</v>
      </c>
      <c r="I10" s="11"/>
      <c r="J10" s="12"/>
      <c r="K10" s="25">
        <v>1938.33</v>
      </c>
      <c r="L10" s="22"/>
      <c r="M10" s="22"/>
    </row>
    <row r="11" spans="1:13" ht="15.5" x14ac:dyDescent="0.35">
      <c r="A11" s="16">
        <v>22005079</v>
      </c>
      <c r="B11" s="17" t="s">
        <v>29</v>
      </c>
      <c r="C11" s="24">
        <v>40</v>
      </c>
      <c r="D11" s="24"/>
      <c r="E11" s="20">
        <f t="shared" si="0"/>
        <v>40</v>
      </c>
      <c r="F11" s="20"/>
      <c r="G11" s="18"/>
      <c r="H11" s="21">
        <v>40</v>
      </c>
      <c r="I11" s="11"/>
      <c r="J11" s="12"/>
      <c r="K11" s="25">
        <v>0</v>
      </c>
      <c r="L11" s="14"/>
      <c r="M11" s="15"/>
    </row>
    <row r="12" spans="1:13" ht="15.5" x14ac:dyDescent="0.35">
      <c r="A12" s="16">
        <v>22005080</v>
      </c>
      <c r="B12" s="17" t="s">
        <v>30</v>
      </c>
      <c r="C12" s="24">
        <v>45</v>
      </c>
      <c r="D12" s="24"/>
      <c r="E12" s="20">
        <f t="shared" si="0"/>
        <v>45</v>
      </c>
      <c r="F12" s="20"/>
      <c r="G12" s="18"/>
      <c r="H12" s="21">
        <f>E12-G12-F12</f>
        <v>45</v>
      </c>
      <c r="I12" s="11"/>
      <c r="J12" s="12"/>
      <c r="K12" s="25">
        <v>0</v>
      </c>
      <c r="L12" s="14"/>
      <c r="M12" s="15"/>
    </row>
    <row r="13" spans="1:13" ht="15.5" x14ac:dyDescent="0.35">
      <c r="A13" s="16">
        <v>22005081</v>
      </c>
      <c r="B13" s="17" t="s">
        <v>31</v>
      </c>
      <c r="C13" s="24">
        <v>154</v>
      </c>
      <c r="D13" s="24">
        <v>13.09</v>
      </c>
      <c r="E13" s="20">
        <f t="shared" si="0"/>
        <v>167.09</v>
      </c>
      <c r="F13" s="20"/>
      <c r="G13" s="18"/>
      <c r="H13" s="21">
        <f>E13-G13-F13</f>
        <v>167.09</v>
      </c>
      <c r="I13" s="11"/>
      <c r="J13" s="12"/>
      <c r="K13" s="25">
        <v>0</v>
      </c>
      <c r="L13" s="14"/>
      <c r="M13" s="15"/>
    </row>
    <row r="14" spans="1:13" ht="15.5" x14ac:dyDescent="0.35">
      <c r="A14" s="5">
        <v>22005082</v>
      </c>
      <c r="B14" s="6" t="s">
        <v>32</v>
      </c>
      <c r="C14" s="9">
        <v>638</v>
      </c>
      <c r="D14" s="26">
        <v>54.23</v>
      </c>
      <c r="E14" s="8">
        <f t="shared" si="0"/>
        <v>692.23</v>
      </c>
      <c r="F14" s="20"/>
      <c r="G14" s="18"/>
      <c r="H14" s="21">
        <v>0</v>
      </c>
      <c r="I14" s="11"/>
      <c r="J14" s="12"/>
      <c r="K14" s="25">
        <v>692.23</v>
      </c>
      <c r="L14" s="22"/>
      <c r="M14" s="22"/>
    </row>
    <row r="15" spans="1:13" ht="15.5" x14ac:dyDescent="0.35">
      <c r="A15" s="16">
        <v>22005083</v>
      </c>
      <c r="B15" s="17" t="s">
        <v>33</v>
      </c>
      <c r="C15" s="24">
        <v>1210</v>
      </c>
      <c r="D15" s="24">
        <v>25.41</v>
      </c>
      <c r="E15" s="20">
        <f t="shared" si="0"/>
        <v>1235.4100000000001</v>
      </c>
      <c r="F15" s="20"/>
      <c r="G15" s="18"/>
      <c r="H15" s="21">
        <f>E15-G15-F15</f>
        <v>1235.4100000000001</v>
      </c>
      <c r="I15" s="11"/>
      <c r="J15" s="12"/>
      <c r="K15" s="25"/>
      <c r="L15" s="22" t="s">
        <v>17</v>
      </c>
      <c r="M15" s="23">
        <v>44002</v>
      </c>
    </row>
    <row r="16" spans="1:13" ht="15.5" x14ac:dyDescent="0.35">
      <c r="A16" s="16">
        <v>22005084</v>
      </c>
      <c r="B16" s="17" t="s">
        <v>34</v>
      </c>
      <c r="C16" s="24">
        <v>1158</v>
      </c>
      <c r="D16" s="24">
        <v>10.42</v>
      </c>
      <c r="E16" s="20">
        <f t="shared" si="0"/>
        <v>1168.42</v>
      </c>
      <c r="F16" s="20"/>
      <c r="G16" s="18"/>
      <c r="H16" s="21">
        <v>0</v>
      </c>
      <c r="I16" s="11"/>
      <c r="J16" s="12"/>
      <c r="K16" s="25">
        <v>0</v>
      </c>
      <c r="L16" s="14" t="s">
        <v>22</v>
      </c>
      <c r="M16" s="15">
        <v>43976</v>
      </c>
    </row>
    <row r="17" spans="1:13" ht="15.5" x14ac:dyDescent="0.35">
      <c r="A17" s="16">
        <v>22005085</v>
      </c>
      <c r="B17" s="17" t="s">
        <v>35</v>
      </c>
      <c r="C17" s="18">
        <v>150</v>
      </c>
      <c r="D17" s="19"/>
      <c r="E17" s="20">
        <f t="shared" si="0"/>
        <v>150</v>
      </c>
      <c r="F17" s="20"/>
      <c r="G17" s="18"/>
      <c r="H17" s="21">
        <v>0</v>
      </c>
      <c r="I17" s="11"/>
      <c r="J17" s="12"/>
      <c r="K17" s="25">
        <v>150</v>
      </c>
      <c r="L17" s="22"/>
      <c r="M17" s="22"/>
    </row>
    <row r="18" spans="1:13" ht="15.5" x14ac:dyDescent="0.35">
      <c r="A18" s="16">
        <v>22005086</v>
      </c>
      <c r="B18" s="17" t="s">
        <v>35</v>
      </c>
      <c r="C18" s="24">
        <v>90</v>
      </c>
      <c r="D18" s="24"/>
      <c r="E18" s="20">
        <f t="shared" si="0"/>
        <v>90</v>
      </c>
      <c r="F18" s="20"/>
      <c r="G18" s="18"/>
      <c r="H18" s="21">
        <f>E18-G18-F18</f>
        <v>90</v>
      </c>
      <c r="I18" s="11"/>
      <c r="J18" s="12"/>
      <c r="K18" s="25">
        <v>0</v>
      </c>
      <c r="L18" s="14" t="s">
        <v>19</v>
      </c>
      <c r="M18" s="15">
        <v>43976</v>
      </c>
    </row>
    <row r="19" spans="1:13" ht="15.5" x14ac:dyDescent="0.35">
      <c r="A19" s="16">
        <v>22005087</v>
      </c>
      <c r="B19" s="17" t="s">
        <v>25</v>
      </c>
      <c r="C19" s="24">
        <v>1734</v>
      </c>
      <c r="D19" s="24">
        <v>85.6</v>
      </c>
      <c r="E19" s="20">
        <f t="shared" si="0"/>
        <v>1819.6</v>
      </c>
      <c r="F19" s="20"/>
      <c r="G19" s="18"/>
      <c r="H19" s="21">
        <f>E19-G19-F19</f>
        <v>1819.6</v>
      </c>
      <c r="I19" s="11"/>
      <c r="J19" s="12"/>
      <c r="K19" s="25">
        <v>0</v>
      </c>
      <c r="L19" s="14"/>
      <c r="M19" s="15"/>
    </row>
    <row r="20" spans="1:13" ht="15.5" x14ac:dyDescent="0.35">
      <c r="A20" s="5">
        <v>22005088</v>
      </c>
      <c r="B20" s="6" t="s">
        <v>23</v>
      </c>
      <c r="C20" s="7">
        <v>1830.24</v>
      </c>
      <c r="D20" s="7">
        <v>38.44</v>
      </c>
      <c r="E20" s="8">
        <f t="shared" si="0"/>
        <v>1868.68</v>
      </c>
      <c r="F20" s="20"/>
      <c r="G20" s="18"/>
      <c r="H20" s="21">
        <v>1868.68</v>
      </c>
      <c r="I20" s="11"/>
      <c r="J20" s="12"/>
      <c r="K20" s="25">
        <v>0</v>
      </c>
      <c r="L20" s="14"/>
      <c r="M20" s="15"/>
    </row>
    <row r="21" spans="1:13" ht="15.5" x14ac:dyDescent="0.35">
      <c r="A21" s="16">
        <v>22005089</v>
      </c>
      <c r="B21" s="17" t="s">
        <v>38</v>
      </c>
      <c r="C21" s="24">
        <v>4060</v>
      </c>
      <c r="D21" s="24">
        <v>85.26</v>
      </c>
      <c r="E21" s="20">
        <f t="shared" si="0"/>
        <v>4145.26</v>
      </c>
      <c r="F21" s="20"/>
      <c r="G21" s="18"/>
      <c r="H21" s="21">
        <v>4145.26</v>
      </c>
      <c r="I21" s="11"/>
      <c r="J21" s="12"/>
      <c r="K21" s="25">
        <v>0</v>
      </c>
      <c r="L21" s="14"/>
      <c r="M21" s="15"/>
    </row>
    <row r="22" spans="1:13" ht="15.5" x14ac:dyDescent="0.35">
      <c r="A22" s="16">
        <v>22005090</v>
      </c>
      <c r="B22" s="17" t="s">
        <v>28</v>
      </c>
      <c r="C22" s="24">
        <v>3449.5</v>
      </c>
      <c r="D22" s="24">
        <v>293.20999999999998</v>
      </c>
      <c r="E22" s="20">
        <f t="shared" si="0"/>
        <v>3742.71</v>
      </c>
      <c r="F22" s="20"/>
      <c r="G22" s="18"/>
      <c r="H22" s="21">
        <v>3742.71</v>
      </c>
      <c r="I22" s="11"/>
      <c r="J22" s="12"/>
      <c r="K22" s="25">
        <v>0</v>
      </c>
      <c r="L22" s="14" t="s">
        <v>24</v>
      </c>
      <c r="M22" s="15">
        <v>43980</v>
      </c>
    </row>
    <row r="23" spans="1:13" ht="15.5" x14ac:dyDescent="0.35">
      <c r="A23" s="16">
        <v>22005091</v>
      </c>
      <c r="B23" s="17" t="s">
        <v>20</v>
      </c>
      <c r="C23" s="24">
        <v>8635</v>
      </c>
      <c r="D23" s="24">
        <v>733.98</v>
      </c>
      <c r="E23" s="20">
        <f t="shared" si="0"/>
        <v>9368.98</v>
      </c>
      <c r="F23" s="20"/>
      <c r="G23" s="18"/>
      <c r="H23" s="21">
        <v>0</v>
      </c>
      <c r="I23" s="11">
        <v>3000</v>
      </c>
      <c r="J23" s="12"/>
      <c r="K23" s="25">
        <v>6368.98</v>
      </c>
      <c r="L23" s="27" t="s">
        <v>22</v>
      </c>
      <c r="M23" s="28">
        <v>43971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D141-21F1-4325-9816-95ED23BF1FF2}">
  <dimension ref="B1:N32"/>
  <sheetViews>
    <sheetView workbookViewId="0">
      <selection activeCell="E8" sqref="E8"/>
    </sheetView>
  </sheetViews>
  <sheetFormatPr baseColWidth="10" defaultRowHeight="14.5" x14ac:dyDescent="0.35"/>
  <cols>
    <col min="2" max="2" width="13.36328125" bestFit="1" customWidth="1"/>
    <col min="13" max="13" width="19" bestFit="1" customWidth="1"/>
  </cols>
  <sheetData>
    <row r="1" spans="2:14" ht="26" x14ac:dyDescent="0.35">
      <c r="B1" s="29" t="s">
        <v>0</v>
      </c>
      <c r="C1" s="29" t="s">
        <v>1</v>
      </c>
      <c r="D1" s="29" t="s">
        <v>3</v>
      </c>
      <c r="E1" s="29" t="s">
        <v>4</v>
      </c>
      <c r="F1" s="30" t="s">
        <v>5</v>
      </c>
      <c r="G1" s="30" t="s">
        <v>6</v>
      </c>
      <c r="H1" s="31" t="s">
        <v>7</v>
      </c>
      <c r="I1" s="31" t="s">
        <v>8</v>
      </c>
      <c r="J1" s="31" t="s">
        <v>9</v>
      </c>
      <c r="K1" s="31" t="s">
        <v>10</v>
      </c>
      <c r="L1" s="30" t="s">
        <v>11</v>
      </c>
      <c r="M1" s="29" t="s">
        <v>12</v>
      </c>
      <c r="N1" s="29" t="s">
        <v>13</v>
      </c>
    </row>
    <row r="2" spans="2:14" ht="18" x14ac:dyDescent="0.35">
      <c r="B2" s="32"/>
      <c r="C2" s="32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2:14" ht="18" x14ac:dyDescent="0.35">
      <c r="B3" s="32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2:14" ht="18" x14ac:dyDescent="0.35">
      <c r="B4" s="32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2:14" ht="18" x14ac:dyDescent="0.35">
      <c r="B5" s="32"/>
      <c r="C5" s="32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2:14" ht="18" x14ac:dyDescent="0.35">
      <c r="B6" s="32"/>
      <c r="C6" s="32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7" spans="2:14" ht="18" x14ac:dyDescent="0.35">
      <c r="B7" s="32"/>
      <c r="C7" s="32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spans="2:14" ht="18" x14ac:dyDescent="0.35">
      <c r="B8" s="32"/>
      <c r="C8" s="32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2:14" ht="18" x14ac:dyDescent="0.35">
      <c r="B9" s="32"/>
      <c r="C9" s="32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</row>
    <row r="10" spans="2:14" ht="18" x14ac:dyDescent="0.35">
      <c r="B10" s="32"/>
      <c r="C10" s="32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2:14" ht="18" x14ac:dyDescent="0.35">
      <c r="B11" s="32"/>
      <c r="C11" s="32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2:14" ht="18" x14ac:dyDescent="0.35">
      <c r="B12" s="32"/>
      <c r="C12" s="32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2:14" ht="18" x14ac:dyDescent="0.35">
      <c r="B13" s="32"/>
      <c r="C13" s="3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</row>
    <row r="14" spans="2:14" ht="18" x14ac:dyDescent="0.35">
      <c r="B14" s="32"/>
      <c r="C14" s="3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2:14" ht="18" x14ac:dyDescent="0.35">
      <c r="B15" s="32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2:14" ht="18" x14ac:dyDescent="0.35">
      <c r="B16" s="32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2:14" ht="18" x14ac:dyDescent="0.35">
      <c r="B17" s="32"/>
      <c r="C17" s="3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2:14" ht="18" x14ac:dyDescent="0.35">
      <c r="B18" s="32"/>
      <c r="C18" s="3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  <row r="19" spans="2:14" ht="18" x14ac:dyDescent="0.35">
      <c r="B19" s="32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</row>
    <row r="20" spans="2:14" ht="18" x14ac:dyDescent="0.35">
      <c r="B20" s="32"/>
      <c r="C20" s="32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</row>
    <row r="21" spans="2:14" ht="18" x14ac:dyDescent="0.35">
      <c r="B21" s="32"/>
      <c r="C21" s="32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</row>
    <row r="22" spans="2:14" ht="18" x14ac:dyDescent="0.35">
      <c r="B22" s="32"/>
      <c r="C22" s="32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</row>
    <row r="23" spans="2:14" ht="18" x14ac:dyDescent="0.35">
      <c r="B23" s="32"/>
      <c r="C23" s="32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2:14" ht="18" x14ac:dyDescent="0.35">
      <c r="B24" s="32"/>
      <c r="C24" s="32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</row>
    <row r="25" spans="2:14" ht="18" x14ac:dyDescent="0.35">
      <c r="B25" s="32"/>
      <c r="C25" s="32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</row>
    <row r="26" spans="2:14" ht="18" x14ac:dyDescent="0.35">
      <c r="B26" s="32"/>
      <c r="C26" s="32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</row>
    <row r="27" spans="2:14" ht="18" x14ac:dyDescent="0.35">
      <c r="B27" s="32"/>
      <c r="C27" s="32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</row>
    <row r="28" spans="2:14" ht="18" x14ac:dyDescent="0.35">
      <c r="B28" s="32"/>
      <c r="C28" s="32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</row>
    <row r="29" spans="2:14" ht="18" x14ac:dyDescent="0.35">
      <c r="B29" s="32"/>
      <c r="C29" s="32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</row>
    <row r="30" spans="2:14" ht="18" x14ac:dyDescent="0.35">
      <c r="B30" s="32"/>
      <c r="C30" s="3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</row>
    <row r="31" spans="2:14" ht="18" x14ac:dyDescent="0.35">
      <c r="B31" s="32"/>
      <c r="C31" s="32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</row>
    <row r="32" spans="2:14" ht="18" x14ac:dyDescent="0.35">
      <c r="B32" s="32"/>
      <c r="C32" s="32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A</vt:lpstr>
      <vt:lpstr>tableau B</vt:lpstr>
      <vt:lpstr>tableau C</vt:lpstr>
      <vt:lpstr>tableau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EUGNE</dc:creator>
  <cp:lastModifiedBy>axelle EUGNE</cp:lastModifiedBy>
  <dcterms:created xsi:type="dcterms:W3CDTF">2020-07-02T03:24:52Z</dcterms:created>
  <dcterms:modified xsi:type="dcterms:W3CDTF">2020-07-02T03:37:36Z</dcterms:modified>
</cp:coreProperties>
</file>