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arno\Documents\01- Erwan\01 - Perso\10 - Cuisine\00 - Idées repas\"/>
    </mc:Choice>
  </mc:AlternateContent>
  <xr:revisionPtr revIDLastSave="0" documentId="13_ncr:1_{A65824C8-3470-43E8-9E64-A5D3A2331DA2}" xr6:coauthVersionLast="47" xr6:coauthVersionMax="47" xr10:uidLastSave="{00000000-0000-0000-0000-000000000000}"/>
  <bookViews>
    <workbookView xWindow="924" yWindow="-108" windowWidth="22224" windowHeight="13176" tabRatio="894" activeTab="1" xr2:uid="{CFD14D4E-A841-45BB-9CDF-43612AB0B326}"/>
  </bookViews>
  <sheets>
    <sheet name="Repas semaine" sheetId="10" r:id="rId1"/>
    <sheet name="Repas principal" sheetId="1" r:id="rId2"/>
    <sheet name="Sélection" sheetId="3" r:id="rId3"/>
  </sheets>
  <definedNames>
    <definedName name="_xlnm._FilterDatabase" localSheetId="1" hidden="1">'Repas principal'!$A$1:$B$88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G2" i="3"/>
  <c r="H2" i="3"/>
  <c r="I2" i="3"/>
  <c r="J2" i="3"/>
  <c r="K2" i="3"/>
  <c r="L2" i="3"/>
</calcChain>
</file>

<file path=xl/sharedStrings.xml><?xml version="1.0" encoding="utf-8"?>
<sst xmlns="http://schemas.openxmlformats.org/spreadsheetml/2006/main" count="207" uniqueCount="107">
  <si>
    <t>Types</t>
  </si>
  <si>
    <t>Viande</t>
  </si>
  <si>
    <t>Poisson</t>
  </si>
  <si>
    <t>Plats</t>
  </si>
  <si>
    <t>Tagliatelles au saumon</t>
  </si>
  <si>
    <t>Pâtes bolognaise</t>
  </si>
  <si>
    <t>Pâtes carbonara</t>
  </si>
  <si>
    <t>Poulet curry</t>
  </si>
  <si>
    <t>Thon curry</t>
  </si>
  <si>
    <t>Raviolis</t>
  </si>
  <si>
    <t>Crêpes</t>
  </si>
  <si>
    <t>Croque monsieur</t>
  </si>
  <si>
    <t>Soupe</t>
  </si>
  <si>
    <t>Chili con carne</t>
  </si>
  <si>
    <t>Omelette</t>
  </si>
  <si>
    <t>Pavé de saumon</t>
  </si>
  <si>
    <t xml:space="preserve">Quiche </t>
  </si>
  <si>
    <t>Tarte à la viande</t>
  </si>
  <si>
    <t>Pizza</t>
  </si>
  <si>
    <t>Hamburger</t>
  </si>
  <si>
    <t>Enchiladas</t>
  </si>
  <si>
    <t>Tarte flambée</t>
  </si>
  <si>
    <t>Viande rouge</t>
  </si>
  <si>
    <t>Viande blanche</t>
  </si>
  <si>
    <t xml:space="preserve"> </t>
  </si>
  <si>
    <t>Rôti de porc</t>
  </si>
  <si>
    <t>Lasagnes</t>
  </si>
  <si>
    <t>Légumes</t>
  </si>
  <si>
    <t>Total</t>
  </si>
  <si>
    <t>Divers</t>
  </si>
  <si>
    <t>Gambasses</t>
  </si>
  <si>
    <t>Samoussas</t>
  </si>
  <si>
    <t>Colombo de poulet</t>
  </si>
  <si>
    <t>Bolognaise</t>
  </si>
  <si>
    <t>Lotte au curry</t>
  </si>
  <si>
    <t>Blanquette</t>
  </si>
  <si>
    <t>Raclette</t>
  </si>
  <si>
    <t>Osso bucco</t>
  </si>
  <si>
    <t>Bœuf carottes</t>
  </si>
  <si>
    <t>Poulet coco et curry</t>
  </si>
  <si>
    <t>Lentilles Curry</t>
  </si>
  <si>
    <t>Boulettes de viande</t>
  </si>
  <si>
    <t>Gratin de pomme de terre</t>
  </si>
  <si>
    <t>Bœufs mijoté aux oignons</t>
  </si>
  <si>
    <t>Soufflé jambon fromage</t>
  </si>
  <si>
    <t>Pomme de terre à la suédoise</t>
  </si>
  <si>
    <t>Gratin d'épinards</t>
  </si>
  <si>
    <t>Purée gratinée au jambon</t>
  </si>
  <si>
    <t>Gratin d'œufs aux brocolis</t>
  </si>
  <si>
    <t>Gratin bolognaise</t>
  </si>
  <si>
    <t>Gratin à la saucisse de morteau</t>
  </si>
  <si>
    <t>Tartiflettes</t>
  </si>
  <si>
    <t>Gratins dauphinois</t>
  </si>
  <si>
    <t>Gratin saumon brocolis</t>
  </si>
  <si>
    <t>Lasagnes poireaux saumon</t>
  </si>
  <si>
    <t>Gratin de cabillaud</t>
  </si>
  <si>
    <t>Gratin patate douce</t>
  </si>
  <si>
    <t>Gratin de topinambours</t>
  </si>
  <si>
    <t>Petit salé aux lentilles</t>
  </si>
  <si>
    <t>Tomates farcies</t>
  </si>
  <si>
    <t>Quiche ricotta épinards</t>
  </si>
  <si>
    <t>Hachis parmentier</t>
  </si>
  <si>
    <t>Aubergines farcies</t>
  </si>
  <si>
    <t>Bricks feta épinards</t>
  </si>
  <si>
    <t>Poulet au miel</t>
  </si>
  <si>
    <t>Risotto de blé</t>
  </si>
  <si>
    <t>Omelette feta</t>
  </si>
  <si>
    <t>Ratatouille</t>
  </si>
  <si>
    <t>Pot au feu</t>
  </si>
  <si>
    <t>Omelette pomme de terre</t>
  </si>
  <si>
    <t>Courgettes farcies</t>
  </si>
  <si>
    <t>Lundi</t>
  </si>
  <si>
    <t>Mardi</t>
  </si>
  <si>
    <t>Mercredi</t>
  </si>
  <si>
    <t>Jeudi</t>
  </si>
  <si>
    <t>Vendredi</t>
  </si>
  <si>
    <t>Samedi</t>
  </si>
  <si>
    <t>Dimanche</t>
  </si>
  <si>
    <t>Ragout de choux</t>
  </si>
  <si>
    <t>Lasagnes aux légumes</t>
  </si>
  <si>
    <t>Gratin de riz aux poireaux et curry</t>
  </si>
  <si>
    <t>Poulet rôti</t>
  </si>
  <si>
    <t>Blanc de poulet mariné</t>
  </si>
  <si>
    <t>Œufs sur le plat</t>
  </si>
  <si>
    <t>Nems</t>
  </si>
  <si>
    <t>Salade pâtes melon</t>
  </si>
  <si>
    <t>Crumbles légumes</t>
  </si>
  <si>
    <t>Butternut farcie</t>
  </si>
  <si>
    <t>Parmentier butternut</t>
  </si>
  <si>
    <t>Fondu de poireau moutarde citron</t>
  </si>
  <si>
    <t>Quiche épinards ricotta</t>
  </si>
  <si>
    <t>Quiche au saumon</t>
  </si>
  <si>
    <t>Tagliatelles poulet curry</t>
  </si>
  <si>
    <t>Tourte de pomme de terre</t>
  </si>
  <si>
    <t>Fajitas</t>
  </si>
  <si>
    <t>Tagine de poulet</t>
  </si>
  <si>
    <t>Gratin de butternut</t>
  </si>
  <si>
    <t>Midi</t>
  </si>
  <si>
    <t>Tartes légumes saison</t>
  </si>
  <si>
    <t>Poisson à la moutarde</t>
  </si>
  <si>
    <t>Poisson pané pesto</t>
  </si>
  <si>
    <t>Jours</t>
  </si>
  <si>
    <t>Soir</t>
  </si>
  <si>
    <t>Pâtes mozza basilic aubergine</t>
  </si>
  <si>
    <t>Tapas</t>
  </si>
  <si>
    <t>Camembert rôtie</t>
  </si>
  <si>
    <t>Fajitas maison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</si>
</sst>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i/>
      <u val="double"/>
      <sz val="16"/>
      <color rgb="FF0066CC"/>
      <name val="Verdana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dashed">
        <color indexed="64"/>
      </bottom>
      <diagonal/>
    </border>
    <border>
      <left style="medium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hair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2" fillId="0" borderId="0" xfId="0" applyFont="1" applyBorder="1"/>
    <xf numFmtId="0" fontId="2" fillId="0" borderId="0" xfId="0" applyFont="1" applyBorder="1" applyAlignment="1">
      <alignment horizontal="left" vertical="center" indent="1"/>
    </xf>
    <xf numFmtId="0" fontId="2" fillId="3" borderId="0" xfId="0" applyFont="1" applyFill="1" applyBorder="1" applyAlignment="1">
      <alignment horizontal="left" vertical="center" indent="1"/>
    </xf>
    <xf numFmtId="0" fontId="0" fillId="4" borderId="0" xfId="0" applyFill="1" applyBorder="1" applyAlignment="1">
      <alignment horizontal="left" vertical="center" inden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4" borderId="0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9" fontId="6" fillId="0" borderId="0" xfId="1" applyFont="1" applyAlignment="1">
      <alignment horizontal="center" vertical="center"/>
    </xf>
    <xf numFmtId="0" fontId="6" fillId="0" borderId="0" xfId="0" applyFont="1" applyAlignment="1">
      <alignment horizontal="left" vertical="center" indent="1"/>
    </xf>
    <xf numFmtId="0" fontId="6" fillId="0" borderId="9" xfId="0" applyFont="1" applyBorder="1" applyAlignment="1">
      <alignment horizontal="left" vertical="center" indent="1"/>
    </xf>
    <xf numFmtId="0" fontId="6" fillId="0" borderId="10" xfId="0" applyFont="1" applyBorder="1" applyAlignment="1">
      <alignment horizontal="left" vertical="center" indent="1"/>
    </xf>
    <xf numFmtId="0" fontId="6" fillId="0" borderId="11" xfId="0" applyFont="1" applyBorder="1" applyAlignment="1">
      <alignment horizontal="left" vertical="center" indent="1"/>
    </xf>
    <xf numFmtId="0" fontId="6" fillId="0" borderId="12" xfId="0" applyFont="1" applyBorder="1" applyAlignment="1">
      <alignment horizontal="left" vertical="center" indent="1"/>
    </xf>
    <xf numFmtId="0" fontId="6" fillId="0" borderId="13" xfId="0" applyFont="1" applyBorder="1" applyAlignment="1">
      <alignment horizontal="left" vertical="center" indent="1"/>
    </xf>
    <xf numFmtId="0" fontId="6" fillId="0" borderId="14" xfId="0" applyFont="1" applyBorder="1" applyAlignment="1">
      <alignment horizontal="left" vertical="center" indent="1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left" vertical="center" indent="1"/>
    </xf>
    <xf numFmtId="0" fontId="7" fillId="6" borderId="19" xfId="0" applyFont="1" applyFill="1" applyBorder="1" applyAlignment="1">
      <alignment horizontal="left" vertical="center" indent="1"/>
    </xf>
    <xf numFmtId="0" fontId="7" fillId="6" borderId="20" xfId="0" applyFont="1" applyFill="1" applyBorder="1" applyAlignment="1">
      <alignment horizontal="left" vertical="center" indent="1"/>
    </xf>
  </cellXfs>
  <cellStyles count="2">
    <cellStyle name="Normal" xfId="0" builtinId="0"/>
    <cellStyle name="Pourcentage" xfId="1" builtinId="5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220980</xdr:colOff>
          <xdr:row>0</xdr:row>
          <xdr:rowOff>0</xdr:rowOff>
        </xdr:from>
        <xdr:to>
          <xdr:col>6</xdr:col>
          <xdr:colOff>769620</xdr:colOff>
          <xdr:row>1</xdr:row>
          <xdr:rowOff>297180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Repas semaine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220980</xdr:colOff>
          <xdr:row>2</xdr:row>
          <xdr:rowOff>114300</xdr:rowOff>
        </xdr:from>
        <xdr:to>
          <xdr:col>6</xdr:col>
          <xdr:colOff>769620</xdr:colOff>
          <xdr:row>4</xdr:row>
          <xdr:rowOff>76200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semaine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175260</xdr:colOff>
          <xdr:row>2</xdr:row>
          <xdr:rowOff>160020</xdr:rowOff>
        </xdr:from>
        <xdr:to>
          <xdr:col>5</xdr:col>
          <xdr:colOff>419100</xdr:colOff>
          <xdr:row>6</xdr:row>
          <xdr:rowOff>22860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 par type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815340</xdr:colOff>
          <xdr:row>3</xdr:row>
          <xdr:rowOff>137160</xdr:rowOff>
        </xdr:from>
        <xdr:to>
          <xdr:col>8</xdr:col>
          <xdr:colOff>175260</xdr:colOff>
          <xdr:row>5</xdr:row>
          <xdr:rowOff>68580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3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filtre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91440</xdr:rowOff>
        </xdr:from>
        <xdr:to>
          <xdr:col>1</xdr:col>
          <xdr:colOff>685800</xdr:colOff>
          <xdr:row>4</xdr:row>
          <xdr:rowOff>76200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Divers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5</xdr:row>
          <xdr:rowOff>30480</xdr:rowOff>
        </xdr:from>
        <xdr:to>
          <xdr:col>1</xdr:col>
          <xdr:colOff>670560</xdr:colOff>
          <xdr:row>8</xdr:row>
          <xdr:rowOff>76200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Légumes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9</xdr:row>
          <xdr:rowOff>22860</xdr:rowOff>
        </xdr:from>
        <xdr:to>
          <xdr:col>1</xdr:col>
          <xdr:colOff>647700</xdr:colOff>
          <xdr:row>13</xdr:row>
          <xdr:rowOff>7620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Viande rouge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</xdr:colOff>
          <xdr:row>13</xdr:row>
          <xdr:rowOff>114300</xdr:rowOff>
        </xdr:from>
        <xdr:to>
          <xdr:col>1</xdr:col>
          <xdr:colOff>655320</xdr:colOff>
          <xdr:row>17</xdr:row>
          <xdr:rowOff>99060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Viande blanche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18</xdr:row>
          <xdr:rowOff>22860</xdr:rowOff>
        </xdr:from>
        <xdr:to>
          <xdr:col>1</xdr:col>
          <xdr:colOff>647700</xdr:colOff>
          <xdr:row>22</xdr:row>
          <xdr:rowOff>7620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Poisson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678180</xdr:colOff>
          <xdr:row>0</xdr:row>
          <xdr:rowOff>167640</xdr:rowOff>
        </xdr:from>
        <xdr:to>
          <xdr:col>5</xdr:col>
          <xdr:colOff>30480</xdr:colOff>
          <xdr:row>5</xdr:row>
          <xdr:rowOff>91440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fr-FR" sz="1600" b="0" i="1" u="dbl" strike="noStrike" baseline="0">
                  <a:solidFill>
                    <a:srgbClr val="0066CC"/>
                  </a:solidFill>
                  <a:latin typeface="Verdana"/>
                  <a:ea typeface="Verdana"/>
                </a:rPr>
                <a:t>Repas aléatoire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144780</xdr:rowOff>
        </xdr:from>
        <xdr:to>
          <xdr:col>1</xdr:col>
          <xdr:colOff>647700</xdr:colOff>
          <xdr:row>26</xdr:row>
          <xdr:rowOff>129540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10" Type="http://schemas.openxmlformats.org/officeDocument/2006/relationships/ctrlProp" Target="../ctrlProps/ctrlProp11.xml"/><Relationship Id="rId4" Type="http://schemas.openxmlformats.org/officeDocument/2006/relationships/ctrlProp" Target="../ctrlProps/ctrlProp5.xml"/><Relationship Id="rId9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26A5A-D463-4280-BA10-A123CB7CD6BF}">
  <sheetPr codeName="Feuil9"/>
  <dimension ref="A1:E9"/>
  <sheetViews>
    <sheetView showGridLines="0" topLeftCell="B1" workbookViewId="0">
      <selection activeCell="E9" sqref="E9"/>
    </sheetView>
  </sheetViews>
  <sheetFormatPr baseColWidth="10" defaultRowHeight="18" x14ac:dyDescent="0.35"/>
  <cols>
    <col min="1" max="1" width="13.6640625" style="18" bestFit="1" customWidth="1"/>
    <col min="2" max="3" width="44.44140625" style="18" customWidth="1"/>
    <col min="4" max="4" width="11.5546875" style="18"/>
    <col min="5" max="5" width="5.44140625" style="18" bestFit="1" customWidth="1"/>
    <col min="6" max="16384" width="11.5546875" style="18"/>
  </cols>
  <sheetData>
    <row r="1" spans="1:5" s="19" customFormat="1" ht="30" customHeight="1" thickBot="1" x14ac:dyDescent="0.35">
      <c r="A1" s="28" t="s">
        <v>101</v>
      </c>
      <c r="B1" s="29" t="s">
        <v>97</v>
      </c>
      <c r="C1" s="30" t="s">
        <v>102</v>
      </c>
      <c r="E1" s="20"/>
    </row>
    <row r="2" spans="1:5" ht="28.2" customHeight="1" thickTop="1" x14ac:dyDescent="0.35">
      <c r="A2" s="31" t="s">
        <v>71</v>
      </c>
      <c r="B2" s="22" t="s">
        <v>11</v>
      </c>
      <c r="C2" s="23" t="s">
        <v>55</v>
      </c>
    </row>
    <row r="3" spans="1:5" ht="28.2" customHeight="1" x14ac:dyDescent="0.35">
      <c r="A3" s="32" t="s">
        <v>72</v>
      </c>
      <c r="B3" s="24" t="s">
        <v>18</v>
      </c>
      <c r="C3" s="25" t="s">
        <v>33</v>
      </c>
    </row>
    <row r="4" spans="1:5" ht="28.2" customHeight="1" x14ac:dyDescent="0.35">
      <c r="A4" s="32" t="s">
        <v>73</v>
      </c>
      <c r="B4" s="24" t="s">
        <v>93</v>
      </c>
      <c r="C4" s="25" t="s">
        <v>60</v>
      </c>
    </row>
    <row r="5" spans="1:5" ht="28.2" customHeight="1" x14ac:dyDescent="0.35">
      <c r="A5" s="32" t="s">
        <v>74</v>
      </c>
      <c r="B5" s="24" t="s">
        <v>60</v>
      </c>
      <c r="C5" s="25" t="s">
        <v>16</v>
      </c>
    </row>
    <row r="6" spans="1:5" ht="28.2" customHeight="1" x14ac:dyDescent="0.35">
      <c r="A6" s="32" t="s">
        <v>75</v>
      </c>
      <c r="B6" s="24" t="s">
        <v>60</v>
      </c>
      <c r="C6" s="25" t="s">
        <v>85</v>
      </c>
    </row>
    <row r="7" spans="1:5" ht="28.2" customHeight="1" x14ac:dyDescent="0.35">
      <c r="A7" s="32" t="s">
        <v>76</v>
      </c>
      <c r="B7" s="24" t="s">
        <v>100</v>
      </c>
      <c r="C7" s="25" t="s">
        <v>31</v>
      </c>
    </row>
    <row r="8" spans="1:5" ht="28.2" customHeight="1" thickBot="1" x14ac:dyDescent="0.4">
      <c r="A8" s="33" t="s">
        <v>77</v>
      </c>
      <c r="B8" s="26" t="s">
        <v>82</v>
      </c>
      <c r="C8" s="27" t="s">
        <v>82</v>
      </c>
    </row>
    <row r="9" spans="1:5" x14ac:dyDescent="0.35">
      <c r="A9" s="21"/>
      <c r="B9" s="21"/>
      <c r="C9" s="21"/>
    </row>
  </sheetData>
  <conditionalFormatting sqref="B2:C8">
    <cfRule type="duplicateValues" dxfId="4" priority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Repas_Semaine">
                <anchor>
                  <from>
                    <xdr:col>4</xdr:col>
                    <xdr:colOff>220980</xdr:colOff>
                    <xdr:row>0</xdr:row>
                    <xdr:rowOff>0</xdr:rowOff>
                  </from>
                  <to>
                    <xdr:col>6</xdr:col>
                    <xdr:colOff>769620</xdr:colOff>
                    <xdr:row>1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Effacer_semaine">
                <anchor>
                  <from>
                    <xdr:col>4</xdr:col>
                    <xdr:colOff>220980</xdr:colOff>
                    <xdr:row>2</xdr:row>
                    <xdr:rowOff>114300</xdr:rowOff>
                  </from>
                  <to>
                    <xdr:col>6</xdr:col>
                    <xdr:colOff>769620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D84B9-239A-4401-8BAB-5F33ADD5DB11}">
  <sheetPr codeName="Feuil1"/>
  <dimension ref="A1:H107"/>
  <sheetViews>
    <sheetView showGridLines="0" tabSelected="1" workbookViewId="0">
      <selection activeCell="C22" sqref="C22"/>
    </sheetView>
  </sheetViews>
  <sheetFormatPr baseColWidth="10" defaultRowHeight="18" x14ac:dyDescent="0.35"/>
  <cols>
    <col min="1" max="1" width="19.88671875" style="6" bestFit="1" customWidth="1"/>
    <col min="2" max="2" width="41.33203125" style="6" bestFit="1" customWidth="1"/>
    <col min="3" max="4" width="11.5546875" style="5"/>
    <col min="5" max="7" width="13.33203125" style="5" bestFit="1" customWidth="1"/>
    <col min="8" max="8" width="1.5546875" style="5" bestFit="1" customWidth="1"/>
    <col min="9" max="10" width="13.33203125" style="5" bestFit="1" customWidth="1"/>
    <col min="11" max="16384" width="11.5546875" style="5"/>
  </cols>
  <sheetData>
    <row r="1" spans="1:8" ht="14.4" customHeight="1" x14ac:dyDescent="0.35">
      <c r="A1" s="4" t="s">
        <v>0</v>
      </c>
      <c r="B1" s="4" t="s">
        <v>3</v>
      </c>
      <c r="C1" s="5">
        <f>COUNTA(A2:A500)</f>
        <v>87</v>
      </c>
    </row>
    <row r="2" spans="1:8" x14ac:dyDescent="0.35">
      <c r="A2" s="7" t="s">
        <v>29</v>
      </c>
      <c r="B2" s="7" t="s">
        <v>10</v>
      </c>
    </row>
    <row r="3" spans="1:8" x14ac:dyDescent="0.35">
      <c r="A3" s="7" t="s">
        <v>29</v>
      </c>
      <c r="B3" s="7" t="s">
        <v>11</v>
      </c>
    </row>
    <row r="4" spans="1:8" x14ac:dyDescent="0.35">
      <c r="A4" s="7" t="s">
        <v>29</v>
      </c>
      <c r="B4" s="7" t="s">
        <v>19</v>
      </c>
    </row>
    <row r="5" spans="1:8" x14ac:dyDescent="0.35">
      <c r="A5" s="7" t="s">
        <v>29</v>
      </c>
      <c r="B5" s="7" t="s">
        <v>14</v>
      </c>
    </row>
    <row r="6" spans="1:8" x14ac:dyDescent="0.35">
      <c r="A6" s="7" t="s">
        <v>29</v>
      </c>
      <c r="B6" s="7" t="s">
        <v>18</v>
      </c>
    </row>
    <row r="7" spans="1:8" x14ac:dyDescent="0.35">
      <c r="A7" s="7" t="s">
        <v>29</v>
      </c>
      <c r="B7" s="7" t="s">
        <v>16</v>
      </c>
    </row>
    <row r="8" spans="1:8" x14ac:dyDescent="0.35">
      <c r="A8" s="7" t="s">
        <v>29</v>
      </c>
      <c r="B8" s="7" t="s">
        <v>9</v>
      </c>
    </row>
    <row r="9" spans="1:8" x14ac:dyDescent="0.35">
      <c r="A9" s="7" t="s">
        <v>29</v>
      </c>
      <c r="B9" s="7" t="s">
        <v>12</v>
      </c>
    </row>
    <row r="10" spans="1:8" x14ac:dyDescent="0.35">
      <c r="A10" s="7" t="s">
        <v>29</v>
      </c>
      <c r="B10" s="7" t="s">
        <v>21</v>
      </c>
      <c r="H10" s="5" t="s">
        <v>24</v>
      </c>
    </row>
    <row r="11" spans="1:8" x14ac:dyDescent="0.35">
      <c r="A11" s="7" t="s">
        <v>29</v>
      </c>
      <c r="B11" s="7" t="s">
        <v>31</v>
      </c>
    </row>
    <row r="12" spans="1:8" x14ac:dyDescent="0.35">
      <c r="A12" s="7" t="s">
        <v>29</v>
      </c>
      <c r="B12" s="7" t="s">
        <v>36</v>
      </c>
    </row>
    <row r="13" spans="1:8" x14ac:dyDescent="0.35">
      <c r="A13" s="7" t="s">
        <v>29</v>
      </c>
      <c r="B13" s="7" t="s">
        <v>40</v>
      </c>
    </row>
    <row r="14" spans="1:8" x14ac:dyDescent="0.35">
      <c r="A14" s="7" t="s">
        <v>29</v>
      </c>
      <c r="B14" s="7" t="s">
        <v>42</v>
      </c>
    </row>
    <row r="15" spans="1:8" x14ac:dyDescent="0.35">
      <c r="A15" s="7" t="s">
        <v>29</v>
      </c>
      <c r="B15" s="7" t="s">
        <v>45</v>
      </c>
    </row>
    <row r="16" spans="1:8" x14ac:dyDescent="0.35">
      <c r="A16" s="7" t="s">
        <v>29</v>
      </c>
      <c r="B16" s="7" t="s">
        <v>51</v>
      </c>
    </row>
    <row r="17" spans="1:2" x14ac:dyDescent="0.35">
      <c r="A17" s="7" t="s">
        <v>29</v>
      </c>
      <c r="B17" s="7" t="s">
        <v>52</v>
      </c>
    </row>
    <row r="18" spans="1:2" x14ac:dyDescent="0.35">
      <c r="A18" s="7" t="s">
        <v>29</v>
      </c>
      <c r="B18" s="7" t="s">
        <v>56</v>
      </c>
    </row>
    <row r="19" spans="1:2" x14ac:dyDescent="0.35">
      <c r="A19" s="7" t="s">
        <v>29</v>
      </c>
      <c r="B19" s="7" t="s">
        <v>57</v>
      </c>
    </row>
    <row r="20" spans="1:2" x14ac:dyDescent="0.35">
      <c r="A20" s="7" t="s">
        <v>29</v>
      </c>
      <c r="B20" s="7" t="s">
        <v>65</v>
      </c>
    </row>
    <row r="21" spans="1:2" x14ac:dyDescent="0.35">
      <c r="A21" s="7" t="s">
        <v>29</v>
      </c>
      <c r="B21" s="7" t="s">
        <v>66</v>
      </c>
    </row>
    <row r="22" spans="1:2" x14ac:dyDescent="0.35">
      <c r="A22" s="7" t="s">
        <v>29</v>
      </c>
      <c r="B22" s="7" t="s">
        <v>69</v>
      </c>
    </row>
    <row r="23" spans="1:2" x14ac:dyDescent="0.35">
      <c r="A23" s="7" t="s">
        <v>29</v>
      </c>
      <c r="B23" s="7" t="s">
        <v>83</v>
      </c>
    </row>
    <row r="24" spans="1:2" x14ac:dyDescent="0.35">
      <c r="A24" s="7" t="s">
        <v>29</v>
      </c>
      <c r="B24" s="7" t="s">
        <v>84</v>
      </c>
    </row>
    <row r="25" spans="1:2" x14ac:dyDescent="0.35">
      <c r="A25" s="7" t="s">
        <v>29</v>
      </c>
      <c r="B25" s="7" t="s">
        <v>85</v>
      </c>
    </row>
    <row r="26" spans="1:2" x14ac:dyDescent="0.35">
      <c r="A26" s="7" t="s">
        <v>29</v>
      </c>
      <c r="B26" s="7" t="s">
        <v>103</v>
      </c>
    </row>
    <row r="27" spans="1:2" x14ac:dyDescent="0.35">
      <c r="A27" s="7" t="s">
        <v>29</v>
      </c>
      <c r="B27" s="7" t="s">
        <v>104</v>
      </c>
    </row>
    <row r="28" spans="1:2" x14ac:dyDescent="0.35">
      <c r="A28" s="7" t="s">
        <v>29</v>
      </c>
      <c r="B28" s="7" t="s">
        <v>105</v>
      </c>
    </row>
    <row r="29" spans="1:2" x14ac:dyDescent="0.35">
      <c r="A29" s="7" t="s">
        <v>29</v>
      </c>
      <c r="B29" s="7" t="s">
        <v>106</v>
      </c>
    </row>
    <row r="30" spans="1:2" x14ac:dyDescent="0.35">
      <c r="A30" s="7" t="s">
        <v>27</v>
      </c>
      <c r="B30" s="7" t="s">
        <v>79</v>
      </c>
    </row>
    <row r="31" spans="1:2" x14ac:dyDescent="0.35">
      <c r="A31" s="7" t="s">
        <v>27</v>
      </c>
      <c r="B31" s="7" t="s">
        <v>46</v>
      </c>
    </row>
    <row r="32" spans="1:2" x14ac:dyDescent="0.35">
      <c r="A32" s="7" t="s">
        <v>27</v>
      </c>
      <c r="B32" s="7" t="s">
        <v>80</v>
      </c>
    </row>
    <row r="33" spans="1:2" x14ac:dyDescent="0.35">
      <c r="A33" s="7" t="s">
        <v>27</v>
      </c>
      <c r="B33" s="7" t="s">
        <v>48</v>
      </c>
    </row>
    <row r="34" spans="1:2" x14ac:dyDescent="0.35">
      <c r="A34" s="7" t="s">
        <v>27</v>
      </c>
      <c r="B34" s="7" t="s">
        <v>70</v>
      </c>
    </row>
    <row r="35" spans="1:2" x14ac:dyDescent="0.35">
      <c r="A35" s="7" t="s">
        <v>27</v>
      </c>
      <c r="B35" s="7" t="s">
        <v>59</v>
      </c>
    </row>
    <row r="36" spans="1:2" x14ac:dyDescent="0.35">
      <c r="A36" s="7" t="s">
        <v>27</v>
      </c>
      <c r="B36" s="7" t="s">
        <v>60</v>
      </c>
    </row>
    <row r="37" spans="1:2" x14ac:dyDescent="0.35">
      <c r="A37" s="7" t="s">
        <v>27</v>
      </c>
      <c r="B37" s="7" t="s">
        <v>62</v>
      </c>
    </row>
    <row r="38" spans="1:2" x14ac:dyDescent="0.35">
      <c r="A38" s="7" t="s">
        <v>27</v>
      </c>
      <c r="B38" s="7" t="s">
        <v>63</v>
      </c>
    </row>
    <row r="39" spans="1:2" x14ac:dyDescent="0.35">
      <c r="A39" s="7" t="s">
        <v>27</v>
      </c>
      <c r="B39" s="7" t="s">
        <v>67</v>
      </c>
    </row>
    <row r="40" spans="1:2" x14ac:dyDescent="0.35">
      <c r="A40" s="7" t="s">
        <v>27</v>
      </c>
      <c r="B40" s="7" t="s">
        <v>86</v>
      </c>
    </row>
    <row r="41" spans="1:2" x14ac:dyDescent="0.35">
      <c r="A41" s="7" t="s">
        <v>27</v>
      </c>
      <c r="B41" s="7" t="s">
        <v>89</v>
      </c>
    </row>
    <row r="42" spans="1:2" x14ac:dyDescent="0.35">
      <c r="A42" s="7" t="s">
        <v>27</v>
      </c>
      <c r="B42" s="7" t="s">
        <v>90</v>
      </c>
    </row>
    <row r="43" spans="1:2" x14ac:dyDescent="0.35">
      <c r="A43" s="7" t="s">
        <v>27</v>
      </c>
      <c r="B43" s="7" t="s">
        <v>93</v>
      </c>
    </row>
    <row r="44" spans="1:2" x14ac:dyDescent="0.35">
      <c r="A44" s="7" t="s">
        <v>27</v>
      </c>
      <c r="B44" s="7" t="s">
        <v>96</v>
      </c>
    </row>
    <row r="45" spans="1:2" x14ac:dyDescent="0.35">
      <c r="A45" s="7" t="s">
        <v>27</v>
      </c>
      <c r="B45" s="7" t="s">
        <v>98</v>
      </c>
    </row>
    <row r="46" spans="1:2" x14ac:dyDescent="0.35">
      <c r="A46" s="7" t="s">
        <v>2</v>
      </c>
      <c r="B46" s="7" t="s">
        <v>15</v>
      </c>
    </row>
    <row r="47" spans="1:2" x14ac:dyDescent="0.35">
      <c r="A47" s="7" t="s">
        <v>2</v>
      </c>
      <c r="B47" s="7" t="s">
        <v>4</v>
      </c>
    </row>
    <row r="48" spans="1:2" x14ac:dyDescent="0.35">
      <c r="A48" s="7" t="s">
        <v>2</v>
      </c>
      <c r="B48" s="7" t="s">
        <v>8</v>
      </c>
    </row>
    <row r="49" spans="1:2" x14ac:dyDescent="0.35">
      <c r="A49" s="7" t="s">
        <v>2</v>
      </c>
      <c r="B49" s="7" t="s">
        <v>30</v>
      </c>
    </row>
    <row r="50" spans="1:2" x14ac:dyDescent="0.35">
      <c r="A50" s="7" t="s">
        <v>2</v>
      </c>
      <c r="B50" s="7" t="s">
        <v>34</v>
      </c>
    </row>
    <row r="51" spans="1:2" x14ac:dyDescent="0.35">
      <c r="A51" s="7" t="s">
        <v>2</v>
      </c>
      <c r="B51" s="7" t="s">
        <v>54</v>
      </c>
    </row>
    <row r="52" spans="1:2" x14ac:dyDescent="0.35">
      <c r="A52" s="7" t="s">
        <v>2</v>
      </c>
      <c r="B52" s="7" t="s">
        <v>53</v>
      </c>
    </row>
    <row r="53" spans="1:2" x14ac:dyDescent="0.35">
      <c r="A53" s="7" t="s">
        <v>2</v>
      </c>
      <c r="B53" s="7" t="s">
        <v>55</v>
      </c>
    </row>
    <row r="54" spans="1:2" x14ac:dyDescent="0.35">
      <c r="A54" s="7" t="s">
        <v>2</v>
      </c>
      <c r="B54" s="7" t="s">
        <v>91</v>
      </c>
    </row>
    <row r="55" spans="1:2" x14ac:dyDescent="0.35">
      <c r="A55" s="7" t="s">
        <v>2</v>
      </c>
      <c r="B55" s="7" t="s">
        <v>99</v>
      </c>
    </row>
    <row r="56" spans="1:2" x14ac:dyDescent="0.35">
      <c r="A56" s="7" t="s">
        <v>2</v>
      </c>
      <c r="B56" s="7" t="s">
        <v>100</v>
      </c>
    </row>
    <row r="57" spans="1:2" x14ac:dyDescent="0.35">
      <c r="A57" s="7" t="s">
        <v>1</v>
      </c>
      <c r="B57" s="7" t="s">
        <v>20</v>
      </c>
    </row>
    <row r="58" spans="1:2" x14ac:dyDescent="0.35">
      <c r="A58" s="7" t="s">
        <v>1</v>
      </c>
      <c r="B58" s="7" t="s">
        <v>35</v>
      </c>
    </row>
    <row r="59" spans="1:2" x14ac:dyDescent="0.35">
      <c r="A59" s="7" t="s">
        <v>1</v>
      </c>
      <c r="B59" s="7" t="s">
        <v>50</v>
      </c>
    </row>
    <row r="60" spans="1:2" x14ac:dyDescent="0.35">
      <c r="A60" s="7" t="s">
        <v>1</v>
      </c>
      <c r="B60" s="7" t="s">
        <v>94</v>
      </c>
    </row>
    <row r="61" spans="1:2" x14ac:dyDescent="0.35">
      <c r="A61" s="7" t="s">
        <v>23</v>
      </c>
      <c r="B61" s="7" t="s">
        <v>7</v>
      </c>
    </row>
    <row r="62" spans="1:2" x14ac:dyDescent="0.35">
      <c r="A62" s="7" t="s">
        <v>23</v>
      </c>
      <c r="B62" s="7" t="s">
        <v>81</v>
      </c>
    </row>
    <row r="63" spans="1:2" x14ac:dyDescent="0.35">
      <c r="A63" s="7" t="s">
        <v>23</v>
      </c>
      <c r="B63" s="7" t="s">
        <v>82</v>
      </c>
    </row>
    <row r="64" spans="1:2" x14ac:dyDescent="0.35">
      <c r="A64" s="7" t="s">
        <v>23</v>
      </c>
      <c r="B64" s="7" t="s">
        <v>32</v>
      </c>
    </row>
    <row r="65" spans="1:2" x14ac:dyDescent="0.35">
      <c r="A65" s="7" t="s">
        <v>23</v>
      </c>
      <c r="B65" s="7" t="s">
        <v>39</v>
      </c>
    </row>
    <row r="66" spans="1:2" x14ac:dyDescent="0.35">
      <c r="A66" s="7" t="s">
        <v>23</v>
      </c>
      <c r="B66" s="7" t="s">
        <v>64</v>
      </c>
    </row>
    <row r="67" spans="1:2" x14ac:dyDescent="0.35">
      <c r="A67" s="7" t="s">
        <v>23</v>
      </c>
      <c r="B67" s="7" t="s">
        <v>92</v>
      </c>
    </row>
    <row r="68" spans="1:2" x14ac:dyDescent="0.35">
      <c r="A68" s="7" t="s">
        <v>23</v>
      </c>
      <c r="B68" s="7" t="s">
        <v>95</v>
      </c>
    </row>
    <row r="69" spans="1:2" x14ac:dyDescent="0.35">
      <c r="A69" s="7" t="s">
        <v>22</v>
      </c>
      <c r="B69" s="7" t="s">
        <v>58</v>
      </c>
    </row>
    <row r="70" spans="1:2" x14ac:dyDescent="0.35">
      <c r="A70" s="7" t="s">
        <v>22</v>
      </c>
      <c r="B70" s="7" t="s">
        <v>13</v>
      </c>
    </row>
    <row r="71" spans="1:2" x14ac:dyDescent="0.35">
      <c r="A71" s="7" t="s">
        <v>22</v>
      </c>
      <c r="B71" s="7" t="s">
        <v>5</v>
      </c>
    </row>
    <row r="72" spans="1:2" x14ac:dyDescent="0.35">
      <c r="A72" s="7" t="s">
        <v>22</v>
      </c>
      <c r="B72" s="7" t="s">
        <v>6</v>
      </c>
    </row>
    <row r="73" spans="1:2" x14ac:dyDescent="0.35">
      <c r="A73" s="7" t="s">
        <v>22</v>
      </c>
      <c r="B73" s="7" t="s">
        <v>17</v>
      </c>
    </row>
    <row r="74" spans="1:2" x14ac:dyDescent="0.35">
      <c r="A74" s="7" t="s">
        <v>22</v>
      </c>
      <c r="B74" s="7" t="s">
        <v>25</v>
      </c>
    </row>
    <row r="75" spans="1:2" x14ac:dyDescent="0.35">
      <c r="A75" s="7" t="s">
        <v>22</v>
      </c>
      <c r="B75" s="7" t="s">
        <v>26</v>
      </c>
    </row>
    <row r="76" spans="1:2" x14ac:dyDescent="0.35">
      <c r="A76" s="7" t="s">
        <v>22</v>
      </c>
      <c r="B76" s="7" t="s">
        <v>33</v>
      </c>
    </row>
    <row r="77" spans="1:2" x14ac:dyDescent="0.35">
      <c r="A77" s="7" t="s">
        <v>22</v>
      </c>
      <c r="B77" s="7" t="s">
        <v>37</v>
      </c>
    </row>
    <row r="78" spans="1:2" x14ac:dyDescent="0.35">
      <c r="A78" s="7" t="s">
        <v>22</v>
      </c>
      <c r="B78" s="7" t="s">
        <v>38</v>
      </c>
    </row>
    <row r="79" spans="1:2" x14ac:dyDescent="0.35">
      <c r="A79" s="7" t="s">
        <v>22</v>
      </c>
      <c r="B79" s="7" t="s">
        <v>41</v>
      </c>
    </row>
    <row r="80" spans="1:2" x14ac:dyDescent="0.35">
      <c r="A80" s="7" t="s">
        <v>22</v>
      </c>
      <c r="B80" s="7" t="s">
        <v>43</v>
      </c>
    </row>
    <row r="81" spans="1:2" x14ac:dyDescent="0.35">
      <c r="A81" s="7" t="s">
        <v>22</v>
      </c>
      <c r="B81" s="7" t="s">
        <v>44</v>
      </c>
    </row>
    <row r="82" spans="1:2" x14ac:dyDescent="0.35">
      <c r="A82" s="7" t="s">
        <v>22</v>
      </c>
      <c r="B82" s="7" t="s">
        <v>47</v>
      </c>
    </row>
    <row r="83" spans="1:2" x14ac:dyDescent="0.35">
      <c r="A83" s="7" t="s">
        <v>22</v>
      </c>
      <c r="B83" s="7" t="s">
        <v>49</v>
      </c>
    </row>
    <row r="84" spans="1:2" x14ac:dyDescent="0.35">
      <c r="A84" s="7" t="s">
        <v>22</v>
      </c>
      <c r="B84" s="7" t="s">
        <v>61</v>
      </c>
    </row>
    <row r="85" spans="1:2" x14ac:dyDescent="0.35">
      <c r="A85" s="7" t="s">
        <v>22</v>
      </c>
      <c r="B85" s="7" t="s">
        <v>68</v>
      </c>
    </row>
    <row r="86" spans="1:2" x14ac:dyDescent="0.35">
      <c r="A86" s="7" t="s">
        <v>22</v>
      </c>
      <c r="B86" s="7" t="s">
        <v>78</v>
      </c>
    </row>
    <row r="87" spans="1:2" x14ac:dyDescent="0.35">
      <c r="A87" s="7" t="s">
        <v>22</v>
      </c>
      <c r="B87" s="7" t="s">
        <v>87</v>
      </c>
    </row>
    <row r="88" spans="1:2" x14ac:dyDescent="0.35">
      <c r="A88" s="7" t="s">
        <v>22</v>
      </c>
      <c r="B88" s="7" t="s">
        <v>88</v>
      </c>
    </row>
    <row r="89" spans="1:2" x14ac:dyDescent="0.35">
      <c r="A89" s="7"/>
      <c r="B89" s="7"/>
    </row>
    <row r="90" spans="1:2" x14ac:dyDescent="0.35">
      <c r="A90" s="7"/>
      <c r="B90" s="7"/>
    </row>
    <row r="91" spans="1:2" x14ac:dyDescent="0.35">
      <c r="A91" s="7"/>
      <c r="B91" s="7"/>
    </row>
    <row r="92" spans="1:2" x14ac:dyDescent="0.35">
      <c r="A92" s="7"/>
      <c r="B92" s="7"/>
    </row>
    <row r="93" spans="1:2" x14ac:dyDescent="0.35">
      <c r="A93" s="7"/>
      <c r="B93" s="7"/>
    </row>
    <row r="94" spans="1:2" x14ac:dyDescent="0.35">
      <c r="A94" s="7"/>
      <c r="B94" s="7"/>
    </row>
    <row r="95" spans="1:2" x14ac:dyDescent="0.35">
      <c r="A95" s="7"/>
      <c r="B95" s="7"/>
    </row>
    <row r="96" spans="1:2" x14ac:dyDescent="0.35">
      <c r="A96" s="7"/>
      <c r="B96" s="7"/>
    </row>
    <row r="97" spans="1:2" x14ac:dyDescent="0.35">
      <c r="A97" s="7"/>
      <c r="B97" s="7"/>
    </row>
    <row r="98" spans="1:2" x14ac:dyDescent="0.35">
      <c r="A98" s="7"/>
      <c r="B98" s="7"/>
    </row>
    <row r="99" spans="1:2" x14ac:dyDescent="0.35">
      <c r="A99" s="7"/>
      <c r="B99" s="7"/>
    </row>
    <row r="100" spans="1:2" x14ac:dyDescent="0.35">
      <c r="A100" s="7"/>
      <c r="B100" s="7"/>
    </row>
    <row r="101" spans="1:2" x14ac:dyDescent="0.35">
      <c r="A101" s="7"/>
      <c r="B101" s="7"/>
    </row>
    <row r="102" spans="1:2" x14ac:dyDescent="0.35">
      <c r="A102" s="7"/>
      <c r="B102" s="7"/>
    </row>
    <row r="103" spans="1:2" x14ac:dyDescent="0.35">
      <c r="A103" s="7"/>
      <c r="B103" s="7"/>
    </row>
    <row r="104" spans="1:2" x14ac:dyDescent="0.35">
      <c r="A104" s="7"/>
      <c r="B104" s="7"/>
    </row>
    <row r="105" spans="1:2" x14ac:dyDescent="0.35">
      <c r="A105" s="7"/>
      <c r="B105" s="7"/>
    </row>
    <row r="106" spans="1:2" x14ac:dyDescent="0.35">
      <c r="A106" s="7"/>
      <c r="B106" s="7"/>
    </row>
    <row r="107" spans="1:2" x14ac:dyDescent="0.35">
      <c r="A107" s="7"/>
      <c r="B107" s="7"/>
    </row>
  </sheetData>
  <autoFilter ref="A1:B88" xr:uid="{87AFFBBB-0DCF-4AB4-865C-7745BA6CA136}"/>
  <sortState xmlns:xlrd2="http://schemas.microsoft.com/office/spreadsheetml/2017/richdata2" ref="A3:B100">
    <sortCondition ref="A3"/>
  </sortState>
  <conditionalFormatting sqref="B1:B1048576">
    <cfRule type="duplicateValues" dxfId="2" priority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ri_Type">
                <anchor>
                  <from>
                    <xdr:col>3</xdr:col>
                    <xdr:colOff>175260</xdr:colOff>
                    <xdr:row>2</xdr:row>
                    <xdr:rowOff>160020</xdr:rowOff>
                  </from>
                  <to>
                    <xdr:col>5</xdr:col>
                    <xdr:colOff>419100</xdr:colOff>
                    <xdr:row>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Effacer_Filtre">
                <anchor>
                  <from>
                    <xdr:col>5</xdr:col>
                    <xdr:colOff>815340</xdr:colOff>
                    <xdr:row>3</xdr:row>
                    <xdr:rowOff>137160</xdr:rowOff>
                  </from>
                  <to>
                    <xdr:col>8</xdr:col>
                    <xdr:colOff>175260</xdr:colOff>
                    <xdr:row>5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AB231-0CEF-4B0B-846D-01830663984C}">
  <sheetPr codeName="Feuil3"/>
  <dimension ref="A1:L27"/>
  <sheetViews>
    <sheetView showGridLines="0" workbookViewId="0">
      <selection activeCell="A7" sqref="A7"/>
    </sheetView>
  </sheetViews>
  <sheetFormatPr baseColWidth="10" defaultRowHeight="14.4" x14ac:dyDescent="0.3"/>
  <cols>
    <col min="1" max="4" width="11.5546875" style="1"/>
    <col min="5" max="5" width="49.44140625" style="1" customWidth="1"/>
    <col min="6" max="10" width="11.5546875" style="1"/>
    <col min="11" max="11" width="13.33203125" style="1" bestFit="1" customWidth="1"/>
    <col min="12" max="16384" width="11.5546875" style="1"/>
  </cols>
  <sheetData>
    <row r="1" spans="1:12" x14ac:dyDescent="0.3">
      <c r="A1" s="9"/>
      <c r="B1" s="10"/>
      <c r="D1" s="9"/>
      <c r="E1" s="15"/>
      <c r="F1" s="10"/>
      <c r="G1" s="2" t="s">
        <v>28</v>
      </c>
      <c r="H1" s="2" t="s">
        <v>29</v>
      </c>
      <c r="I1" s="2" t="s">
        <v>27</v>
      </c>
      <c r="J1" s="2" t="s">
        <v>22</v>
      </c>
      <c r="K1" s="2" t="s">
        <v>23</v>
      </c>
      <c r="L1" s="2" t="s">
        <v>2</v>
      </c>
    </row>
    <row r="2" spans="1:12" x14ac:dyDescent="0.3">
      <c r="A2" s="11"/>
      <c r="B2" s="12"/>
      <c r="D2" s="11"/>
      <c r="F2" s="12"/>
      <c r="G2" s="3">
        <f>COUNTA('Repas principal'!B2:B30999)</f>
        <v>87</v>
      </c>
      <c r="H2" s="3">
        <f>COUNTIF('Repas principal'!A2:A999,"*Divers*")</f>
        <v>28</v>
      </c>
      <c r="I2" s="3">
        <f>COUNTIF('Repas principal'!A2:A999,"*Légume*")</f>
        <v>16</v>
      </c>
      <c r="J2" s="3">
        <f>COUNTIF('Repas principal'!A2:A999,"*Rouge*")</f>
        <v>20</v>
      </c>
      <c r="K2" s="3">
        <f>COUNTIF('Repas principal'!A2:A999,"*Blanche*")</f>
        <v>8</v>
      </c>
      <c r="L2" s="3">
        <f>COUNTIF('Repas principal'!A2:A999,"*Poisson*")</f>
        <v>11</v>
      </c>
    </row>
    <row r="3" spans="1:12" x14ac:dyDescent="0.3">
      <c r="A3" s="11"/>
      <c r="B3" s="12"/>
      <c r="D3" s="11"/>
      <c r="F3" s="12"/>
    </row>
    <row r="4" spans="1:12" x14ac:dyDescent="0.3">
      <c r="A4" s="11"/>
      <c r="B4" s="12"/>
      <c r="D4" s="11"/>
      <c r="F4" s="12"/>
    </row>
    <row r="5" spans="1:12" x14ac:dyDescent="0.3">
      <c r="A5" s="11"/>
      <c r="B5" s="12"/>
      <c r="D5" s="11"/>
      <c r="F5" s="12"/>
    </row>
    <row r="6" spans="1:12" x14ac:dyDescent="0.3">
      <c r="A6" s="11"/>
      <c r="B6" s="12"/>
      <c r="D6" s="11"/>
      <c r="F6" s="12"/>
    </row>
    <row r="7" spans="1:12" x14ac:dyDescent="0.3">
      <c r="A7" s="11"/>
      <c r="B7" s="12"/>
      <c r="D7" s="11"/>
      <c r="F7" s="12"/>
    </row>
    <row r="8" spans="1:12" ht="24" customHeight="1" x14ac:dyDescent="0.3">
      <c r="A8" s="11"/>
      <c r="B8" s="12"/>
      <c r="D8" s="11"/>
      <c r="E8" s="17"/>
      <c r="F8" s="12"/>
    </row>
    <row r="9" spans="1:12" ht="15" thickBot="1" x14ac:dyDescent="0.35">
      <c r="A9" s="11"/>
      <c r="B9" s="12"/>
      <c r="D9" s="13"/>
      <c r="E9" s="16"/>
      <c r="F9" s="14"/>
    </row>
    <row r="10" spans="1:12" x14ac:dyDescent="0.3">
      <c r="A10" s="11"/>
      <c r="B10" s="12"/>
    </row>
    <row r="11" spans="1:12" x14ac:dyDescent="0.3">
      <c r="A11" s="11"/>
      <c r="B11" s="12"/>
    </row>
    <row r="12" spans="1:12" x14ac:dyDescent="0.3">
      <c r="A12" s="11"/>
      <c r="B12" s="12"/>
    </row>
    <row r="13" spans="1:12" x14ac:dyDescent="0.3">
      <c r="A13" s="11"/>
      <c r="B13" s="12"/>
    </row>
    <row r="14" spans="1:12" x14ac:dyDescent="0.3">
      <c r="A14" s="11"/>
      <c r="B14" s="12"/>
    </row>
    <row r="15" spans="1:12" x14ac:dyDescent="0.3">
      <c r="A15" s="11"/>
      <c r="B15" s="12"/>
      <c r="E15" s="8"/>
    </row>
    <row r="16" spans="1:12" x14ac:dyDescent="0.3">
      <c r="A16" s="11"/>
      <c r="B16" s="12"/>
    </row>
    <row r="17" spans="1:2" x14ac:dyDescent="0.3">
      <c r="A17" s="11"/>
      <c r="B17" s="12"/>
    </row>
    <row r="18" spans="1:2" x14ac:dyDescent="0.3">
      <c r="A18" s="11"/>
      <c r="B18" s="12"/>
    </row>
    <row r="19" spans="1:2" x14ac:dyDescent="0.3">
      <c r="A19" s="11"/>
      <c r="B19" s="12"/>
    </row>
    <row r="20" spans="1:2" x14ac:dyDescent="0.3">
      <c r="A20" s="11"/>
      <c r="B20" s="12"/>
    </row>
    <row r="21" spans="1:2" x14ac:dyDescent="0.3">
      <c r="A21" s="11"/>
      <c r="B21" s="12"/>
    </row>
    <row r="22" spans="1:2" x14ac:dyDescent="0.3">
      <c r="A22" s="11"/>
      <c r="B22" s="12"/>
    </row>
    <row r="23" spans="1:2" x14ac:dyDescent="0.3">
      <c r="A23" s="11"/>
      <c r="B23" s="12"/>
    </row>
    <row r="24" spans="1:2" x14ac:dyDescent="0.3">
      <c r="A24" s="11"/>
      <c r="B24" s="12"/>
    </row>
    <row r="25" spans="1:2" x14ac:dyDescent="0.3">
      <c r="A25" s="11"/>
      <c r="B25" s="12"/>
    </row>
    <row r="26" spans="1:2" x14ac:dyDescent="0.3">
      <c r="A26" s="11"/>
      <c r="B26" s="12"/>
    </row>
    <row r="27" spans="1:2" ht="15" thickBot="1" x14ac:dyDescent="0.35">
      <c r="A27" s="13"/>
      <c r="B27" s="14"/>
    </row>
  </sheetData>
  <conditionalFormatting sqref="E8">
    <cfRule type="duplicateValues" dxfId="0" priority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Divers">
                <anchor moveWithCells="1" sizeWithCells="1">
                  <from>
                    <xdr:col>0</xdr:col>
                    <xdr:colOff>38100</xdr:colOff>
                    <xdr:row>0</xdr:row>
                    <xdr:rowOff>91440</xdr:rowOff>
                  </from>
                  <to>
                    <xdr:col>1</xdr:col>
                    <xdr:colOff>685800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Légumes">
                <anchor moveWithCells="1" sizeWithCells="1">
                  <from>
                    <xdr:col>0</xdr:col>
                    <xdr:colOff>22860</xdr:colOff>
                    <xdr:row>5</xdr:row>
                    <xdr:rowOff>30480</xdr:rowOff>
                  </from>
                  <to>
                    <xdr:col>1</xdr:col>
                    <xdr:colOff>670560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Button 4">
              <controlPr defaultSize="0" print="0" autoFill="0" autoPict="0" macro="[0]!Viande_Rouge">
                <anchor moveWithCells="1" sizeWithCells="1">
                  <from>
                    <xdr:col>0</xdr:col>
                    <xdr:colOff>0</xdr:colOff>
                    <xdr:row>9</xdr:row>
                    <xdr:rowOff>22860</xdr:rowOff>
                  </from>
                  <to>
                    <xdr:col>1</xdr:col>
                    <xdr:colOff>647700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Button 5">
              <controlPr defaultSize="0" print="0" autoFill="0" autoPict="0" macro="[0]!Viande_Blanche">
                <anchor moveWithCells="1" sizeWithCells="1">
                  <from>
                    <xdr:col>0</xdr:col>
                    <xdr:colOff>7620</xdr:colOff>
                    <xdr:row>13</xdr:row>
                    <xdr:rowOff>114300</xdr:rowOff>
                  </from>
                  <to>
                    <xdr:col>1</xdr:col>
                    <xdr:colOff>655320</xdr:colOff>
                    <xdr:row>17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Button 6">
              <controlPr defaultSize="0" print="0" autoFill="0" autoPict="0" macro="[0]!_xludf.Poisson">
                <anchor moveWithCells="1" sizeWithCells="1">
                  <from>
                    <xdr:col>0</xdr:col>
                    <xdr:colOff>0</xdr:colOff>
                    <xdr:row>18</xdr:row>
                    <xdr:rowOff>22860</xdr:rowOff>
                  </from>
                  <to>
                    <xdr:col>1</xdr:col>
                    <xdr:colOff>647700</xdr:colOff>
                    <xdr:row>22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9" name="Button 7">
              <controlPr defaultSize="0" print="0" autoFill="0" autoPict="0" macro="[0]!Repas_Aléatoire">
                <anchor moveWithCells="1" sizeWithCells="1">
                  <from>
                    <xdr:col>3</xdr:col>
                    <xdr:colOff>678180</xdr:colOff>
                    <xdr:row>0</xdr:row>
                    <xdr:rowOff>167640</xdr:rowOff>
                  </from>
                  <to>
                    <xdr:col>5</xdr:col>
                    <xdr:colOff>30480</xdr:colOff>
                    <xdr:row>5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0" name="Button 8">
              <controlPr defaultSize="0" print="0" autoFill="0" autoPict="0" macro="[0]!Réinitialiser_selec">
                <anchor moveWithCells="1" sizeWithCells="1">
                  <from>
                    <xdr:col>0</xdr:col>
                    <xdr:colOff>0</xdr:colOff>
                    <xdr:row>22</xdr:row>
                    <xdr:rowOff>144780</xdr:rowOff>
                  </from>
                  <to>
                    <xdr:col>1</xdr:col>
                    <xdr:colOff>647700</xdr:colOff>
                    <xdr:row>26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Repas semaine</vt:lpstr>
      <vt:lpstr>Repas principal</vt:lpstr>
      <vt:lpstr>Sélection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Jézéquel</dc:creator>
  <cp:lastModifiedBy>Erwan Jézéquel</cp:lastModifiedBy>
  <dcterms:created xsi:type="dcterms:W3CDTF">2020-09-08T08:36:34Z</dcterms:created>
  <dcterms:modified xsi:type="dcterms:W3CDTF">2021-09-24T10:38:37Z</dcterms:modified>
</cp:coreProperties>
</file>