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etan/Desktop/"/>
    </mc:Choice>
  </mc:AlternateContent>
  <xr:revisionPtr revIDLastSave="0" documentId="13_ncr:1_{B8D0D290-D6AB-FC46-A6A1-5BCD8B9B079D}" xr6:coauthVersionLast="45" xr6:coauthVersionMax="45" xr10:uidLastSave="{00000000-0000-0000-0000-000000000000}"/>
  <bookViews>
    <workbookView xWindow="480" yWindow="960" windowWidth="25040" windowHeight="14000" xr2:uid="{74F9F9CA-FD6F-5440-9BBB-00F2A4F11F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6" i="1" l="1"/>
  <c r="B22" i="1"/>
  <c r="B10" i="1"/>
  <c r="C34" i="1" l="1"/>
  <c r="C20" i="1"/>
  <c r="B38" i="1" l="1"/>
  <c r="B24" i="1"/>
  <c r="C8" i="1"/>
  <c r="B12" i="1" s="1"/>
</calcChain>
</file>

<file path=xl/sharedStrings.xml><?xml version="1.0" encoding="utf-8"?>
<sst xmlns="http://schemas.openxmlformats.org/spreadsheetml/2006/main" count="39" uniqueCount="24">
  <si>
    <t>Total</t>
  </si>
  <si>
    <t>CAS NUMERO 1</t>
  </si>
  <si>
    <t>Coût mensuel Total en € HT</t>
  </si>
  <si>
    <t>CAS NUMERO 2</t>
  </si>
  <si>
    <t>CAS NUMERO 3</t>
  </si>
  <si>
    <t>Entité A</t>
  </si>
  <si>
    <t>Entité B</t>
  </si>
  <si>
    <t>Entité C</t>
  </si>
  <si>
    <t>Entité D</t>
  </si>
  <si>
    <t>ENTITÉ</t>
  </si>
  <si>
    <t>NOMBRE DE LICENCES UTILISÉES</t>
  </si>
  <si>
    <t>DROIT D'UTILISATION MENSUEL</t>
  </si>
  <si>
    <t>Montant en € HT / licence</t>
  </si>
  <si>
    <t>Les 100 premières licences</t>
  </si>
  <si>
    <t>De 100 à 200 licences</t>
  </si>
  <si>
    <t>De 200 à 300 licences</t>
  </si>
  <si>
    <t>De 300 à 500 licences</t>
  </si>
  <si>
    <t>De 500 à 1000 licences</t>
  </si>
  <si>
    <t>Au-delà de 1000 licences</t>
  </si>
  <si>
    <t>Coût à la licence en € HT</t>
  </si>
  <si>
    <t>Ainsi toutes les entités paieront 105,71€ / licence</t>
  </si>
  <si>
    <t>Ainsi toutes les entités paieront 118,33€ / licence</t>
  </si>
  <si>
    <t>Entité E</t>
  </si>
  <si>
    <t>Ainsi toutes les entités paieront 95,97€ / licence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</si>
</sst>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C6608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2" borderId="1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1" fillId="0" borderId="1" xfId="0" applyFont="1" applyBorder="1"/>
    <xf numFmtId="0" fontId="1" fillId="0" borderId="0" xfId="0" applyFont="1" applyBorder="1" applyAlignment="1">
      <alignment horizontal="center"/>
    </xf>
    <xf numFmtId="0" fontId="0" fillId="0" borderId="12" xfId="0" applyBorder="1"/>
    <xf numFmtId="0" fontId="1" fillId="0" borderId="13" xfId="0" applyFont="1" applyBorder="1"/>
    <xf numFmtId="0" fontId="2" fillId="2" borderId="9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C66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7B61D-AE6C-8E4D-BD1B-8A2892BA0626}">
  <dimension ref="B1:H39"/>
  <sheetViews>
    <sheetView tabSelected="1" topLeftCell="A15" workbookViewId="0">
      <selection activeCell="G38" sqref="G38"/>
    </sheetView>
  </sheetViews>
  <sheetFormatPr baseColWidth="10" defaultRowHeight="16" x14ac:dyDescent="0.2"/>
  <cols>
    <col min="3" max="3" width="35.1640625" customWidth="1"/>
    <col min="7" max="7" width="49.5" customWidth="1"/>
    <col min="8" max="8" width="28.83203125" customWidth="1"/>
  </cols>
  <sheetData>
    <row r="1" spans="2:8" ht="17" thickBot="1" x14ac:dyDescent="0.25"/>
    <row r="2" spans="2:8" ht="20" thickBot="1" x14ac:dyDescent="0.3">
      <c r="B2" s="18" t="s">
        <v>1</v>
      </c>
      <c r="C2" s="19"/>
      <c r="G2" s="5" t="s">
        <v>11</v>
      </c>
      <c r="H2" s="4" t="s">
        <v>12</v>
      </c>
    </row>
    <row r="3" spans="2:8" ht="20" thickBot="1" x14ac:dyDescent="0.3">
      <c r="B3" s="5" t="s">
        <v>9</v>
      </c>
      <c r="C3" s="4" t="s">
        <v>10</v>
      </c>
      <c r="D3" s="22"/>
      <c r="E3" s="23"/>
      <c r="F3" s="23"/>
      <c r="G3" s="6" t="s">
        <v>13</v>
      </c>
      <c r="H3" s="1">
        <v>120</v>
      </c>
    </row>
    <row r="4" spans="2:8" x14ac:dyDescent="0.2">
      <c r="B4" s="6" t="s">
        <v>5</v>
      </c>
      <c r="C4" s="1">
        <v>90</v>
      </c>
      <c r="G4" s="7" t="s">
        <v>14</v>
      </c>
      <c r="H4" s="2">
        <v>110</v>
      </c>
    </row>
    <row r="5" spans="2:8" x14ac:dyDescent="0.2">
      <c r="B5" s="7" t="s">
        <v>6</v>
      </c>
      <c r="C5" s="2">
        <v>30</v>
      </c>
      <c r="G5" s="7" t="s">
        <v>15</v>
      </c>
      <c r="H5" s="2">
        <v>100</v>
      </c>
    </row>
    <row r="6" spans="2:8" x14ac:dyDescent="0.2">
      <c r="B6" s="7" t="s">
        <v>7</v>
      </c>
      <c r="C6" s="2">
        <v>130</v>
      </c>
      <c r="G6" s="7" t="s">
        <v>16</v>
      </c>
      <c r="H6" s="2">
        <v>80</v>
      </c>
    </row>
    <row r="7" spans="2:8" ht="17" thickBot="1" x14ac:dyDescent="0.25">
      <c r="B7" s="7" t="s">
        <v>8</v>
      </c>
      <c r="C7" s="3">
        <v>100</v>
      </c>
      <c r="G7" s="7" t="s">
        <v>17</v>
      </c>
      <c r="H7" s="2">
        <v>70</v>
      </c>
    </row>
    <row r="8" spans="2:8" ht="17" thickBot="1" x14ac:dyDescent="0.25">
      <c r="B8" s="12" t="s">
        <v>0</v>
      </c>
      <c r="C8" s="13">
        <f>SUM(C4:C7)</f>
        <v>350</v>
      </c>
      <c r="G8" s="8" t="s">
        <v>18</v>
      </c>
      <c r="H8" s="3">
        <v>60</v>
      </c>
    </row>
    <row r="9" spans="2:8" ht="19" x14ac:dyDescent="0.25">
      <c r="B9" s="14" t="s">
        <v>2</v>
      </c>
      <c r="C9" s="15"/>
    </row>
    <row r="10" spans="2:8" ht="17" thickBot="1" x14ac:dyDescent="0.25">
      <c r="B10" s="20">
        <f>(100*H3)+(100*H4)+(100*H5)+(50*H6)</f>
        <v>37000</v>
      </c>
      <c r="C10" s="21"/>
    </row>
    <row r="11" spans="2:8" ht="19" x14ac:dyDescent="0.25">
      <c r="B11" s="14" t="s">
        <v>19</v>
      </c>
      <c r="C11" s="15"/>
    </row>
    <row r="12" spans="2:8" ht="17" thickBot="1" x14ac:dyDescent="0.25">
      <c r="B12" s="24">
        <f>B10/C8</f>
        <v>105.71428571428571</v>
      </c>
      <c r="C12" s="25"/>
    </row>
    <row r="13" spans="2:8" ht="17" thickBot="1" x14ac:dyDescent="0.25">
      <c r="B13" s="16" t="s">
        <v>20</v>
      </c>
      <c r="C13" s="17"/>
    </row>
    <row r="14" spans="2:8" x14ac:dyDescent="0.2">
      <c r="B14" s="11"/>
      <c r="C14" s="11"/>
    </row>
    <row r="15" spans="2:8" ht="17" thickBot="1" x14ac:dyDescent="0.25"/>
    <row r="16" spans="2:8" ht="20" thickBot="1" x14ac:dyDescent="0.3">
      <c r="B16" s="18" t="s">
        <v>3</v>
      </c>
      <c r="C16" s="19"/>
    </row>
    <row r="17" spans="2:3" ht="20" thickBot="1" x14ac:dyDescent="0.3">
      <c r="B17" s="5" t="s">
        <v>9</v>
      </c>
      <c r="C17" s="4" t="s">
        <v>10</v>
      </c>
    </row>
    <row r="18" spans="2:3" x14ac:dyDescent="0.2">
      <c r="B18" s="6" t="s">
        <v>5</v>
      </c>
      <c r="C18" s="1">
        <v>90</v>
      </c>
    </row>
    <row r="19" spans="2:3" ht="17" thickBot="1" x14ac:dyDescent="0.25">
      <c r="B19" s="7" t="s">
        <v>6</v>
      </c>
      <c r="C19" s="2">
        <v>30</v>
      </c>
    </row>
    <row r="20" spans="2:3" ht="17" thickBot="1" x14ac:dyDescent="0.25">
      <c r="B20" s="9" t="s">
        <v>0</v>
      </c>
      <c r="C20" s="10">
        <f>SUM(C18:C19)</f>
        <v>120</v>
      </c>
    </row>
    <row r="21" spans="2:3" ht="19" x14ac:dyDescent="0.25">
      <c r="B21" s="14" t="s">
        <v>2</v>
      </c>
      <c r="C21" s="15"/>
    </row>
    <row r="22" spans="2:3" ht="17" thickBot="1" x14ac:dyDescent="0.25">
      <c r="B22" s="20">
        <f>(100*H3)+(20*H4)</f>
        <v>14200</v>
      </c>
      <c r="C22" s="21"/>
    </row>
    <row r="23" spans="2:3" ht="19" x14ac:dyDescent="0.25">
      <c r="B23" s="14" t="s">
        <v>19</v>
      </c>
      <c r="C23" s="15"/>
    </row>
    <row r="24" spans="2:3" ht="17" thickBot="1" x14ac:dyDescent="0.25">
      <c r="B24" s="24">
        <f>B22/C20</f>
        <v>118.33333333333333</v>
      </c>
      <c r="C24" s="25"/>
    </row>
    <row r="25" spans="2:3" ht="17" thickBot="1" x14ac:dyDescent="0.25">
      <c r="B25" s="16" t="s">
        <v>21</v>
      </c>
      <c r="C25" s="17"/>
    </row>
    <row r="26" spans="2:3" x14ac:dyDescent="0.2">
      <c r="B26" s="11"/>
      <c r="C26" s="11"/>
    </row>
    <row r="27" spans="2:3" ht="17" thickBot="1" x14ac:dyDescent="0.25"/>
    <row r="28" spans="2:3" ht="20" thickBot="1" x14ac:dyDescent="0.3">
      <c r="B28" s="18" t="s">
        <v>4</v>
      </c>
      <c r="C28" s="19"/>
    </row>
    <row r="29" spans="2:3" ht="20" thickBot="1" x14ac:dyDescent="0.3">
      <c r="B29" s="5" t="s">
        <v>9</v>
      </c>
      <c r="C29" s="4" t="s">
        <v>10</v>
      </c>
    </row>
    <row r="30" spans="2:3" x14ac:dyDescent="0.2">
      <c r="B30" s="6" t="s">
        <v>5</v>
      </c>
      <c r="C30" s="1">
        <v>90</v>
      </c>
    </row>
    <row r="31" spans="2:3" x14ac:dyDescent="0.2">
      <c r="B31" s="7" t="s">
        <v>6</v>
      </c>
      <c r="C31" s="2">
        <v>30</v>
      </c>
    </row>
    <row r="32" spans="2:3" x14ac:dyDescent="0.2">
      <c r="B32" s="7" t="s">
        <v>22</v>
      </c>
      <c r="C32" s="2">
        <v>400</v>
      </c>
    </row>
    <row r="33" spans="2:3" ht="17" thickBot="1" x14ac:dyDescent="0.25">
      <c r="B33" s="7" t="s">
        <v>8</v>
      </c>
      <c r="C33" s="3">
        <v>100</v>
      </c>
    </row>
    <row r="34" spans="2:3" ht="17" thickBot="1" x14ac:dyDescent="0.25">
      <c r="B34" s="9" t="s">
        <v>0</v>
      </c>
      <c r="C34" s="10">
        <f>SUM(C30:C33)</f>
        <v>620</v>
      </c>
    </row>
    <row r="35" spans="2:3" ht="19" x14ac:dyDescent="0.25">
      <c r="B35" s="14" t="s">
        <v>2</v>
      </c>
      <c r="C35" s="15"/>
    </row>
    <row r="36" spans="2:3" ht="17" thickBot="1" x14ac:dyDescent="0.25">
      <c r="B36" s="20">
        <f>(100*H3)+(100*H4)+(100*H5)+(200*H6)+(150*H7)</f>
        <v>59500</v>
      </c>
      <c r="C36" s="21"/>
    </row>
    <row r="37" spans="2:3" ht="19" x14ac:dyDescent="0.25">
      <c r="B37" s="14" t="s">
        <v>19</v>
      </c>
      <c r="C37" s="15"/>
    </row>
    <row r="38" spans="2:3" ht="17" thickBot="1" x14ac:dyDescent="0.25">
      <c r="B38" s="24">
        <f>B36/C34</f>
        <v>95.967741935483872</v>
      </c>
      <c r="C38" s="25"/>
    </row>
    <row r="39" spans="2:3" ht="17" thickBot="1" x14ac:dyDescent="0.25">
      <c r="B39" s="16" t="s">
        <v>23</v>
      </c>
      <c r="C39" s="17"/>
    </row>
  </sheetData>
  <mergeCells count="18">
    <mergeCell ref="B2:C2"/>
    <mergeCell ref="B16:C16"/>
    <mergeCell ref="B21:C21"/>
    <mergeCell ref="B22:C22"/>
    <mergeCell ref="B9:C9"/>
    <mergeCell ref="B10:C10"/>
    <mergeCell ref="B11:C11"/>
    <mergeCell ref="B12:C12"/>
    <mergeCell ref="B37:C37"/>
    <mergeCell ref="B38:C38"/>
    <mergeCell ref="B13:C13"/>
    <mergeCell ref="B25:C25"/>
    <mergeCell ref="B39:C39"/>
    <mergeCell ref="B23:C23"/>
    <mergeCell ref="B24:C24"/>
    <mergeCell ref="B28:C28"/>
    <mergeCell ref="B35:C35"/>
    <mergeCell ref="B36:C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2021-02-03T20:55:16Z</dcterms:created>
  <dcterms:modified xsi:type="dcterms:W3CDTF">2021-02-04T00:18:06Z</dcterms:modified>
</cp:coreProperties>
</file>