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m\Documents\jm01\essaie\"/>
    </mc:Choice>
  </mc:AlternateContent>
  <bookViews>
    <workbookView xWindow="0" yWindow="0" windowWidth="15195" windowHeight="11835"/>
  </bookViews>
  <sheets>
    <sheet name="Feuil1" sheetId="3" r:id="rId1"/>
    <sheet name="BaseDeDonnéesPatient" sheetId="2" r:id="rId2"/>
  </sheets>
  <externalReferences>
    <externalReference r:id="rId3"/>
    <externalReference r:id="rId4"/>
  </externalReferences>
  <definedNames>
    <definedName name="_xlnm._FilterDatabase" localSheetId="1" hidden="1">BaseDeDonnéesPatient!$A$1:$Q$46</definedName>
    <definedName name="auteur" hidden="1">"Jean-Marcel H"</definedName>
    <definedName name="Date_Consult">[1]!Tableau2[Dat_Consult]</definedName>
    <definedName name="details">OFFSET([2]BaseDeDonnéesDétaillée!$A$1,,,COUNTA([2]BaseDeDonnéesDétaillée!$A:$A),11)</definedName>
    <definedName name="Identité_Patient">[1]!Tableau1[Nom+Prénom]</definedName>
    <definedName name="Noms">[1]!Tableau1[NOM]</definedName>
    <definedName name="patient">OFFSET(BaseDeDonnéesPatient!$A$1,,,COUNTA(BaseDeDonnéesPatient!$A:$A),17)</definedName>
    <definedName name="Plagecredit_depot">OFFSET(#REF!,,,COUNTA(#REF!)-1)</definedName>
    <definedName name="Plagedebit_depot">OFFSET(#REF!,,,COUNTA(#REF!)-1)</definedName>
    <definedName name="Pointage_depot">OFFSET(#REF!,,,COUNTA(#REF!)-1)</definedName>
    <definedName name="TCDDonnéesDétaillées">OFFSET([2]BaseDeDonnéesDétaillée!$A$1,,,COUNTA([2]BaseDeDonnéesDétaillée!$A:$A),11)</definedName>
    <definedName name="TcdDonnéesGlobales">OFFSET(#REF!,,,COUNTA(#REF!),14)</definedName>
    <definedName name="TcdDonnéesPatient">OFFSET(BaseDeDonnéesPatient!$A$1,,,COUNTA(BaseDeDonnéesPatient!$A:$A),17)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" i="2" l="1"/>
  <c r="U2" i="2"/>
  <c r="T2" i="2"/>
  <c r="S2" i="2"/>
  <c r="S3" i="2" l="1"/>
  <c r="U3" i="2"/>
  <c r="T3" i="2"/>
</calcChain>
</file>

<file path=xl/sharedStrings.xml><?xml version="1.0" encoding="utf-8"?>
<sst xmlns="http://schemas.openxmlformats.org/spreadsheetml/2006/main" count="170" uniqueCount="92">
  <si>
    <t>Civilité</t>
  </si>
  <si>
    <t>Nom</t>
  </si>
  <si>
    <t>Prénom</t>
  </si>
  <si>
    <t>Rue</t>
  </si>
  <si>
    <t>N°</t>
  </si>
  <si>
    <t>Code Postal</t>
  </si>
  <si>
    <t>Commune</t>
  </si>
  <si>
    <t>Tel</t>
  </si>
  <si>
    <t>Date de Naissance</t>
  </si>
  <si>
    <t>Mutuelle</t>
  </si>
  <si>
    <t>Médecin Traitant</t>
  </si>
  <si>
    <t>Date d'enregistrement</t>
  </si>
  <si>
    <t>Remarques</t>
  </si>
  <si>
    <t>Type de déplacement</t>
  </si>
  <si>
    <t>Tarif associé au déplacement</t>
  </si>
  <si>
    <t>Distance Km</t>
  </si>
  <si>
    <t>Prix au Km</t>
  </si>
  <si>
    <t>ID</t>
  </si>
  <si>
    <t>mr</t>
  </si>
  <si>
    <t>mme</t>
  </si>
  <si>
    <t xml:space="preserve">patient </t>
  </si>
  <si>
    <t>MR</t>
  </si>
  <si>
    <t>KARLIC</t>
  </si>
  <si>
    <t>MME</t>
  </si>
  <si>
    <t>MARTIN</t>
  </si>
  <si>
    <t>MAILLET</t>
  </si>
  <si>
    <t>DOUSSINAUD</t>
  </si>
  <si>
    <t>TOURNIER</t>
  </si>
  <si>
    <t>OLIVIER</t>
  </si>
  <si>
    <t>DUMIGNARD</t>
  </si>
  <si>
    <t>MARC</t>
  </si>
  <si>
    <t>MADO</t>
  </si>
  <si>
    <t>MAZURE</t>
  </si>
  <si>
    <t>LENOIR</t>
  </si>
  <si>
    <t>LAMOME</t>
  </si>
  <si>
    <t>LAVILLONNIERE</t>
  </si>
  <si>
    <t>COUTEAU</t>
  </si>
  <si>
    <t>FOURGEAU</t>
  </si>
  <si>
    <t>MEGE</t>
  </si>
  <si>
    <t>BOUMELLASSA</t>
  </si>
  <si>
    <t>RENARD</t>
  </si>
  <si>
    <t>RIHI</t>
  </si>
  <si>
    <t>NADAUD</t>
  </si>
  <si>
    <t>JOUANNY</t>
  </si>
  <si>
    <t>LEMAIRE</t>
  </si>
  <si>
    <t>GAGNE</t>
  </si>
  <si>
    <t>REILHAC</t>
  </si>
  <si>
    <t>PUYCHEVRIER</t>
  </si>
  <si>
    <t>GENEAU</t>
  </si>
  <si>
    <t>DESMAISON</t>
  </si>
  <si>
    <t>MAGUI</t>
  </si>
  <si>
    <t>LOUISE</t>
  </si>
  <si>
    <t>LYRAUD</t>
  </si>
  <si>
    <t>JEAN</t>
  </si>
  <si>
    <t>LAFLEUR</t>
  </si>
  <si>
    <t>JEANNE</t>
  </si>
  <si>
    <t>MEUROU</t>
  </si>
  <si>
    <t>LOUIS</t>
  </si>
  <si>
    <t>NICOLLE</t>
  </si>
  <si>
    <t>MARIE</t>
  </si>
  <si>
    <t>EWERTZ</t>
  </si>
  <si>
    <t>SIMONE</t>
  </si>
  <si>
    <t>JEULIN</t>
  </si>
  <si>
    <t>JEROME</t>
  </si>
  <si>
    <t>GELINEAU</t>
  </si>
  <si>
    <t>JULIE</t>
  </si>
  <si>
    <t>JADE</t>
  </si>
  <si>
    <t>MERFORT</t>
  </si>
  <si>
    <t>GUICHET</t>
  </si>
  <si>
    <t>LUCIEN</t>
  </si>
  <si>
    <t>LAMOUCHE</t>
  </si>
  <si>
    <t>GERALDE</t>
  </si>
  <si>
    <t>RENE</t>
  </si>
  <si>
    <t>NICOLE</t>
  </si>
  <si>
    <t>CHANARD</t>
  </si>
  <si>
    <t>DIOURON</t>
  </si>
  <si>
    <t>DUCOURTIOUX</t>
  </si>
  <si>
    <t>ODETTE</t>
  </si>
  <si>
    <t>WIASTECHEIM</t>
  </si>
  <si>
    <t>ANDRE</t>
  </si>
  <si>
    <t>zaza</t>
  </si>
  <si>
    <t>zozo</t>
  </si>
  <si>
    <t>rome</t>
  </si>
  <si>
    <t>ROME</t>
  </si>
  <si>
    <t>ALISE</t>
  </si>
  <si>
    <t>TEST</t>
  </si>
  <si>
    <t>TRUC</t>
  </si>
  <si>
    <t>ANNIE</t>
  </si>
  <si>
    <t>ADELE</t>
  </si>
  <si>
    <t>ODILE</t>
  </si>
  <si>
    <t>ROUDIER</t>
  </si>
  <si>
    <t>ALINE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</si>
</sst>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&quot; km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4373A"/>
      <name val="Inherit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4" borderId="6" xfId="0" applyFill="1" applyBorder="1"/>
    <xf numFmtId="9" fontId="0" fillId="0" borderId="2" xfId="0" applyNumberFormat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142875</xdr:rowOff>
        </xdr:from>
        <xdr:to>
          <xdr:col>6</xdr:col>
          <xdr:colOff>552450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Ost&#233;opathie-9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/AppData/Local/Temp/INFIRMIERE/Soins%20infirm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atients"/>
      <sheetName val="Base_Consultations"/>
      <sheetName val="Fiche_Facture"/>
      <sheetName val="Ostéopathie-9b"/>
      <sheetName val="TDB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Patient"/>
      <sheetName val="BaseDeDonnéesGlobal"/>
      <sheetName val="Données"/>
      <sheetName val="tcd données global"/>
      <sheetName val="Tables de facturation des soins"/>
      <sheetName val="TDB"/>
      <sheetName val="rapprochement"/>
      <sheetName val="Résultat"/>
    </sheetNames>
    <sheetDataSet>
      <sheetData sheetId="0" refreshError="1"/>
      <sheetData sheetId="1">
        <row r="1">
          <cell r="A1" t="str">
            <v xml:space="preserve">Date </v>
          </cell>
        </row>
        <row r="2">
          <cell r="A2">
            <v>43950</v>
          </cell>
        </row>
        <row r="3">
          <cell r="A3">
            <v>43950</v>
          </cell>
        </row>
        <row r="4">
          <cell r="A4">
            <v>43950</v>
          </cell>
        </row>
        <row r="5">
          <cell r="A5">
            <v>43950</v>
          </cell>
        </row>
        <row r="6">
          <cell r="A6">
            <v>43950</v>
          </cell>
        </row>
        <row r="7">
          <cell r="A7">
            <v>43950</v>
          </cell>
        </row>
        <row r="8">
          <cell r="A8">
            <v>43950</v>
          </cell>
        </row>
        <row r="9">
          <cell r="A9">
            <v>43950</v>
          </cell>
        </row>
        <row r="10">
          <cell r="A10">
            <v>43950</v>
          </cell>
        </row>
        <row r="11">
          <cell r="A11">
            <v>43950</v>
          </cell>
        </row>
        <row r="12">
          <cell r="A12">
            <v>43950</v>
          </cell>
        </row>
        <row r="13">
          <cell r="A13">
            <v>43950</v>
          </cell>
        </row>
        <row r="14">
          <cell r="A14">
            <v>43950</v>
          </cell>
        </row>
        <row r="15">
          <cell r="A15">
            <v>43950</v>
          </cell>
        </row>
        <row r="16">
          <cell r="A16">
            <v>43950</v>
          </cell>
        </row>
        <row r="17">
          <cell r="A17">
            <v>43950</v>
          </cell>
        </row>
        <row r="18">
          <cell r="A18">
            <v>43950</v>
          </cell>
        </row>
        <row r="19">
          <cell r="A19">
            <v>43950</v>
          </cell>
        </row>
        <row r="20">
          <cell r="A20">
            <v>43950</v>
          </cell>
        </row>
        <row r="21">
          <cell r="A21">
            <v>43950</v>
          </cell>
        </row>
        <row r="22">
          <cell r="A22">
            <v>43950</v>
          </cell>
        </row>
        <row r="23">
          <cell r="A23">
            <v>43950</v>
          </cell>
        </row>
        <row r="24">
          <cell r="A24">
            <v>43950</v>
          </cell>
        </row>
        <row r="25">
          <cell r="A25">
            <v>43950</v>
          </cell>
        </row>
        <row r="26">
          <cell r="A26">
            <v>43950</v>
          </cell>
        </row>
        <row r="27">
          <cell r="A27">
            <v>43950</v>
          </cell>
        </row>
        <row r="28">
          <cell r="A28">
            <v>43950</v>
          </cell>
        </row>
        <row r="29">
          <cell r="A29">
            <v>43950</v>
          </cell>
        </row>
        <row r="30">
          <cell r="A30">
            <v>43950</v>
          </cell>
        </row>
        <row r="31">
          <cell r="A31">
            <v>43950</v>
          </cell>
        </row>
        <row r="32">
          <cell r="A32">
            <v>43950</v>
          </cell>
        </row>
        <row r="33">
          <cell r="A33">
            <v>43950</v>
          </cell>
        </row>
        <row r="34">
          <cell r="A34">
            <v>43950</v>
          </cell>
        </row>
        <row r="35">
          <cell r="A35">
            <v>43950</v>
          </cell>
        </row>
        <row r="36">
          <cell r="A36">
            <v>43950</v>
          </cell>
        </row>
        <row r="37">
          <cell r="A37">
            <v>43950</v>
          </cell>
        </row>
        <row r="38">
          <cell r="A38">
            <v>43950</v>
          </cell>
        </row>
        <row r="39">
          <cell r="A39">
            <v>43950</v>
          </cell>
        </row>
        <row r="40">
          <cell r="A40">
            <v>43950</v>
          </cell>
        </row>
        <row r="41">
          <cell r="A41">
            <v>43950</v>
          </cell>
        </row>
        <row r="42">
          <cell r="A42">
            <v>43950</v>
          </cell>
        </row>
        <row r="43">
          <cell r="A43">
            <v>43950</v>
          </cell>
        </row>
        <row r="44">
          <cell r="A44">
            <v>43950</v>
          </cell>
        </row>
        <row r="45">
          <cell r="A45">
            <v>43950</v>
          </cell>
        </row>
        <row r="46">
          <cell r="A46">
            <v>43950</v>
          </cell>
        </row>
        <row r="47">
          <cell r="A47">
            <v>43950</v>
          </cell>
        </row>
        <row r="48">
          <cell r="A48">
            <v>43950</v>
          </cell>
        </row>
        <row r="49">
          <cell r="A49">
            <v>43950</v>
          </cell>
        </row>
        <row r="50">
          <cell r="A50">
            <v>43950</v>
          </cell>
        </row>
        <row r="51">
          <cell r="A51">
            <v>43950</v>
          </cell>
        </row>
        <row r="52">
          <cell r="A52">
            <v>43950</v>
          </cell>
        </row>
        <row r="53">
          <cell r="A53">
            <v>43950</v>
          </cell>
        </row>
        <row r="54">
          <cell r="A54">
            <v>43950</v>
          </cell>
        </row>
        <row r="55">
          <cell r="A55">
            <v>43950</v>
          </cell>
        </row>
        <row r="56">
          <cell r="A56">
            <v>43950</v>
          </cell>
        </row>
        <row r="57">
          <cell r="A57">
            <v>43950</v>
          </cell>
        </row>
        <row r="58">
          <cell r="A58">
            <v>43950</v>
          </cell>
        </row>
        <row r="59">
          <cell r="A59">
            <v>43950</v>
          </cell>
        </row>
        <row r="60">
          <cell r="A60">
            <v>43950</v>
          </cell>
        </row>
        <row r="61">
          <cell r="A61">
            <v>43950</v>
          </cell>
        </row>
        <row r="62">
          <cell r="A62">
            <v>43950</v>
          </cell>
        </row>
        <row r="63">
          <cell r="A63">
            <v>43950</v>
          </cell>
        </row>
        <row r="64">
          <cell r="A64">
            <v>43950</v>
          </cell>
        </row>
        <row r="65">
          <cell r="A65">
            <v>43950</v>
          </cell>
        </row>
        <row r="66">
          <cell r="A66">
            <v>43950</v>
          </cell>
        </row>
        <row r="67">
          <cell r="A67">
            <v>43950</v>
          </cell>
        </row>
        <row r="68">
          <cell r="A68">
            <v>43950</v>
          </cell>
        </row>
        <row r="69">
          <cell r="A69">
            <v>43950</v>
          </cell>
        </row>
        <row r="70">
          <cell r="A70">
            <v>43950</v>
          </cell>
        </row>
        <row r="71">
          <cell r="A71">
            <v>43950</v>
          </cell>
        </row>
        <row r="72">
          <cell r="A72">
            <v>43950</v>
          </cell>
        </row>
        <row r="73">
          <cell r="A73">
            <v>43950</v>
          </cell>
        </row>
        <row r="74">
          <cell r="A74">
            <v>43950</v>
          </cell>
        </row>
        <row r="75">
          <cell r="A75">
            <v>43950</v>
          </cell>
        </row>
        <row r="76">
          <cell r="A76">
            <v>43950</v>
          </cell>
        </row>
        <row r="77">
          <cell r="A77">
            <v>43950</v>
          </cell>
        </row>
        <row r="78">
          <cell r="A78">
            <v>43950</v>
          </cell>
        </row>
        <row r="79">
          <cell r="A79">
            <v>43950</v>
          </cell>
        </row>
        <row r="80">
          <cell r="A80">
            <v>43950</v>
          </cell>
        </row>
        <row r="81">
          <cell r="A81">
            <v>43950</v>
          </cell>
        </row>
        <row r="82">
          <cell r="A82">
            <v>43976</v>
          </cell>
        </row>
        <row r="83">
          <cell r="A83">
            <v>43976</v>
          </cell>
        </row>
        <row r="84">
          <cell r="A84">
            <v>43976</v>
          </cell>
        </row>
        <row r="85">
          <cell r="A85">
            <v>43977</v>
          </cell>
        </row>
        <row r="86">
          <cell r="A86">
            <v>43977</v>
          </cell>
        </row>
        <row r="87">
          <cell r="A87">
            <v>43977</v>
          </cell>
        </row>
        <row r="88">
          <cell r="A88">
            <v>43978</v>
          </cell>
        </row>
        <row r="89">
          <cell r="A89">
            <v>43978</v>
          </cell>
        </row>
        <row r="90">
          <cell r="A90">
            <v>43978</v>
          </cell>
        </row>
        <row r="91">
          <cell r="A91">
            <v>43978</v>
          </cell>
        </row>
        <row r="92">
          <cell r="A92">
            <v>43978</v>
          </cell>
        </row>
        <row r="93">
          <cell r="A93">
            <v>43978</v>
          </cell>
        </row>
        <row r="94">
          <cell r="A94">
            <v>43978</v>
          </cell>
        </row>
        <row r="95">
          <cell r="A95">
            <v>43978</v>
          </cell>
        </row>
        <row r="96">
          <cell r="A96">
            <v>43978</v>
          </cell>
        </row>
        <row r="97">
          <cell r="A97">
            <v>43978</v>
          </cell>
        </row>
        <row r="98">
          <cell r="A98">
            <v>43978</v>
          </cell>
        </row>
        <row r="99">
          <cell r="A99">
            <v>43978</v>
          </cell>
        </row>
        <row r="100">
          <cell r="A100">
            <v>43978</v>
          </cell>
        </row>
        <row r="101">
          <cell r="A101">
            <v>43978</v>
          </cell>
        </row>
        <row r="102">
          <cell r="A102">
            <v>43978</v>
          </cell>
        </row>
        <row r="103">
          <cell r="A103">
            <v>43978</v>
          </cell>
        </row>
        <row r="104">
          <cell r="A104">
            <v>43978</v>
          </cell>
        </row>
        <row r="105">
          <cell r="A105">
            <v>43978</v>
          </cell>
        </row>
        <row r="106">
          <cell r="A106">
            <v>43978</v>
          </cell>
        </row>
        <row r="107">
          <cell r="A107">
            <v>43978</v>
          </cell>
        </row>
        <row r="108">
          <cell r="A108">
            <v>43978</v>
          </cell>
        </row>
        <row r="109">
          <cell r="A109">
            <v>43978</v>
          </cell>
        </row>
        <row r="110">
          <cell r="A110">
            <v>43978</v>
          </cell>
        </row>
        <row r="111">
          <cell r="A111">
            <v>43978</v>
          </cell>
        </row>
        <row r="112">
          <cell r="A112">
            <v>43978</v>
          </cell>
        </row>
        <row r="113">
          <cell r="A113">
            <v>43978</v>
          </cell>
        </row>
        <row r="114">
          <cell r="A114">
            <v>43978</v>
          </cell>
        </row>
        <row r="115">
          <cell r="A115">
            <v>43978</v>
          </cell>
        </row>
        <row r="116">
          <cell r="A116">
            <v>43978</v>
          </cell>
        </row>
        <row r="117">
          <cell r="A117">
            <v>43978</v>
          </cell>
        </row>
        <row r="118">
          <cell r="A118">
            <v>43978</v>
          </cell>
        </row>
        <row r="119">
          <cell r="A119">
            <v>43978</v>
          </cell>
        </row>
        <row r="120">
          <cell r="A120">
            <v>43978</v>
          </cell>
        </row>
        <row r="121">
          <cell r="A121">
            <v>43978</v>
          </cell>
        </row>
        <row r="122">
          <cell r="A122">
            <v>43978</v>
          </cell>
        </row>
        <row r="123">
          <cell r="A123">
            <v>43978</v>
          </cell>
        </row>
        <row r="124">
          <cell r="A124">
            <v>43978</v>
          </cell>
        </row>
        <row r="125">
          <cell r="A125">
            <v>43978</v>
          </cell>
        </row>
        <row r="126">
          <cell r="A126">
            <v>43978</v>
          </cell>
        </row>
        <row r="127">
          <cell r="A127">
            <v>43978</v>
          </cell>
        </row>
        <row r="128">
          <cell r="A128">
            <v>43978</v>
          </cell>
        </row>
        <row r="129">
          <cell r="A129">
            <v>43978</v>
          </cell>
        </row>
        <row r="130">
          <cell r="A130">
            <v>43978</v>
          </cell>
        </row>
        <row r="131">
          <cell r="A131">
            <v>43978</v>
          </cell>
        </row>
        <row r="132">
          <cell r="A132">
            <v>43978</v>
          </cell>
        </row>
        <row r="133">
          <cell r="A133">
            <v>43978</v>
          </cell>
        </row>
        <row r="134">
          <cell r="A134">
            <v>43978</v>
          </cell>
        </row>
        <row r="135">
          <cell r="A135">
            <v>43978</v>
          </cell>
        </row>
        <row r="136">
          <cell r="A136">
            <v>43978</v>
          </cell>
        </row>
        <row r="137">
          <cell r="A137">
            <v>43978</v>
          </cell>
        </row>
        <row r="138">
          <cell r="A138">
            <v>43978</v>
          </cell>
        </row>
        <row r="139">
          <cell r="A139">
            <v>43978</v>
          </cell>
        </row>
        <row r="140">
          <cell r="A140">
            <v>43978</v>
          </cell>
        </row>
        <row r="141">
          <cell r="A141">
            <v>43978</v>
          </cell>
        </row>
        <row r="142">
          <cell r="A142">
            <v>43978</v>
          </cell>
        </row>
        <row r="143">
          <cell r="A143">
            <v>43978</v>
          </cell>
        </row>
        <row r="144">
          <cell r="A144">
            <v>43978</v>
          </cell>
        </row>
        <row r="145">
          <cell r="A145">
            <v>43978</v>
          </cell>
        </row>
        <row r="146">
          <cell r="A146">
            <v>43978</v>
          </cell>
        </row>
        <row r="147">
          <cell r="A147">
            <v>43978</v>
          </cell>
        </row>
        <row r="148">
          <cell r="A148">
            <v>43982</v>
          </cell>
        </row>
        <row r="149">
          <cell r="A149">
            <v>43982</v>
          </cell>
        </row>
        <row r="150">
          <cell r="A150">
            <v>43985</v>
          </cell>
        </row>
        <row r="151">
          <cell r="A151">
            <v>43985</v>
          </cell>
        </row>
        <row r="152">
          <cell r="A152">
            <v>43985</v>
          </cell>
        </row>
        <row r="153">
          <cell r="A153">
            <v>43985</v>
          </cell>
        </row>
        <row r="154">
          <cell r="A154">
            <v>43985</v>
          </cell>
        </row>
        <row r="155">
          <cell r="A155">
            <v>43985</v>
          </cell>
        </row>
        <row r="156">
          <cell r="A156">
            <v>43985</v>
          </cell>
        </row>
        <row r="157">
          <cell r="A157">
            <v>43985</v>
          </cell>
        </row>
        <row r="158">
          <cell r="A158">
            <v>43985</v>
          </cell>
        </row>
        <row r="159">
          <cell r="A159">
            <v>43985</v>
          </cell>
        </row>
        <row r="160">
          <cell r="A160">
            <v>43985</v>
          </cell>
        </row>
        <row r="161">
          <cell r="A161">
            <v>43985</v>
          </cell>
        </row>
        <row r="162">
          <cell r="A162">
            <v>43985</v>
          </cell>
        </row>
        <row r="163">
          <cell r="A163">
            <v>43985</v>
          </cell>
        </row>
        <row r="164">
          <cell r="A164">
            <v>43985</v>
          </cell>
        </row>
        <row r="165">
          <cell r="A165">
            <v>43985</v>
          </cell>
        </row>
        <row r="166">
          <cell r="A166">
            <v>43985</v>
          </cell>
        </row>
        <row r="167">
          <cell r="A167">
            <v>43985</v>
          </cell>
        </row>
        <row r="168">
          <cell r="A168">
            <v>43985</v>
          </cell>
        </row>
        <row r="169">
          <cell r="A169">
            <v>43985</v>
          </cell>
        </row>
        <row r="170">
          <cell r="A170">
            <v>43985</v>
          </cell>
        </row>
        <row r="171">
          <cell r="A171">
            <v>43985</v>
          </cell>
        </row>
        <row r="172">
          <cell r="A172">
            <v>43985</v>
          </cell>
        </row>
        <row r="173">
          <cell r="A173">
            <v>43985</v>
          </cell>
        </row>
        <row r="174">
          <cell r="A174">
            <v>43985</v>
          </cell>
        </row>
        <row r="175">
          <cell r="A175">
            <v>43985</v>
          </cell>
        </row>
        <row r="176">
          <cell r="A176">
            <v>43985</v>
          </cell>
        </row>
        <row r="177">
          <cell r="A177">
            <v>43985</v>
          </cell>
        </row>
        <row r="178">
          <cell r="A178">
            <v>43985</v>
          </cell>
        </row>
        <row r="179">
          <cell r="A179">
            <v>43985</v>
          </cell>
        </row>
        <row r="180">
          <cell r="A180">
            <v>43985</v>
          </cell>
        </row>
        <row r="181">
          <cell r="A181">
            <v>43985</v>
          </cell>
        </row>
        <row r="182">
          <cell r="A182">
            <v>43985</v>
          </cell>
        </row>
        <row r="183">
          <cell r="A183">
            <v>43985</v>
          </cell>
        </row>
        <row r="184">
          <cell r="A184">
            <v>43985</v>
          </cell>
        </row>
        <row r="185">
          <cell r="A185">
            <v>43985</v>
          </cell>
        </row>
        <row r="186">
          <cell r="A186">
            <v>43985</v>
          </cell>
        </row>
        <row r="187">
          <cell r="A187">
            <v>43985</v>
          </cell>
        </row>
        <row r="188">
          <cell r="A188">
            <v>44015</v>
          </cell>
        </row>
        <row r="189">
          <cell r="A189">
            <v>44015</v>
          </cell>
        </row>
        <row r="190">
          <cell r="A190">
            <v>44015</v>
          </cell>
        </row>
        <row r="191">
          <cell r="A191">
            <v>43985</v>
          </cell>
        </row>
        <row r="192">
          <cell r="A192">
            <v>43985</v>
          </cell>
        </row>
        <row r="193">
          <cell r="A193">
            <v>43985</v>
          </cell>
        </row>
        <row r="194">
          <cell r="A194">
            <v>43985</v>
          </cell>
        </row>
        <row r="195">
          <cell r="A195">
            <v>43985</v>
          </cell>
        </row>
        <row r="196">
          <cell r="A196">
            <v>43985</v>
          </cell>
        </row>
        <row r="197">
          <cell r="A197">
            <v>43985</v>
          </cell>
        </row>
        <row r="198">
          <cell r="A198">
            <v>43985</v>
          </cell>
        </row>
        <row r="199">
          <cell r="A199">
            <v>43985</v>
          </cell>
        </row>
        <row r="200">
          <cell r="A200">
            <v>43985</v>
          </cell>
        </row>
        <row r="201">
          <cell r="A201">
            <v>43985</v>
          </cell>
        </row>
        <row r="202">
          <cell r="A202">
            <v>43985</v>
          </cell>
        </row>
        <row r="203">
          <cell r="A203">
            <v>43985</v>
          </cell>
        </row>
        <row r="204">
          <cell r="A204">
            <v>43985</v>
          </cell>
        </row>
        <row r="205">
          <cell r="A205">
            <v>43985</v>
          </cell>
        </row>
        <row r="206">
          <cell r="A206">
            <v>43985</v>
          </cell>
        </row>
        <row r="207">
          <cell r="A207">
            <v>43985</v>
          </cell>
        </row>
        <row r="208">
          <cell r="A208">
            <v>43985</v>
          </cell>
        </row>
        <row r="209">
          <cell r="A209">
            <v>43985</v>
          </cell>
        </row>
        <row r="210">
          <cell r="A210">
            <v>43985</v>
          </cell>
        </row>
        <row r="211">
          <cell r="A211">
            <v>43985</v>
          </cell>
        </row>
        <row r="212">
          <cell r="A212">
            <v>43985</v>
          </cell>
        </row>
        <row r="213">
          <cell r="A213">
            <v>43985</v>
          </cell>
        </row>
        <row r="214">
          <cell r="A214">
            <v>43985</v>
          </cell>
        </row>
        <row r="215">
          <cell r="A215">
            <v>43990</v>
          </cell>
        </row>
        <row r="216">
          <cell r="A216">
            <v>43990</v>
          </cell>
        </row>
        <row r="217">
          <cell r="A217">
            <v>43990</v>
          </cell>
        </row>
        <row r="218">
          <cell r="A218">
            <v>43990</v>
          </cell>
        </row>
        <row r="219">
          <cell r="A219">
            <v>43990</v>
          </cell>
        </row>
        <row r="220">
          <cell r="A220">
            <v>43990</v>
          </cell>
        </row>
        <row r="221">
          <cell r="A221">
            <v>43990</v>
          </cell>
        </row>
        <row r="222">
          <cell r="A222">
            <v>43990</v>
          </cell>
        </row>
        <row r="223">
          <cell r="A223">
            <v>43990</v>
          </cell>
        </row>
        <row r="224">
          <cell r="A224">
            <v>43990</v>
          </cell>
        </row>
        <row r="225">
          <cell r="A225">
            <v>43990</v>
          </cell>
        </row>
        <row r="226">
          <cell r="A226">
            <v>43990</v>
          </cell>
        </row>
        <row r="227">
          <cell r="A227">
            <v>43990</v>
          </cell>
        </row>
        <row r="228">
          <cell r="A228">
            <v>43990</v>
          </cell>
        </row>
        <row r="229">
          <cell r="A229">
            <v>44020</v>
          </cell>
        </row>
        <row r="230">
          <cell r="A230">
            <v>44020</v>
          </cell>
        </row>
        <row r="231">
          <cell r="A231">
            <v>44020</v>
          </cell>
        </row>
        <row r="232">
          <cell r="A232">
            <v>44020</v>
          </cell>
        </row>
        <row r="233">
          <cell r="A233">
            <v>44020</v>
          </cell>
        </row>
        <row r="234">
          <cell r="A234">
            <v>44020</v>
          </cell>
        </row>
        <row r="235">
          <cell r="A235">
            <v>44020</v>
          </cell>
        </row>
        <row r="236">
          <cell r="A236">
            <v>43990</v>
          </cell>
        </row>
        <row r="237">
          <cell r="A237">
            <v>43990</v>
          </cell>
        </row>
        <row r="238">
          <cell r="A238">
            <v>43990</v>
          </cell>
        </row>
        <row r="239">
          <cell r="A239">
            <v>43990</v>
          </cell>
        </row>
        <row r="240">
          <cell r="A240">
            <v>43990</v>
          </cell>
        </row>
        <row r="241">
          <cell r="A241">
            <v>43990</v>
          </cell>
        </row>
        <row r="242">
          <cell r="A242">
            <v>43990</v>
          </cell>
        </row>
        <row r="243">
          <cell r="A243">
            <v>43990</v>
          </cell>
        </row>
        <row r="244">
          <cell r="A244">
            <v>43990</v>
          </cell>
        </row>
        <row r="245">
          <cell r="A245">
            <v>43990</v>
          </cell>
        </row>
        <row r="246">
          <cell r="A246">
            <v>43990</v>
          </cell>
        </row>
        <row r="247">
          <cell r="A247">
            <v>43990</v>
          </cell>
        </row>
        <row r="248">
          <cell r="A248">
            <v>43990</v>
          </cell>
        </row>
        <row r="249">
          <cell r="A249">
            <v>43990</v>
          </cell>
        </row>
        <row r="250">
          <cell r="A250">
            <v>43990</v>
          </cell>
        </row>
        <row r="251">
          <cell r="A251">
            <v>43990</v>
          </cell>
        </row>
        <row r="252">
          <cell r="A252">
            <v>43990</v>
          </cell>
        </row>
        <row r="253">
          <cell r="A253">
            <v>43990</v>
          </cell>
        </row>
        <row r="254">
          <cell r="A254">
            <v>43990</v>
          </cell>
        </row>
        <row r="255">
          <cell r="A255">
            <v>43990</v>
          </cell>
        </row>
        <row r="256">
          <cell r="A256">
            <v>43990</v>
          </cell>
        </row>
        <row r="257">
          <cell r="A257">
            <v>43990</v>
          </cell>
        </row>
        <row r="258">
          <cell r="A258">
            <v>43990</v>
          </cell>
        </row>
        <row r="259">
          <cell r="A259">
            <v>43990</v>
          </cell>
        </row>
        <row r="260">
          <cell r="A260">
            <v>43990</v>
          </cell>
        </row>
        <row r="261">
          <cell r="A261">
            <v>43990</v>
          </cell>
        </row>
        <row r="262">
          <cell r="A262">
            <v>43990</v>
          </cell>
        </row>
        <row r="263">
          <cell r="A263">
            <v>43990</v>
          </cell>
        </row>
        <row r="264">
          <cell r="A264">
            <v>43990</v>
          </cell>
        </row>
        <row r="265">
          <cell r="A265">
            <v>43990</v>
          </cell>
        </row>
        <row r="266">
          <cell r="A266">
            <v>43990</v>
          </cell>
        </row>
        <row r="267">
          <cell r="A267">
            <v>43990</v>
          </cell>
        </row>
        <row r="268">
          <cell r="A268">
            <v>43990</v>
          </cell>
        </row>
        <row r="269">
          <cell r="A269">
            <v>43990</v>
          </cell>
        </row>
        <row r="270">
          <cell r="A270">
            <v>43990</v>
          </cell>
        </row>
        <row r="271">
          <cell r="A271">
            <v>43990</v>
          </cell>
        </row>
        <row r="272">
          <cell r="A272">
            <v>43990</v>
          </cell>
        </row>
        <row r="273">
          <cell r="A273">
            <v>43990</v>
          </cell>
        </row>
        <row r="274">
          <cell r="A274">
            <v>43990</v>
          </cell>
        </row>
        <row r="275">
          <cell r="A275">
            <v>43990</v>
          </cell>
        </row>
        <row r="276">
          <cell r="A276">
            <v>43990</v>
          </cell>
        </row>
        <row r="277">
          <cell r="A277">
            <v>43990</v>
          </cell>
        </row>
        <row r="278">
          <cell r="A278">
            <v>43990</v>
          </cell>
        </row>
        <row r="279">
          <cell r="A279">
            <v>43990</v>
          </cell>
        </row>
        <row r="280">
          <cell r="A280">
            <v>43990</v>
          </cell>
        </row>
        <row r="281">
          <cell r="A281">
            <v>43990</v>
          </cell>
        </row>
        <row r="282">
          <cell r="A282">
            <v>43990</v>
          </cell>
        </row>
        <row r="283">
          <cell r="A283">
            <v>43990</v>
          </cell>
        </row>
        <row r="284">
          <cell r="A284">
            <v>43990</v>
          </cell>
        </row>
        <row r="285">
          <cell r="A285">
            <v>43990</v>
          </cell>
        </row>
        <row r="286">
          <cell r="A286">
            <v>43990</v>
          </cell>
        </row>
        <row r="287">
          <cell r="A287">
            <v>43990</v>
          </cell>
        </row>
        <row r="288">
          <cell r="A288">
            <v>43990</v>
          </cell>
        </row>
        <row r="289">
          <cell r="A289">
            <v>43990</v>
          </cell>
        </row>
        <row r="290">
          <cell r="A290">
            <v>43990</v>
          </cell>
        </row>
        <row r="291">
          <cell r="A291">
            <v>43990</v>
          </cell>
        </row>
        <row r="292">
          <cell r="A292">
            <v>43990</v>
          </cell>
        </row>
        <row r="293">
          <cell r="A293">
            <v>43990</v>
          </cell>
        </row>
        <row r="294">
          <cell r="A294">
            <v>43990</v>
          </cell>
        </row>
        <row r="295">
          <cell r="A295">
            <v>43990</v>
          </cell>
        </row>
        <row r="296">
          <cell r="A296">
            <v>43990</v>
          </cell>
        </row>
        <row r="297">
          <cell r="A297">
            <v>43990</v>
          </cell>
        </row>
        <row r="298">
          <cell r="A298">
            <v>43990</v>
          </cell>
        </row>
        <row r="299">
          <cell r="A299">
            <v>43990</v>
          </cell>
        </row>
        <row r="300">
          <cell r="A300">
            <v>43990</v>
          </cell>
        </row>
        <row r="301">
          <cell r="A301">
            <v>43990</v>
          </cell>
        </row>
        <row r="302">
          <cell r="A302">
            <v>43990</v>
          </cell>
        </row>
        <row r="303">
          <cell r="A303">
            <v>43990</v>
          </cell>
        </row>
        <row r="304">
          <cell r="A304">
            <v>43990</v>
          </cell>
        </row>
        <row r="305">
          <cell r="A305">
            <v>43990</v>
          </cell>
        </row>
        <row r="306">
          <cell r="A306">
            <v>43990</v>
          </cell>
        </row>
        <row r="307">
          <cell r="A307">
            <v>43990</v>
          </cell>
        </row>
        <row r="308">
          <cell r="A308">
            <v>43990</v>
          </cell>
        </row>
        <row r="309">
          <cell r="A309">
            <v>43990</v>
          </cell>
        </row>
        <row r="310">
          <cell r="A310">
            <v>43990</v>
          </cell>
        </row>
        <row r="311">
          <cell r="A311">
            <v>43990</v>
          </cell>
        </row>
        <row r="312">
          <cell r="A312">
            <v>43990</v>
          </cell>
        </row>
        <row r="313">
          <cell r="A313">
            <v>43990</v>
          </cell>
        </row>
        <row r="314">
          <cell r="A314">
            <v>43990</v>
          </cell>
        </row>
        <row r="315">
          <cell r="A315">
            <v>43990</v>
          </cell>
        </row>
        <row r="316">
          <cell r="A316">
            <v>43990</v>
          </cell>
        </row>
        <row r="317">
          <cell r="A317">
            <v>43990</v>
          </cell>
        </row>
        <row r="318">
          <cell r="A318">
            <v>43990</v>
          </cell>
        </row>
        <row r="319">
          <cell r="A319">
            <v>43990</v>
          </cell>
        </row>
        <row r="320">
          <cell r="A320">
            <v>43990</v>
          </cell>
        </row>
        <row r="321">
          <cell r="A321">
            <v>43990</v>
          </cell>
        </row>
        <row r="322">
          <cell r="A322">
            <v>43990</v>
          </cell>
        </row>
        <row r="323">
          <cell r="A323">
            <v>43990</v>
          </cell>
        </row>
        <row r="324">
          <cell r="A324">
            <v>43990</v>
          </cell>
        </row>
        <row r="325">
          <cell r="A325">
            <v>43990</v>
          </cell>
        </row>
        <row r="326">
          <cell r="A326">
            <v>43990</v>
          </cell>
        </row>
        <row r="327">
          <cell r="A327">
            <v>43990</v>
          </cell>
        </row>
        <row r="328">
          <cell r="A328">
            <v>43990</v>
          </cell>
        </row>
        <row r="329">
          <cell r="A329">
            <v>43990</v>
          </cell>
        </row>
        <row r="330">
          <cell r="A330">
            <v>43990</v>
          </cell>
        </row>
        <row r="331">
          <cell r="A331">
            <v>43990</v>
          </cell>
        </row>
        <row r="332">
          <cell r="A332">
            <v>43990</v>
          </cell>
        </row>
        <row r="333">
          <cell r="A333">
            <v>43990</v>
          </cell>
        </row>
        <row r="334">
          <cell r="A334">
            <v>43990</v>
          </cell>
        </row>
        <row r="335">
          <cell r="A335">
            <v>43990</v>
          </cell>
        </row>
        <row r="336">
          <cell r="A336">
            <v>43990</v>
          </cell>
        </row>
        <row r="337">
          <cell r="A337">
            <v>43990</v>
          </cell>
        </row>
      </sheetData>
      <sheetData sheetId="2">
        <row r="1">
          <cell r="A1" t="str">
            <v>Civilité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5" sqref="K5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314325</xdr:colOff>
                    <xdr:row>1</xdr:row>
                    <xdr:rowOff>142875</xdr:rowOff>
                  </from>
                  <to>
                    <xdr:col>6</xdr:col>
                    <xdr:colOff>552450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V52"/>
  <sheetViews>
    <sheetView topLeftCell="A43" workbookViewId="0">
      <selection activeCell="A53" sqref="A53:C53"/>
    </sheetView>
  </sheetViews>
  <sheetFormatPr baseColWidth="10" defaultColWidth="11.5703125" defaultRowHeight="15"/>
  <cols>
    <col min="1" max="1" width="11.5703125" style="7"/>
    <col min="2" max="2" width="14.140625" style="7" customWidth="1"/>
    <col min="3" max="5" width="11.5703125" style="7"/>
    <col min="6" max="6" width="13.5703125" style="7" customWidth="1"/>
    <col min="7" max="7" width="14.7109375" style="7" customWidth="1"/>
    <col min="8" max="8" width="15.42578125" style="7" customWidth="1"/>
    <col min="9" max="9" width="19.140625" style="7" customWidth="1"/>
    <col min="10" max="10" width="18.85546875" style="7" customWidth="1"/>
    <col min="11" max="11" width="19.28515625" style="7" customWidth="1"/>
    <col min="12" max="12" width="21.42578125" style="7" customWidth="1"/>
    <col min="13" max="13" width="31.28515625" style="7" customWidth="1"/>
    <col min="14" max="14" width="31.5703125" style="7" customWidth="1"/>
    <col min="15" max="15" width="26.7109375" style="10" customWidth="1"/>
    <col min="16" max="16" width="21.7109375" style="11" customWidth="1"/>
    <col min="17" max="17" width="16.7109375" style="10" customWidth="1"/>
    <col min="18" max="16384" width="11.5703125" style="7"/>
  </cols>
  <sheetData>
    <row r="1" spans="1:22" s="1" customFormat="1" ht="16.5" thickTop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3" t="s">
        <v>15</v>
      </c>
      <c r="Q1" s="2" t="s">
        <v>16</v>
      </c>
      <c r="S1" s="4" t="s">
        <v>17</v>
      </c>
      <c r="T1" s="5" t="s">
        <v>18</v>
      </c>
      <c r="U1" s="6" t="s">
        <v>19</v>
      </c>
      <c r="V1" s="1" t="s">
        <v>20</v>
      </c>
    </row>
    <row r="2" spans="1:22" ht="16.5" thickTop="1" thickBot="1">
      <c r="A2" s="7" t="s">
        <v>23</v>
      </c>
      <c r="B2" s="7" t="s">
        <v>88</v>
      </c>
      <c r="C2" s="7" t="s">
        <v>89</v>
      </c>
      <c r="S2" s="12">
        <f ca="1">COUNT(1/FREQUENCY(MATCH(A2:A500&amp;B2:B500,A2:A500&amp;B2:B500,0),ROW(INDIRECT("1:"&amp;ROWS(A2:A500)))))</f>
        <v>50</v>
      </c>
      <c r="T2" s="13">
        <f>COUNTIF(A2:A605,"MR")</f>
        <v>25</v>
      </c>
      <c r="U2" s="14">
        <f>COUNTIF(A2:A569,"MME")</f>
        <v>24</v>
      </c>
      <c r="V2" s="15">
        <f>COUNTA(B:B)</f>
        <v>52</v>
      </c>
    </row>
    <row r="3" spans="1:22" ht="16.5" thickTop="1" thickBot="1">
      <c r="A3" s="7" t="s">
        <v>90</v>
      </c>
      <c r="B3" s="7" t="s">
        <v>91</v>
      </c>
      <c r="S3" s="16">
        <f>SUM(T2:U2)</f>
        <v>49</v>
      </c>
      <c r="T3" s="17">
        <f ca="1">AVERAGE(S2,T2)/100</f>
        <v>0.375</v>
      </c>
      <c r="U3" s="17">
        <f ca="1">AVERAGE(S2,U2)/100</f>
        <v>0.37</v>
      </c>
    </row>
    <row r="4" spans="1:22" ht="15.75" thickTop="1">
      <c r="A4" s="7" t="s">
        <v>21</v>
      </c>
      <c r="B4" s="7" t="s">
        <v>84</v>
      </c>
    </row>
    <row r="5" spans="1:22">
      <c r="A5" s="7" t="s">
        <v>21</v>
      </c>
      <c r="B5" s="7" t="s">
        <v>39</v>
      </c>
      <c r="C5" s="7" t="s">
        <v>81</v>
      </c>
      <c r="F5" s="7">
        <v>75015</v>
      </c>
      <c r="I5" s="8">
        <v>50099</v>
      </c>
      <c r="L5" s="8"/>
    </row>
    <row r="6" spans="1:22">
      <c r="A6" s="7" t="s">
        <v>23</v>
      </c>
      <c r="B6" s="7" t="s">
        <v>74</v>
      </c>
      <c r="C6" s="7" t="s">
        <v>51</v>
      </c>
      <c r="F6" s="7">
        <v>75041</v>
      </c>
      <c r="I6" s="8">
        <v>99955</v>
      </c>
    </row>
    <row r="7" spans="1:22">
      <c r="A7" s="7" t="s">
        <v>23</v>
      </c>
      <c r="B7" s="7" t="s">
        <v>36</v>
      </c>
      <c r="C7" s="7" t="s">
        <v>80</v>
      </c>
      <c r="F7" s="7">
        <v>75012</v>
      </c>
      <c r="I7" s="8">
        <v>44346</v>
      </c>
      <c r="L7" s="8"/>
      <c r="N7" s="9"/>
    </row>
    <row r="8" spans="1:22">
      <c r="A8" s="7" t="s">
        <v>23</v>
      </c>
      <c r="B8" s="7" t="s">
        <v>49</v>
      </c>
      <c r="C8" s="7" t="s">
        <v>50</v>
      </c>
      <c r="F8" s="7">
        <v>75025</v>
      </c>
      <c r="I8" s="8">
        <v>69275</v>
      </c>
      <c r="L8" s="8"/>
      <c r="N8" s="9"/>
    </row>
    <row r="9" spans="1:22">
      <c r="A9" s="7" t="s">
        <v>21</v>
      </c>
      <c r="B9" s="7" t="s">
        <v>49</v>
      </c>
      <c r="C9" s="7" t="s">
        <v>51</v>
      </c>
      <c r="F9" s="7">
        <v>75026</v>
      </c>
      <c r="I9" s="8">
        <v>71193</v>
      </c>
    </row>
    <row r="10" spans="1:22">
      <c r="A10" s="7" t="s">
        <v>23</v>
      </c>
      <c r="B10" s="7" t="s">
        <v>75</v>
      </c>
      <c r="C10" s="7" t="s">
        <v>59</v>
      </c>
      <c r="F10" s="7">
        <v>75042</v>
      </c>
      <c r="I10" s="8">
        <v>101873</v>
      </c>
    </row>
    <row r="11" spans="1:22">
      <c r="A11" s="7" t="s">
        <v>21</v>
      </c>
      <c r="B11" s="7" t="s">
        <v>26</v>
      </c>
      <c r="C11" s="7" t="s">
        <v>81</v>
      </c>
      <c r="F11" s="7">
        <v>75003</v>
      </c>
      <c r="I11" s="8">
        <v>27088</v>
      </c>
      <c r="L11" s="8"/>
      <c r="N11" s="9"/>
    </row>
    <row r="12" spans="1:22">
      <c r="A12" s="7" t="s">
        <v>23</v>
      </c>
      <c r="B12" s="7" t="s">
        <v>76</v>
      </c>
      <c r="C12" s="7" t="s">
        <v>77</v>
      </c>
      <c r="F12" s="7">
        <v>75043</v>
      </c>
      <c r="I12" s="8">
        <v>103790</v>
      </c>
    </row>
    <row r="13" spans="1:22">
      <c r="A13" s="7" t="s">
        <v>21</v>
      </c>
      <c r="B13" s="7" t="s">
        <v>29</v>
      </c>
      <c r="C13" s="7" t="s">
        <v>30</v>
      </c>
      <c r="F13" s="7">
        <v>75006</v>
      </c>
      <c r="I13" s="8">
        <v>32842</v>
      </c>
      <c r="L13" s="8"/>
      <c r="P13" s="11">
        <v>0</v>
      </c>
      <c r="Q13" s="10">
        <v>0</v>
      </c>
    </row>
    <row r="14" spans="1:22">
      <c r="A14" s="7" t="s">
        <v>23</v>
      </c>
      <c r="B14" s="7" t="s">
        <v>29</v>
      </c>
      <c r="C14" s="7" t="s">
        <v>31</v>
      </c>
      <c r="F14" s="7">
        <v>75007</v>
      </c>
      <c r="I14" s="8">
        <v>34758</v>
      </c>
      <c r="L14" s="8"/>
      <c r="N14" s="9"/>
      <c r="P14" s="11">
        <v>0</v>
      </c>
      <c r="Q14" s="10">
        <v>0</v>
      </c>
    </row>
    <row r="15" spans="1:22">
      <c r="A15" s="7" t="s">
        <v>23</v>
      </c>
      <c r="B15" s="7" t="s">
        <v>60</v>
      </c>
      <c r="C15" s="7" t="s">
        <v>61</v>
      </c>
      <c r="F15" s="7">
        <v>75032</v>
      </c>
      <c r="I15" s="8">
        <v>82696</v>
      </c>
    </row>
    <row r="16" spans="1:22">
      <c r="A16" s="7" t="s">
        <v>23</v>
      </c>
      <c r="B16" s="7" t="s">
        <v>37</v>
      </c>
      <c r="C16" s="7" t="s">
        <v>80</v>
      </c>
      <c r="F16" s="7">
        <v>75013</v>
      </c>
      <c r="I16" s="8">
        <v>46264</v>
      </c>
      <c r="L16" s="8"/>
      <c r="N16" s="9"/>
    </row>
    <row r="17" spans="1:14">
      <c r="A17" s="7" t="s">
        <v>23</v>
      </c>
      <c r="B17" s="7" t="s">
        <v>45</v>
      </c>
      <c r="C17" s="7" t="s">
        <v>80</v>
      </c>
      <c r="F17" s="7">
        <v>75021</v>
      </c>
      <c r="I17" s="8">
        <v>61605</v>
      </c>
      <c r="L17" s="8"/>
      <c r="N17" s="9"/>
    </row>
    <row r="18" spans="1:14">
      <c r="A18" s="7" t="s">
        <v>23</v>
      </c>
      <c r="B18" s="7" t="s">
        <v>64</v>
      </c>
      <c r="C18" s="7" t="s">
        <v>65</v>
      </c>
      <c r="F18" s="7">
        <v>75034</v>
      </c>
      <c r="I18" s="8">
        <v>86533</v>
      </c>
    </row>
    <row r="19" spans="1:14">
      <c r="A19" s="7" t="s">
        <v>21</v>
      </c>
      <c r="B19" s="7" t="s">
        <v>48</v>
      </c>
      <c r="C19" s="7" t="s">
        <v>81</v>
      </c>
      <c r="F19" s="7">
        <v>75024</v>
      </c>
      <c r="I19" s="8">
        <v>67357</v>
      </c>
      <c r="L19" s="8"/>
      <c r="N19" s="9"/>
    </row>
    <row r="20" spans="1:14">
      <c r="A20" s="7" t="s">
        <v>21</v>
      </c>
      <c r="B20" s="7" t="s">
        <v>68</v>
      </c>
      <c r="C20" s="7" t="s">
        <v>69</v>
      </c>
      <c r="F20" s="7">
        <v>75037</v>
      </c>
      <c r="I20" s="8">
        <v>92285</v>
      </c>
    </row>
    <row r="21" spans="1:14">
      <c r="A21" s="7" t="s">
        <v>21</v>
      </c>
      <c r="B21" s="7" t="s">
        <v>62</v>
      </c>
      <c r="C21" s="7" t="s">
        <v>63</v>
      </c>
      <c r="F21" s="7">
        <v>75033</v>
      </c>
      <c r="I21" s="8">
        <v>84614</v>
      </c>
    </row>
    <row r="22" spans="1:14">
      <c r="A22" s="7" t="s">
        <v>23</v>
      </c>
      <c r="B22" s="7" t="s">
        <v>43</v>
      </c>
      <c r="C22" s="7" t="s">
        <v>80</v>
      </c>
      <c r="F22" s="7">
        <v>75019</v>
      </c>
      <c r="I22" s="8">
        <v>57769</v>
      </c>
      <c r="L22" s="8"/>
      <c r="N22" s="9"/>
    </row>
    <row r="23" spans="1:14">
      <c r="A23" s="7" t="s">
        <v>21</v>
      </c>
      <c r="B23" s="7" t="s">
        <v>22</v>
      </c>
      <c r="C23" s="7" t="s">
        <v>81</v>
      </c>
      <c r="F23" s="7">
        <v>75000</v>
      </c>
      <c r="I23" s="8">
        <v>21399</v>
      </c>
      <c r="L23" s="8"/>
      <c r="N23" s="9"/>
    </row>
    <row r="24" spans="1:14">
      <c r="A24" s="7" t="s">
        <v>23</v>
      </c>
      <c r="B24" s="7" t="s">
        <v>54</v>
      </c>
      <c r="C24" s="7" t="s">
        <v>55</v>
      </c>
      <c r="F24" s="7">
        <v>75028</v>
      </c>
      <c r="I24" s="8">
        <v>75026</v>
      </c>
    </row>
    <row r="25" spans="1:14">
      <c r="A25" s="7" t="s">
        <v>21</v>
      </c>
      <c r="B25" s="7" t="s">
        <v>34</v>
      </c>
      <c r="C25" s="7" t="s">
        <v>81</v>
      </c>
      <c r="F25" s="7">
        <v>75010</v>
      </c>
      <c r="I25" s="8">
        <v>40512</v>
      </c>
      <c r="L25" s="8"/>
      <c r="N25" s="9"/>
    </row>
    <row r="26" spans="1:14">
      <c r="A26" s="7" t="s">
        <v>23</v>
      </c>
      <c r="B26" s="7" t="s">
        <v>70</v>
      </c>
      <c r="C26" s="7" t="s">
        <v>71</v>
      </c>
      <c r="F26" s="7">
        <v>75038</v>
      </c>
      <c r="I26" s="8">
        <v>94203</v>
      </c>
    </row>
    <row r="27" spans="1:14">
      <c r="A27" s="7" t="s">
        <v>23</v>
      </c>
      <c r="B27" s="7" t="s">
        <v>35</v>
      </c>
      <c r="C27" s="7" t="s">
        <v>80</v>
      </c>
      <c r="F27" s="7">
        <v>75011</v>
      </c>
      <c r="I27" s="8">
        <v>42429</v>
      </c>
      <c r="L27" s="8"/>
    </row>
    <row r="28" spans="1:14">
      <c r="A28" s="7" t="s">
        <v>21</v>
      </c>
      <c r="B28" s="7" t="s">
        <v>44</v>
      </c>
      <c r="C28" s="7" t="s">
        <v>81</v>
      </c>
      <c r="F28" s="7">
        <v>75020</v>
      </c>
      <c r="I28" s="8">
        <v>59686</v>
      </c>
      <c r="L28" s="8"/>
      <c r="N28" s="9"/>
    </row>
    <row r="29" spans="1:14">
      <c r="A29" s="7" t="s">
        <v>21</v>
      </c>
      <c r="B29" s="7" t="s">
        <v>33</v>
      </c>
      <c r="C29" s="7" t="s">
        <v>81</v>
      </c>
      <c r="F29" s="7">
        <v>75009</v>
      </c>
      <c r="I29" s="18">
        <v>16283</v>
      </c>
      <c r="L29" s="8"/>
    </row>
    <row r="30" spans="1:14">
      <c r="A30" s="7" t="s">
        <v>21</v>
      </c>
      <c r="B30" s="7" t="s">
        <v>52</v>
      </c>
      <c r="C30" s="7" t="s">
        <v>53</v>
      </c>
      <c r="F30" s="7">
        <v>75027</v>
      </c>
      <c r="I30" s="8">
        <v>73109</v>
      </c>
    </row>
    <row r="31" spans="1:14">
      <c r="A31" s="7" t="s">
        <v>23</v>
      </c>
      <c r="B31" s="7" t="s">
        <v>25</v>
      </c>
      <c r="C31" s="7" t="s">
        <v>80</v>
      </c>
      <c r="F31" s="7">
        <v>75002</v>
      </c>
      <c r="I31" s="8">
        <v>25172</v>
      </c>
      <c r="L31" s="8"/>
      <c r="N31" s="9"/>
    </row>
    <row r="32" spans="1:14">
      <c r="A32" s="7" t="s">
        <v>21</v>
      </c>
      <c r="B32" s="7" t="s">
        <v>25</v>
      </c>
      <c r="C32" s="7" t="s">
        <v>72</v>
      </c>
      <c r="F32" s="7">
        <v>75039</v>
      </c>
      <c r="I32" s="8">
        <v>96119</v>
      </c>
    </row>
    <row r="33" spans="1:17">
      <c r="A33" s="7" t="s">
        <v>23</v>
      </c>
      <c r="B33" s="7" t="s">
        <v>24</v>
      </c>
      <c r="C33" s="7" t="s">
        <v>80</v>
      </c>
      <c r="F33" s="7">
        <v>75001</v>
      </c>
      <c r="I33" s="8">
        <v>23253</v>
      </c>
      <c r="L33" s="8"/>
      <c r="N33" s="9"/>
    </row>
    <row r="34" spans="1:17">
      <c r="A34" s="7" t="s">
        <v>21</v>
      </c>
      <c r="B34" s="7" t="s">
        <v>32</v>
      </c>
      <c r="C34" s="7" t="s">
        <v>81</v>
      </c>
      <c r="F34" s="7">
        <v>75008</v>
      </c>
      <c r="I34" s="18">
        <v>16282</v>
      </c>
      <c r="L34" s="8"/>
      <c r="N34" s="9"/>
    </row>
    <row r="35" spans="1:17">
      <c r="A35" s="7" t="s">
        <v>23</v>
      </c>
      <c r="B35" s="7" t="s">
        <v>38</v>
      </c>
      <c r="C35" s="7" t="s">
        <v>80</v>
      </c>
      <c r="F35" s="7">
        <v>75014</v>
      </c>
      <c r="I35" s="8">
        <v>48182</v>
      </c>
      <c r="L35" s="8"/>
      <c r="N35" s="9"/>
    </row>
    <row r="36" spans="1:17">
      <c r="A36" s="7" t="s">
        <v>23</v>
      </c>
      <c r="B36" s="7" t="s">
        <v>67</v>
      </c>
      <c r="C36" s="7" t="s">
        <v>51</v>
      </c>
      <c r="F36" s="7">
        <v>75036</v>
      </c>
      <c r="I36" s="8">
        <v>90366</v>
      </c>
    </row>
    <row r="37" spans="1:17">
      <c r="A37" s="7" t="s">
        <v>21</v>
      </c>
      <c r="B37" s="7" t="s">
        <v>56</v>
      </c>
      <c r="C37" s="7" t="s">
        <v>57</v>
      </c>
      <c r="F37" s="7">
        <v>75029</v>
      </c>
      <c r="I37" s="8">
        <v>76944</v>
      </c>
    </row>
    <row r="38" spans="1:17">
      <c r="A38" s="7" t="s">
        <v>21</v>
      </c>
      <c r="B38" s="7" t="s">
        <v>42</v>
      </c>
      <c r="C38" s="7" t="s">
        <v>81</v>
      </c>
      <c r="F38" s="7">
        <v>75018</v>
      </c>
      <c r="I38" s="8">
        <v>55853</v>
      </c>
      <c r="L38" s="8"/>
      <c r="N38" s="9"/>
      <c r="P38" s="11">
        <v>20</v>
      </c>
      <c r="Q38" s="10">
        <v>0.5</v>
      </c>
    </row>
    <row r="39" spans="1:17">
      <c r="A39" s="7" t="s">
        <v>23</v>
      </c>
      <c r="B39" s="7" t="s">
        <v>58</v>
      </c>
      <c r="C39" s="7" t="s">
        <v>59</v>
      </c>
      <c r="F39" s="7">
        <v>75030</v>
      </c>
      <c r="I39" s="8">
        <v>78862</v>
      </c>
    </row>
    <row r="40" spans="1:17">
      <c r="A40" s="7" t="s">
        <v>21</v>
      </c>
      <c r="B40" s="7" t="s">
        <v>28</v>
      </c>
      <c r="C40" s="7" t="s">
        <v>81</v>
      </c>
      <c r="F40" s="7">
        <v>75005</v>
      </c>
      <c r="I40" s="8">
        <v>30924</v>
      </c>
      <c r="L40" s="8"/>
      <c r="N40" s="9"/>
      <c r="P40" s="11">
        <v>18</v>
      </c>
      <c r="Q40" s="10">
        <v>0.5</v>
      </c>
    </row>
    <row r="41" spans="1:17">
      <c r="A41" s="7" t="s">
        <v>23</v>
      </c>
      <c r="B41" s="7" t="s">
        <v>28</v>
      </c>
      <c r="C41" s="7" t="s">
        <v>73</v>
      </c>
      <c r="F41" s="7">
        <v>75040</v>
      </c>
      <c r="I41" s="8">
        <v>98037</v>
      </c>
    </row>
    <row r="42" spans="1:17">
      <c r="A42" s="7" t="s">
        <v>23</v>
      </c>
      <c r="B42" s="7" t="s">
        <v>47</v>
      </c>
      <c r="C42" s="7" t="s">
        <v>80</v>
      </c>
      <c r="F42" s="7">
        <v>75023</v>
      </c>
      <c r="I42" s="8">
        <v>65439</v>
      </c>
      <c r="L42" s="8"/>
      <c r="P42" s="11">
        <v>14</v>
      </c>
      <c r="Q42" s="10">
        <v>0.5</v>
      </c>
    </row>
    <row r="43" spans="1:17">
      <c r="A43" s="7" t="s">
        <v>21</v>
      </c>
      <c r="B43" s="7" t="s">
        <v>46</v>
      </c>
      <c r="C43" s="7" t="s">
        <v>81</v>
      </c>
      <c r="F43" s="7">
        <v>75022</v>
      </c>
      <c r="I43" s="8">
        <v>63523</v>
      </c>
      <c r="L43" s="8"/>
      <c r="N43" s="9"/>
      <c r="P43" s="11">
        <v>6</v>
      </c>
      <c r="Q43" s="10">
        <v>0.5</v>
      </c>
    </row>
    <row r="44" spans="1:17">
      <c r="A44" s="7" t="s">
        <v>21</v>
      </c>
      <c r="B44" s="7" t="s">
        <v>40</v>
      </c>
      <c r="C44" s="7" t="s">
        <v>81</v>
      </c>
      <c r="F44" s="7">
        <v>75016</v>
      </c>
      <c r="I44" s="8">
        <v>52016</v>
      </c>
      <c r="L44" s="8"/>
    </row>
    <row r="45" spans="1:17">
      <c r="A45" s="7" t="s">
        <v>21</v>
      </c>
      <c r="B45" s="7" t="s">
        <v>40</v>
      </c>
      <c r="C45" s="7" t="s">
        <v>53</v>
      </c>
      <c r="F45" s="7">
        <v>75031</v>
      </c>
      <c r="I45" s="8">
        <v>80779</v>
      </c>
    </row>
    <row r="46" spans="1:17">
      <c r="A46" s="7" t="s">
        <v>23</v>
      </c>
      <c r="B46" s="7" t="s">
        <v>41</v>
      </c>
      <c r="C46" s="7" t="s">
        <v>80</v>
      </c>
      <c r="F46" s="7">
        <v>75017</v>
      </c>
      <c r="I46" s="8">
        <v>53934</v>
      </c>
      <c r="L46" s="8"/>
      <c r="N46" s="9"/>
      <c r="P46" s="11">
        <v>22</v>
      </c>
      <c r="Q46" s="10">
        <v>0.5</v>
      </c>
    </row>
    <row r="47" spans="1:17">
      <c r="A47" s="7" t="s">
        <v>18</v>
      </c>
      <c r="B47" s="7" t="s">
        <v>82</v>
      </c>
      <c r="C47" s="7" t="s">
        <v>87</v>
      </c>
    </row>
    <row r="48" spans="1:17">
      <c r="A48" s="7" t="s">
        <v>21</v>
      </c>
      <c r="B48" s="7" t="s">
        <v>83</v>
      </c>
    </row>
    <row r="49" spans="1:14">
      <c r="B49" s="7" t="s">
        <v>85</v>
      </c>
      <c r="C49" s="7" t="s">
        <v>86</v>
      </c>
    </row>
    <row r="50" spans="1:14">
      <c r="A50" s="7" t="s">
        <v>23</v>
      </c>
      <c r="B50" s="7" t="s">
        <v>27</v>
      </c>
      <c r="C50" s="7" t="s">
        <v>80</v>
      </c>
      <c r="F50" s="7">
        <v>75004</v>
      </c>
      <c r="I50" s="8">
        <v>29005</v>
      </c>
      <c r="L50" s="8"/>
      <c r="N50" s="9"/>
    </row>
    <row r="51" spans="1:14">
      <c r="A51" s="7" t="s">
        <v>21</v>
      </c>
      <c r="B51" s="7" t="s">
        <v>27</v>
      </c>
      <c r="C51" s="7" t="s">
        <v>66</v>
      </c>
      <c r="F51" s="7">
        <v>75035</v>
      </c>
      <c r="I51" s="8">
        <v>88449</v>
      </c>
    </row>
    <row r="52" spans="1:14">
      <c r="A52" s="7" t="s">
        <v>21</v>
      </c>
      <c r="B52" s="7" t="s">
        <v>78</v>
      </c>
      <c r="C52" s="7" t="s">
        <v>79</v>
      </c>
      <c r="F52" s="7">
        <v>75044</v>
      </c>
      <c r="I52" s="8">
        <v>105707</v>
      </c>
    </row>
  </sheetData>
  <autoFilter ref="A1:Q46"/>
  <sortState ref="A2:Q52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BaseDeDonnéesPatient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dcterms:created xsi:type="dcterms:W3CDTF">2020-07-22T17:55:58Z</dcterms:created>
  <dcterms:modified xsi:type="dcterms:W3CDTF">2020-08-07T14:43:21Z</dcterms:modified>
</cp:coreProperties>
</file>