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m\Documents\excel\"/>
    </mc:Choice>
  </mc:AlternateContent>
  <bookViews>
    <workbookView xWindow="0" yWindow="0" windowWidth="20490" windowHeight="7695" activeTab="1"/>
  </bookViews>
  <sheets>
    <sheet name="BaseDeDonnéesDétaillée" sheetId="2" r:id="rId1"/>
    <sheet name="RAPPEL" sheetId="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_mf1">#REF!</definedName>
    <definedName name="__mf2">#REF!</definedName>
    <definedName name="__ml2">#REF!</definedName>
    <definedName name="_xlnm._FilterDatabase" localSheetId="0" hidden="1">BaseDeDonnéesDétaillée!$A$1:$M$337</definedName>
    <definedName name="_mf1">#REF!</definedName>
    <definedName name="_mf2">#REF!</definedName>
    <definedName name="_ml2">#REF!</definedName>
    <definedName name="Adresse">OFFSET([1]Base!$C$1,1,0,COUNTA([1]Base!$A:$A)-1,1)</definedName>
    <definedName name="Annee">#REF!</definedName>
    <definedName name="auteur" hidden="1">"Jean-Marcel H"</definedName>
    <definedName name="bague">#REF!</definedName>
    <definedName name="base">#REF!</definedName>
    <definedName name="BaseClt" localSheetId="0">OFFSET(ListeClt,MATCH(#REF!&amp;"*",ListeClt,0)-1,,COUNTIF(ListeClt,#REF!&amp;"*"),14)</definedName>
    <definedName name="BaseClt">OFFSET(ListeClt,MATCH(#REF!&amp;"*",ListeClt,0)-1,,COUNTIF(ListeClt,#REF!&amp;"*"),14)</definedName>
    <definedName name="BaseDate" localSheetId="0">OFFSET(ListeVentes,MATCH(#REF!&amp;"*"&amp;#REF!,ListeVentes,0)-1,1,COUNTIF(ListeVentes,#REF!&amp;"*"&amp;#REF!))</definedName>
    <definedName name="BaseDate">OFFSET(ListeVentes,MATCH(#REF!&amp;"*"&amp;#REF!,ListeVentes,0)-1,1,COUNTIF(ListeVentes,#REF!&amp;"*"&amp;#REF!))</definedName>
    <definedName name="BaseNoms" localSheetId="0">OFFSET(ListeNoms,MATCH(#REF!&amp;"*",ListeNoms,0)-1,,COUNTIF(ListeNoms,#REF!&amp;"*"))</definedName>
    <definedName name="BaseNoms">OFFSET(ListeNoms,MATCH(#REF!&amp;"*",ListeNoms,0)-1,,COUNTIF(ListeNoms,#REF!&amp;"*"))</definedName>
    <definedName name="BaseObs" localSheetId="0">OFFSET(ListeVentes,MATCH(#REF!&amp;"*"&amp;#REF!,ListeVentes,0)-1,3,COUNTIF(ListeVentes,#REF!&amp;"*"&amp;#REF!))</definedName>
    <definedName name="BaseObs">OFFSET(ListeVentes,MATCH(#REF!&amp;"*"&amp;#REF!,ListeVentes,0)-1,3,COUNTIF(ListeVentes,#REF!&amp;"*"&amp;#REF!))</definedName>
    <definedName name="BaseVente" localSheetId="0">OFFSET(ListeVentes,MATCH(#REF!&amp;"*"&amp;#REF!,ListeVentes,0)-1,2,COUNTIF(ListeVentes,#REF!&amp;"*"&amp;#REF!))</definedName>
    <definedName name="BaseVente">OFFSET(ListeVentes,MATCH(#REF!&amp;"*"&amp;#REF!,ListeVentes,0)-1,2,COUNTIF(ListeVentes,#REF!&amp;"*"&amp;#REF!))</definedName>
    <definedName name="basse02">[2]basse!$B$2:$B$223</definedName>
    <definedName name="Cathegorie">OFFSET([1]Base!$G$1,1,0,COUNTA([1]Base!$A:$A)-1,1)</definedName>
    <definedName name="CbA">OFFSET(#REF!,,,COUNT(#REF!))</definedName>
    <definedName name="CbB">OFFSET(#REF!,,,COUNT(#REF!))</definedName>
    <definedName name="CbC">OFFSET(#REF!,,,COUNT(#REF!))</definedName>
    <definedName name="CbD">OFFSET(#REF!,,,COUNT(#REF!))</definedName>
    <definedName name="CbE">OFFSET(#REF!,,,COUNT(#REF!))</definedName>
    <definedName name="cc">#REF!</definedName>
    <definedName name="chiffres">[3]Base!$C$2:$C$202</definedName>
    <definedName name="code">[1]Base!$C$2:$C$202</definedName>
    <definedName name="CP_Postal">OFFSET([1]Base!$D$1,1,0,COUNTA([1]Base!$A:$A)-1,1)</definedName>
    <definedName name="date">OFFSET([4]soins!$C$7,,,MATCH("z*z",[4]soins!$F:$F,1)-6)</definedName>
    <definedName name="Date_Consult">[5]!Tableau2[Dat_Consult]</definedName>
    <definedName name="Date_naissance">OFFSET([1]Base!$F$1,1,0,COUNTA([1]Base!$A:$A)-1,1)</definedName>
    <definedName name="datemaj">#REF!</definedName>
    <definedName name="dates">OFFSET([6]INDV!$B$5,0,0,COUNTA([6]INDV!$B$1:$B$65536)-3,1)</definedName>
    <definedName name="delai">OFFSET([7]basse!$K$1,1,0,COUNTA([7]basse!$K$2:$K$65001),1)</definedName>
    <definedName name="Designations">OFFSET(#REF!,,,COUNTA(#REF!)-1)</definedName>
    <definedName name="details">OFFSET(BaseDeDonnéesDétaillée!$A$1,,,COUNTA(BaseDeDonnéesDétaillée!$A:$A),11)</definedName>
    <definedName name="dosage1">OFFSET([6]INDV!$F$5,0,0,COUNTA([6]INDV!$B$1:$B$65536)-3,1)</definedName>
    <definedName name="dosage2">OFFSET([6]INDV!$H$5,0,0,COUNTA([6]INDV!$B$1:$B$65536)-3,1)</definedName>
    <definedName name="dosage3">OFFSET([6]INDV!$J$5,0,0,COUNTA([6]INDV!$B$1:$B$65536)-3,1)</definedName>
    <definedName name="DOSE">OFFSET([7]basse!$G$1,1,0,COUNTA([7]basse!$G$2:$G$65001),1)</definedName>
    <definedName name="durée">OFFSET([6]INDV!$D$5,0,0,COUNTA([6]INDV!$B$1:$B$65536)-3,1)</definedName>
    <definedName name="eclos">#REF!</definedName>
    <definedName name="fc">#REF!</definedName>
    <definedName name="FEMELLE">#REF!</definedName>
    <definedName name="ff">#REF!</definedName>
    <definedName name="ffa">#REF!</definedName>
    <definedName name="ffb">#REF!</definedName>
    <definedName name="ffe">#REF!</definedName>
    <definedName name="gi">#REF!</definedName>
    <definedName name="hm">#REF!</definedName>
    <definedName name="ho">#REF!</definedName>
    <definedName name="I_D_F">OFFSET([7]basse!$A$1,1,0,COUNTA([7]basse!$A$2:$A$65001),1)</definedName>
    <definedName name="id">OFFSET([4]soins!$B$7,,,MATCH("z*z",[4]soins!$F:$F,1)-6)</definedName>
    <definedName name="Identité_Patient">[5]!Tableau1[Nom+Prénom]</definedName>
    <definedName name="idf">#REF!</definedName>
    <definedName name="ja">#REF!</definedName>
    <definedName name="jb">#REF!</definedName>
    <definedName name="liste" localSheetId="0">(CbA&amp;CbB&amp;CbC&amp;CbD&amp;CbE)*1</definedName>
    <definedName name="liste">(CbA&amp;CbB&amp;CbC&amp;CbD&amp;CbE)*1</definedName>
    <definedName name="ListeEnfants">OFFSET([8]ListeEnfants!$A$3,,,COUNTA([8]ListeEnfants!$A:$A))</definedName>
    <definedName name="ListeNoms" localSheetId="1">OFFSET(#REF!,1,,COUNTA(#REF!)-1)</definedName>
    <definedName name="ListeNoms">OFFSET([8]ListeClients!$B$3,,,COUNTA([8]ListeClients!$B:$B))</definedName>
    <definedName name="ListeParents">OFFSET([8]ListeClients!$A$3,,,COUNTA([8]ListeClients!$A:$A))</definedName>
    <definedName name="ListeVentes">OFFSET([8]Ventes!$A$3,,,COUNTA([8]Ventes!$A$1:$A$65536))</definedName>
    <definedName name="MALE">#REF!</definedName>
    <definedName name="mc">#REF!</definedName>
    <definedName name="medicaments">OFFSET([7]basse!$E$1,1,0,COUNTA([7]basse!$E$2:$E$65001),1)</definedName>
    <definedName name="MEFLOSYL">#REF!</definedName>
    <definedName name="mf">#REF!</definedName>
    <definedName name="ml">#REF!</definedName>
    <definedName name="Mode_admi">OFFSET([7]basse!$I$1,1,0,COUNTA([7]basse!$I$2:$I$65001),1)</definedName>
    <definedName name="Nomlatin">'[9]base de donnée'!$C$4</definedName>
    <definedName name="noms" localSheetId="1">#REF!</definedName>
    <definedName name="Noms">[5]!Tableau1[NOM]</definedName>
    <definedName name="Nomsproduits">OFFSET('[10]stock global'!$B$5,,,COUNTA('[10]stock global'!$B:$B),1)</definedName>
    <definedName name="Nomvernaculaire">'[9]base de donnée'!$B$4</definedName>
    <definedName name="NUM">OFFSET([11]INDV!$A$5,,,MATCH("zz",[11]INDV!$A$5:$A$10000,1))</definedName>
    <definedName name="numéros">OFFSET([12]base!$B$4,,,COUNTA([12]base!$B:$B)-1)</definedName>
    <definedName name="ORDONNANCE">[13]Identifiants!$L$2:$L$11</definedName>
    <definedName name="Param_ligne">#REF!</definedName>
    <definedName name="parc">OFFSET([4]soins!$A$7,,,MATCH("z*z",[4]soins!$F:$F,1)-6)</definedName>
    <definedName name="patient">OFFSET([14]BaseDeDonnéesPatient!$A$1,,,COUNTA([14]BaseDeDonnéesPatient!$A:$A),17)</definedName>
    <definedName name="Plagecredit_depot">OFFSET(#REF!,,,COUNTA(#REF!)-1)</definedName>
    <definedName name="Plagedebit_depot">OFFSET(#REF!,,,COUNTA(#REF!)-1)</definedName>
    <definedName name="Pointage_depot">OFFSET(#REF!,,,COUNTA(#REF!)-1)</definedName>
    <definedName name="pondus">#REF!</definedName>
    <definedName name="produit1">OFFSET([6]INDV!$E$5,0,0,COUNTA([6]INDV!$B$1:$B$65536)-3,1)</definedName>
    <definedName name="produit2">OFFSET([6]INDV!$G$5,0,0,COUNTA([6]INDV!$B$1:$B$65536)-3,1)</definedName>
    <definedName name="produit3">OFFSET([6]INDV!$I$5,0,0,COUNTA([6]INDV!$B$1:$B$65536)-3,1)</definedName>
    <definedName name="remedes">#REF!</definedName>
    <definedName name="rr">#REF!</definedName>
    <definedName name="Sex">OFFSET([1]Base!$H$1,1,0,COUNTA([1]Base!$A:$A)-1,1)</definedName>
    <definedName name="tableProduitPoids">#REF!</definedName>
    <definedName name="TCDDonnéesDétaillées">OFFSET(BaseDeDonnéesDétaillée!$A$1,,,COUNTA(BaseDeDonnéesDétaillée!$A:$A),11)</definedName>
    <definedName name="TcdDonnéesGlobales">OFFSET(#REF!,,,COUNTA(#REF!),14)</definedName>
    <definedName name="TcdDonnéesPatient">OFFSET([14]BaseDeDonnéesPatient!$A$1,,,COUNTA([14]BaseDeDonnéesPatient!$A:$A),17)</definedName>
    <definedName name="Tel">OFFSET([1]Base!$I$1,1,0,COUNTA([1]Base!$A:$A)-1,1)</definedName>
    <definedName name="TENDRIADE___22D_rue_Joliot_Curie_à_ChâteauBourg__35220___Tél__02_99623462">[15]PDS!#REF!</definedName>
    <definedName name="titrescolonnesFeuil1">[10]Feuil1!$B$7:$Q$7</definedName>
    <definedName name="titrescolonnesFeuil2">[10]Feuil2!$B$7:$Q$7</definedName>
    <definedName name="Titrescolonnesfeuillemodèle">[10]feuillemodèle!$B$7:$Q$7</definedName>
    <definedName name="titrescolonnesfibra">#REF!</definedName>
    <definedName name="titrescolonnesmais">#REF!</definedName>
    <definedName name="titrescolonnespaille">#REF!</definedName>
    <definedName name="Totalcaproduits">OFFSET('[10]stock global'!$H$5,,,COUNTA('[10]stock global'!$H:$H),1)</definedName>
    <definedName name="totauxFeuil1">[10]Feuil1!$B$60:$Q$60</definedName>
    <definedName name="totauxFeuil2">[10]Feuil2!$B$59:$Q$59</definedName>
    <definedName name="Totauxfeuillemodèle">[10]feuillemodèle!$B$59:$Q$59</definedName>
    <definedName name="totauxfibra">#REF!</definedName>
    <definedName name="totauxmais">#REF!</definedName>
    <definedName name="totauxpaille">#REF!</definedName>
    <definedName name="TRAITEMENTS">#REF!</definedName>
    <definedName name="tt">#REF!</definedName>
    <definedName name="vAlerte">COUNTIF(#REF!,#REF!)+SUMPRODUCT((#REF!=#REF!)*(#REF!=#REF!))+SUMPRODUCT((#REF!=#REF!)*(#REF!=#REF!))</definedName>
    <definedName name="ve">#REF!</definedName>
    <definedName name="Ville">OFFSET([1]Base!$E$1,1,0,COUNTA([1]Base!$A:$A)-1,1)</definedName>
    <definedName name="Zone" localSheetId="0">(CbA&amp;CbB&amp;CbC&amp;CbD&amp;CbE)*1</definedName>
    <definedName name="Zone">(CbA&amp;CbB&amp;CbC&amp;CbD&amp;CbE)*1</definedName>
  </definedName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2" i="1"/>
  <c r="A20" i="1"/>
  <c r="A1" i="1"/>
  <c r="F3" i="1" l="1"/>
</calcChain>
</file>

<file path=xl/sharedStrings.xml><?xml version="1.0" encoding="utf-8"?>
<sst xmlns="http://schemas.openxmlformats.org/spreadsheetml/2006/main" count="1226" uniqueCount="114">
  <si>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</si>
  <si>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</si>
  <si>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</si>
  <si>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</si>
  <si>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</si>
  <si>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</si>
  <si>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</si>
  <si>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</si>
  <si>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</si>
  <si>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</si>
  <si>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</si>
  <si>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</si>
  <si>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AMI 0,5</t>
  </si>
  <si>
    <t>AMI 1</t>
  </si>
  <si>
    <t>AMI 1/2</t>
  </si>
  <si>
    <t>AMI 1,5</t>
  </si>
  <si>
    <t>AMI 2</t>
  </si>
  <si>
    <t>AMI 3</t>
  </si>
  <si>
    <t>AMI 4</t>
  </si>
  <si>
    <t>AIS 3</t>
  </si>
  <si>
    <t>DI</t>
  </si>
  <si>
    <t>MAU</t>
  </si>
  <si>
    <t>2AIS 3</t>
  </si>
  <si>
    <t>SFI</t>
  </si>
  <si>
    <t>IFD</t>
  </si>
  <si>
    <t>IFI</t>
  </si>
  <si>
    <t>MCI</t>
  </si>
  <si>
    <t>AMI 1.2</t>
  </si>
  <si>
    <t>AIS 4</t>
  </si>
  <si>
    <t>Injection IVD</t>
  </si>
  <si>
    <t>Pansement simple</t>
  </si>
  <si>
    <t>Prise de sang</t>
  </si>
  <si>
    <t>Pansement complexe</t>
  </si>
  <si>
    <t>Dextro Insuline</t>
  </si>
  <si>
    <t>toilette</t>
  </si>
  <si>
    <t>coucher</t>
  </si>
  <si>
    <t xml:space="preserve">Date </t>
  </si>
  <si>
    <t>Période de soin</t>
  </si>
  <si>
    <t>Nom du patient</t>
  </si>
  <si>
    <t>Prénom du patient</t>
  </si>
  <si>
    <t>Médecin traitant</t>
  </si>
  <si>
    <t>Type de soins</t>
  </si>
  <si>
    <t>Tarification</t>
  </si>
  <si>
    <t>Majoration dimanche et jours fériés</t>
  </si>
  <si>
    <t>Type de déplacement</t>
  </si>
  <si>
    <t>Indemnités de déplacement</t>
  </si>
  <si>
    <t>Distance (km)</t>
  </si>
  <si>
    <t>Majoration de nuit de 20h à 23 h et de 5 h à 8 h</t>
  </si>
  <si>
    <t>Majoration de nuit de 23 h à 5 h</t>
  </si>
  <si>
    <t>Matin</t>
  </si>
  <si>
    <t>Karlic</t>
  </si>
  <si>
    <t/>
  </si>
  <si>
    <t>Martin</t>
  </si>
  <si>
    <t>Maillet</t>
  </si>
  <si>
    <t>Doussinaud</t>
  </si>
  <si>
    <t>Tournier</t>
  </si>
  <si>
    <t>Soir</t>
  </si>
  <si>
    <t>Olivier</t>
  </si>
  <si>
    <t>IK 1 (Indemnité Km montagne)</t>
  </si>
  <si>
    <t>Dumignard</t>
  </si>
  <si>
    <t>MARC</t>
  </si>
  <si>
    <t>MADO</t>
  </si>
  <si>
    <t>Mazure</t>
  </si>
  <si>
    <t>Lenoir</t>
  </si>
  <si>
    <t>Lamome</t>
  </si>
  <si>
    <t>Lavillonniere</t>
  </si>
  <si>
    <t>Couteau</t>
  </si>
  <si>
    <t>Fourgeau</t>
  </si>
  <si>
    <t>Mege</t>
  </si>
  <si>
    <t>Boumellassa</t>
  </si>
  <si>
    <t>Renard</t>
  </si>
  <si>
    <t>Rihi</t>
  </si>
  <si>
    <t>Nadaud</t>
  </si>
  <si>
    <t>Jouanny</t>
  </si>
  <si>
    <t>Lemaire</t>
  </si>
  <si>
    <t>Gagne</t>
  </si>
  <si>
    <t>Reilhac</t>
  </si>
  <si>
    <t>Puychevrier</t>
  </si>
  <si>
    <t>Geneau</t>
  </si>
  <si>
    <t>Sans suivi</t>
  </si>
  <si>
    <t>latour</t>
  </si>
  <si>
    <t>marie</t>
  </si>
  <si>
    <t>Desmaison</t>
  </si>
  <si>
    <t>JEAN</t>
  </si>
  <si>
    <t>LOUISE</t>
  </si>
  <si>
    <t>Lyraud</t>
  </si>
  <si>
    <t>Lafleur</t>
  </si>
  <si>
    <t>JEANNE</t>
  </si>
  <si>
    <t>MAGUI</t>
  </si>
  <si>
    <t>Meurou</t>
  </si>
  <si>
    <t>LOUIS</t>
  </si>
  <si>
    <t>Nicolle</t>
  </si>
  <si>
    <t>MARIE</t>
  </si>
  <si>
    <t>Ewertz</t>
  </si>
  <si>
    <t>SIMONE</t>
  </si>
  <si>
    <t>Jeulin</t>
  </si>
  <si>
    <t>JEROME</t>
  </si>
  <si>
    <t>Gelineau</t>
  </si>
  <si>
    <t>JULIE</t>
  </si>
  <si>
    <t>JADE</t>
  </si>
  <si>
    <t>Merfort</t>
  </si>
  <si>
    <t>Guichet</t>
  </si>
  <si>
    <t>LUCIEN</t>
  </si>
  <si>
    <t>Lamouche</t>
  </si>
  <si>
    <t>GERALDE</t>
  </si>
  <si>
    <t>RENE</t>
  </si>
  <si>
    <t>NICOLE</t>
  </si>
  <si>
    <t>Chanard</t>
  </si>
  <si>
    <t>Diouron</t>
  </si>
  <si>
    <t>Ducourtioux</t>
  </si>
  <si>
    <t>ODETTE</t>
  </si>
  <si>
    <t>Wiastecheim</t>
  </si>
  <si>
    <t>ANDRE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</si>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</sst>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yyyy"/>
    <numFmt numFmtId="165" formatCode="mmmm"/>
    <numFmt numFmtId="166" formatCode="#,##0.00\ &quot;€&quot;"/>
    <numFmt numFmtId="167" formatCode="0.0&quot; km&quot;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rgb="FF333333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</fills>
  <borders count="10">
    <border>
      <left/>
      <right/>
      <top/>
      <bottom/>
      <diagonal/>
    </border>
    <border>
      <left style="thick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thick">
        <color auto="1"/>
      </right>
      <top style="double">
        <color auto="1"/>
      </top>
      <bottom style="double">
        <color auto="1"/>
      </bottom>
      <diagonal/>
    </border>
    <border>
      <left style="thick">
        <color auto="1"/>
      </left>
      <right style="thick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double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double">
        <color auto="1"/>
      </top>
      <bottom style="thick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2" fillId="0" borderId="0"/>
  </cellStyleXfs>
  <cellXfs count="31">
    <xf numFmtId="0" fontId="0" fillId="0" borderId="0" xfId="0"/>
    <xf numFmtId="164" fontId="2" fillId="2" borderId="0" xfId="1" applyNumberFormat="1" applyFill="1" applyAlignment="1">
      <alignment horizontal="center"/>
    </xf>
    <xf numFmtId="0" fontId="2" fillId="0" borderId="0" xfId="1" applyAlignment="1">
      <alignment horizontal="center"/>
    </xf>
    <xf numFmtId="165" fontId="2" fillId="0" borderId="0" xfId="1" applyNumberFormat="1" applyAlignment="1">
      <alignment horizontal="center"/>
    </xf>
    <xf numFmtId="0" fontId="2" fillId="0" borderId="0" xfId="1"/>
    <xf numFmtId="0" fontId="0" fillId="3" borderId="1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2" fillId="0" borderId="4" xfId="1" applyFill="1" applyBorder="1" applyAlignment="1">
      <alignment horizontal="center"/>
    </xf>
    <xf numFmtId="0" fontId="2" fillId="0" borderId="5" xfId="1" applyFill="1" applyBorder="1" applyAlignment="1">
      <alignment horizontal="center"/>
    </xf>
    <xf numFmtId="0" fontId="2" fillId="0" borderId="6" xfId="1" applyFill="1" applyBorder="1" applyAlignment="1">
      <alignment horizontal="center"/>
    </xf>
    <xf numFmtId="0" fontId="2" fillId="0" borderId="2" xfId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0" fontId="3" fillId="3" borderId="1" xfId="0" quotePrefix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0" borderId="7" xfId="1" applyFill="1" applyBorder="1" applyAlignment="1">
      <alignment horizontal="center"/>
    </xf>
    <xf numFmtId="0" fontId="2" fillId="0" borderId="8" xfId="1" applyFill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166" fontId="4" fillId="0" borderId="0" xfId="0" applyNumberFormat="1" applyFont="1" applyAlignment="1">
      <alignment horizontal="center" vertical="center" wrapText="1"/>
    </xf>
    <xf numFmtId="167" fontId="4" fillId="0" borderId="0" xfId="0" applyNumberFormat="1" applyFont="1" applyAlignment="1">
      <alignment horizontal="center" vertical="center" wrapText="1"/>
    </xf>
    <xf numFmtId="166" fontId="5" fillId="0" borderId="0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0" fontId="6" fillId="0" borderId="9" xfId="0" applyFont="1" applyBorder="1" applyAlignment="1">
      <alignment horizontal="left" vertical="center" readingOrder="1"/>
    </xf>
    <xf numFmtId="2" fontId="6" fillId="0" borderId="9" xfId="0" applyNumberFormat="1" applyFont="1" applyBorder="1" applyAlignment="1">
      <alignment horizontal="left" vertical="center" readingOrder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1" Type="http://schemas.openxmlformats.org/officeDocument/2006/relationships/calcChain" Target="calcChain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10" Type="http://schemas.openxmlformats.org/officeDocument/2006/relationships/externalLink" Target="externalLinks/externalLink8.xml"/><Relationship Id="rId19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3012%20%20(3)\ESSAIE%20201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201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3012%20%20(3)\INDEX%20EQUI%20ET%20RECHERCHEV0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guardian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mc/Documents/jm/Ost&#233;opathie-9b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anm/Downloads/jmcr%20(1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Documents%20and%20Settings\jean%20michel\Mes%20documents\TRAITEMENT%20INDIVIDUEL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GESTION%20CLIENTS%203b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excel\gestionvolieresV1-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VEAUX%20ORIGINAL\Users\NonoZ\AppData\Local\Temp\IM\logiciels\gestionstock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Copie%20de%20PROCHAINE%20BANDE2013%2003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jidji\d\Users\Pascal%20CUISINES\AppData\Local\Temp\Temp1_indv.zip\essaie%2020%20v2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10014%204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anm/Documents/jm01/INFIRMIERE/Soins%20infirmier.xlsm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sobeval2012\sobeval\veaux%207260\AUDIT_EARL_D'OREIX_11-08-3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  <sheetName val="1"/>
      <sheetName val="Feuil1"/>
    </sheetNames>
    <sheetDataSet>
      <sheetData sheetId="0">
        <row r="1">
          <cell r="A1" t="str">
            <v>N°</v>
          </cell>
          <cell r="C1" t="str">
            <v>N TRAVAIL</v>
          </cell>
          <cell r="D1" t="str">
            <v>RC</v>
          </cell>
          <cell r="E1" t="str">
            <v>RACE</v>
          </cell>
          <cell r="F1" t="str">
            <v>Date de Naissance</v>
          </cell>
          <cell r="G1" t="str">
            <v>AGE</v>
          </cell>
          <cell r="H1" t="str">
            <v>sex</v>
          </cell>
          <cell r="I1" t="str">
            <v>Doublon</v>
          </cell>
        </row>
        <row r="2">
          <cell r="A2">
            <v>1</v>
          </cell>
          <cell r="C2" t="str">
            <v>0003</v>
          </cell>
        </row>
        <row r="3">
          <cell r="A3">
            <v>2</v>
          </cell>
          <cell r="C3" t="str">
            <v>0010</v>
          </cell>
        </row>
        <row r="4">
          <cell r="A4">
            <v>3</v>
          </cell>
          <cell r="C4" t="str">
            <v>0149</v>
          </cell>
        </row>
        <row r="5">
          <cell r="A5">
            <v>4</v>
          </cell>
          <cell r="C5" t="str">
            <v>0202</v>
          </cell>
        </row>
        <row r="6">
          <cell r="A6">
            <v>5</v>
          </cell>
          <cell r="C6" t="str">
            <v>0301</v>
          </cell>
        </row>
        <row r="7">
          <cell r="A7">
            <v>6</v>
          </cell>
          <cell r="C7" t="str">
            <v>0373</v>
          </cell>
        </row>
        <row r="8">
          <cell r="A8">
            <v>7</v>
          </cell>
          <cell r="C8" t="str">
            <v>0387</v>
          </cell>
        </row>
        <row r="9">
          <cell r="A9">
            <v>8</v>
          </cell>
          <cell r="C9" t="str">
            <v>0400</v>
          </cell>
        </row>
        <row r="10">
          <cell r="A10">
            <v>9</v>
          </cell>
          <cell r="C10" t="str">
            <v>0461</v>
          </cell>
        </row>
        <row r="11">
          <cell r="A11">
            <v>10</v>
          </cell>
          <cell r="C11" t="str">
            <v>0512</v>
          </cell>
        </row>
        <row r="12">
          <cell r="A12">
            <v>11</v>
          </cell>
          <cell r="C12" t="str">
            <v>0565</v>
          </cell>
        </row>
        <row r="13">
          <cell r="A13">
            <v>12</v>
          </cell>
          <cell r="C13" t="str">
            <v>0581</v>
          </cell>
        </row>
        <row r="14">
          <cell r="A14">
            <v>13</v>
          </cell>
          <cell r="C14" t="str">
            <v>0612</v>
          </cell>
        </row>
        <row r="15">
          <cell r="A15">
            <v>14</v>
          </cell>
          <cell r="C15" t="str">
            <v>0757</v>
          </cell>
        </row>
        <row r="16">
          <cell r="A16">
            <v>15</v>
          </cell>
          <cell r="C16" t="str">
            <v>0800</v>
          </cell>
        </row>
        <row r="17">
          <cell r="A17">
            <v>16</v>
          </cell>
          <cell r="C17" t="str">
            <v>0804</v>
          </cell>
        </row>
        <row r="18">
          <cell r="A18">
            <v>17</v>
          </cell>
          <cell r="C18" t="str">
            <v>0832</v>
          </cell>
        </row>
        <row r="19">
          <cell r="A19">
            <v>18</v>
          </cell>
          <cell r="C19" t="str">
            <v>0897</v>
          </cell>
        </row>
        <row r="20">
          <cell r="A20">
            <v>19</v>
          </cell>
          <cell r="C20" t="str">
            <v>0907</v>
          </cell>
        </row>
        <row r="21">
          <cell r="A21">
            <v>20</v>
          </cell>
          <cell r="C21" t="str">
            <v>0935</v>
          </cell>
        </row>
        <row r="22">
          <cell r="A22">
            <v>21</v>
          </cell>
          <cell r="C22" t="str">
            <v>0998</v>
          </cell>
        </row>
        <row r="23">
          <cell r="A23">
            <v>22</v>
          </cell>
          <cell r="C23" t="str">
            <v>1117</v>
          </cell>
        </row>
        <row r="24">
          <cell r="A24">
            <v>23</v>
          </cell>
          <cell r="C24" t="str">
            <v>1124</v>
          </cell>
        </row>
        <row r="25">
          <cell r="A25">
            <v>24</v>
          </cell>
          <cell r="C25" t="str">
            <v>1126</v>
          </cell>
        </row>
        <row r="26">
          <cell r="A26">
            <v>25</v>
          </cell>
          <cell r="C26" t="str">
            <v>1166</v>
          </cell>
        </row>
        <row r="27">
          <cell r="A27">
            <v>26</v>
          </cell>
          <cell r="C27" t="str">
            <v>1171</v>
          </cell>
        </row>
        <row r="28">
          <cell r="A28">
            <v>27</v>
          </cell>
          <cell r="C28" t="str">
            <v>1194</v>
          </cell>
        </row>
        <row r="29">
          <cell r="A29">
            <v>28</v>
          </cell>
          <cell r="C29" t="str">
            <v>1359</v>
          </cell>
        </row>
        <row r="30">
          <cell r="A30">
            <v>29</v>
          </cell>
          <cell r="C30" t="str">
            <v>1368</v>
          </cell>
        </row>
        <row r="31">
          <cell r="A31">
            <v>30</v>
          </cell>
          <cell r="C31" t="str">
            <v>1369</v>
          </cell>
        </row>
        <row r="32">
          <cell r="A32">
            <v>31</v>
          </cell>
          <cell r="C32" t="str">
            <v>1372</v>
          </cell>
        </row>
        <row r="33">
          <cell r="A33">
            <v>32</v>
          </cell>
          <cell r="C33" t="str">
            <v>1373</v>
          </cell>
        </row>
        <row r="34">
          <cell r="A34">
            <v>33</v>
          </cell>
          <cell r="C34" t="str">
            <v>1552</v>
          </cell>
        </row>
        <row r="35">
          <cell r="A35">
            <v>34</v>
          </cell>
          <cell r="C35" t="str">
            <v>1757</v>
          </cell>
        </row>
        <row r="36">
          <cell r="A36">
            <v>35</v>
          </cell>
          <cell r="C36" t="str">
            <v>1804</v>
          </cell>
        </row>
        <row r="37">
          <cell r="A37">
            <v>36</v>
          </cell>
          <cell r="C37" t="str">
            <v>1808</v>
          </cell>
        </row>
        <row r="38">
          <cell r="A38">
            <v>37</v>
          </cell>
          <cell r="C38" t="str">
            <v>1872</v>
          </cell>
        </row>
        <row r="39">
          <cell r="A39">
            <v>38</v>
          </cell>
          <cell r="C39" t="str">
            <v>1873</v>
          </cell>
        </row>
        <row r="40">
          <cell r="A40">
            <v>39</v>
          </cell>
          <cell r="C40" t="str">
            <v>1874</v>
          </cell>
        </row>
        <row r="41">
          <cell r="A41">
            <v>40</v>
          </cell>
          <cell r="C41" t="str">
            <v>1911</v>
          </cell>
        </row>
        <row r="42">
          <cell r="A42">
            <v>41</v>
          </cell>
          <cell r="C42" t="str">
            <v>2008</v>
          </cell>
        </row>
        <row r="43">
          <cell r="A43">
            <v>42</v>
          </cell>
          <cell r="C43" t="str">
            <v>2009</v>
          </cell>
        </row>
        <row r="44">
          <cell r="A44">
            <v>43</v>
          </cell>
          <cell r="C44" t="str">
            <v>2136</v>
          </cell>
        </row>
        <row r="45">
          <cell r="A45">
            <v>44</v>
          </cell>
          <cell r="C45" t="str">
            <v>2155</v>
          </cell>
        </row>
        <row r="46">
          <cell r="A46">
            <v>45</v>
          </cell>
          <cell r="C46" t="str">
            <v>2345</v>
          </cell>
        </row>
        <row r="47">
          <cell r="A47">
            <v>46</v>
          </cell>
          <cell r="C47" t="str">
            <v>2385</v>
          </cell>
        </row>
        <row r="48">
          <cell r="A48">
            <v>47</v>
          </cell>
          <cell r="C48" t="str">
            <v>2386</v>
          </cell>
        </row>
        <row r="49">
          <cell r="A49">
            <v>48</v>
          </cell>
          <cell r="C49" t="str">
            <v>2442</v>
          </cell>
        </row>
        <row r="50">
          <cell r="A50">
            <v>49</v>
          </cell>
          <cell r="C50" t="str">
            <v>2482</v>
          </cell>
        </row>
        <row r="51">
          <cell r="A51">
            <v>50</v>
          </cell>
          <cell r="C51" t="str">
            <v>2520</v>
          </cell>
        </row>
        <row r="52">
          <cell r="A52">
            <v>51</v>
          </cell>
          <cell r="C52" t="str">
            <v>2578</v>
          </cell>
        </row>
        <row r="53">
          <cell r="A53">
            <v>52</v>
          </cell>
          <cell r="C53" t="str">
            <v>2682</v>
          </cell>
        </row>
        <row r="54">
          <cell r="A54">
            <v>53</v>
          </cell>
          <cell r="C54" t="str">
            <v>2738</v>
          </cell>
        </row>
        <row r="55">
          <cell r="A55">
            <v>54</v>
          </cell>
          <cell r="C55" t="str">
            <v>2809</v>
          </cell>
        </row>
        <row r="56">
          <cell r="A56">
            <v>55</v>
          </cell>
          <cell r="C56" t="str">
            <v>2824</v>
          </cell>
        </row>
        <row r="57">
          <cell r="A57">
            <v>56</v>
          </cell>
          <cell r="C57" t="str">
            <v>3063</v>
          </cell>
        </row>
        <row r="58">
          <cell r="A58">
            <v>57</v>
          </cell>
          <cell r="C58" t="str">
            <v>3064</v>
          </cell>
        </row>
        <row r="59">
          <cell r="A59">
            <v>58</v>
          </cell>
          <cell r="C59" t="str">
            <v>3096</v>
          </cell>
        </row>
        <row r="60">
          <cell r="A60">
            <v>59</v>
          </cell>
          <cell r="C60" t="str">
            <v>3121</v>
          </cell>
        </row>
        <row r="61">
          <cell r="A61">
            <v>60</v>
          </cell>
          <cell r="C61" t="str">
            <v>3156</v>
          </cell>
        </row>
        <row r="62">
          <cell r="A62">
            <v>61</v>
          </cell>
          <cell r="C62" t="str">
            <v>3196</v>
          </cell>
        </row>
        <row r="63">
          <cell r="A63">
            <v>62</v>
          </cell>
          <cell r="C63" t="str">
            <v>3269</v>
          </cell>
        </row>
        <row r="64">
          <cell r="A64">
            <v>63</v>
          </cell>
          <cell r="C64" t="str">
            <v>3347</v>
          </cell>
        </row>
        <row r="65">
          <cell r="A65">
            <v>64</v>
          </cell>
          <cell r="C65" t="str">
            <v>3357</v>
          </cell>
        </row>
        <row r="66">
          <cell r="A66">
            <v>65</v>
          </cell>
          <cell r="C66" t="str">
            <v>3358</v>
          </cell>
        </row>
        <row r="67">
          <cell r="A67">
            <v>66</v>
          </cell>
          <cell r="C67" t="str">
            <v>3379</v>
          </cell>
        </row>
        <row r="68">
          <cell r="A68">
            <v>67</v>
          </cell>
          <cell r="C68" t="str">
            <v>3406</v>
          </cell>
        </row>
        <row r="69">
          <cell r="A69">
            <v>68</v>
          </cell>
          <cell r="C69" t="str">
            <v>3407</v>
          </cell>
        </row>
        <row r="70">
          <cell r="A70">
            <v>69</v>
          </cell>
          <cell r="C70" t="str">
            <v>3408</v>
          </cell>
        </row>
        <row r="71">
          <cell r="A71">
            <v>70</v>
          </cell>
          <cell r="C71" t="str">
            <v>3409</v>
          </cell>
        </row>
        <row r="72">
          <cell r="A72">
            <v>71</v>
          </cell>
          <cell r="C72" t="str">
            <v>3411</v>
          </cell>
        </row>
        <row r="73">
          <cell r="A73">
            <v>72</v>
          </cell>
          <cell r="C73" t="str">
            <v>3440</v>
          </cell>
        </row>
        <row r="74">
          <cell r="A74">
            <v>73</v>
          </cell>
          <cell r="C74" t="str">
            <v>3467</v>
          </cell>
        </row>
        <row r="75">
          <cell r="A75">
            <v>74</v>
          </cell>
          <cell r="C75" t="str">
            <v>3542</v>
          </cell>
        </row>
        <row r="76">
          <cell r="A76">
            <v>75</v>
          </cell>
          <cell r="C76" t="str">
            <v>3543</v>
          </cell>
        </row>
        <row r="77">
          <cell r="A77">
            <v>76</v>
          </cell>
          <cell r="C77" t="str">
            <v>3557</v>
          </cell>
        </row>
        <row r="78">
          <cell r="A78">
            <v>77</v>
          </cell>
          <cell r="C78" t="str">
            <v>3753</v>
          </cell>
        </row>
        <row r="79">
          <cell r="A79">
            <v>78</v>
          </cell>
          <cell r="C79" t="str">
            <v>3793</v>
          </cell>
        </row>
        <row r="80">
          <cell r="A80">
            <v>79</v>
          </cell>
          <cell r="C80" t="str">
            <v>3828</v>
          </cell>
        </row>
        <row r="81">
          <cell r="A81">
            <v>80</v>
          </cell>
          <cell r="C81" t="str">
            <v>3896</v>
          </cell>
        </row>
        <row r="82">
          <cell r="A82">
            <v>81</v>
          </cell>
          <cell r="C82" t="str">
            <v>3896</v>
          </cell>
        </row>
        <row r="83">
          <cell r="A83">
            <v>82</v>
          </cell>
          <cell r="C83" t="str">
            <v>3899</v>
          </cell>
        </row>
        <row r="84">
          <cell r="A84">
            <v>83</v>
          </cell>
          <cell r="C84" t="str">
            <v>3981</v>
          </cell>
        </row>
        <row r="85">
          <cell r="A85">
            <v>84</v>
          </cell>
          <cell r="C85" t="str">
            <v>4054</v>
          </cell>
        </row>
        <row r="86">
          <cell r="A86">
            <v>85</v>
          </cell>
          <cell r="C86" t="str">
            <v>4056</v>
          </cell>
        </row>
        <row r="87">
          <cell r="A87">
            <v>86</v>
          </cell>
          <cell r="C87" t="str">
            <v>4061</v>
          </cell>
        </row>
        <row r="88">
          <cell r="A88">
            <v>87</v>
          </cell>
          <cell r="C88" t="str">
            <v>4085</v>
          </cell>
        </row>
        <row r="89">
          <cell r="A89">
            <v>88</v>
          </cell>
          <cell r="C89" t="str">
            <v>4189</v>
          </cell>
        </row>
        <row r="90">
          <cell r="A90">
            <v>89</v>
          </cell>
          <cell r="C90" t="str">
            <v>4189</v>
          </cell>
        </row>
        <row r="91">
          <cell r="A91">
            <v>90</v>
          </cell>
          <cell r="C91" t="str">
            <v>4239</v>
          </cell>
        </row>
        <row r="92">
          <cell r="A92">
            <v>91</v>
          </cell>
          <cell r="C92" t="str">
            <v>4240</v>
          </cell>
        </row>
        <row r="93">
          <cell r="A93">
            <v>92</v>
          </cell>
          <cell r="C93" t="str">
            <v>4246</v>
          </cell>
        </row>
        <row r="94">
          <cell r="A94">
            <v>93</v>
          </cell>
          <cell r="C94" t="str">
            <v>4247</v>
          </cell>
        </row>
        <row r="95">
          <cell r="A95">
            <v>94</v>
          </cell>
          <cell r="C95" t="str">
            <v>4272</v>
          </cell>
        </row>
        <row r="96">
          <cell r="A96">
            <v>95</v>
          </cell>
          <cell r="C96" t="str">
            <v>4279</v>
          </cell>
        </row>
        <row r="97">
          <cell r="A97">
            <v>96</v>
          </cell>
          <cell r="C97" t="str">
            <v>4286</v>
          </cell>
        </row>
        <row r="98">
          <cell r="A98">
            <v>97</v>
          </cell>
          <cell r="C98" t="str">
            <v>4378</v>
          </cell>
        </row>
        <row r="99">
          <cell r="A99">
            <v>98</v>
          </cell>
          <cell r="C99" t="str">
            <v>4417</v>
          </cell>
        </row>
        <row r="100">
          <cell r="A100">
            <v>99</v>
          </cell>
          <cell r="C100" t="str">
            <v>4550</v>
          </cell>
        </row>
        <row r="101">
          <cell r="A101">
            <v>100</v>
          </cell>
          <cell r="C101" t="str">
            <v>4651</v>
          </cell>
        </row>
        <row r="102">
          <cell r="A102">
            <v>101</v>
          </cell>
          <cell r="C102" t="str">
            <v>4666</v>
          </cell>
        </row>
        <row r="103">
          <cell r="A103">
            <v>102</v>
          </cell>
          <cell r="C103" t="str">
            <v>4772</v>
          </cell>
        </row>
        <row r="104">
          <cell r="A104">
            <v>103</v>
          </cell>
          <cell r="C104" t="str">
            <v>4779</v>
          </cell>
        </row>
        <row r="105">
          <cell r="A105">
            <v>104</v>
          </cell>
          <cell r="C105" t="str">
            <v>4780</v>
          </cell>
        </row>
        <row r="106">
          <cell r="A106">
            <v>105</v>
          </cell>
          <cell r="C106" t="str">
            <v>4781</v>
          </cell>
        </row>
        <row r="107">
          <cell r="A107">
            <v>106</v>
          </cell>
          <cell r="C107" t="str">
            <v>4836</v>
          </cell>
        </row>
        <row r="108">
          <cell r="A108">
            <v>107</v>
          </cell>
          <cell r="C108" t="str">
            <v>4847</v>
          </cell>
        </row>
        <row r="109">
          <cell r="A109">
            <v>108</v>
          </cell>
          <cell r="C109" t="str">
            <v>4885</v>
          </cell>
        </row>
        <row r="110">
          <cell r="A110">
            <v>109</v>
          </cell>
          <cell r="C110" t="str">
            <v>4908</v>
          </cell>
        </row>
        <row r="111">
          <cell r="A111">
            <v>110</v>
          </cell>
          <cell r="C111" t="str">
            <v>4926</v>
          </cell>
        </row>
        <row r="112">
          <cell r="A112">
            <v>111</v>
          </cell>
          <cell r="C112" t="str">
            <v>4959</v>
          </cell>
        </row>
        <row r="113">
          <cell r="A113">
            <v>112</v>
          </cell>
          <cell r="C113" t="str">
            <v>4964</v>
          </cell>
        </row>
        <row r="114">
          <cell r="A114">
            <v>113</v>
          </cell>
          <cell r="C114" t="str">
            <v>4975</v>
          </cell>
        </row>
        <row r="115">
          <cell r="A115">
            <v>114</v>
          </cell>
          <cell r="C115" t="str">
            <v>4976</v>
          </cell>
        </row>
        <row r="116">
          <cell r="A116">
            <v>115</v>
          </cell>
          <cell r="C116" t="str">
            <v>4977</v>
          </cell>
        </row>
        <row r="117">
          <cell r="A117">
            <v>116</v>
          </cell>
          <cell r="C117" t="str">
            <v>5002</v>
          </cell>
        </row>
        <row r="118">
          <cell r="A118">
            <v>117</v>
          </cell>
          <cell r="C118" t="str">
            <v>5011</v>
          </cell>
        </row>
        <row r="119">
          <cell r="A119">
            <v>118</v>
          </cell>
          <cell r="C119" t="str">
            <v>5126</v>
          </cell>
        </row>
        <row r="120">
          <cell r="A120">
            <v>119</v>
          </cell>
          <cell r="C120" t="str">
            <v>5166</v>
          </cell>
        </row>
        <row r="121">
          <cell r="A121">
            <v>120</v>
          </cell>
          <cell r="C121" t="str">
            <v>5186</v>
          </cell>
        </row>
        <row r="122">
          <cell r="A122">
            <v>121</v>
          </cell>
          <cell r="C122" t="str">
            <v>5221</v>
          </cell>
        </row>
        <row r="123">
          <cell r="A123">
            <v>122</v>
          </cell>
          <cell r="C123" t="str">
            <v>5282</v>
          </cell>
        </row>
        <row r="124">
          <cell r="A124">
            <v>123</v>
          </cell>
          <cell r="C124" t="str">
            <v>5283</v>
          </cell>
        </row>
        <row r="125">
          <cell r="A125">
            <v>124</v>
          </cell>
          <cell r="C125" t="str">
            <v>5373</v>
          </cell>
        </row>
        <row r="126">
          <cell r="A126">
            <v>125</v>
          </cell>
          <cell r="C126" t="str">
            <v>5463</v>
          </cell>
        </row>
        <row r="127">
          <cell r="A127">
            <v>126</v>
          </cell>
          <cell r="C127" t="str">
            <v>5568</v>
          </cell>
        </row>
        <row r="128">
          <cell r="A128">
            <v>127</v>
          </cell>
          <cell r="C128" t="str">
            <v>5569</v>
          </cell>
        </row>
        <row r="129">
          <cell r="A129">
            <v>128</v>
          </cell>
          <cell r="C129" t="str">
            <v>5598</v>
          </cell>
        </row>
        <row r="130">
          <cell r="A130">
            <v>129</v>
          </cell>
          <cell r="C130" t="str">
            <v>5602</v>
          </cell>
        </row>
        <row r="131">
          <cell r="A131">
            <v>130</v>
          </cell>
          <cell r="C131" t="str">
            <v>5660</v>
          </cell>
        </row>
        <row r="132">
          <cell r="A132">
            <v>131</v>
          </cell>
          <cell r="C132" t="str">
            <v>5745</v>
          </cell>
        </row>
        <row r="133">
          <cell r="A133">
            <v>132</v>
          </cell>
          <cell r="C133" t="str">
            <v>5855</v>
          </cell>
        </row>
        <row r="134">
          <cell r="A134">
            <v>133</v>
          </cell>
          <cell r="C134" t="str">
            <v>5992</v>
          </cell>
        </row>
        <row r="135">
          <cell r="A135">
            <v>134</v>
          </cell>
          <cell r="C135" t="str">
            <v>6000</v>
          </cell>
        </row>
        <row r="136">
          <cell r="A136">
            <v>135</v>
          </cell>
          <cell r="C136" t="str">
            <v>6021</v>
          </cell>
        </row>
        <row r="137">
          <cell r="A137">
            <v>136</v>
          </cell>
          <cell r="C137" t="str">
            <v>6064</v>
          </cell>
        </row>
        <row r="138">
          <cell r="A138">
            <v>137</v>
          </cell>
          <cell r="C138" t="str">
            <v>6107</v>
          </cell>
        </row>
        <row r="139">
          <cell r="A139">
            <v>138</v>
          </cell>
          <cell r="C139" t="str">
            <v>6116</v>
          </cell>
        </row>
        <row r="140">
          <cell r="A140">
            <v>139</v>
          </cell>
          <cell r="C140" t="str">
            <v>6120</v>
          </cell>
        </row>
        <row r="141">
          <cell r="A141">
            <v>140</v>
          </cell>
          <cell r="C141" t="str">
            <v>6212</v>
          </cell>
        </row>
        <row r="142">
          <cell r="A142">
            <v>141</v>
          </cell>
          <cell r="C142" t="str">
            <v>6221</v>
          </cell>
        </row>
        <row r="143">
          <cell r="A143">
            <v>142</v>
          </cell>
          <cell r="C143" t="str">
            <v>6256</v>
          </cell>
        </row>
        <row r="144">
          <cell r="A144">
            <v>143</v>
          </cell>
          <cell r="C144" t="str">
            <v>6623</v>
          </cell>
        </row>
        <row r="145">
          <cell r="A145">
            <v>144</v>
          </cell>
          <cell r="C145" t="str">
            <v>6681</v>
          </cell>
        </row>
        <row r="146">
          <cell r="A146">
            <v>145</v>
          </cell>
          <cell r="C146" t="str">
            <v>6714</v>
          </cell>
        </row>
        <row r="147">
          <cell r="A147">
            <v>146</v>
          </cell>
          <cell r="C147" t="str">
            <v>6773</v>
          </cell>
        </row>
        <row r="148">
          <cell r="A148">
            <v>147</v>
          </cell>
          <cell r="C148" t="str">
            <v>7064</v>
          </cell>
        </row>
        <row r="149">
          <cell r="A149">
            <v>148</v>
          </cell>
          <cell r="C149" t="str">
            <v>7068</v>
          </cell>
        </row>
        <row r="150">
          <cell r="A150">
            <v>149</v>
          </cell>
          <cell r="C150" t="str">
            <v>7252</v>
          </cell>
        </row>
        <row r="151">
          <cell r="A151">
            <v>150</v>
          </cell>
          <cell r="C151" t="str">
            <v>7253</v>
          </cell>
        </row>
        <row r="152">
          <cell r="A152">
            <v>151</v>
          </cell>
          <cell r="C152" t="str">
            <v>7254</v>
          </cell>
        </row>
        <row r="153">
          <cell r="A153">
            <v>152</v>
          </cell>
          <cell r="C153" t="str">
            <v>7513</v>
          </cell>
        </row>
        <row r="154">
          <cell r="A154">
            <v>153</v>
          </cell>
          <cell r="C154" t="str">
            <v>7611</v>
          </cell>
        </row>
        <row r="155">
          <cell r="A155">
            <v>154</v>
          </cell>
          <cell r="C155" t="str">
            <v>7614</v>
          </cell>
        </row>
        <row r="156">
          <cell r="A156">
            <v>155</v>
          </cell>
          <cell r="C156" t="str">
            <v>7649</v>
          </cell>
        </row>
        <row r="157">
          <cell r="A157">
            <v>156</v>
          </cell>
          <cell r="C157" t="str">
            <v>7737</v>
          </cell>
        </row>
        <row r="158">
          <cell r="A158">
            <v>157</v>
          </cell>
          <cell r="C158" t="str">
            <v>7800</v>
          </cell>
        </row>
        <row r="159">
          <cell r="A159">
            <v>158</v>
          </cell>
          <cell r="C159" t="str">
            <v>7868</v>
          </cell>
        </row>
        <row r="160">
          <cell r="A160">
            <v>159</v>
          </cell>
          <cell r="C160" t="str">
            <v>7869</v>
          </cell>
        </row>
        <row r="161">
          <cell r="A161">
            <v>160</v>
          </cell>
          <cell r="C161" t="str">
            <v>7916</v>
          </cell>
        </row>
        <row r="162">
          <cell r="A162">
            <v>161</v>
          </cell>
          <cell r="C162" t="str">
            <v>7980</v>
          </cell>
        </row>
        <row r="163">
          <cell r="A163">
            <v>162</v>
          </cell>
          <cell r="C163" t="str">
            <v>7990</v>
          </cell>
        </row>
        <row r="164">
          <cell r="A164">
            <v>163</v>
          </cell>
          <cell r="C164" t="str">
            <v>8005</v>
          </cell>
        </row>
        <row r="165">
          <cell r="A165">
            <v>164</v>
          </cell>
          <cell r="C165" t="str">
            <v>8008</v>
          </cell>
        </row>
        <row r="166">
          <cell r="A166">
            <v>165</v>
          </cell>
          <cell r="C166" t="str">
            <v>8093</v>
          </cell>
        </row>
        <row r="167">
          <cell r="A167">
            <v>166</v>
          </cell>
          <cell r="C167" t="str">
            <v>8103</v>
          </cell>
        </row>
        <row r="168">
          <cell r="A168">
            <v>167</v>
          </cell>
          <cell r="C168" t="str">
            <v>8143</v>
          </cell>
        </row>
        <row r="169">
          <cell r="A169">
            <v>168</v>
          </cell>
          <cell r="C169" t="str">
            <v>8195</v>
          </cell>
        </row>
        <row r="170">
          <cell r="A170">
            <v>169</v>
          </cell>
          <cell r="C170" t="str">
            <v>8197</v>
          </cell>
        </row>
        <row r="171">
          <cell r="A171">
            <v>170</v>
          </cell>
          <cell r="C171" t="str">
            <v>8399</v>
          </cell>
        </row>
        <row r="172">
          <cell r="A172">
            <v>171</v>
          </cell>
          <cell r="C172" t="str">
            <v>8406</v>
          </cell>
        </row>
        <row r="173">
          <cell r="A173">
            <v>172</v>
          </cell>
          <cell r="C173" t="str">
            <v>8407</v>
          </cell>
        </row>
        <row r="174">
          <cell r="A174">
            <v>173</v>
          </cell>
          <cell r="C174" t="str">
            <v>8451</v>
          </cell>
        </row>
        <row r="175">
          <cell r="A175">
            <v>174</v>
          </cell>
          <cell r="C175" t="str">
            <v>8452</v>
          </cell>
        </row>
        <row r="176">
          <cell r="A176">
            <v>175</v>
          </cell>
          <cell r="C176" t="str">
            <v>8557</v>
          </cell>
        </row>
        <row r="177">
          <cell r="A177">
            <v>176</v>
          </cell>
          <cell r="C177" t="str">
            <v>8558</v>
          </cell>
        </row>
        <row r="178">
          <cell r="A178">
            <v>177</v>
          </cell>
          <cell r="C178" t="str">
            <v>8681</v>
          </cell>
        </row>
        <row r="179">
          <cell r="A179">
            <v>178</v>
          </cell>
          <cell r="C179" t="str">
            <v>8745</v>
          </cell>
        </row>
        <row r="180">
          <cell r="A180">
            <v>179</v>
          </cell>
          <cell r="C180" t="str">
            <v>8758</v>
          </cell>
        </row>
        <row r="181">
          <cell r="A181">
            <v>180</v>
          </cell>
          <cell r="C181" t="str">
            <v>8759</v>
          </cell>
        </row>
        <row r="182">
          <cell r="A182">
            <v>181</v>
          </cell>
          <cell r="C182" t="str">
            <v>8795</v>
          </cell>
        </row>
        <row r="183">
          <cell r="A183">
            <v>182</v>
          </cell>
          <cell r="C183" t="str">
            <v>8956</v>
          </cell>
        </row>
        <row r="184">
          <cell r="A184">
            <v>183</v>
          </cell>
          <cell r="C184" t="str">
            <v>9091</v>
          </cell>
        </row>
        <row r="185">
          <cell r="A185">
            <v>184</v>
          </cell>
          <cell r="C185" t="str">
            <v>9092</v>
          </cell>
        </row>
        <row r="186">
          <cell r="A186">
            <v>185</v>
          </cell>
          <cell r="C186" t="str">
            <v>9123</v>
          </cell>
        </row>
        <row r="187">
          <cell r="A187">
            <v>186</v>
          </cell>
          <cell r="C187" t="str">
            <v>9224</v>
          </cell>
        </row>
        <row r="188">
          <cell r="A188">
            <v>187</v>
          </cell>
          <cell r="C188" t="str">
            <v>9225</v>
          </cell>
        </row>
        <row r="189">
          <cell r="A189">
            <v>188</v>
          </cell>
          <cell r="C189" t="str">
            <v>9250</v>
          </cell>
        </row>
        <row r="190">
          <cell r="A190">
            <v>189</v>
          </cell>
          <cell r="C190" t="str">
            <v>9251</v>
          </cell>
        </row>
        <row r="191">
          <cell r="A191">
            <v>190</v>
          </cell>
          <cell r="C191" t="str">
            <v>9253</v>
          </cell>
        </row>
        <row r="192">
          <cell r="A192">
            <v>191</v>
          </cell>
          <cell r="C192" t="str">
            <v>9359</v>
          </cell>
        </row>
        <row r="193">
          <cell r="A193">
            <v>192</v>
          </cell>
          <cell r="C193" t="str">
            <v>9362</v>
          </cell>
        </row>
        <row r="194">
          <cell r="A194">
            <v>193</v>
          </cell>
          <cell r="C194" t="str">
            <v>9367</v>
          </cell>
        </row>
        <row r="195">
          <cell r="A195">
            <v>194</v>
          </cell>
          <cell r="C195" t="str">
            <v>9403</v>
          </cell>
        </row>
        <row r="196">
          <cell r="A196">
            <v>195</v>
          </cell>
          <cell r="C196" t="str">
            <v>9427</v>
          </cell>
        </row>
        <row r="197">
          <cell r="A197">
            <v>196</v>
          </cell>
          <cell r="C197" t="str">
            <v>9438</v>
          </cell>
        </row>
        <row r="198">
          <cell r="A198">
            <v>197</v>
          </cell>
          <cell r="C198" t="str">
            <v>9510</v>
          </cell>
        </row>
        <row r="199">
          <cell r="A199">
            <v>198</v>
          </cell>
          <cell r="C199" t="str">
            <v>9551</v>
          </cell>
        </row>
        <row r="200">
          <cell r="A200">
            <v>199</v>
          </cell>
          <cell r="C200" t="str">
            <v>9742</v>
          </cell>
        </row>
        <row r="201">
          <cell r="A201">
            <v>200</v>
          </cell>
          <cell r="C201" t="str">
            <v>9786</v>
          </cell>
        </row>
        <row r="202">
          <cell r="A202">
            <v>201</v>
          </cell>
          <cell r="C202" t="str">
            <v>9916</v>
          </cell>
        </row>
        <row r="203">
          <cell r="A203">
            <v>202</v>
          </cell>
        </row>
        <row r="204">
          <cell r="A204">
            <v>203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"/>
      <sheetName val="basse"/>
      <sheetName val="INDV"/>
      <sheetName val="recap"/>
      <sheetName val="pharmacie"/>
      <sheetName val="MORTALITE"/>
      <sheetName val="1"/>
    </sheetNames>
    <sheetDataSet>
      <sheetData sheetId="0"/>
      <sheetData sheetId="1">
        <row r="2">
          <cell r="B2" t="str">
            <v>0029</v>
          </cell>
        </row>
        <row r="3">
          <cell r="B3" t="str">
            <v>0074</v>
          </cell>
        </row>
        <row r="4">
          <cell r="B4" t="str">
            <v>0085</v>
          </cell>
        </row>
        <row r="5">
          <cell r="B5" t="str">
            <v>0087</v>
          </cell>
        </row>
        <row r="6">
          <cell r="B6" t="str">
            <v>0106</v>
          </cell>
        </row>
        <row r="7">
          <cell r="B7" t="str">
            <v>0145</v>
          </cell>
        </row>
        <row r="8">
          <cell r="B8" t="str">
            <v>0149</v>
          </cell>
        </row>
        <row r="9">
          <cell r="B9" t="str">
            <v>0154</v>
          </cell>
        </row>
        <row r="10">
          <cell r="B10" t="str">
            <v>0182</v>
          </cell>
        </row>
        <row r="11">
          <cell r="B11" t="str">
            <v>0198</v>
          </cell>
        </row>
        <row r="12">
          <cell r="B12" t="str">
            <v>0224</v>
          </cell>
        </row>
        <row r="13">
          <cell r="B13" t="str">
            <v>0235</v>
          </cell>
        </row>
        <row r="14">
          <cell r="B14" t="str">
            <v>0244</v>
          </cell>
        </row>
        <row r="15">
          <cell r="B15" t="str">
            <v>0246</v>
          </cell>
        </row>
        <row r="16">
          <cell r="B16" t="str">
            <v>0309</v>
          </cell>
        </row>
        <row r="17">
          <cell r="B17" t="str">
            <v>0333</v>
          </cell>
        </row>
        <row r="18">
          <cell r="B18" t="str">
            <v>0337</v>
          </cell>
        </row>
        <row r="19">
          <cell r="B19" t="str">
            <v>0356</v>
          </cell>
        </row>
        <row r="20">
          <cell r="B20" t="str">
            <v>0461</v>
          </cell>
        </row>
        <row r="21">
          <cell r="B21" t="str">
            <v>0496</v>
          </cell>
        </row>
        <row r="22">
          <cell r="B22" t="str">
            <v>0728</v>
          </cell>
        </row>
        <row r="23">
          <cell r="B23" t="str">
            <v>0821</v>
          </cell>
        </row>
        <row r="24">
          <cell r="B24" t="str">
            <v>0860</v>
          </cell>
        </row>
        <row r="25">
          <cell r="B25" t="str">
            <v>0969</v>
          </cell>
        </row>
        <row r="26">
          <cell r="B26" t="str">
            <v>1012</v>
          </cell>
        </row>
        <row r="27">
          <cell r="B27" t="str">
            <v>1112</v>
          </cell>
        </row>
        <row r="28">
          <cell r="B28" t="str">
            <v>1267</v>
          </cell>
        </row>
        <row r="29">
          <cell r="B29" t="str">
            <v>1353</v>
          </cell>
        </row>
        <row r="30">
          <cell r="B30" t="str">
            <v>1353</v>
          </cell>
        </row>
        <row r="31">
          <cell r="B31" t="str">
            <v>1385</v>
          </cell>
        </row>
        <row r="32">
          <cell r="B32" t="str">
            <v>1386</v>
          </cell>
        </row>
        <row r="33">
          <cell r="B33" t="str">
            <v>1423</v>
          </cell>
        </row>
        <row r="34">
          <cell r="B34" t="str">
            <v>1431</v>
          </cell>
        </row>
        <row r="35">
          <cell r="B35" t="str">
            <v>1510</v>
          </cell>
        </row>
        <row r="36">
          <cell r="B36" t="str">
            <v>1514</v>
          </cell>
        </row>
        <row r="37">
          <cell r="B37" t="str">
            <v>1516</v>
          </cell>
        </row>
        <row r="38">
          <cell r="B38" t="str">
            <v>1533</v>
          </cell>
        </row>
        <row r="39">
          <cell r="B39" t="str">
            <v>1556</v>
          </cell>
        </row>
        <row r="40">
          <cell r="B40" t="str">
            <v>1576</v>
          </cell>
        </row>
        <row r="41">
          <cell r="B41" t="str">
            <v>1576</v>
          </cell>
        </row>
        <row r="42">
          <cell r="B42" t="str">
            <v>1578</v>
          </cell>
        </row>
        <row r="43">
          <cell r="B43" t="str">
            <v>1595</v>
          </cell>
        </row>
        <row r="44">
          <cell r="B44" t="str">
            <v>1615</v>
          </cell>
        </row>
        <row r="45">
          <cell r="B45" t="str">
            <v>1616</v>
          </cell>
        </row>
        <row r="46">
          <cell r="B46" t="str">
            <v>1619</v>
          </cell>
        </row>
        <row r="47">
          <cell r="B47" t="str">
            <v>1651</v>
          </cell>
        </row>
        <row r="48">
          <cell r="B48" t="str">
            <v>1733</v>
          </cell>
        </row>
        <row r="49">
          <cell r="B49" t="str">
            <v>1906</v>
          </cell>
        </row>
        <row r="50">
          <cell r="B50" t="str">
            <v>1944</v>
          </cell>
        </row>
        <row r="51">
          <cell r="B51" t="str">
            <v>1988</v>
          </cell>
        </row>
        <row r="52">
          <cell r="B52" t="str">
            <v>2021</v>
          </cell>
        </row>
        <row r="53">
          <cell r="B53" t="str">
            <v>2064</v>
          </cell>
        </row>
        <row r="54">
          <cell r="B54" t="str">
            <v>2163</v>
          </cell>
        </row>
        <row r="55">
          <cell r="B55" t="str">
            <v>2179</v>
          </cell>
        </row>
        <row r="56">
          <cell r="B56" t="str">
            <v>2263</v>
          </cell>
        </row>
        <row r="57">
          <cell r="B57" t="str">
            <v>2354</v>
          </cell>
        </row>
        <row r="58">
          <cell r="B58" t="str">
            <v>2453</v>
          </cell>
        </row>
        <row r="59">
          <cell r="B59" t="str">
            <v>2499</v>
          </cell>
        </row>
        <row r="60">
          <cell r="B60" t="str">
            <v>2614</v>
          </cell>
        </row>
        <row r="61">
          <cell r="B61" t="str">
            <v>2619</v>
          </cell>
        </row>
        <row r="62">
          <cell r="B62" t="str">
            <v>2624</v>
          </cell>
        </row>
        <row r="63">
          <cell r="B63" t="str">
            <v>2664</v>
          </cell>
        </row>
        <row r="64">
          <cell r="B64" t="str">
            <v>2667</v>
          </cell>
        </row>
        <row r="65">
          <cell r="B65" t="str">
            <v>2675</v>
          </cell>
        </row>
        <row r="66">
          <cell r="B66" t="str">
            <v>2676</v>
          </cell>
        </row>
        <row r="67">
          <cell r="B67" t="str">
            <v>2680</v>
          </cell>
        </row>
        <row r="68">
          <cell r="B68" t="str">
            <v>2689</v>
          </cell>
        </row>
        <row r="69">
          <cell r="B69" t="str">
            <v>2694</v>
          </cell>
        </row>
        <row r="70">
          <cell r="B70" t="str">
            <v>2697</v>
          </cell>
        </row>
        <row r="71">
          <cell r="B71" t="str">
            <v>2701</v>
          </cell>
        </row>
        <row r="72">
          <cell r="B72" t="str">
            <v>2707</v>
          </cell>
        </row>
        <row r="73">
          <cell r="B73" t="str">
            <v>2733</v>
          </cell>
        </row>
        <row r="74">
          <cell r="B74" t="str">
            <v>2748</v>
          </cell>
        </row>
        <row r="75">
          <cell r="B75" t="str">
            <v>2785</v>
          </cell>
        </row>
        <row r="76">
          <cell r="B76" t="str">
            <v>2808</v>
          </cell>
        </row>
        <row r="77">
          <cell r="B77" t="str">
            <v>2844</v>
          </cell>
        </row>
        <row r="78">
          <cell r="B78" t="str">
            <v>2897</v>
          </cell>
        </row>
        <row r="79">
          <cell r="B79" t="str">
            <v>2999</v>
          </cell>
        </row>
        <row r="80">
          <cell r="B80" t="str">
            <v>3032</v>
          </cell>
        </row>
        <row r="81">
          <cell r="B81" t="str">
            <v>3071</v>
          </cell>
        </row>
        <row r="82">
          <cell r="B82" t="str">
            <v>3131</v>
          </cell>
        </row>
        <row r="83">
          <cell r="B83" t="str">
            <v>3132</v>
          </cell>
        </row>
        <row r="84">
          <cell r="B84" t="str">
            <v>3185</v>
          </cell>
        </row>
        <row r="85">
          <cell r="B85" t="str">
            <v>3211</v>
          </cell>
        </row>
        <row r="86">
          <cell r="B86" t="str">
            <v>3296</v>
          </cell>
        </row>
        <row r="87">
          <cell r="B87" t="str">
            <v>3308</v>
          </cell>
        </row>
        <row r="88">
          <cell r="B88" t="str">
            <v>3309</v>
          </cell>
        </row>
        <row r="89">
          <cell r="B89" t="str">
            <v>3312</v>
          </cell>
        </row>
        <row r="90">
          <cell r="B90" t="str">
            <v>3515</v>
          </cell>
        </row>
        <row r="91">
          <cell r="B91" t="str">
            <v>3600</v>
          </cell>
        </row>
        <row r="92">
          <cell r="B92" t="str">
            <v>3620</v>
          </cell>
        </row>
        <row r="93">
          <cell r="B93" t="str">
            <v>3642</v>
          </cell>
        </row>
        <row r="94">
          <cell r="B94" t="str">
            <v>3681</v>
          </cell>
        </row>
        <row r="95">
          <cell r="B95" t="str">
            <v>3695</v>
          </cell>
        </row>
        <row r="96">
          <cell r="B96" t="str">
            <v>3758</v>
          </cell>
        </row>
        <row r="97">
          <cell r="B97" t="str">
            <v>3807</v>
          </cell>
        </row>
        <row r="98">
          <cell r="B98" t="str">
            <v>3818</v>
          </cell>
        </row>
        <row r="99">
          <cell r="B99" t="str">
            <v>3889</v>
          </cell>
        </row>
        <row r="100">
          <cell r="B100" t="str">
            <v>3974</v>
          </cell>
        </row>
        <row r="101">
          <cell r="B101" t="str">
            <v>3996</v>
          </cell>
        </row>
        <row r="102">
          <cell r="B102" t="str">
            <v>4063</v>
          </cell>
        </row>
        <row r="103">
          <cell r="B103" t="str">
            <v>4084</v>
          </cell>
        </row>
        <row r="104">
          <cell r="B104" t="str">
            <v>4110</v>
          </cell>
        </row>
        <row r="105">
          <cell r="B105" t="str">
            <v>4181</v>
          </cell>
        </row>
        <row r="106">
          <cell r="B106" t="str">
            <v>4217</v>
          </cell>
        </row>
        <row r="107">
          <cell r="B107" t="str">
            <v>4227</v>
          </cell>
        </row>
        <row r="108">
          <cell r="B108" t="str">
            <v>4228</v>
          </cell>
        </row>
        <row r="109">
          <cell r="B109" t="str">
            <v>4229</v>
          </cell>
        </row>
        <row r="110">
          <cell r="B110" t="str">
            <v>4282</v>
          </cell>
        </row>
        <row r="111">
          <cell r="B111" t="str">
            <v>4401</v>
          </cell>
        </row>
        <row r="112">
          <cell r="B112" t="str">
            <v>4454</v>
          </cell>
        </row>
        <row r="113">
          <cell r="B113" t="str">
            <v>4455</v>
          </cell>
        </row>
        <row r="114">
          <cell r="B114" t="str">
            <v>4469</v>
          </cell>
        </row>
        <row r="115">
          <cell r="B115" t="str">
            <v>4541</v>
          </cell>
        </row>
        <row r="116">
          <cell r="B116" t="str">
            <v>4544</v>
          </cell>
        </row>
        <row r="117">
          <cell r="B117" t="str">
            <v>4547</v>
          </cell>
        </row>
        <row r="118">
          <cell r="B118" t="str">
            <v>4552</v>
          </cell>
        </row>
        <row r="119">
          <cell r="B119" t="str">
            <v>4591</v>
          </cell>
        </row>
        <row r="120">
          <cell r="B120" t="str">
            <v>4645</v>
          </cell>
        </row>
        <row r="121">
          <cell r="B121" t="str">
            <v>4747</v>
          </cell>
        </row>
        <row r="122">
          <cell r="B122" t="str">
            <v>4792</v>
          </cell>
        </row>
        <row r="123">
          <cell r="B123" t="str">
            <v>4820</v>
          </cell>
        </row>
        <row r="124">
          <cell r="B124" t="str">
            <v>4998</v>
          </cell>
        </row>
        <row r="125">
          <cell r="B125" t="str">
            <v>5070</v>
          </cell>
        </row>
        <row r="126">
          <cell r="B126" t="str">
            <v>5118</v>
          </cell>
        </row>
        <row r="127">
          <cell r="B127" t="str">
            <v>5198</v>
          </cell>
        </row>
        <row r="128">
          <cell r="B128" t="str">
            <v>5292</v>
          </cell>
        </row>
        <row r="129">
          <cell r="B129" t="str">
            <v>5301</v>
          </cell>
        </row>
        <row r="130">
          <cell r="B130" t="str">
            <v>5311</v>
          </cell>
        </row>
        <row r="131">
          <cell r="B131" t="str">
            <v>5311</v>
          </cell>
        </row>
        <row r="132">
          <cell r="B132" t="str">
            <v>5383</v>
          </cell>
        </row>
        <row r="133">
          <cell r="B133" t="str">
            <v>5429</v>
          </cell>
        </row>
        <row r="134">
          <cell r="B134" t="str">
            <v>5555</v>
          </cell>
        </row>
        <row r="135">
          <cell r="B135" t="str">
            <v>5568</v>
          </cell>
        </row>
        <row r="136">
          <cell r="B136" t="str">
            <v>5605</v>
          </cell>
        </row>
        <row r="137">
          <cell r="B137" t="str">
            <v>5632</v>
          </cell>
        </row>
        <row r="138">
          <cell r="B138" t="str">
            <v>5634</v>
          </cell>
        </row>
        <row r="139">
          <cell r="B139" t="str">
            <v>5636</v>
          </cell>
        </row>
        <row r="140">
          <cell r="B140" t="str">
            <v>5691</v>
          </cell>
        </row>
        <row r="141">
          <cell r="B141" t="str">
            <v>5704</v>
          </cell>
        </row>
        <row r="142">
          <cell r="B142" t="str">
            <v>5829</v>
          </cell>
        </row>
        <row r="143">
          <cell r="B143" t="str">
            <v>5834</v>
          </cell>
        </row>
        <row r="144">
          <cell r="B144" t="str">
            <v>5869</v>
          </cell>
        </row>
        <row r="145">
          <cell r="B145" t="str">
            <v>5890</v>
          </cell>
        </row>
        <row r="146">
          <cell r="B146" t="str">
            <v>5892</v>
          </cell>
        </row>
        <row r="147">
          <cell r="B147" t="str">
            <v>5909</v>
          </cell>
        </row>
        <row r="148">
          <cell r="B148" t="str">
            <v>5910</v>
          </cell>
        </row>
        <row r="149">
          <cell r="B149" t="str">
            <v>5913</v>
          </cell>
        </row>
        <row r="150">
          <cell r="B150" t="str">
            <v>5916</v>
          </cell>
        </row>
        <row r="151">
          <cell r="B151" t="str">
            <v>5962</v>
          </cell>
        </row>
        <row r="152">
          <cell r="B152" t="str">
            <v>5987</v>
          </cell>
        </row>
        <row r="153">
          <cell r="B153" t="str">
            <v>6216</v>
          </cell>
        </row>
        <row r="154">
          <cell r="B154" t="str">
            <v>6230</v>
          </cell>
        </row>
        <row r="155">
          <cell r="B155" t="str">
            <v>6268</v>
          </cell>
        </row>
        <row r="156">
          <cell r="B156" t="str">
            <v>6366</v>
          </cell>
        </row>
        <row r="157">
          <cell r="B157" t="str">
            <v>6465</v>
          </cell>
        </row>
        <row r="158">
          <cell r="B158" t="str">
            <v>6512</v>
          </cell>
        </row>
        <row r="159">
          <cell r="B159" t="str">
            <v>6603</v>
          </cell>
        </row>
        <row r="160">
          <cell r="B160" t="str">
            <v>6878</v>
          </cell>
        </row>
        <row r="161">
          <cell r="B161" t="str">
            <v>6905</v>
          </cell>
        </row>
        <row r="162">
          <cell r="B162" t="str">
            <v>7053</v>
          </cell>
        </row>
        <row r="163">
          <cell r="B163" t="str">
            <v>7111</v>
          </cell>
        </row>
        <row r="164">
          <cell r="B164" t="str">
            <v>7112</v>
          </cell>
        </row>
        <row r="165">
          <cell r="B165" t="str">
            <v>7116</v>
          </cell>
        </row>
        <row r="166">
          <cell r="B166" t="str">
            <v>7216</v>
          </cell>
        </row>
        <row r="167">
          <cell r="B167" t="str">
            <v>7264</v>
          </cell>
        </row>
        <row r="168">
          <cell r="B168" t="str">
            <v>7292</v>
          </cell>
        </row>
        <row r="169">
          <cell r="B169" t="str">
            <v>7338</v>
          </cell>
        </row>
        <row r="170">
          <cell r="B170" t="str">
            <v>7339</v>
          </cell>
        </row>
        <row r="171">
          <cell r="B171" t="str">
            <v>7367</v>
          </cell>
        </row>
        <row r="172">
          <cell r="B172" t="str">
            <v>7521</v>
          </cell>
        </row>
        <row r="173">
          <cell r="B173" t="str">
            <v>7566</v>
          </cell>
        </row>
        <row r="174">
          <cell r="B174">
            <v>7572</v>
          </cell>
        </row>
        <row r="175">
          <cell r="B175" t="str">
            <v>7651</v>
          </cell>
        </row>
        <row r="176">
          <cell r="B176" t="str">
            <v>7708</v>
          </cell>
        </row>
        <row r="177">
          <cell r="B177" t="str">
            <v>7784</v>
          </cell>
        </row>
        <row r="178">
          <cell r="B178" t="str">
            <v>7810</v>
          </cell>
        </row>
        <row r="179">
          <cell r="B179" t="str">
            <v>7811</v>
          </cell>
        </row>
        <row r="180">
          <cell r="B180" t="str">
            <v>7994</v>
          </cell>
        </row>
        <row r="181">
          <cell r="B181" t="str">
            <v>8012</v>
          </cell>
        </row>
        <row r="182">
          <cell r="B182" t="str">
            <v>8021</v>
          </cell>
        </row>
        <row r="183">
          <cell r="B183" t="str">
            <v>8023</v>
          </cell>
        </row>
        <row r="184">
          <cell r="B184" t="str">
            <v>8025</v>
          </cell>
        </row>
        <row r="185">
          <cell r="B185" t="str">
            <v>8053</v>
          </cell>
        </row>
        <row r="186">
          <cell r="B186" t="str">
            <v>8121</v>
          </cell>
        </row>
        <row r="187">
          <cell r="B187" t="str">
            <v>8134</v>
          </cell>
        </row>
        <row r="188">
          <cell r="B188" t="str">
            <v>8262</v>
          </cell>
        </row>
        <row r="189">
          <cell r="B189" t="str">
            <v>8290</v>
          </cell>
        </row>
        <row r="190">
          <cell r="B190" t="str">
            <v>8525</v>
          </cell>
        </row>
        <row r="191">
          <cell r="B191" t="str">
            <v>8635</v>
          </cell>
        </row>
        <row r="192">
          <cell r="B192" t="str">
            <v>8640</v>
          </cell>
        </row>
        <row r="193">
          <cell r="B193" t="str">
            <v>9006</v>
          </cell>
        </row>
        <row r="194">
          <cell r="B194" t="str">
            <v>9033</v>
          </cell>
        </row>
        <row r="195">
          <cell r="B195" t="str">
            <v>9123</v>
          </cell>
        </row>
        <row r="196">
          <cell r="B196" t="str">
            <v>9179</v>
          </cell>
        </row>
        <row r="197">
          <cell r="B197" t="str">
            <v>9181</v>
          </cell>
        </row>
        <row r="198">
          <cell r="B198" t="str">
            <v>9215</v>
          </cell>
        </row>
        <row r="199">
          <cell r="B199" t="str">
            <v>9351</v>
          </cell>
        </row>
        <row r="200">
          <cell r="B200" t="str">
            <v>9596</v>
          </cell>
        </row>
        <row r="201">
          <cell r="B201" t="str">
            <v/>
          </cell>
        </row>
        <row r="202">
          <cell r="B202" t="str">
            <v/>
          </cell>
        </row>
        <row r="203">
          <cell r="B203" t="str">
            <v/>
          </cell>
        </row>
        <row r="204">
          <cell r="B204" t="str">
            <v/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1"/>
      <sheetName val="Feuil1"/>
    </sheetNames>
    <sheetDataSet>
      <sheetData sheetId="0">
        <row r="2">
          <cell r="C2" t="str">
            <v>0003</v>
          </cell>
        </row>
        <row r="3">
          <cell r="C3" t="str">
            <v>0010</v>
          </cell>
        </row>
        <row r="4">
          <cell r="C4" t="str">
            <v>0149</v>
          </cell>
        </row>
        <row r="5">
          <cell r="C5" t="str">
            <v>0202</v>
          </cell>
        </row>
        <row r="6">
          <cell r="C6" t="str">
            <v>0301</v>
          </cell>
        </row>
        <row r="7">
          <cell r="C7" t="str">
            <v>0373</v>
          </cell>
        </row>
        <row r="8">
          <cell r="C8" t="str">
            <v>0387</v>
          </cell>
        </row>
        <row r="9">
          <cell r="C9" t="str">
            <v>0400</v>
          </cell>
        </row>
        <row r="10">
          <cell r="C10" t="str">
            <v>0461</v>
          </cell>
        </row>
        <row r="11">
          <cell r="C11" t="str">
            <v>0512</v>
          </cell>
        </row>
        <row r="12">
          <cell r="C12" t="str">
            <v>0565</v>
          </cell>
        </row>
        <row r="13">
          <cell r="C13" t="str">
            <v>0581</v>
          </cell>
        </row>
        <row r="14">
          <cell r="C14" t="str">
            <v>0612</v>
          </cell>
        </row>
        <row r="15">
          <cell r="C15" t="str">
            <v>0757</v>
          </cell>
        </row>
        <row r="16">
          <cell r="C16" t="str">
            <v>0800</v>
          </cell>
        </row>
        <row r="17">
          <cell r="C17" t="str">
            <v>0804</v>
          </cell>
        </row>
        <row r="18">
          <cell r="C18" t="str">
            <v>0832</v>
          </cell>
        </row>
        <row r="19">
          <cell r="C19" t="str">
            <v>0897</v>
          </cell>
        </row>
        <row r="20">
          <cell r="C20" t="str">
            <v>0907</v>
          </cell>
        </row>
        <row r="21">
          <cell r="C21" t="str">
            <v>0935</v>
          </cell>
        </row>
        <row r="22">
          <cell r="C22" t="str">
            <v>0998</v>
          </cell>
        </row>
        <row r="23">
          <cell r="C23" t="str">
            <v>1117</v>
          </cell>
        </row>
        <row r="24">
          <cell r="C24" t="str">
            <v>1124</v>
          </cell>
        </row>
        <row r="25">
          <cell r="C25" t="str">
            <v>1126</v>
          </cell>
        </row>
        <row r="26">
          <cell r="C26" t="str">
            <v>1166</v>
          </cell>
        </row>
        <row r="27">
          <cell r="C27" t="str">
            <v>1171</v>
          </cell>
        </row>
        <row r="28">
          <cell r="C28" t="str">
            <v>1194</v>
          </cell>
        </row>
        <row r="29">
          <cell r="C29" t="str">
            <v>1359</v>
          </cell>
        </row>
        <row r="30">
          <cell r="C30" t="str">
            <v>1368</v>
          </cell>
        </row>
        <row r="31">
          <cell r="C31" t="str">
            <v>1369</v>
          </cell>
        </row>
        <row r="32">
          <cell r="C32" t="str">
            <v>1372</v>
          </cell>
        </row>
        <row r="33">
          <cell r="C33" t="str">
            <v>1373</v>
          </cell>
        </row>
        <row r="34">
          <cell r="C34" t="str">
            <v>1552</v>
          </cell>
        </row>
        <row r="35">
          <cell r="C35" t="str">
            <v>1757</v>
          </cell>
        </row>
        <row r="36">
          <cell r="C36" t="str">
            <v>1804</v>
          </cell>
        </row>
        <row r="37">
          <cell r="C37" t="str">
            <v>1808</v>
          </cell>
        </row>
        <row r="38">
          <cell r="C38" t="str">
            <v>1872</v>
          </cell>
        </row>
        <row r="39">
          <cell r="C39" t="str">
            <v>1873</v>
          </cell>
        </row>
        <row r="40">
          <cell r="C40" t="str">
            <v>1874</v>
          </cell>
        </row>
        <row r="41">
          <cell r="C41" t="str">
            <v>1911</v>
          </cell>
        </row>
        <row r="42">
          <cell r="C42" t="str">
            <v>2008</v>
          </cell>
        </row>
        <row r="43">
          <cell r="C43" t="str">
            <v>2009</v>
          </cell>
        </row>
        <row r="44">
          <cell r="C44" t="str">
            <v>2136</v>
          </cell>
        </row>
        <row r="45">
          <cell r="C45" t="str">
            <v>2155</v>
          </cell>
        </row>
        <row r="46">
          <cell r="C46" t="str">
            <v>2345</v>
          </cell>
        </row>
        <row r="47">
          <cell r="C47" t="str">
            <v>2385</v>
          </cell>
        </row>
        <row r="48">
          <cell r="C48" t="str">
            <v>2386</v>
          </cell>
        </row>
        <row r="49">
          <cell r="C49" t="str">
            <v>2442</v>
          </cell>
        </row>
        <row r="50">
          <cell r="C50" t="str">
            <v>2482</v>
          </cell>
        </row>
        <row r="51">
          <cell r="C51" t="str">
            <v>2520</v>
          </cell>
        </row>
        <row r="52">
          <cell r="C52" t="str">
            <v>2578</v>
          </cell>
        </row>
        <row r="53">
          <cell r="C53" t="str">
            <v>2682</v>
          </cell>
        </row>
        <row r="54">
          <cell r="C54" t="str">
            <v>2738</v>
          </cell>
        </row>
        <row r="55">
          <cell r="C55" t="str">
            <v>2809</v>
          </cell>
        </row>
        <row r="56">
          <cell r="C56" t="str">
            <v>2824</v>
          </cell>
        </row>
        <row r="57">
          <cell r="C57" t="str">
            <v>3063</v>
          </cell>
        </row>
        <row r="58">
          <cell r="C58" t="str">
            <v>3064</v>
          </cell>
        </row>
        <row r="59">
          <cell r="C59" t="str">
            <v>3096</v>
          </cell>
        </row>
        <row r="60">
          <cell r="C60" t="str">
            <v>3121</v>
          </cell>
        </row>
        <row r="61">
          <cell r="C61" t="str">
            <v>3156</v>
          </cell>
        </row>
        <row r="62">
          <cell r="C62" t="str">
            <v>3196</v>
          </cell>
        </row>
        <row r="63">
          <cell r="C63" t="str">
            <v>3269</v>
          </cell>
        </row>
        <row r="64">
          <cell r="C64" t="str">
            <v>3347</v>
          </cell>
        </row>
        <row r="65">
          <cell r="C65" t="str">
            <v>3357</v>
          </cell>
        </row>
        <row r="66">
          <cell r="C66" t="str">
            <v>3358</v>
          </cell>
        </row>
        <row r="67">
          <cell r="C67" t="str">
            <v>3379</v>
          </cell>
        </row>
        <row r="68">
          <cell r="C68" t="str">
            <v>3406</v>
          </cell>
        </row>
        <row r="69">
          <cell r="C69" t="str">
            <v>3407</v>
          </cell>
        </row>
        <row r="70">
          <cell r="C70" t="str">
            <v>3408</v>
          </cell>
        </row>
        <row r="71">
          <cell r="C71" t="str">
            <v>3409</v>
          </cell>
        </row>
        <row r="72">
          <cell r="C72" t="str">
            <v>3411</v>
          </cell>
        </row>
        <row r="73">
          <cell r="C73" t="str">
            <v>3440</v>
          </cell>
        </row>
        <row r="74">
          <cell r="C74" t="str">
            <v>3467</v>
          </cell>
        </row>
        <row r="75">
          <cell r="C75" t="str">
            <v>3542</v>
          </cell>
        </row>
        <row r="76">
          <cell r="C76" t="str">
            <v>3543</v>
          </cell>
        </row>
        <row r="77">
          <cell r="C77" t="str">
            <v>3557</v>
          </cell>
        </row>
        <row r="78">
          <cell r="C78" t="str">
            <v>3753</v>
          </cell>
        </row>
        <row r="79">
          <cell r="C79" t="str">
            <v>3793</v>
          </cell>
        </row>
        <row r="80">
          <cell r="C80" t="str">
            <v>3828</v>
          </cell>
        </row>
        <row r="81">
          <cell r="C81" t="str">
            <v>3896</v>
          </cell>
        </row>
        <row r="82">
          <cell r="C82" t="str">
            <v>3896</v>
          </cell>
        </row>
        <row r="83">
          <cell r="C83" t="str">
            <v>3899</v>
          </cell>
        </row>
        <row r="84">
          <cell r="C84" t="str">
            <v>3981</v>
          </cell>
        </row>
        <row r="85">
          <cell r="C85" t="str">
            <v>4054</v>
          </cell>
        </row>
        <row r="86">
          <cell r="C86" t="str">
            <v>4056</v>
          </cell>
        </row>
        <row r="87">
          <cell r="C87" t="str">
            <v>4061</v>
          </cell>
        </row>
        <row r="88">
          <cell r="C88" t="str">
            <v>4085</v>
          </cell>
        </row>
        <row r="89">
          <cell r="C89" t="str">
            <v>4189</v>
          </cell>
        </row>
        <row r="90">
          <cell r="C90" t="str">
            <v>4189</v>
          </cell>
        </row>
        <row r="91">
          <cell r="C91" t="str">
            <v>4239</v>
          </cell>
        </row>
        <row r="92">
          <cell r="C92" t="str">
            <v>4240</v>
          </cell>
        </row>
        <row r="93">
          <cell r="C93" t="str">
            <v>4246</v>
          </cell>
        </row>
        <row r="94">
          <cell r="C94" t="str">
            <v>4247</v>
          </cell>
        </row>
        <row r="95">
          <cell r="C95" t="str">
            <v>4272</v>
          </cell>
        </row>
        <row r="96">
          <cell r="C96" t="str">
            <v>4279</v>
          </cell>
        </row>
        <row r="97">
          <cell r="C97" t="str">
            <v>4286</v>
          </cell>
        </row>
        <row r="98">
          <cell r="C98" t="str">
            <v>4378</v>
          </cell>
        </row>
        <row r="99">
          <cell r="C99" t="str">
            <v>4417</v>
          </cell>
        </row>
        <row r="100">
          <cell r="C100" t="str">
            <v>4550</v>
          </cell>
        </row>
        <row r="101">
          <cell r="C101" t="str">
            <v>4651</v>
          </cell>
        </row>
        <row r="102">
          <cell r="C102" t="str">
            <v>4666</v>
          </cell>
        </row>
        <row r="103">
          <cell r="C103" t="str">
            <v>4772</v>
          </cell>
        </row>
        <row r="104">
          <cell r="C104" t="str">
            <v>4779</v>
          </cell>
        </row>
        <row r="105">
          <cell r="C105" t="str">
            <v>4780</v>
          </cell>
        </row>
        <row r="106">
          <cell r="C106" t="str">
            <v>4781</v>
          </cell>
        </row>
        <row r="107">
          <cell r="C107" t="str">
            <v>4836</v>
          </cell>
        </row>
        <row r="108">
          <cell r="C108" t="str">
            <v>4847</v>
          </cell>
        </row>
        <row r="109">
          <cell r="C109" t="str">
            <v>4885</v>
          </cell>
        </row>
        <row r="110">
          <cell r="C110" t="str">
            <v>4908</v>
          </cell>
        </row>
        <row r="111">
          <cell r="C111" t="str">
            <v>4926</v>
          </cell>
        </row>
        <row r="112">
          <cell r="C112" t="str">
            <v>4959</v>
          </cell>
        </row>
        <row r="113">
          <cell r="C113" t="str">
            <v>4964</v>
          </cell>
        </row>
        <row r="114">
          <cell r="C114" t="str">
            <v>4975</v>
          </cell>
        </row>
        <row r="115">
          <cell r="C115" t="str">
            <v>4976</v>
          </cell>
        </row>
        <row r="116">
          <cell r="C116" t="str">
            <v>4977</v>
          </cell>
        </row>
        <row r="117">
          <cell r="C117" t="str">
            <v>5002</v>
          </cell>
        </row>
        <row r="118">
          <cell r="C118" t="str">
            <v>5011</v>
          </cell>
        </row>
        <row r="119">
          <cell r="C119" t="str">
            <v>5126</v>
          </cell>
        </row>
        <row r="120">
          <cell r="C120" t="str">
            <v>5166</v>
          </cell>
        </row>
        <row r="121">
          <cell r="C121" t="str">
            <v>5186</v>
          </cell>
        </row>
        <row r="122">
          <cell r="C122" t="str">
            <v>5221</v>
          </cell>
        </row>
        <row r="123">
          <cell r="C123" t="str">
            <v>5282</v>
          </cell>
        </row>
        <row r="124">
          <cell r="C124" t="str">
            <v>5283</v>
          </cell>
        </row>
        <row r="125">
          <cell r="C125" t="str">
            <v>5373</v>
          </cell>
        </row>
        <row r="126">
          <cell r="C126" t="str">
            <v>5463</v>
          </cell>
        </row>
        <row r="127">
          <cell r="C127" t="str">
            <v>5568</v>
          </cell>
        </row>
        <row r="128">
          <cell r="C128" t="str">
            <v>5569</v>
          </cell>
        </row>
        <row r="129">
          <cell r="C129" t="str">
            <v>5598</v>
          </cell>
        </row>
        <row r="130">
          <cell r="C130" t="str">
            <v>5602</v>
          </cell>
        </row>
        <row r="131">
          <cell r="C131" t="str">
            <v>5660</v>
          </cell>
        </row>
        <row r="132">
          <cell r="C132" t="str">
            <v>5745</v>
          </cell>
        </row>
        <row r="133">
          <cell r="C133" t="str">
            <v>5855</v>
          </cell>
        </row>
        <row r="134">
          <cell r="C134" t="str">
            <v>5992</v>
          </cell>
        </row>
        <row r="135">
          <cell r="C135" t="str">
            <v>6000</v>
          </cell>
        </row>
        <row r="136">
          <cell r="C136" t="str">
            <v>6021</v>
          </cell>
        </row>
        <row r="137">
          <cell r="C137" t="str">
            <v>6064</v>
          </cell>
        </row>
        <row r="138">
          <cell r="C138" t="str">
            <v>6107</v>
          </cell>
        </row>
        <row r="139">
          <cell r="C139" t="str">
            <v>6116</v>
          </cell>
        </row>
        <row r="140">
          <cell r="C140" t="str">
            <v>6120</v>
          </cell>
        </row>
        <row r="141">
          <cell r="C141" t="str">
            <v>6212</v>
          </cell>
        </row>
        <row r="142">
          <cell r="C142" t="str">
            <v>6221</v>
          </cell>
        </row>
        <row r="143">
          <cell r="C143" t="str">
            <v>6256</v>
          </cell>
        </row>
        <row r="144">
          <cell r="C144" t="str">
            <v>6623</v>
          </cell>
        </row>
        <row r="145">
          <cell r="C145" t="str">
            <v>6681</v>
          </cell>
        </row>
        <row r="146">
          <cell r="C146" t="str">
            <v>6714</v>
          </cell>
        </row>
        <row r="147">
          <cell r="C147" t="str">
            <v>6773</v>
          </cell>
        </row>
        <row r="148">
          <cell r="C148" t="str">
            <v>7064</v>
          </cell>
        </row>
        <row r="149">
          <cell r="C149" t="str">
            <v>7068</v>
          </cell>
        </row>
        <row r="150">
          <cell r="C150" t="str">
            <v>7252</v>
          </cell>
        </row>
        <row r="151">
          <cell r="C151" t="str">
            <v>7253</v>
          </cell>
        </row>
        <row r="152">
          <cell r="C152" t="str">
            <v>7254</v>
          </cell>
        </row>
        <row r="153">
          <cell r="C153" t="str">
            <v>7513</v>
          </cell>
        </row>
        <row r="154">
          <cell r="C154" t="str">
            <v>7611</v>
          </cell>
        </row>
        <row r="155">
          <cell r="C155" t="str">
            <v>7614</v>
          </cell>
        </row>
        <row r="156">
          <cell r="C156" t="str">
            <v>7649</v>
          </cell>
        </row>
        <row r="157">
          <cell r="C157" t="str">
            <v>7737</v>
          </cell>
        </row>
        <row r="158">
          <cell r="C158" t="str">
            <v>7800</v>
          </cell>
        </row>
        <row r="159">
          <cell r="C159" t="str">
            <v>7868</v>
          </cell>
        </row>
        <row r="160">
          <cell r="C160" t="str">
            <v>7869</v>
          </cell>
        </row>
        <row r="161">
          <cell r="C161" t="str">
            <v>7916</v>
          </cell>
        </row>
        <row r="162">
          <cell r="C162" t="str">
            <v>7980</v>
          </cell>
        </row>
        <row r="163">
          <cell r="C163" t="str">
            <v>7990</v>
          </cell>
        </row>
        <row r="164">
          <cell r="C164" t="str">
            <v>8005</v>
          </cell>
        </row>
        <row r="165">
          <cell r="C165" t="str">
            <v>8008</v>
          </cell>
        </row>
        <row r="166">
          <cell r="C166" t="str">
            <v>8093</v>
          </cell>
        </row>
        <row r="167">
          <cell r="C167" t="str">
            <v>8103</v>
          </cell>
        </row>
        <row r="168">
          <cell r="C168" t="str">
            <v>8143</v>
          </cell>
        </row>
        <row r="169">
          <cell r="C169" t="str">
            <v>8195</v>
          </cell>
        </row>
        <row r="170">
          <cell r="C170" t="str">
            <v>8197</v>
          </cell>
        </row>
        <row r="171">
          <cell r="C171" t="str">
            <v>8399</v>
          </cell>
        </row>
        <row r="172">
          <cell r="C172" t="str">
            <v>8406</v>
          </cell>
        </row>
        <row r="173">
          <cell r="C173" t="str">
            <v>8407</v>
          </cell>
        </row>
        <row r="174">
          <cell r="C174" t="str">
            <v>8451</v>
          </cell>
        </row>
        <row r="175">
          <cell r="C175" t="str">
            <v>8452</v>
          </cell>
        </row>
        <row r="176">
          <cell r="C176" t="str">
            <v>8557</v>
          </cell>
        </row>
        <row r="177">
          <cell r="C177" t="str">
            <v>8558</v>
          </cell>
        </row>
        <row r="178">
          <cell r="C178" t="str">
            <v>8681</v>
          </cell>
        </row>
        <row r="179">
          <cell r="C179" t="str">
            <v>8745</v>
          </cell>
        </row>
        <row r="180">
          <cell r="C180" t="str">
            <v>8758</v>
          </cell>
        </row>
        <row r="181">
          <cell r="C181" t="str">
            <v>8759</v>
          </cell>
        </row>
        <row r="182">
          <cell r="C182" t="str">
            <v>8795</v>
          </cell>
        </row>
        <row r="183">
          <cell r="C183" t="str">
            <v>8956</v>
          </cell>
        </row>
        <row r="184">
          <cell r="C184" t="str">
            <v>9091</v>
          </cell>
        </row>
        <row r="185">
          <cell r="C185" t="str">
            <v>9092</v>
          </cell>
        </row>
        <row r="186">
          <cell r="C186" t="str">
            <v>9123</v>
          </cell>
        </row>
        <row r="187">
          <cell r="C187" t="str">
            <v>9224</v>
          </cell>
        </row>
        <row r="188">
          <cell r="C188" t="str">
            <v>9225</v>
          </cell>
        </row>
        <row r="189">
          <cell r="C189" t="str">
            <v>9250</v>
          </cell>
        </row>
        <row r="190">
          <cell r="C190" t="str">
            <v>9251</v>
          </cell>
        </row>
        <row r="191">
          <cell r="C191" t="str">
            <v>9253</v>
          </cell>
        </row>
        <row r="192">
          <cell r="C192" t="str">
            <v>9359</v>
          </cell>
        </row>
        <row r="193">
          <cell r="C193" t="str">
            <v>9362</v>
          </cell>
        </row>
        <row r="194">
          <cell r="C194" t="str">
            <v>9367</v>
          </cell>
        </row>
        <row r="195">
          <cell r="C195" t="str">
            <v>9403</v>
          </cell>
        </row>
        <row r="196">
          <cell r="C196" t="str">
            <v>9427</v>
          </cell>
        </row>
        <row r="197">
          <cell r="C197" t="str">
            <v>9438</v>
          </cell>
        </row>
        <row r="198">
          <cell r="C198" t="str">
            <v>9510</v>
          </cell>
        </row>
        <row r="199">
          <cell r="C199" t="str">
            <v>9551</v>
          </cell>
        </row>
        <row r="200">
          <cell r="C200" t="str">
            <v>9742</v>
          </cell>
        </row>
        <row r="201">
          <cell r="C201" t="str">
            <v>9786</v>
          </cell>
        </row>
        <row r="202">
          <cell r="C202" t="str">
            <v>9916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ins"/>
      <sheetName val="Feuil1"/>
      <sheetName val="Feuil2"/>
    </sheetNames>
    <sheetDataSet>
      <sheetData sheetId="0">
        <row r="4">
          <cell r="F4" t="str">
            <v>CAUSE</v>
          </cell>
        </row>
        <row r="6">
          <cell r="F6" t="str">
            <v>VERIF 5</v>
          </cell>
        </row>
        <row r="7">
          <cell r="A7">
            <v>2</v>
          </cell>
          <cell r="B7">
            <v>14</v>
          </cell>
          <cell r="C7">
            <v>41164</v>
          </cell>
          <cell r="F7" t="str">
            <v>MALADIE</v>
          </cell>
        </row>
        <row r="8">
          <cell r="F8" t="str">
            <v>RESPIRATION</v>
          </cell>
        </row>
        <row r="9">
          <cell r="F9" t="str">
            <v>DIGESTION</v>
          </cell>
        </row>
      </sheetData>
      <sheetData sheetId="1"/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_patients"/>
      <sheetName val="Base_Consultations"/>
      <sheetName val="Fiche_Facture"/>
      <sheetName val="Ostéopathie-9b"/>
      <sheetName val="TDB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V"/>
      <sheetName val="RAPPEL"/>
      <sheetName val="fréquence"/>
    </sheetNames>
    <sheetDataSet>
      <sheetData sheetId="0">
        <row r="1">
          <cell r="B1">
            <v>42908</v>
          </cell>
        </row>
        <row r="2">
          <cell r="B2">
            <v>200</v>
          </cell>
        </row>
        <row r="3">
          <cell r="B3" t="str">
            <v xml:space="preserve">DATE DEBUT </v>
          </cell>
        </row>
        <row r="5">
          <cell r="B5">
            <v>42726</v>
          </cell>
          <cell r="D5">
            <v>1</v>
          </cell>
          <cell r="E5" t="str">
            <v>BAYTRIL 2,5 BUVABLE</v>
          </cell>
          <cell r="F5">
            <v>20</v>
          </cell>
        </row>
        <row r="6">
          <cell r="B6">
            <v>42728</v>
          </cell>
        </row>
        <row r="7">
          <cell r="B7">
            <v>42728</v>
          </cell>
        </row>
        <row r="8">
          <cell r="B8">
            <v>42728</v>
          </cell>
        </row>
        <row r="9">
          <cell r="B9">
            <v>42728</v>
          </cell>
        </row>
        <row r="10">
          <cell r="B10">
            <v>42728</v>
          </cell>
        </row>
        <row r="11">
          <cell r="B11">
            <v>42728</v>
          </cell>
        </row>
        <row r="12">
          <cell r="B12">
            <v>42728</v>
          </cell>
        </row>
        <row r="13">
          <cell r="B13">
            <v>42728</v>
          </cell>
        </row>
        <row r="14">
          <cell r="B14">
            <v>42728</v>
          </cell>
        </row>
        <row r="15">
          <cell r="B15">
            <v>42728</v>
          </cell>
        </row>
        <row r="16">
          <cell r="B16">
            <v>42729</v>
          </cell>
        </row>
        <row r="17">
          <cell r="B17">
            <v>42730</v>
          </cell>
        </row>
        <row r="18">
          <cell r="B18">
            <v>42730</v>
          </cell>
        </row>
        <row r="19">
          <cell r="B19">
            <v>42730</v>
          </cell>
        </row>
        <row r="20">
          <cell r="B20">
            <v>42730</v>
          </cell>
        </row>
        <row r="21">
          <cell r="B21">
            <v>42730</v>
          </cell>
        </row>
        <row r="22">
          <cell r="B22">
            <v>42730</v>
          </cell>
        </row>
        <row r="23">
          <cell r="B23">
            <v>42730</v>
          </cell>
        </row>
        <row r="24">
          <cell r="B24">
            <v>42730</v>
          </cell>
        </row>
        <row r="25">
          <cell r="B25">
            <v>42730</v>
          </cell>
        </row>
        <row r="26">
          <cell r="B26">
            <v>42730</v>
          </cell>
        </row>
        <row r="27">
          <cell r="B27">
            <v>42730</v>
          </cell>
        </row>
        <row r="28">
          <cell r="B28">
            <v>42731</v>
          </cell>
        </row>
        <row r="29">
          <cell r="B29">
            <v>42731</v>
          </cell>
        </row>
        <row r="30">
          <cell r="B30">
            <v>42731</v>
          </cell>
        </row>
        <row r="31">
          <cell r="B31">
            <v>42731</v>
          </cell>
        </row>
        <row r="32">
          <cell r="B32">
            <v>42731</v>
          </cell>
        </row>
        <row r="33">
          <cell r="B33">
            <v>42731</v>
          </cell>
        </row>
        <row r="34">
          <cell r="B34">
            <v>42731</v>
          </cell>
        </row>
        <row r="35">
          <cell r="B35">
            <v>42731</v>
          </cell>
        </row>
        <row r="36">
          <cell r="B36">
            <v>42731</v>
          </cell>
        </row>
        <row r="37">
          <cell r="B37">
            <v>42732</v>
          </cell>
        </row>
        <row r="38">
          <cell r="B38">
            <v>42732</v>
          </cell>
        </row>
        <row r="39">
          <cell r="B39">
            <v>42732</v>
          </cell>
        </row>
        <row r="40">
          <cell r="B40">
            <v>42732</v>
          </cell>
        </row>
        <row r="41">
          <cell r="B41">
            <v>42732</v>
          </cell>
        </row>
        <row r="42">
          <cell r="B42">
            <v>42732</v>
          </cell>
        </row>
        <row r="43">
          <cell r="B43">
            <v>42732</v>
          </cell>
        </row>
        <row r="44">
          <cell r="B44">
            <v>42733</v>
          </cell>
        </row>
        <row r="45">
          <cell r="B45">
            <v>42733</v>
          </cell>
        </row>
        <row r="46">
          <cell r="B46">
            <v>42733</v>
          </cell>
        </row>
        <row r="47">
          <cell r="B47">
            <v>42733</v>
          </cell>
        </row>
        <row r="48">
          <cell r="B48">
            <v>42733</v>
          </cell>
        </row>
        <row r="49">
          <cell r="B49">
            <v>42733</v>
          </cell>
        </row>
        <row r="50">
          <cell r="B50">
            <v>42733</v>
          </cell>
        </row>
        <row r="51">
          <cell r="B51">
            <v>42733</v>
          </cell>
        </row>
        <row r="52">
          <cell r="B52">
            <v>42735</v>
          </cell>
        </row>
        <row r="53">
          <cell r="B53">
            <v>42735</v>
          </cell>
        </row>
        <row r="54">
          <cell r="B54">
            <v>42735</v>
          </cell>
        </row>
        <row r="55">
          <cell r="B55">
            <v>42737</v>
          </cell>
        </row>
        <row r="56">
          <cell r="B56">
            <v>42737</v>
          </cell>
        </row>
        <row r="57">
          <cell r="B57">
            <v>42737</v>
          </cell>
        </row>
        <row r="58">
          <cell r="B58">
            <v>42737</v>
          </cell>
        </row>
        <row r="59">
          <cell r="B59">
            <v>42737</v>
          </cell>
        </row>
        <row r="60">
          <cell r="B60">
            <v>42739</v>
          </cell>
        </row>
        <row r="61">
          <cell r="B61">
            <v>42739</v>
          </cell>
        </row>
        <row r="62">
          <cell r="B62">
            <v>42740</v>
          </cell>
        </row>
        <row r="63">
          <cell r="B63">
            <v>42740</v>
          </cell>
        </row>
        <row r="64">
          <cell r="B64">
            <v>42741</v>
          </cell>
        </row>
        <row r="65">
          <cell r="B65">
            <v>42744</v>
          </cell>
        </row>
        <row r="66">
          <cell r="B66">
            <v>42744</v>
          </cell>
        </row>
        <row r="67">
          <cell r="B67">
            <v>42744</v>
          </cell>
        </row>
        <row r="68">
          <cell r="B68">
            <v>42744</v>
          </cell>
        </row>
        <row r="69">
          <cell r="B69">
            <v>42745</v>
          </cell>
        </row>
        <row r="70">
          <cell r="B70">
            <v>42745</v>
          </cell>
        </row>
        <row r="71">
          <cell r="B71">
            <v>42746</v>
          </cell>
        </row>
        <row r="72">
          <cell r="B72">
            <v>42746</v>
          </cell>
        </row>
        <row r="73">
          <cell r="B73">
            <v>42747</v>
          </cell>
        </row>
        <row r="74">
          <cell r="B74">
            <v>42747</v>
          </cell>
        </row>
        <row r="75">
          <cell r="B75">
            <v>42748</v>
          </cell>
        </row>
        <row r="76">
          <cell r="B76">
            <v>42749</v>
          </cell>
        </row>
        <row r="77">
          <cell r="B77">
            <v>42755</v>
          </cell>
        </row>
        <row r="78">
          <cell r="B78">
            <v>42757</v>
          </cell>
        </row>
        <row r="79">
          <cell r="B79">
            <v>42759</v>
          </cell>
        </row>
        <row r="80">
          <cell r="B80">
            <v>42759</v>
          </cell>
        </row>
        <row r="81">
          <cell r="B81">
            <v>42760</v>
          </cell>
        </row>
        <row r="82">
          <cell r="B82">
            <v>42760</v>
          </cell>
        </row>
        <row r="83">
          <cell r="B83">
            <v>42761</v>
          </cell>
        </row>
        <row r="84">
          <cell r="B84">
            <v>42762</v>
          </cell>
        </row>
        <row r="85">
          <cell r="B85">
            <v>42762</v>
          </cell>
        </row>
        <row r="86">
          <cell r="B86">
            <v>42763</v>
          </cell>
        </row>
        <row r="87">
          <cell r="B87">
            <v>42764</v>
          </cell>
        </row>
        <row r="88">
          <cell r="B88">
            <v>42764</v>
          </cell>
        </row>
        <row r="89">
          <cell r="B89">
            <v>42764</v>
          </cell>
        </row>
        <row r="90">
          <cell r="B90">
            <v>42765</v>
          </cell>
        </row>
        <row r="91">
          <cell r="B91">
            <v>42765</v>
          </cell>
        </row>
        <row r="92">
          <cell r="B92">
            <v>42765</v>
          </cell>
        </row>
        <row r="93">
          <cell r="B93">
            <v>42765</v>
          </cell>
        </row>
        <row r="94">
          <cell r="B94">
            <v>42765</v>
          </cell>
        </row>
        <row r="95">
          <cell r="B95">
            <v>42765</v>
          </cell>
        </row>
        <row r="96">
          <cell r="B96">
            <v>42765</v>
          </cell>
        </row>
        <row r="97">
          <cell r="B97">
            <v>42765</v>
          </cell>
        </row>
        <row r="98">
          <cell r="B98">
            <v>42765</v>
          </cell>
        </row>
        <row r="99">
          <cell r="B99">
            <v>42768</v>
          </cell>
        </row>
        <row r="100">
          <cell r="B100">
            <v>42768</v>
          </cell>
        </row>
        <row r="101">
          <cell r="B101">
            <v>42768</v>
          </cell>
        </row>
        <row r="102">
          <cell r="B102">
            <v>42768</v>
          </cell>
        </row>
        <row r="103">
          <cell r="B103">
            <v>42769</v>
          </cell>
        </row>
        <row r="104">
          <cell r="B104">
            <v>42769</v>
          </cell>
        </row>
        <row r="105">
          <cell r="B105">
            <v>42769</v>
          </cell>
        </row>
        <row r="106">
          <cell r="B106">
            <v>42769</v>
          </cell>
        </row>
        <row r="107">
          <cell r="B107">
            <v>42769</v>
          </cell>
        </row>
        <row r="108">
          <cell r="B108">
            <v>42769</v>
          </cell>
        </row>
        <row r="109">
          <cell r="B109">
            <v>42769</v>
          </cell>
        </row>
        <row r="110">
          <cell r="B110">
            <v>42769</v>
          </cell>
        </row>
        <row r="111">
          <cell r="B111">
            <v>42769</v>
          </cell>
        </row>
        <row r="112">
          <cell r="B112">
            <v>42770</v>
          </cell>
        </row>
        <row r="113">
          <cell r="B113">
            <v>42770</v>
          </cell>
        </row>
        <row r="114">
          <cell r="B114">
            <v>42771</v>
          </cell>
        </row>
        <row r="115">
          <cell r="B115">
            <v>42771</v>
          </cell>
        </row>
        <row r="116">
          <cell r="B116">
            <v>42771</v>
          </cell>
        </row>
        <row r="117">
          <cell r="B117">
            <v>42771</v>
          </cell>
        </row>
        <row r="118">
          <cell r="B118">
            <v>42771</v>
          </cell>
        </row>
        <row r="119">
          <cell r="B119">
            <v>42771</v>
          </cell>
        </row>
        <row r="120">
          <cell r="B120">
            <v>42771</v>
          </cell>
        </row>
        <row r="121">
          <cell r="B121">
            <v>42771</v>
          </cell>
        </row>
        <row r="122">
          <cell r="B122">
            <v>42771</v>
          </cell>
        </row>
        <row r="123">
          <cell r="B123">
            <v>42771</v>
          </cell>
        </row>
        <row r="124">
          <cell r="B124">
            <v>42773</v>
          </cell>
        </row>
        <row r="125">
          <cell r="B125">
            <v>42773</v>
          </cell>
        </row>
        <row r="126">
          <cell r="B126">
            <v>42774</v>
          </cell>
        </row>
        <row r="127">
          <cell r="B127">
            <v>42774</v>
          </cell>
        </row>
        <row r="128">
          <cell r="B128">
            <v>42774</v>
          </cell>
        </row>
        <row r="129">
          <cell r="B129">
            <v>42774</v>
          </cell>
        </row>
        <row r="130">
          <cell r="B130">
            <v>42775</v>
          </cell>
        </row>
        <row r="131">
          <cell r="B131">
            <v>42775</v>
          </cell>
        </row>
        <row r="132">
          <cell r="B132">
            <v>42775</v>
          </cell>
        </row>
        <row r="133">
          <cell r="B133">
            <v>42775</v>
          </cell>
        </row>
        <row r="134">
          <cell r="B134">
            <v>42776</v>
          </cell>
        </row>
        <row r="135">
          <cell r="B135">
            <v>42776</v>
          </cell>
        </row>
        <row r="136">
          <cell r="B136">
            <v>42776</v>
          </cell>
        </row>
        <row r="137">
          <cell r="B137">
            <v>42776</v>
          </cell>
        </row>
        <row r="138">
          <cell r="B138">
            <v>42776</v>
          </cell>
        </row>
        <row r="139">
          <cell r="B139">
            <v>42777</v>
          </cell>
        </row>
        <row r="140">
          <cell r="B140">
            <v>42777</v>
          </cell>
        </row>
        <row r="141">
          <cell r="B141">
            <v>42777</v>
          </cell>
        </row>
        <row r="142">
          <cell r="B142">
            <v>42777</v>
          </cell>
        </row>
        <row r="143">
          <cell r="B143">
            <v>42777</v>
          </cell>
        </row>
        <row r="144">
          <cell r="B144">
            <v>42777</v>
          </cell>
        </row>
        <row r="145">
          <cell r="B145">
            <v>42779</v>
          </cell>
        </row>
        <row r="146">
          <cell r="B146">
            <v>42779</v>
          </cell>
        </row>
        <row r="147">
          <cell r="B147">
            <v>42779</v>
          </cell>
        </row>
        <row r="148">
          <cell r="B148">
            <v>42779</v>
          </cell>
        </row>
        <row r="149">
          <cell r="B149">
            <v>42780</v>
          </cell>
        </row>
        <row r="150">
          <cell r="B150">
            <v>42781</v>
          </cell>
        </row>
        <row r="151">
          <cell r="B151">
            <v>42781</v>
          </cell>
        </row>
        <row r="152">
          <cell r="B152">
            <v>42782</v>
          </cell>
        </row>
        <row r="153">
          <cell r="B153">
            <v>42782</v>
          </cell>
        </row>
        <row r="154">
          <cell r="B154">
            <v>42782</v>
          </cell>
        </row>
        <row r="155">
          <cell r="B155">
            <v>42783</v>
          </cell>
        </row>
        <row r="156">
          <cell r="B156">
            <v>42783</v>
          </cell>
        </row>
        <row r="157">
          <cell r="B157">
            <v>42784</v>
          </cell>
        </row>
        <row r="158">
          <cell r="B158">
            <v>42786</v>
          </cell>
        </row>
        <row r="159">
          <cell r="B159">
            <v>42786</v>
          </cell>
        </row>
        <row r="160">
          <cell r="B160">
            <v>42787</v>
          </cell>
        </row>
        <row r="161">
          <cell r="B161">
            <v>42788</v>
          </cell>
        </row>
        <row r="162">
          <cell r="B162">
            <v>42788</v>
          </cell>
        </row>
        <row r="163">
          <cell r="B163">
            <v>42788</v>
          </cell>
        </row>
        <row r="164">
          <cell r="B164">
            <v>42791</v>
          </cell>
        </row>
        <row r="165">
          <cell r="B165">
            <v>42791</v>
          </cell>
        </row>
        <row r="166">
          <cell r="B166">
            <v>42791</v>
          </cell>
        </row>
        <row r="167">
          <cell r="B167">
            <v>42793</v>
          </cell>
        </row>
        <row r="168">
          <cell r="B168">
            <v>42793</v>
          </cell>
        </row>
        <row r="169">
          <cell r="B169">
            <v>42794</v>
          </cell>
        </row>
        <row r="170">
          <cell r="B170">
            <v>42795</v>
          </cell>
        </row>
        <row r="171">
          <cell r="B171">
            <v>42795</v>
          </cell>
        </row>
        <row r="172">
          <cell r="B172">
            <v>42795</v>
          </cell>
        </row>
        <row r="173">
          <cell r="B173">
            <v>42805</v>
          </cell>
        </row>
        <row r="174">
          <cell r="B174">
            <v>42809</v>
          </cell>
        </row>
        <row r="175">
          <cell r="B175">
            <v>42823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basse"/>
      <sheetName val="Feuil2"/>
      <sheetName val="Feuil3"/>
      <sheetName val="Feuil4"/>
      <sheetName val="Feuil5"/>
      <sheetName val="Feuil6"/>
      <sheetName val="Feuil7"/>
      <sheetName val="Feuil8"/>
      <sheetName val="Feuil9"/>
      <sheetName val="Feuil10"/>
      <sheetName val="Feuil11"/>
      <sheetName val="Feuil12"/>
      <sheetName val="Feuil13"/>
      <sheetName val="Feuil14"/>
      <sheetName val="Feuil15"/>
    </sheetNames>
    <sheetDataSet>
      <sheetData sheetId="0"/>
      <sheetData sheetId="1">
        <row r="1">
          <cell r="A1" t="str">
            <v xml:space="preserve"> I D F</v>
          </cell>
          <cell r="E1" t="str">
            <v>medicaments</v>
          </cell>
          <cell r="G1" t="str">
            <v>DOSE</v>
          </cell>
          <cell r="I1" t="str">
            <v>Mode admi</v>
          </cell>
          <cell r="K1" t="str">
            <v>delai</v>
          </cell>
        </row>
        <row r="2">
          <cell r="A2">
            <v>14</v>
          </cell>
          <cell r="E2" t="str">
            <v>BAYCOX</v>
          </cell>
          <cell r="G2" t="str">
            <v>1</v>
          </cell>
          <cell r="I2" t="str">
            <v>IM</v>
          </cell>
          <cell r="K2">
            <v>0</v>
          </cell>
        </row>
        <row r="3">
          <cell r="A3">
            <v>34</v>
          </cell>
          <cell r="E3" t="str">
            <v>BAYTRIL</v>
          </cell>
          <cell r="G3" t="str">
            <v>2</v>
          </cell>
          <cell r="I3" t="str">
            <v>VO</v>
          </cell>
          <cell r="K3">
            <v>1</v>
          </cell>
        </row>
        <row r="4">
          <cell r="A4">
            <v>18</v>
          </cell>
          <cell r="E4" t="str">
            <v>BESORTYL</v>
          </cell>
          <cell r="G4" t="str">
            <v>3</v>
          </cell>
          <cell r="I4" t="str">
            <v>sc</v>
          </cell>
          <cell r="K4">
            <v>2</v>
          </cell>
        </row>
        <row r="5">
          <cell r="A5">
            <v>212</v>
          </cell>
          <cell r="E5" t="str">
            <v>BIO PULMONE</v>
          </cell>
          <cell r="G5" t="str">
            <v>4</v>
          </cell>
          <cell r="I5" t="str">
            <v>IP NOMBRIL</v>
          </cell>
          <cell r="K5">
            <v>3</v>
          </cell>
        </row>
        <row r="6">
          <cell r="A6">
            <v>283</v>
          </cell>
          <cell r="E6" t="str">
            <v>BIODYL</v>
          </cell>
          <cell r="G6" t="str">
            <v>5</v>
          </cell>
          <cell r="I6" t="str">
            <v>I V</v>
          </cell>
          <cell r="K6">
            <v>4</v>
          </cell>
        </row>
        <row r="7">
          <cell r="A7">
            <v>406</v>
          </cell>
          <cell r="E7" t="str">
            <v>BOVIFERME</v>
          </cell>
          <cell r="G7" t="str">
            <v>6</v>
          </cell>
          <cell r="K7">
            <v>5</v>
          </cell>
        </row>
        <row r="8">
          <cell r="A8">
            <v>467</v>
          </cell>
          <cell r="E8" t="str">
            <v>BOVIFERME</v>
          </cell>
          <cell r="G8" t="str">
            <v>7</v>
          </cell>
          <cell r="K8">
            <v>6</v>
          </cell>
        </row>
        <row r="9">
          <cell r="A9">
            <v>472</v>
          </cell>
          <cell r="E9" t="str">
            <v>CATOSAL</v>
          </cell>
          <cell r="G9" t="str">
            <v>8</v>
          </cell>
          <cell r="K9">
            <v>7</v>
          </cell>
        </row>
        <row r="10">
          <cell r="A10">
            <v>477</v>
          </cell>
          <cell r="E10" t="str">
            <v>CHOTAPEN</v>
          </cell>
          <cell r="G10" t="str">
            <v>9</v>
          </cell>
          <cell r="K10">
            <v>8</v>
          </cell>
        </row>
        <row r="11">
          <cell r="A11">
            <v>513</v>
          </cell>
          <cell r="E11" t="str">
            <v>CORTEXELINE</v>
          </cell>
          <cell r="G11" t="str">
            <v>10</v>
          </cell>
          <cell r="K11">
            <v>9</v>
          </cell>
        </row>
        <row r="12">
          <cell r="A12">
            <v>632</v>
          </cell>
          <cell r="E12" t="str">
            <v>CORTEXELINE</v>
          </cell>
          <cell r="G12" t="str">
            <v>11</v>
          </cell>
          <cell r="K12">
            <v>10</v>
          </cell>
        </row>
        <row r="13">
          <cell r="A13">
            <v>658</v>
          </cell>
          <cell r="E13" t="str">
            <v>DIURIZONE</v>
          </cell>
          <cell r="G13" t="str">
            <v>12</v>
          </cell>
          <cell r="K13">
            <v>11</v>
          </cell>
        </row>
        <row r="14">
          <cell r="A14">
            <v>721</v>
          </cell>
          <cell r="E14" t="str">
            <v>DIURIZONE</v>
          </cell>
          <cell r="G14" t="str">
            <v>13</v>
          </cell>
          <cell r="K14">
            <v>12</v>
          </cell>
        </row>
        <row r="15">
          <cell r="A15">
            <v>723</v>
          </cell>
          <cell r="E15" t="str">
            <v>EFFERYDRANT</v>
          </cell>
          <cell r="G15" t="str">
            <v>14</v>
          </cell>
          <cell r="K15">
            <v>13</v>
          </cell>
        </row>
        <row r="16">
          <cell r="A16">
            <v>836</v>
          </cell>
          <cell r="E16" t="str">
            <v xml:space="preserve">ESTOCELAN </v>
          </cell>
          <cell r="G16" t="str">
            <v>15</v>
          </cell>
          <cell r="K16">
            <v>14</v>
          </cell>
        </row>
        <row r="17">
          <cell r="A17">
            <v>1007</v>
          </cell>
          <cell r="E17" t="str">
            <v>EXCENEL RTU</v>
          </cell>
          <cell r="G17" t="str">
            <v>16</v>
          </cell>
          <cell r="K17">
            <v>15</v>
          </cell>
        </row>
        <row r="18">
          <cell r="A18">
            <v>1047</v>
          </cell>
          <cell r="E18" t="str">
            <v>FERCOBSANG</v>
          </cell>
          <cell r="G18" t="str">
            <v>17</v>
          </cell>
          <cell r="K18">
            <v>16</v>
          </cell>
        </row>
        <row r="19">
          <cell r="A19">
            <v>1048</v>
          </cell>
          <cell r="E19" t="str">
            <v>G4</v>
          </cell>
          <cell r="G19" t="str">
            <v>18</v>
          </cell>
          <cell r="K19">
            <v>17</v>
          </cell>
        </row>
        <row r="20">
          <cell r="A20">
            <v>1082</v>
          </cell>
          <cell r="E20" t="str">
            <v>HITACLINE</v>
          </cell>
          <cell r="G20" t="str">
            <v>19</v>
          </cell>
          <cell r="K20">
            <v>18</v>
          </cell>
        </row>
        <row r="21">
          <cell r="A21">
            <v>1085</v>
          </cell>
          <cell r="E21" t="str">
            <v>HEMOSTAT</v>
          </cell>
          <cell r="G21" t="str">
            <v>20</v>
          </cell>
          <cell r="K21">
            <v>19</v>
          </cell>
        </row>
        <row r="22">
          <cell r="A22">
            <v>1098</v>
          </cell>
          <cell r="E22" t="str">
            <v>HYDRAVALS</v>
          </cell>
          <cell r="K22">
            <v>20</v>
          </cell>
        </row>
        <row r="23">
          <cell r="A23">
            <v>1099</v>
          </cell>
          <cell r="E23" t="str">
            <v>LINCO SPECTIN</v>
          </cell>
          <cell r="K23">
            <v>21</v>
          </cell>
        </row>
        <row r="24">
          <cell r="A24">
            <v>1108</v>
          </cell>
          <cell r="E24" t="str">
            <v>MABOCYL 10%</v>
          </cell>
          <cell r="K24">
            <v>22</v>
          </cell>
        </row>
        <row r="25">
          <cell r="A25">
            <v>1129</v>
          </cell>
          <cell r="E25" t="str">
            <v>MEFLOSYL</v>
          </cell>
          <cell r="K25">
            <v>23</v>
          </cell>
        </row>
        <row r="26">
          <cell r="A26">
            <v>1196</v>
          </cell>
          <cell r="E26" t="str">
            <v>MULTIBIO</v>
          </cell>
          <cell r="K26">
            <v>24</v>
          </cell>
        </row>
        <row r="27">
          <cell r="A27">
            <v>1200</v>
          </cell>
          <cell r="E27" t="str">
            <v>ORNIPURAL</v>
          </cell>
          <cell r="K27">
            <v>25</v>
          </cell>
        </row>
        <row r="28">
          <cell r="A28">
            <v>1208</v>
          </cell>
          <cell r="E28" t="str">
            <v>SELECTAN</v>
          </cell>
          <cell r="K28">
            <v>26</v>
          </cell>
        </row>
        <row r="29">
          <cell r="A29">
            <v>1353</v>
          </cell>
          <cell r="E29" t="str">
            <v>SHOTAPEN</v>
          </cell>
        </row>
        <row r="30">
          <cell r="A30">
            <v>1356</v>
          </cell>
          <cell r="E30" t="str">
            <v>SPECTAM</v>
          </cell>
          <cell r="K30">
            <v>27</v>
          </cell>
        </row>
        <row r="31">
          <cell r="A31">
            <v>1360</v>
          </cell>
          <cell r="E31" t="str">
            <v>TONARSYL</v>
          </cell>
          <cell r="K31">
            <v>28</v>
          </cell>
        </row>
        <row r="32">
          <cell r="A32">
            <v>1367</v>
          </cell>
          <cell r="E32" t="str">
            <v>ULTRA B</v>
          </cell>
          <cell r="K32">
            <v>29</v>
          </cell>
        </row>
        <row r="33">
          <cell r="A33">
            <v>1400</v>
          </cell>
          <cell r="E33" t="str">
            <v>VECOXANT</v>
          </cell>
          <cell r="K33">
            <v>30</v>
          </cell>
        </row>
        <row r="34">
          <cell r="A34">
            <v>1412</v>
          </cell>
          <cell r="E34" t="str">
            <v>VIRKON</v>
          </cell>
          <cell r="K34">
            <v>31</v>
          </cell>
        </row>
        <row r="35">
          <cell r="A35">
            <v>1425</v>
          </cell>
          <cell r="K35">
            <v>32</v>
          </cell>
        </row>
        <row r="36">
          <cell r="A36" t="str">
            <v>12,08,1504</v>
          </cell>
          <cell r="K36">
            <v>33</v>
          </cell>
        </row>
        <row r="37">
          <cell r="A37" t="str">
            <v>37,01,1504</v>
          </cell>
          <cell r="K37">
            <v>34</v>
          </cell>
        </row>
        <row r="38">
          <cell r="A38">
            <v>1535</v>
          </cell>
          <cell r="K38">
            <v>35</v>
          </cell>
        </row>
        <row r="39">
          <cell r="A39">
            <v>1556</v>
          </cell>
          <cell r="K39">
            <v>36</v>
          </cell>
        </row>
        <row r="40">
          <cell r="A40" t="str">
            <v>45,02,1557</v>
          </cell>
          <cell r="K40">
            <v>37</v>
          </cell>
        </row>
        <row r="41">
          <cell r="A41" t="str">
            <v>48,20,1557</v>
          </cell>
          <cell r="K41">
            <v>38</v>
          </cell>
        </row>
        <row r="42">
          <cell r="A42">
            <v>1587</v>
          </cell>
          <cell r="K42">
            <v>39</v>
          </cell>
        </row>
        <row r="43">
          <cell r="A43">
            <v>1634</v>
          </cell>
          <cell r="K43">
            <v>40</v>
          </cell>
        </row>
        <row r="44">
          <cell r="A44">
            <v>1636</v>
          </cell>
          <cell r="K44">
            <v>41</v>
          </cell>
        </row>
        <row r="45">
          <cell r="A45">
            <v>1737</v>
          </cell>
          <cell r="K45">
            <v>42</v>
          </cell>
        </row>
        <row r="46">
          <cell r="A46">
            <v>1745</v>
          </cell>
          <cell r="K46">
            <v>43</v>
          </cell>
        </row>
        <row r="47">
          <cell r="A47">
            <v>1768</v>
          </cell>
          <cell r="K47">
            <v>44</v>
          </cell>
        </row>
        <row r="48">
          <cell r="A48">
            <v>1783</v>
          </cell>
          <cell r="K48">
            <v>45</v>
          </cell>
        </row>
        <row r="49">
          <cell r="A49">
            <v>1808</v>
          </cell>
          <cell r="K49">
            <v>46</v>
          </cell>
        </row>
        <row r="50">
          <cell r="A50">
            <v>1811</v>
          </cell>
          <cell r="K50">
            <v>47</v>
          </cell>
        </row>
        <row r="51">
          <cell r="A51">
            <v>1812</v>
          </cell>
          <cell r="K51">
            <v>48</v>
          </cell>
        </row>
        <row r="52">
          <cell r="A52">
            <v>1813</v>
          </cell>
          <cell r="K52">
            <v>49</v>
          </cell>
        </row>
        <row r="53">
          <cell r="A53">
            <v>1852</v>
          </cell>
          <cell r="K53">
            <v>50</v>
          </cell>
        </row>
        <row r="54">
          <cell r="A54">
            <v>1874</v>
          </cell>
          <cell r="K54">
            <v>51</v>
          </cell>
        </row>
        <row r="55">
          <cell r="A55" t="str">
            <v>02,06,1888</v>
          </cell>
          <cell r="K55">
            <v>52</v>
          </cell>
        </row>
        <row r="56">
          <cell r="A56" t="str">
            <v>16,36,1888</v>
          </cell>
          <cell r="K56">
            <v>53</v>
          </cell>
        </row>
        <row r="57">
          <cell r="A57">
            <v>1889</v>
          </cell>
          <cell r="K57">
            <v>54</v>
          </cell>
        </row>
        <row r="58">
          <cell r="A58">
            <v>1907</v>
          </cell>
          <cell r="K58">
            <v>55</v>
          </cell>
        </row>
        <row r="59">
          <cell r="A59">
            <v>1949</v>
          </cell>
          <cell r="K59">
            <v>56</v>
          </cell>
        </row>
        <row r="60">
          <cell r="A60">
            <v>1950</v>
          </cell>
          <cell r="K60">
            <v>57</v>
          </cell>
        </row>
        <row r="61">
          <cell r="A61">
            <v>1954</v>
          </cell>
          <cell r="K61">
            <v>58</v>
          </cell>
        </row>
        <row r="62">
          <cell r="A62">
            <v>2057</v>
          </cell>
          <cell r="K62">
            <v>59</v>
          </cell>
        </row>
        <row r="63">
          <cell r="A63" t="str">
            <v>52,63,2086</v>
          </cell>
          <cell r="K63">
            <v>60</v>
          </cell>
        </row>
        <row r="64">
          <cell r="A64" t="str">
            <v>62,68,2086</v>
          </cell>
          <cell r="K64">
            <v>61</v>
          </cell>
        </row>
        <row r="65">
          <cell r="A65">
            <v>2089</v>
          </cell>
          <cell r="K65">
            <v>62</v>
          </cell>
        </row>
        <row r="66">
          <cell r="A66">
            <v>2117</v>
          </cell>
          <cell r="K66">
            <v>63</v>
          </cell>
        </row>
        <row r="67">
          <cell r="A67">
            <v>2130</v>
          </cell>
          <cell r="K67">
            <v>64</v>
          </cell>
        </row>
        <row r="68">
          <cell r="A68">
            <v>2131</v>
          </cell>
          <cell r="K68">
            <v>65</v>
          </cell>
        </row>
        <row r="69">
          <cell r="A69">
            <v>2154</v>
          </cell>
          <cell r="K69">
            <v>66</v>
          </cell>
        </row>
        <row r="70">
          <cell r="A70">
            <v>2224</v>
          </cell>
          <cell r="K70">
            <v>67</v>
          </cell>
        </row>
        <row r="71">
          <cell r="A71">
            <v>2248</v>
          </cell>
          <cell r="K71">
            <v>68</v>
          </cell>
        </row>
        <row r="72">
          <cell r="A72">
            <v>2278</v>
          </cell>
          <cell r="K72">
            <v>69</v>
          </cell>
        </row>
        <row r="73">
          <cell r="A73">
            <v>2359</v>
          </cell>
          <cell r="K73">
            <v>70</v>
          </cell>
        </row>
        <row r="74">
          <cell r="A74">
            <v>2364</v>
          </cell>
        </row>
        <row r="75">
          <cell r="A75">
            <v>2378</v>
          </cell>
        </row>
        <row r="76">
          <cell r="A76">
            <v>2407</v>
          </cell>
        </row>
        <row r="77">
          <cell r="A77">
            <v>2508</v>
          </cell>
        </row>
        <row r="78">
          <cell r="A78">
            <v>2577</v>
          </cell>
        </row>
        <row r="79">
          <cell r="A79">
            <v>2650</v>
          </cell>
        </row>
        <row r="80">
          <cell r="A80">
            <v>2679</v>
          </cell>
        </row>
        <row r="81">
          <cell r="A81">
            <v>2682</v>
          </cell>
        </row>
        <row r="82">
          <cell r="A82">
            <v>2718</v>
          </cell>
        </row>
        <row r="83">
          <cell r="A83">
            <v>2720</v>
          </cell>
        </row>
        <row r="84">
          <cell r="A84">
            <v>2724</v>
          </cell>
        </row>
        <row r="85">
          <cell r="A85">
            <v>2770</v>
          </cell>
        </row>
        <row r="86">
          <cell r="A86">
            <v>2975</v>
          </cell>
        </row>
        <row r="87">
          <cell r="A87">
            <v>2980</v>
          </cell>
        </row>
        <row r="88">
          <cell r="A88">
            <v>3010</v>
          </cell>
        </row>
        <row r="89">
          <cell r="A89">
            <v>3123</v>
          </cell>
        </row>
        <row r="90">
          <cell r="A90">
            <v>3132</v>
          </cell>
        </row>
        <row r="91">
          <cell r="A91">
            <v>3255</v>
          </cell>
        </row>
        <row r="92">
          <cell r="A92">
            <v>3291</v>
          </cell>
        </row>
        <row r="93">
          <cell r="A93">
            <v>3385</v>
          </cell>
        </row>
        <row r="94">
          <cell r="A94">
            <v>3394</v>
          </cell>
        </row>
        <row r="95">
          <cell r="A95">
            <v>3395</v>
          </cell>
        </row>
        <row r="96">
          <cell r="A96">
            <v>3406</v>
          </cell>
        </row>
        <row r="97">
          <cell r="A97">
            <v>3508</v>
          </cell>
        </row>
        <row r="98">
          <cell r="A98">
            <v>3513</v>
          </cell>
        </row>
        <row r="99">
          <cell r="A99">
            <v>3529</v>
          </cell>
        </row>
        <row r="100">
          <cell r="A100">
            <v>3585</v>
          </cell>
        </row>
        <row r="101">
          <cell r="A101">
            <v>3632</v>
          </cell>
        </row>
        <row r="102">
          <cell r="A102">
            <v>3692</v>
          </cell>
        </row>
        <row r="103">
          <cell r="A103">
            <v>3708</v>
          </cell>
        </row>
        <row r="104">
          <cell r="A104">
            <v>3775</v>
          </cell>
        </row>
        <row r="105">
          <cell r="A105">
            <v>3838</v>
          </cell>
        </row>
        <row r="106">
          <cell r="A106">
            <v>4035</v>
          </cell>
        </row>
        <row r="107">
          <cell r="A107">
            <v>4094</v>
          </cell>
        </row>
        <row r="108">
          <cell r="A108">
            <v>4144</v>
          </cell>
        </row>
        <row r="109">
          <cell r="A109">
            <v>4258</v>
          </cell>
        </row>
        <row r="110">
          <cell r="A110">
            <v>4295</v>
          </cell>
        </row>
        <row r="111">
          <cell r="A111">
            <v>4325</v>
          </cell>
        </row>
        <row r="112">
          <cell r="A112">
            <v>4326</v>
          </cell>
        </row>
        <row r="113">
          <cell r="A113">
            <v>4350</v>
          </cell>
        </row>
        <row r="114">
          <cell r="A114">
            <v>4359</v>
          </cell>
        </row>
        <row r="115">
          <cell r="A115">
            <v>4397</v>
          </cell>
        </row>
        <row r="116">
          <cell r="A116">
            <v>4416</v>
          </cell>
        </row>
        <row r="117">
          <cell r="A117">
            <v>4448</v>
          </cell>
        </row>
        <row r="118">
          <cell r="A118">
            <v>4459</v>
          </cell>
        </row>
        <row r="119">
          <cell r="A119">
            <v>4527</v>
          </cell>
        </row>
        <row r="120">
          <cell r="A120">
            <v>4533</v>
          </cell>
        </row>
        <row r="121">
          <cell r="A121">
            <v>4534</v>
          </cell>
        </row>
        <row r="122">
          <cell r="A122">
            <v>4577</v>
          </cell>
        </row>
        <row r="123">
          <cell r="A123">
            <v>4677</v>
          </cell>
        </row>
        <row r="124">
          <cell r="A124">
            <v>4678</v>
          </cell>
        </row>
        <row r="125">
          <cell r="A125">
            <v>4754</v>
          </cell>
        </row>
        <row r="126">
          <cell r="A126">
            <v>5011</v>
          </cell>
        </row>
        <row r="127">
          <cell r="A127">
            <v>5015</v>
          </cell>
        </row>
        <row r="128">
          <cell r="A128">
            <v>5142</v>
          </cell>
        </row>
        <row r="129">
          <cell r="A129">
            <v>5147</v>
          </cell>
        </row>
        <row r="130">
          <cell r="A130">
            <v>5449</v>
          </cell>
        </row>
        <row r="131">
          <cell r="A131">
            <v>5598</v>
          </cell>
        </row>
        <row r="132">
          <cell r="A132">
            <v>5601</v>
          </cell>
        </row>
        <row r="133">
          <cell r="A133">
            <v>5672</v>
          </cell>
        </row>
        <row r="134">
          <cell r="A134">
            <v>5677</v>
          </cell>
        </row>
        <row r="135">
          <cell r="A135">
            <v>5754</v>
          </cell>
        </row>
        <row r="136">
          <cell r="A136">
            <v>5841</v>
          </cell>
        </row>
        <row r="137">
          <cell r="A137">
            <v>5849</v>
          </cell>
        </row>
        <row r="138">
          <cell r="A138">
            <v>5901</v>
          </cell>
        </row>
        <row r="139">
          <cell r="A139">
            <v>5937</v>
          </cell>
        </row>
        <row r="140">
          <cell r="A140">
            <v>5955</v>
          </cell>
        </row>
        <row r="141">
          <cell r="A141">
            <v>5995</v>
          </cell>
        </row>
        <row r="142">
          <cell r="A142">
            <v>5998</v>
          </cell>
        </row>
        <row r="143">
          <cell r="A143">
            <v>6035</v>
          </cell>
        </row>
        <row r="144">
          <cell r="A144">
            <v>6064</v>
          </cell>
        </row>
        <row r="145">
          <cell r="A145">
            <v>6065</v>
          </cell>
        </row>
        <row r="146">
          <cell r="A146">
            <v>6082</v>
          </cell>
        </row>
        <row r="147">
          <cell r="A147">
            <v>6458</v>
          </cell>
        </row>
        <row r="148">
          <cell r="A148">
            <v>6754</v>
          </cell>
        </row>
        <row r="149">
          <cell r="A149">
            <v>6788</v>
          </cell>
        </row>
        <row r="150">
          <cell r="A150">
            <v>6812</v>
          </cell>
        </row>
        <row r="151">
          <cell r="A151">
            <v>6857</v>
          </cell>
        </row>
        <row r="152">
          <cell r="A152">
            <v>6924</v>
          </cell>
        </row>
        <row r="153">
          <cell r="A153">
            <v>6931</v>
          </cell>
        </row>
        <row r="154">
          <cell r="A154">
            <v>7097</v>
          </cell>
        </row>
        <row r="155">
          <cell r="A155">
            <v>7116</v>
          </cell>
        </row>
        <row r="156">
          <cell r="A156">
            <v>7254</v>
          </cell>
        </row>
        <row r="157">
          <cell r="A157">
            <v>7328</v>
          </cell>
        </row>
        <row r="158">
          <cell r="A158">
            <v>7379</v>
          </cell>
        </row>
        <row r="159">
          <cell r="A159">
            <v>7462</v>
          </cell>
        </row>
        <row r="160">
          <cell r="A160">
            <v>7555</v>
          </cell>
        </row>
        <row r="161">
          <cell r="A161">
            <v>7625</v>
          </cell>
        </row>
        <row r="162">
          <cell r="A162">
            <v>7704</v>
          </cell>
        </row>
        <row r="163">
          <cell r="A163">
            <v>7785</v>
          </cell>
        </row>
        <row r="164">
          <cell r="A164">
            <v>7848</v>
          </cell>
        </row>
        <row r="165">
          <cell r="A165">
            <v>7926</v>
          </cell>
        </row>
        <row r="166">
          <cell r="A166">
            <v>7980</v>
          </cell>
        </row>
        <row r="167">
          <cell r="A167">
            <v>7982</v>
          </cell>
        </row>
        <row r="168">
          <cell r="A168">
            <v>7984</v>
          </cell>
        </row>
        <row r="169">
          <cell r="A169">
            <v>7985</v>
          </cell>
        </row>
        <row r="170">
          <cell r="A170">
            <v>8153</v>
          </cell>
        </row>
        <row r="171">
          <cell r="A171">
            <v>8156</v>
          </cell>
        </row>
        <row r="172">
          <cell r="A172">
            <v>8253</v>
          </cell>
        </row>
        <row r="173">
          <cell r="A173">
            <v>8310</v>
          </cell>
        </row>
        <row r="174">
          <cell r="A174">
            <v>8386</v>
          </cell>
        </row>
        <row r="175">
          <cell r="A175">
            <v>8388</v>
          </cell>
        </row>
        <row r="176">
          <cell r="A176">
            <v>8405</v>
          </cell>
        </row>
        <row r="177">
          <cell r="A177">
            <v>8409</v>
          </cell>
        </row>
        <row r="178">
          <cell r="A178">
            <v>8505</v>
          </cell>
        </row>
        <row r="179">
          <cell r="A179">
            <v>8540</v>
          </cell>
        </row>
        <row r="180">
          <cell r="A180">
            <v>8845</v>
          </cell>
        </row>
        <row r="181">
          <cell r="A181">
            <v>8848</v>
          </cell>
        </row>
        <row r="182">
          <cell r="A182">
            <v>8919</v>
          </cell>
        </row>
        <row r="183">
          <cell r="A183">
            <v>8955</v>
          </cell>
        </row>
        <row r="184">
          <cell r="A184">
            <v>9027</v>
          </cell>
        </row>
        <row r="185">
          <cell r="A185">
            <v>9031</v>
          </cell>
        </row>
        <row r="186">
          <cell r="A186">
            <v>9053</v>
          </cell>
        </row>
        <row r="187">
          <cell r="A187">
            <v>9132</v>
          </cell>
        </row>
        <row r="188">
          <cell r="A188">
            <v>9133</v>
          </cell>
        </row>
        <row r="189">
          <cell r="A189">
            <v>9365</v>
          </cell>
        </row>
        <row r="190">
          <cell r="A190">
            <v>9368</v>
          </cell>
        </row>
        <row r="191">
          <cell r="A191">
            <v>9483</v>
          </cell>
        </row>
        <row r="192">
          <cell r="A192">
            <v>9626</v>
          </cell>
        </row>
        <row r="193">
          <cell r="A193">
            <v>9645</v>
          </cell>
        </row>
        <row r="194">
          <cell r="A194">
            <v>9676</v>
          </cell>
        </row>
        <row r="195">
          <cell r="A195">
            <v>9682</v>
          </cell>
        </row>
        <row r="196">
          <cell r="A196">
            <v>9683</v>
          </cell>
        </row>
        <row r="197">
          <cell r="A197">
            <v>9685</v>
          </cell>
        </row>
        <row r="198">
          <cell r="A198">
            <v>9791</v>
          </cell>
        </row>
        <row r="199">
          <cell r="A199">
            <v>9843</v>
          </cell>
        </row>
        <row r="200">
          <cell r="A200">
            <v>9877</v>
          </cell>
        </row>
        <row r="201">
          <cell r="A201">
            <v>9924</v>
          </cell>
        </row>
        <row r="202">
          <cell r="A202">
            <v>9991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uveau"/>
      <sheetName val="ListeClients"/>
      <sheetName val="ListeEnfants"/>
      <sheetName val="Ventes"/>
    </sheetNames>
    <sheetDataSet>
      <sheetData sheetId="0"/>
      <sheetData sheetId="1">
        <row r="1">
          <cell r="A1" t="str">
            <v>CHAMP</v>
          </cell>
          <cell r="B1" t="str">
            <v>Parents</v>
          </cell>
        </row>
        <row r="2">
          <cell r="A2" t="str">
            <v>Nom_Prénom</v>
          </cell>
          <cell r="B2" t="str">
            <v>Nom</v>
          </cell>
        </row>
        <row r="3">
          <cell r="A3" t="str">
            <v>MAMANCANARD_Canette</v>
          </cell>
          <cell r="B3" t="str">
            <v>MAMANCANARD</v>
          </cell>
        </row>
        <row r="4">
          <cell r="A4" t="str">
            <v>MAMANPOULE_Poulette</v>
          </cell>
          <cell r="B4" t="str">
            <v>MAMANPOULE</v>
          </cell>
        </row>
        <row r="5">
          <cell r="A5" t="str">
            <v>PAPAANE_Germain</v>
          </cell>
          <cell r="B5" t="str">
            <v>PAPAANE</v>
          </cell>
        </row>
      </sheetData>
      <sheetData sheetId="2">
        <row r="1">
          <cell r="A1" t="str">
            <v>CHAMP</v>
          </cell>
        </row>
        <row r="2">
          <cell r="A2" t="str">
            <v>Nom_Prénom_Prénom</v>
          </cell>
        </row>
        <row r="3">
          <cell r="A3" t="str">
            <v>MAMANCANARD_Canette_caneton</v>
          </cell>
        </row>
        <row r="4">
          <cell r="A4" t="str">
            <v>MAMANPOULE_Poulette_poussin</v>
          </cell>
        </row>
        <row r="5">
          <cell r="A5" t="str">
            <v>MAMANPOULE_Poulette_poussinette</v>
          </cell>
        </row>
        <row r="6">
          <cell r="A6" t="str">
            <v>PAPAANE_Germain_nana</v>
          </cell>
        </row>
        <row r="7">
          <cell r="A7" t="str">
            <v>PAPAANE_Germain_trotro</v>
          </cell>
        </row>
      </sheetData>
      <sheetData sheetId="3">
        <row r="1">
          <cell r="A1" t="str">
            <v>Parents - Enfants</v>
          </cell>
        </row>
        <row r="2">
          <cell r="A2" t="str">
            <v>Nom_Prénom_Prénom</v>
          </cell>
        </row>
        <row r="3">
          <cell r="A3" t="str">
            <v>MAMANCANARD_Canette_caneton</v>
          </cell>
        </row>
        <row r="4">
          <cell r="A4" t="str">
            <v>MAMANPOULE_Poulette_poussin</v>
          </cell>
        </row>
        <row r="5">
          <cell r="A5" t="str">
            <v>MAMANPOULE_Poulette_poussinette</v>
          </cell>
        </row>
        <row r="6">
          <cell r="A6" t="str">
            <v>PAPAANE_Germain_nana</v>
          </cell>
        </row>
        <row r="7">
          <cell r="A7" t="str">
            <v>PAPAANE_Germain_trotro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iére n°1"/>
      <sheetName val="Voliére n°2"/>
      <sheetName val="Voliére n°3"/>
      <sheetName val="Voliére n°4"/>
      <sheetName val="Voliére n°5"/>
      <sheetName val="Voliére n°6"/>
      <sheetName val="Voliére n°7"/>
      <sheetName val="Voliére n°8"/>
      <sheetName val="Voliére n°9"/>
      <sheetName val="Voliére n°10"/>
      <sheetName val="Voliére n°11"/>
      <sheetName val="Voliére n°12"/>
      <sheetName val="Voliére n°13"/>
      <sheetName val="Voliére n°14"/>
      <sheetName val="Récapitulatif"/>
      <sheetName val="Bilan et Graphe"/>
      <sheetName val="base de donné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4">
          <cell r="B4" t="str">
            <v>Nom vernaculaire</v>
          </cell>
          <cell r="C4" t="str">
            <v>Nom latin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"/>
      <sheetName val="Feuil1"/>
      <sheetName val="Feuil2"/>
      <sheetName val="mais"/>
      <sheetName val="fibra"/>
      <sheetName val="paille"/>
      <sheetName val="stock global"/>
      <sheetName val="feuillemodèle"/>
    </sheetNames>
    <sheetDataSet>
      <sheetData sheetId="0"/>
      <sheetData sheetId="1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60">
          <cell r="B60">
            <v>0</v>
          </cell>
          <cell r="C60" t="e">
            <v>#DIV/0!</v>
          </cell>
          <cell r="D60">
            <v>0</v>
          </cell>
          <cell r="I60">
            <v>0</v>
          </cell>
          <cell r="J60" t="e">
            <v>#DIV/0!</v>
          </cell>
          <cell r="K60">
            <v>0</v>
          </cell>
          <cell r="L60" t="str">
            <v xml:space="preserve"> - </v>
          </cell>
          <cell r="M60" t="str">
            <v xml:space="preserve"> - </v>
          </cell>
          <cell r="O60">
            <v>0</v>
          </cell>
          <cell r="P60" t="e">
            <v>#DIV/0!</v>
          </cell>
          <cell r="Q60">
            <v>0</v>
          </cell>
        </row>
      </sheetData>
      <sheetData sheetId="2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59">
          <cell r="B59">
            <v>0</v>
          </cell>
          <cell r="C59" t="e">
            <v>#DIV/0!</v>
          </cell>
          <cell r="D59">
            <v>0</v>
          </cell>
          <cell r="I59">
            <v>0</v>
          </cell>
          <cell r="J59" t="e">
            <v>#DIV/0!</v>
          </cell>
          <cell r="K59">
            <v>0</v>
          </cell>
          <cell r="L59" t="str">
            <v xml:space="preserve"> - </v>
          </cell>
          <cell r="M59" t="str">
            <v xml:space="preserve"> - </v>
          </cell>
          <cell r="O59">
            <v>0</v>
          </cell>
          <cell r="P59" t="e">
            <v>#DIV/0!</v>
          </cell>
          <cell r="Q59">
            <v>0</v>
          </cell>
        </row>
      </sheetData>
      <sheetData sheetId="3"/>
      <sheetData sheetId="4"/>
      <sheetData sheetId="5"/>
      <sheetData sheetId="6">
        <row r="1">
          <cell r="B1" t="str">
            <v xml:space="preserve">Etat du stock au </v>
          </cell>
        </row>
        <row r="3">
          <cell r="H3" t="str">
            <v>Montant du CA par produit</v>
          </cell>
        </row>
        <row r="4">
          <cell r="B4" t="str">
            <v>Valeur du stock</v>
          </cell>
          <cell r="H4">
            <v>0</v>
          </cell>
        </row>
        <row r="5">
          <cell r="B5" t="str">
            <v>Feuil1</v>
          </cell>
          <cell r="H5">
            <v>0</v>
          </cell>
        </row>
        <row r="6">
          <cell r="B6" t="str">
            <v>Feuil2</v>
          </cell>
          <cell r="H6">
            <v>0</v>
          </cell>
        </row>
        <row r="7">
          <cell r="B7" t="str">
            <v>mais</v>
          </cell>
          <cell r="H7">
            <v>0</v>
          </cell>
        </row>
        <row r="8">
          <cell r="B8" t="str">
            <v>fibra</v>
          </cell>
          <cell r="H8">
            <v>0</v>
          </cell>
        </row>
        <row r="9">
          <cell r="B9" t="str">
            <v>paille</v>
          </cell>
          <cell r="H9">
            <v>0</v>
          </cell>
        </row>
      </sheetData>
      <sheetData sheetId="7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59">
          <cell r="B59">
            <v>0</v>
          </cell>
          <cell r="C59" t="e">
            <v>#DIV/0!</v>
          </cell>
          <cell r="D59">
            <v>0</v>
          </cell>
          <cell r="I59">
            <v>0</v>
          </cell>
          <cell r="J59" t="e">
            <v>#DIV/0!</v>
          </cell>
          <cell r="K59">
            <v>0</v>
          </cell>
          <cell r="L59" t="str">
            <v xml:space="preserve"> - </v>
          </cell>
          <cell r="M59" t="str">
            <v xml:space="preserve"> - </v>
          </cell>
          <cell r="O59">
            <v>0</v>
          </cell>
          <cell r="P59" t="e">
            <v>#DIV/0!</v>
          </cell>
          <cell r="Q59">
            <v>0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  <sheetName val="résumer"/>
    </sheetNames>
    <sheetDataSet>
      <sheetData sheetId="0"/>
      <sheetData sheetId="1">
        <row r="152">
          <cell r="A152" t="str">
            <v>0003</v>
          </cell>
        </row>
        <row r="156">
          <cell r="A156" t="str">
            <v>0003</v>
          </cell>
        </row>
        <row r="157">
          <cell r="A157" t="str">
            <v>0003</v>
          </cell>
        </row>
      </sheetData>
      <sheetData sheetId="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</sheetNames>
    <sheetDataSet>
      <sheetData sheetId="0">
        <row r="3">
          <cell r="B3" t="str">
            <v>N/NATIONAL</v>
          </cell>
        </row>
        <row r="4">
          <cell r="B4">
            <v>8603500011</v>
          </cell>
        </row>
        <row r="5">
          <cell r="B5">
            <v>8557620187</v>
          </cell>
        </row>
        <row r="6">
          <cell r="B6">
            <v>3703320224</v>
          </cell>
        </row>
        <row r="7">
          <cell r="B7">
            <v>1745250290</v>
          </cell>
        </row>
        <row r="8">
          <cell r="B8">
            <v>4962450401</v>
          </cell>
        </row>
        <row r="9">
          <cell r="B9">
            <v>4121530422</v>
          </cell>
        </row>
        <row r="10">
          <cell r="B10">
            <v>4121530423</v>
          </cell>
        </row>
        <row r="11">
          <cell r="B11">
            <v>5019220427</v>
          </cell>
        </row>
        <row r="12">
          <cell r="B12">
            <v>5048130456</v>
          </cell>
        </row>
        <row r="13">
          <cell r="B13">
            <v>4961310474</v>
          </cell>
        </row>
        <row r="14">
          <cell r="B14">
            <v>7274650544</v>
          </cell>
        </row>
        <row r="15">
          <cell r="B15">
            <v>7275650561</v>
          </cell>
        </row>
        <row r="16">
          <cell r="B16">
            <v>7952470568</v>
          </cell>
        </row>
        <row r="17">
          <cell r="B17">
            <v>5308780571</v>
          </cell>
        </row>
        <row r="18">
          <cell r="B18">
            <v>3554240576</v>
          </cell>
        </row>
        <row r="19">
          <cell r="B19">
            <v>3707450586</v>
          </cell>
        </row>
        <row r="20">
          <cell r="B20">
            <v>7946520591</v>
          </cell>
        </row>
        <row r="21">
          <cell r="B21">
            <v>4933170596</v>
          </cell>
        </row>
        <row r="22">
          <cell r="B22">
            <v>7246380665</v>
          </cell>
        </row>
        <row r="23">
          <cell r="B23">
            <v>7246380666</v>
          </cell>
        </row>
        <row r="24">
          <cell r="B24">
            <v>6121030681</v>
          </cell>
        </row>
        <row r="25">
          <cell r="B25">
            <v>3534850796</v>
          </cell>
        </row>
        <row r="26">
          <cell r="B26">
            <v>7221770962</v>
          </cell>
        </row>
        <row r="27">
          <cell r="B27">
            <v>5618740972</v>
          </cell>
        </row>
        <row r="28">
          <cell r="B28">
            <v>5368981095</v>
          </cell>
        </row>
        <row r="29">
          <cell r="B29">
            <v>7966651118</v>
          </cell>
        </row>
        <row r="30">
          <cell r="B30">
            <v>7950091181</v>
          </cell>
        </row>
        <row r="31">
          <cell r="B31">
            <v>7947661211</v>
          </cell>
        </row>
        <row r="32">
          <cell r="B32">
            <v>5377521263</v>
          </cell>
        </row>
        <row r="33">
          <cell r="B33">
            <v>4428731345</v>
          </cell>
        </row>
        <row r="34">
          <cell r="B34">
            <v>7958251405</v>
          </cell>
        </row>
        <row r="35">
          <cell r="B35">
            <v>7949331452</v>
          </cell>
        </row>
        <row r="36">
          <cell r="B36">
            <v>3599491504</v>
          </cell>
        </row>
        <row r="37">
          <cell r="B37">
            <v>7229491546</v>
          </cell>
        </row>
        <row r="38">
          <cell r="B38">
            <v>7246651557</v>
          </cell>
        </row>
        <row r="39">
          <cell r="B39">
            <v>4921771574</v>
          </cell>
        </row>
        <row r="40">
          <cell r="B40">
            <v>5634391615</v>
          </cell>
        </row>
        <row r="41">
          <cell r="B41">
            <v>3719671631</v>
          </cell>
        </row>
        <row r="42">
          <cell r="B42">
            <v>3719671632</v>
          </cell>
        </row>
        <row r="43">
          <cell r="B43">
            <v>3708401633</v>
          </cell>
        </row>
        <row r="44">
          <cell r="B44">
            <v>7229631634</v>
          </cell>
        </row>
        <row r="45">
          <cell r="B45">
            <v>3708401635</v>
          </cell>
        </row>
        <row r="46">
          <cell r="B46">
            <v>3706601641</v>
          </cell>
        </row>
        <row r="47">
          <cell r="B47">
            <v>3706601642</v>
          </cell>
        </row>
        <row r="48">
          <cell r="B48">
            <v>4123421653</v>
          </cell>
        </row>
        <row r="49">
          <cell r="B49">
            <v>4119141656</v>
          </cell>
        </row>
        <row r="50">
          <cell r="B50">
            <v>4421411664</v>
          </cell>
        </row>
        <row r="51">
          <cell r="B51">
            <v>3722081664</v>
          </cell>
        </row>
        <row r="52">
          <cell r="B52">
            <v>3721631666</v>
          </cell>
        </row>
        <row r="53">
          <cell r="B53">
            <v>7202501678</v>
          </cell>
        </row>
        <row r="54">
          <cell r="B54">
            <v>3716991683</v>
          </cell>
        </row>
        <row r="55">
          <cell r="B55">
            <v>3717941694</v>
          </cell>
        </row>
        <row r="56">
          <cell r="B56">
            <v>3709551695</v>
          </cell>
        </row>
        <row r="57">
          <cell r="B57">
            <v>3714791697</v>
          </cell>
        </row>
        <row r="58">
          <cell r="B58">
            <v>3719541707</v>
          </cell>
        </row>
        <row r="59">
          <cell r="B59">
            <v>5309051722</v>
          </cell>
        </row>
        <row r="60">
          <cell r="B60">
            <v>4960681732</v>
          </cell>
        </row>
        <row r="61">
          <cell r="B61">
            <v>4124911733</v>
          </cell>
        </row>
        <row r="62">
          <cell r="B62">
            <v>7951491757</v>
          </cell>
        </row>
        <row r="63">
          <cell r="B63">
            <v>7944901774</v>
          </cell>
        </row>
        <row r="64">
          <cell r="B64">
            <v>4955491831</v>
          </cell>
        </row>
        <row r="65">
          <cell r="B65">
            <v>4948841859</v>
          </cell>
        </row>
        <row r="66">
          <cell r="B66">
            <v>5652941890</v>
          </cell>
        </row>
        <row r="67">
          <cell r="B67">
            <v>3542101912</v>
          </cell>
        </row>
        <row r="68">
          <cell r="B68">
            <v>5364521920</v>
          </cell>
        </row>
        <row r="69">
          <cell r="B69">
            <v>5364521922</v>
          </cell>
        </row>
        <row r="70">
          <cell r="B70">
            <v>3588991935</v>
          </cell>
        </row>
        <row r="71">
          <cell r="B71">
            <v>5372641984</v>
          </cell>
        </row>
        <row r="72">
          <cell r="B72">
            <v>4450102033</v>
          </cell>
        </row>
        <row r="73">
          <cell r="B73">
            <v>5368482056</v>
          </cell>
        </row>
        <row r="74">
          <cell r="B74">
            <v>3539182104</v>
          </cell>
        </row>
        <row r="75">
          <cell r="B75">
            <v>4466122109</v>
          </cell>
        </row>
        <row r="76">
          <cell r="B76">
            <v>4941052182</v>
          </cell>
        </row>
        <row r="77">
          <cell r="B77">
            <v>4932302187</v>
          </cell>
        </row>
        <row r="78">
          <cell r="B78">
            <v>4435172269</v>
          </cell>
        </row>
        <row r="79">
          <cell r="B79">
            <v>4461672424</v>
          </cell>
        </row>
        <row r="80">
          <cell r="B80">
            <v>4458072489</v>
          </cell>
        </row>
        <row r="81">
          <cell r="B81">
            <v>7942562512</v>
          </cell>
        </row>
        <row r="82">
          <cell r="B82">
            <v>6117682533</v>
          </cell>
        </row>
        <row r="83">
          <cell r="B83">
            <v>5621592552</v>
          </cell>
        </row>
        <row r="84">
          <cell r="B84">
            <v>4915602608</v>
          </cell>
        </row>
        <row r="85">
          <cell r="B85">
            <v>4428782633</v>
          </cell>
        </row>
        <row r="86">
          <cell r="B86">
            <v>5610002637</v>
          </cell>
        </row>
        <row r="87">
          <cell r="B87">
            <v>3511092689</v>
          </cell>
        </row>
        <row r="88">
          <cell r="B88">
            <v>4457822739</v>
          </cell>
        </row>
        <row r="89">
          <cell r="B89">
            <v>4936362800</v>
          </cell>
        </row>
        <row r="90">
          <cell r="B90">
            <v>8525532872</v>
          </cell>
        </row>
        <row r="91">
          <cell r="B91">
            <v>5370922965</v>
          </cell>
        </row>
        <row r="92">
          <cell r="B92">
            <v>3523883047</v>
          </cell>
        </row>
        <row r="93">
          <cell r="B93">
            <v>3548563118</v>
          </cell>
        </row>
        <row r="94">
          <cell r="B94">
            <v>3548723133</v>
          </cell>
        </row>
        <row r="95">
          <cell r="B95">
            <v>8505513153</v>
          </cell>
        </row>
        <row r="96">
          <cell r="B96">
            <v>4428343168</v>
          </cell>
        </row>
        <row r="97">
          <cell r="B97">
            <v>3703283171</v>
          </cell>
        </row>
        <row r="98">
          <cell r="B98">
            <v>2729843178</v>
          </cell>
        </row>
        <row r="99">
          <cell r="B99">
            <v>4446903182</v>
          </cell>
        </row>
        <row r="100">
          <cell r="B100">
            <v>4446903183</v>
          </cell>
        </row>
        <row r="101">
          <cell r="B101">
            <v>4446903184</v>
          </cell>
        </row>
        <row r="102">
          <cell r="B102">
            <v>3533733386</v>
          </cell>
        </row>
        <row r="103">
          <cell r="B103">
            <v>7264803433</v>
          </cell>
        </row>
        <row r="104">
          <cell r="B104">
            <v>4960643761</v>
          </cell>
        </row>
        <row r="105">
          <cell r="B105">
            <v>4915223873</v>
          </cell>
        </row>
        <row r="106">
          <cell r="B106">
            <v>3554673940</v>
          </cell>
        </row>
        <row r="107">
          <cell r="B107">
            <v>4978993980</v>
          </cell>
        </row>
        <row r="108">
          <cell r="B108">
            <v>4430954145</v>
          </cell>
        </row>
        <row r="109">
          <cell r="B109">
            <v>4418374220</v>
          </cell>
        </row>
        <row r="110">
          <cell r="B110">
            <v>4418374221</v>
          </cell>
        </row>
        <row r="111">
          <cell r="B111">
            <v>2835074233</v>
          </cell>
        </row>
        <row r="112">
          <cell r="B112">
            <v>3548504250</v>
          </cell>
        </row>
        <row r="113">
          <cell r="B113">
            <v>3532374302</v>
          </cell>
        </row>
        <row r="114">
          <cell r="B114">
            <v>3703174362</v>
          </cell>
        </row>
        <row r="115">
          <cell r="B115">
            <v>3703174363</v>
          </cell>
        </row>
        <row r="116">
          <cell r="B116">
            <v>3547354372</v>
          </cell>
        </row>
        <row r="117">
          <cell r="B117">
            <v>3547354373</v>
          </cell>
        </row>
        <row r="118">
          <cell r="B118">
            <v>5308454404</v>
          </cell>
        </row>
        <row r="119">
          <cell r="B119">
            <v>5308834406</v>
          </cell>
        </row>
        <row r="120">
          <cell r="B120">
            <v>8687384433</v>
          </cell>
        </row>
        <row r="121">
          <cell r="B121">
            <v>8687384434</v>
          </cell>
        </row>
        <row r="122">
          <cell r="B122">
            <v>2730944462</v>
          </cell>
        </row>
        <row r="123">
          <cell r="B123">
            <v>4458054596</v>
          </cell>
        </row>
        <row r="124">
          <cell r="B124">
            <v>5370974737</v>
          </cell>
        </row>
        <row r="125">
          <cell r="B125">
            <v>3523934745</v>
          </cell>
        </row>
        <row r="126">
          <cell r="B126">
            <v>3535424914</v>
          </cell>
        </row>
        <row r="127">
          <cell r="B127">
            <v>5365854954</v>
          </cell>
        </row>
        <row r="128">
          <cell r="B128">
            <v>2836864963</v>
          </cell>
        </row>
        <row r="129">
          <cell r="B129">
            <v>4408835259</v>
          </cell>
        </row>
        <row r="130">
          <cell r="B130">
            <v>1716805322</v>
          </cell>
        </row>
        <row r="131">
          <cell r="B131">
            <v>3555355357</v>
          </cell>
        </row>
        <row r="132">
          <cell r="B132">
            <v>3555355360</v>
          </cell>
        </row>
        <row r="133">
          <cell r="B133">
            <v>8523625523</v>
          </cell>
        </row>
        <row r="134">
          <cell r="B134">
            <v>4427675560</v>
          </cell>
        </row>
        <row r="135">
          <cell r="B135">
            <v>3719555591</v>
          </cell>
        </row>
        <row r="136">
          <cell r="B136">
            <v>3719555592</v>
          </cell>
        </row>
        <row r="137">
          <cell r="B137">
            <v>3719555593</v>
          </cell>
        </row>
        <row r="138">
          <cell r="B138">
            <v>4928755684</v>
          </cell>
        </row>
        <row r="139">
          <cell r="B139">
            <v>4474945725</v>
          </cell>
        </row>
        <row r="140">
          <cell r="B140">
            <v>5301555766</v>
          </cell>
        </row>
        <row r="141">
          <cell r="B141">
            <v>4415435827</v>
          </cell>
        </row>
        <row r="142">
          <cell r="B142">
            <v>5318425906</v>
          </cell>
        </row>
        <row r="143">
          <cell r="B143">
            <v>4460685934</v>
          </cell>
        </row>
        <row r="144">
          <cell r="B144">
            <v>7246715943</v>
          </cell>
        </row>
        <row r="145">
          <cell r="B145">
            <v>4125316016</v>
          </cell>
        </row>
        <row r="146">
          <cell r="B146">
            <v>1827396017</v>
          </cell>
        </row>
        <row r="147">
          <cell r="B147">
            <v>7227036081</v>
          </cell>
        </row>
        <row r="148">
          <cell r="B148">
            <v>5365806145</v>
          </cell>
        </row>
        <row r="149">
          <cell r="B149">
            <v>4468806167</v>
          </cell>
        </row>
        <row r="150">
          <cell r="B150">
            <v>5372656178</v>
          </cell>
        </row>
        <row r="151">
          <cell r="B151">
            <v>4923066368</v>
          </cell>
        </row>
        <row r="152">
          <cell r="B152">
            <v>4476686532</v>
          </cell>
        </row>
        <row r="153">
          <cell r="B153">
            <v>4475116560</v>
          </cell>
        </row>
        <row r="154">
          <cell r="B154">
            <v>4118796572</v>
          </cell>
        </row>
        <row r="155">
          <cell r="B155">
            <v>4118796573</v>
          </cell>
        </row>
        <row r="156">
          <cell r="B156">
            <v>3526796620</v>
          </cell>
        </row>
        <row r="157">
          <cell r="B157">
            <v>3616206626</v>
          </cell>
        </row>
        <row r="158">
          <cell r="B158">
            <v>4118846629</v>
          </cell>
        </row>
        <row r="159">
          <cell r="B159">
            <v>8525586655</v>
          </cell>
        </row>
        <row r="160">
          <cell r="B160">
            <v>3529916720</v>
          </cell>
        </row>
        <row r="161">
          <cell r="B161">
            <v>3616216722</v>
          </cell>
        </row>
        <row r="162">
          <cell r="B162">
            <v>3529916722</v>
          </cell>
        </row>
        <row r="163">
          <cell r="B163">
            <v>5614596779</v>
          </cell>
        </row>
        <row r="164">
          <cell r="B164">
            <v>8535866790</v>
          </cell>
        </row>
        <row r="165">
          <cell r="B165">
            <v>1716516841</v>
          </cell>
        </row>
        <row r="166">
          <cell r="B166">
            <v>4951196842</v>
          </cell>
        </row>
        <row r="167">
          <cell r="B167">
            <v>3706676908</v>
          </cell>
        </row>
        <row r="168">
          <cell r="B168">
            <v>4418377173</v>
          </cell>
        </row>
        <row r="169">
          <cell r="B169">
            <v>4418377174</v>
          </cell>
        </row>
        <row r="170">
          <cell r="B170">
            <v>4944897253</v>
          </cell>
        </row>
        <row r="171">
          <cell r="B171">
            <v>2715627303</v>
          </cell>
        </row>
        <row r="172">
          <cell r="B172">
            <v>4454307497</v>
          </cell>
        </row>
        <row r="173">
          <cell r="B173">
            <v>4406057513</v>
          </cell>
        </row>
        <row r="174">
          <cell r="B174">
            <v>4406057514</v>
          </cell>
        </row>
        <row r="175">
          <cell r="B175">
            <v>4941247525</v>
          </cell>
        </row>
        <row r="176">
          <cell r="B176">
            <v>5377467531</v>
          </cell>
        </row>
        <row r="177">
          <cell r="B177">
            <v>3616237565</v>
          </cell>
        </row>
        <row r="178">
          <cell r="B178">
            <v>1713537752</v>
          </cell>
        </row>
        <row r="179">
          <cell r="B179">
            <v>5371417760</v>
          </cell>
        </row>
        <row r="180">
          <cell r="B180">
            <v>7262367807</v>
          </cell>
        </row>
        <row r="181">
          <cell r="B181">
            <v>5367227963</v>
          </cell>
        </row>
        <row r="182">
          <cell r="B182">
            <v>4443908006</v>
          </cell>
        </row>
        <row r="183">
          <cell r="B183">
            <v>5373988100</v>
          </cell>
        </row>
        <row r="184">
          <cell r="B184">
            <v>4946138139</v>
          </cell>
        </row>
        <row r="185">
          <cell r="B185">
            <v>5376488290</v>
          </cell>
        </row>
        <row r="186">
          <cell r="B186">
            <v>5373268372</v>
          </cell>
        </row>
        <row r="187">
          <cell r="B187">
            <v>4959028555</v>
          </cell>
        </row>
        <row r="188">
          <cell r="B188">
            <v>4953868730</v>
          </cell>
        </row>
        <row r="189">
          <cell r="B189">
            <v>5366358849</v>
          </cell>
        </row>
        <row r="190">
          <cell r="B190">
            <v>5372708932</v>
          </cell>
        </row>
        <row r="191">
          <cell r="B191">
            <v>5372708933</v>
          </cell>
        </row>
        <row r="192">
          <cell r="B192">
            <v>5369719030</v>
          </cell>
        </row>
        <row r="193">
          <cell r="B193">
            <v>4944319069</v>
          </cell>
        </row>
        <row r="194">
          <cell r="B194">
            <v>4471759115</v>
          </cell>
        </row>
        <row r="195">
          <cell r="B195">
            <v>7279419128</v>
          </cell>
        </row>
        <row r="196">
          <cell r="B196">
            <v>4960699185</v>
          </cell>
        </row>
        <row r="197">
          <cell r="B197">
            <v>5354249213</v>
          </cell>
        </row>
        <row r="198">
          <cell r="B198">
            <v>7902329305</v>
          </cell>
        </row>
        <row r="199">
          <cell r="B199">
            <v>5318329375</v>
          </cell>
        </row>
        <row r="200">
          <cell r="B200">
            <v>4926339557</v>
          </cell>
        </row>
        <row r="201">
          <cell r="B201">
            <v>4955859559</v>
          </cell>
        </row>
        <row r="202">
          <cell r="B202">
            <v>4955859560</v>
          </cell>
        </row>
        <row r="203">
          <cell r="B203">
            <v>4421029697</v>
          </cell>
        </row>
        <row r="204">
          <cell r="B204">
            <v>8561069809</v>
          </cell>
        </row>
      </sheetData>
      <sheetData sheetId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"/>
      <sheetName val="Identifiants"/>
      <sheetName val="SAISIE"/>
      <sheetName val="INDV (2)"/>
      <sheetName val="PROPHYLAXIE"/>
      <sheetName val="Alimentation"/>
      <sheetName val=" buvée 1 "/>
      <sheetName val="BUVEE2"/>
      <sheetName val="Pharmacie"/>
      <sheetName val="SANG"/>
      <sheetName val="MORTALITE"/>
      <sheetName val="DOUBLON"/>
      <sheetName val="EMPLACEMENT"/>
      <sheetName val="Feuil2"/>
      <sheetName val="Feuil1"/>
      <sheetName val="Recherche avancé"/>
      <sheetName val="Feuil1 (2)"/>
    </sheetNames>
    <sheetDataSet>
      <sheetData sheetId="0"/>
      <sheetData sheetId="1">
        <row r="2">
          <cell r="L2">
            <v>34726</v>
          </cell>
        </row>
        <row r="3">
          <cell r="L3">
            <v>44914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aseDeDonnéesDétaillée"/>
      <sheetName val="BaseDeDonnéesPatient"/>
      <sheetName val="BaseDeDonnéesGlobal"/>
      <sheetName val="Données"/>
      <sheetName val="tcd données global"/>
      <sheetName val="TDB"/>
      <sheetName val="rapprochement"/>
      <sheetName val="Résultat"/>
      <sheetName val="RAPPEL"/>
    </sheetNames>
    <sheetDataSet>
      <sheetData sheetId="0"/>
      <sheetData sheetId="1"/>
      <sheetData sheetId="2">
        <row r="1">
          <cell r="A1" t="str">
            <v>Civilité</v>
          </cell>
        </row>
        <row r="2">
          <cell r="A2" t="str">
            <v>MR</v>
          </cell>
        </row>
        <row r="3">
          <cell r="A3" t="str">
            <v>MME</v>
          </cell>
        </row>
        <row r="4">
          <cell r="A4" t="str">
            <v>MME</v>
          </cell>
        </row>
        <row r="5">
          <cell r="A5" t="str">
            <v>MR</v>
          </cell>
        </row>
        <row r="6">
          <cell r="A6" t="str">
            <v>MME</v>
          </cell>
        </row>
        <row r="7">
          <cell r="A7" t="str">
            <v>MR</v>
          </cell>
        </row>
        <row r="8">
          <cell r="A8" t="str">
            <v>MR</v>
          </cell>
        </row>
        <row r="9">
          <cell r="A9" t="str">
            <v>MME</v>
          </cell>
        </row>
        <row r="10">
          <cell r="A10" t="str">
            <v>MR</v>
          </cell>
        </row>
        <row r="11">
          <cell r="A11" t="str">
            <v>MR</v>
          </cell>
        </row>
        <row r="12">
          <cell r="A12" t="str">
            <v>MR</v>
          </cell>
        </row>
        <row r="13">
          <cell r="A13" t="str">
            <v>MME</v>
          </cell>
        </row>
        <row r="14">
          <cell r="A14" t="str">
            <v>MME</v>
          </cell>
        </row>
        <row r="15">
          <cell r="A15" t="str">
            <v>MME</v>
          </cell>
        </row>
        <row r="16">
          <cell r="A16" t="str">
            <v>MME</v>
          </cell>
        </row>
        <row r="17">
          <cell r="A17" t="str">
            <v>MR</v>
          </cell>
        </row>
        <row r="18">
          <cell r="A18" t="str">
            <v>MR</v>
          </cell>
        </row>
        <row r="19">
          <cell r="A19" t="str">
            <v>MME</v>
          </cell>
        </row>
        <row r="20">
          <cell r="A20" t="str">
            <v>MR</v>
          </cell>
        </row>
        <row r="21">
          <cell r="A21" t="str">
            <v>MME</v>
          </cell>
        </row>
        <row r="22">
          <cell r="A22" t="str">
            <v>MR</v>
          </cell>
        </row>
        <row r="23">
          <cell r="A23" t="str">
            <v>MME</v>
          </cell>
        </row>
        <row r="24">
          <cell r="A24" t="str">
            <v>MR</v>
          </cell>
        </row>
        <row r="25">
          <cell r="A25" t="str">
            <v>MME</v>
          </cell>
        </row>
        <row r="26">
          <cell r="A26" t="str">
            <v>MR</v>
          </cell>
        </row>
        <row r="27">
          <cell r="A27" t="str">
            <v>MME</v>
          </cell>
        </row>
        <row r="28">
          <cell r="A28" t="str">
            <v>MR</v>
          </cell>
        </row>
        <row r="29">
          <cell r="A29" t="str">
            <v>MR</v>
          </cell>
        </row>
        <row r="30">
          <cell r="A30" t="str">
            <v>MME</v>
          </cell>
        </row>
        <row r="31">
          <cell r="A31" t="str">
            <v>MR</v>
          </cell>
        </row>
        <row r="32">
          <cell r="A32" t="str">
            <v>MME</v>
          </cell>
        </row>
        <row r="33">
          <cell r="A33" t="str">
            <v>MR</v>
          </cell>
        </row>
        <row r="34">
          <cell r="A34" t="str">
            <v>MME</v>
          </cell>
        </row>
        <row r="35">
          <cell r="A35" t="str">
            <v>MR</v>
          </cell>
        </row>
        <row r="36">
          <cell r="A36" t="str">
            <v>MME</v>
          </cell>
        </row>
        <row r="37">
          <cell r="A37" t="str">
            <v>MR</v>
          </cell>
        </row>
        <row r="38">
          <cell r="A38" t="str">
            <v>MME</v>
          </cell>
        </row>
        <row r="39">
          <cell r="A39" t="str">
            <v>MR</v>
          </cell>
        </row>
        <row r="40">
          <cell r="A40" t="str">
            <v>MME</v>
          </cell>
        </row>
        <row r="41">
          <cell r="A41" t="str">
            <v>MR</v>
          </cell>
        </row>
        <row r="42">
          <cell r="A42" t="str">
            <v>MME</v>
          </cell>
        </row>
        <row r="43">
          <cell r="A43" t="str">
            <v>MME</v>
          </cell>
        </row>
        <row r="44">
          <cell r="A44" t="str">
            <v>MME</v>
          </cell>
        </row>
        <row r="45">
          <cell r="A45" t="str">
            <v>MME</v>
          </cell>
        </row>
        <row r="46">
          <cell r="A46" t="str">
            <v>MR</v>
          </cell>
        </row>
        <row r="47">
          <cell r="A47" t="str">
            <v>mr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E"/>
      <sheetName val="PDS"/>
      <sheetName val="Feuil1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</sheetPr>
  <dimension ref="A1:M337"/>
  <sheetViews>
    <sheetView topLeftCell="A2" workbookViewId="0">
      <selection activeCell="H11" sqref="H11"/>
    </sheetView>
  </sheetViews>
  <sheetFormatPr baseColWidth="10" defaultColWidth="11.5703125" defaultRowHeight="15" x14ac:dyDescent="0.25"/>
  <cols>
    <col min="1" max="1" width="17.42578125" style="25" customWidth="1"/>
    <col min="2" max="2" width="14.5703125" style="24" customWidth="1"/>
    <col min="3" max="3" width="13.7109375" style="25" customWidth="1"/>
    <col min="4" max="5" width="13.7109375" style="25" hidden="1" customWidth="1"/>
    <col min="6" max="6" width="13.7109375" style="25" customWidth="1"/>
    <col min="7" max="7" width="13.7109375" style="26" customWidth="1"/>
    <col min="8" max="8" width="19.28515625" style="27" customWidth="1"/>
    <col min="9" max="9" width="25.7109375" style="27" bestFit="1" customWidth="1"/>
    <col min="10" max="10" width="13.7109375" style="27" customWidth="1"/>
    <col min="11" max="11" width="15" style="28" customWidth="1"/>
    <col min="12" max="12" width="22" style="26" customWidth="1"/>
    <col min="13" max="13" width="21.28515625" style="26" customWidth="1"/>
    <col min="14" max="15" width="13.7109375" style="24" customWidth="1"/>
    <col min="16" max="16384" width="11.5703125" style="24"/>
  </cols>
  <sheetData>
    <row r="1" spans="1:13" s="19" customFormat="1" ht="31.9" customHeight="1" x14ac:dyDescent="0.25">
      <c r="A1" s="19" t="s">
        <v>36</v>
      </c>
      <c r="B1" s="19" t="s">
        <v>37</v>
      </c>
      <c r="C1" s="19" t="s">
        <v>38</v>
      </c>
      <c r="D1" s="19" t="s">
        <v>39</v>
      </c>
      <c r="E1" s="19" t="s">
        <v>40</v>
      </c>
      <c r="F1" s="19" t="s">
        <v>41</v>
      </c>
      <c r="G1" s="20" t="s">
        <v>42</v>
      </c>
      <c r="H1" s="20" t="s">
        <v>43</v>
      </c>
      <c r="I1" s="19" t="s">
        <v>44</v>
      </c>
      <c r="J1" s="20" t="s">
        <v>45</v>
      </c>
      <c r="K1" s="21" t="s">
        <v>46</v>
      </c>
      <c r="L1" s="22" t="s">
        <v>47</v>
      </c>
      <c r="M1" s="22" t="s">
        <v>48</v>
      </c>
    </row>
    <row r="2" spans="1:13" x14ac:dyDescent="0.25">
      <c r="A2" s="23">
        <v>43950</v>
      </c>
      <c r="B2" s="24" t="s">
        <v>49</v>
      </c>
      <c r="C2" s="25" t="s">
        <v>50</v>
      </c>
      <c r="D2" s="25" t="s">
        <v>51</v>
      </c>
      <c r="F2" s="25" t="s">
        <v>13</v>
      </c>
      <c r="G2" s="26">
        <v>3.15</v>
      </c>
    </row>
    <row r="3" spans="1:13" x14ac:dyDescent="0.25">
      <c r="A3" s="23">
        <v>43950</v>
      </c>
      <c r="C3" s="25" t="s">
        <v>50</v>
      </c>
      <c r="D3" s="25" t="s">
        <v>51</v>
      </c>
      <c r="F3" s="25" t="s">
        <v>21</v>
      </c>
      <c r="G3" s="26">
        <v>1.35</v>
      </c>
    </row>
    <row r="4" spans="1:13" x14ac:dyDescent="0.25">
      <c r="A4" s="23">
        <v>43950</v>
      </c>
      <c r="C4" s="25" t="s">
        <v>50</v>
      </c>
      <c r="D4" s="25" t="s">
        <v>51</v>
      </c>
      <c r="F4" s="25" t="s">
        <v>24</v>
      </c>
      <c r="G4" s="26">
        <v>2.5</v>
      </c>
    </row>
    <row r="5" spans="1:13" x14ac:dyDescent="0.25">
      <c r="A5" s="23">
        <v>43950</v>
      </c>
      <c r="B5" s="24" t="s">
        <v>49</v>
      </c>
      <c r="C5" s="25" t="s">
        <v>52</v>
      </c>
      <c r="D5" s="25" t="s">
        <v>51</v>
      </c>
      <c r="F5" s="25" t="s">
        <v>17</v>
      </c>
      <c r="G5" s="26">
        <v>9.4499999999999993</v>
      </c>
    </row>
    <row r="6" spans="1:13" x14ac:dyDescent="0.25">
      <c r="A6" s="23">
        <v>43950</v>
      </c>
      <c r="C6" s="25" t="s">
        <v>52</v>
      </c>
      <c r="D6" s="25" t="s">
        <v>51</v>
      </c>
      <c r="F6" s="25" t="s">
        <v>24</v>
      </c>
      <c r="G6" s="26">
        <v>2.5</v>
      </c>
    </row>
    <row r="7" spans="1:13" x14ac:dyDescent="0.25">
      <c r="A7" s="23">
        <v>43950</v>
      </c>
      <c r="B7" s="24" t="s">
        <v>49</v>
      </c>
      <c r="C7" s="25" t="s">
        <v>53</v>
      </c>
      <c r="D7" s="25" t="s">
        <v>51</v>
      </c>
      <c r="F7" s="25" t="s">
        <v>16</v>
      </c>
      <c r="G7" s="26">
        <v>6.3</v>
      </c>
    </row>
    <row r="8" spans="1:13" x14ac:dyDescent="0.25">
      <c r="A8" s="23">
        <v>43950</v>
      </c>
      <c r="C8" s="25" t="s">
        <v>53</v>
      </c>
      <c r="D8" s="25" t="s">
        <v>51</v>
      </c>
      <c r="F8" s="25" t="s">
        <v>24</v>
      </c>
      <c r="G8" s="26">
        <v>2.5</v>
      </c>
    </row>
    <row r="9" spans="1:13" x14ac:dyDescent="0.25">
      <c r="A9" s="23">
        <v>43950</v>
      </c>
      <c r="B9" s="24" t="s">
        <v>49</v>
      </c>
      <c r="C9" s="25" t="s">
        <v>54</v>
      </c>
      <c r="D9" s="25" t="s">
        <v>51</v>
      </c>
      <c r="F9" s="25" t="s">
        <v>22</v>
      </c>
      <c r="G9" s="26">
        <v>15.9</v>
      </c>
    </row>
    <row r="10" spans="1:13" x14ac:dyDescent="0.25">
      <c r="A10" s="23">
        <v>43950</v>
      </c>
      <c r="C10" s="25" t="s">
        <v>54</v>
      </c>
      <c r="D10" s="25" t="s">
        <v>51</v>
      </c>
      <c r="F10" s="25" t="s">
        <v>14</v>
      </c>
      <c r="G10" s="26">
        <v>1.57</v>
      </c>
    </row>
    <row r="11" spans="1:13" x14ac:dyDescent="0.25">
      <c r="A11" s="23">
        <v>43950</v>
      </c>
      <c r="C11" s="25" t="s">
        <v>54</v>
      </c>
      <c r="D11" s="25" t="s">
        <v>51</v>
      </c>
      <c r="F11" s="25" t="s">
        <v>24</v>
      </c>
      <c r="G11" s="26">
        <v>2.5</v>
      </c>
    </row>
    <row r="12" spans="1:13" x14ac:dyDescent="0.25">
      <c r="A12" s="23">
        <v>43950</v>
      </c>
      <c r="B12" s="24" t="s">
        <v>49</v>
      </c>
      <c r="C12" s="25" t="s">
        <v>55</v>
      </c>
      <c r="D12" s="25" t="s">
        <v>51</v>
      </c>
      <c r="F12" s="25" t="s">
        <v>13</v>
      </c>
      <c r="G12" s="26">
        <v>3.15</v>
      </c>
    </row>
    <row r="13" spans="1:13" x14ac:dyDescent="0.25">
      <c r="A13" s="23">
        <v>43950</v>
      </c>
      <c r="C13" s="25" t="s">
        <v>55</v>
      </c>
      <c r="D13" s="25" t="s">
        <v>51</v>
      </c>
      <c r="F13" s="25" t="s">
        <v>21</v>
      </c>
      <c r="G13" s="26">
        <v>1.35</v>
      </c>
    </row>
    <row r="14" spans="1:13" x14ac:dyDescent="0.25">
      <c r="A14" s="23">
        <v>43950</v>
      </c>
      <c r="C14" s="25" t="s">
        <v>55</v>
      </c>
      <c r="D14" s="25" t="s">
        <v>51</v>
      </c>
      <c r="F14" s="25" t="s">
        <v>24</v>
      </c>
      <c r="G14" s="26">
        <v>2.5</v>
      </c>
    </row>
    <row r="15" spans="1:13" x14ac:dyDescent="0.25">
      <c r="A15" s="23">
        <v>43950</v>
      </c>
      <c r="B15" s="24" t="s">
        <v>56</v>
      </c>
      <c r="C15" s="25" t="s">
        <v>55</v>
      </c>
      <c r="D15" s="25" t="s">
        <v>51</v>
      </c>
      <c r="F15" s="25" t="s">
        <v>13</v>
      </c>
      <c r="G15" s="26">
        <v>3.15</v>
      </c>
    </row>
    <row r="16" spans="1:13" x14ac:dyDescent="0.25">
      <c r="A16" s="23">
        <v>43950</v>
      </c>
      <c r="C16" s="25" t="s">
        <v>55</v>
      </c>
      <c r="D16" s="25" t="s">
        <v>51</v>
      </c>
      <c r="F16" s="25" t="s">
        <v>21</v>
      </c>
      <c r="G16" s="26">
        <v>1.35</v>
      </c>
    </row>
    <row r="17" spans="1:11" x14ac:dyDescent="0.25">
      <c r="A17" s="23">
        <v>43950</v>
      </c>
      <c r="C17" s="25" t="s">
        <v>55</v>
      </c>
      <c r="D17" s="25" t="s">
        <v>51</v>
      </c>
      <c r="F17" s="25" t="s">
        <v>24</v>
      </c>
      <c r="G17" s="26">
        <v>2.5</v>
      </c>
    </row>
    <row r="18" spans="1:11" x14ac:dyDescent="0.25">
      <c r="A18" s="23">
        <v>43950</v>
      </c>
      <c r="B18" s="24" t="s">
        <v>49</v>
      </c>
      <c r="C18" s="25" t="s">
        <v>57</v>
      </c>
      <c r="D18" s="25" t="s">
        <v>51</v>
      </c>
      <c r="F18" s="25" t="s">
        <v>16</v>
      </c>
      <c r="G18" s="26">
        <v>6.3</v>
      </c>
      <c r="I18" s="27" t="s">
        <v>58</v>
      </c>
      <c r="J18" s="27">
        <v>9</v>
      </c>
      <c r="K18" s="28">
        <v>18</v>
      </c>
    </row>
    <row r="19" spans="1:11" x14ac:dyDescent="0.25">
      <c r="A19" s="23">
        <v>43950</v>
      </c>
      <c r="C19" s="25" t="s">
        <v>57</v>
      </c>
      <c r="D19" s="25" t="s">
        <v>51</v>
      </c>
      <c r="F19" s="25" t="s">
        <v>24</v>
      </c>
      <c r="G19" s="26">
        <v>2.5</v>
      </c>
    </row>
    <row r="20" spans="1:11" x14ac:dyDescent="0.25">
      <c r="A20" s="23">
        <v>43950</v>
      </c>
      <c r="B20" s="24" t="s">
        <v>49</v>
      </c>
      <c r="C20" s="25" t="s">
        <v>59</v>
      </c>
      <c r="D20" s="25" t="s">
        <v>60</v>
      </c>
      <c r="F20" s="25" t="s">
        <v>13</v>
      </c>
      <c r="G20" s="26">
        <v>3.15</v>
      </c>
      <c r="K20" s="28">
        <v>0</v>
      </c>
    </row>
    <row r="21" spans="1:11" x14ac:dyDescent="0.25">
      <c r="A21" s="23">
        <v>43950</v>
      </c>
      <c r="C21" s="25" t="s">
        <v>59</v>
      </c>
      <c r="D21" s="25" t="s">
        <v>60</v>
      </c>
      <c r="F21" s="25" t="s">
        <v>24</v>
      </c>
      <c r="G21" s="26">
        <v>2.5</v>
      </c>
    </row>
    <row r="22" spans="1:11" x14ac:dyDescent="0.25">
      <c r="A22" s="23">
        <v>43950</v>
      </c>
      <c r="B22" s="24" t="s">
        <v>49</v>
      </c>
      <c r="C22" s="25" t="s">
        <v>59</v>
      </c>
      <c r="D22" s="25" t="s">
        <v>61</v>
      </c>
      <c r="F22" s="25" t="s">
        <v>22</v>
      </c>
      <c r="G22" s="26">
        <v>15.9</v>
      </c>
      <c r="I22" s="27" t="s">
        <v>58</v>
      </c>
      <c r="J22" s="27">
        <v>0</v>
      </c>
      <c r="K22" s="28">
        <v>6</v>
      </c>
    </row>
    <row r="23" spans="1:11" x14ac:dyDescent="0.25">
      <c r="A23" s="23">
        <v>43950</v>
      </c>
      <c r="C23" s="25" t="s">
        <v>59</v>
      </c>
      <c r="D23" s="25" t="s">
        <v>61</v>
      </c>
      <c r="F23" s="25" t="s">
        <v>24</v>
      </c>
      <c r="G23" s="26">
        <v>2.5</v>
      </c>
    </row>
    <row r="24" spans="1:11" x14ac:dyDescent="0.25">
      <c r="A24" s="23">
        <v>43950</v>
      </c>
      <c r="B24" s="24" t="s">
        <v>49</v>
      </c>
      <c r="C24" s="25" t="s">
        <v>62</v>
      </c>
      <c r="D24" s="25" t="s">
        <v>51</v>
      </c>
      <c r="F24" s="25" t="s">
        <v>16</v>
      </c>
      <c r="G24" s="26">
        <v>6.3</v>
      </c>
    </row>
    <row r="25" spans="1:11" x14ac:dyDescent="0.25">
      <c r="A25" s="23">
        <v>43950</v>
      </c>
      <c r="C25" s="25" t="s">
        <v>62</v>
      </c>
      <c r="D25" s="25" t="s">
        <v>51</v>
      </c>
      <c r="F25" s="25" t="s">
        <v>24</v>
      </c>
      <c r="G25" s="26">
        <v>2.5</v>
      </c>
    </row>
    <row r="26" spans="1:11" x14ac:dyDescent="0.25">
      <c r="A26" s="23">
        <v>43950</v>
      </c>
      <c r="B26" s="24" t="s">
        <v>49</v>
      </c>
      <c r="C26" s="25" t="s">
        <v>63</v>
      </c>
      <c r="D26" s="25" t="s">
        <v>51</v>
      </c>
      <c r="F26" s="25" t="s">
        <v>28</v>
      </c>
      <c r="G26" s="26">
        <v>10.6</v>
      </c>
    </row>
    <row r="27" spans="1:11" x14ac:dyDescent="0.25">
      <c r="A27" s="23">
        <v>43950</v>
      </c>
      <c r="C27" s="25" t="s">
        <v>63</v>
      </c>
      <c r="D27" s="25" t="s">
        <v>51</v>
      </c>
      <c r="F27" s="25" t="s">
        <v>24</v>
      </c>
      <c r="G27" s="26">
        <v>2.5</v>
      </c>
    </row>
    <row r="28" spans="1:11" x14ac:dyDescent="0.25">
      <c r="A28" s="23">
        <v>43950</v>
      </c>
      <c r="B28" s="24" t="s">
        <v>49</v>
      </c>
      <c r="C28" s="25" t="s">
        <v>64</v>
      </c>
      <c r="D28" s="25" t="s">
        <v>51</v>
      </c>
      <c r="F28" s="25" t="s">
        <v>28</v>
      </c>
      <c r="G28" s="26">
        <v>10.6</v>
      </c>
    </row>
    <row r="29" spans="1:11" x14ac:dyDescent="0.25">
      <c r="A29" s="23">
        <v>43950</v>
      </c>
      <c r="C29" s="25" t="s">
        <v>64</v>
      </c>
      <c r="D29" s="25" t="s">
        <v>51</v>
      </c>
      <c r="F29" s="25" t="s">
        <v>24</v>
      </c>
      <c r="G29" s="26">
        <v>2.5</v>
      </c>
    </row>
    <row r="30" spans="1:11" x14ac:dyDescent="0.25">
      <c r="A30" s="23">
        <v>43950</v>
      </c>
      <c r="B30" s="24" t="s">
        <v>49</v>
      </c>
      <c r="C30" s="25" t="s">
        <v>65</v>
      </c>
      <c r="D30" s="25" t="s">
        <v>51</v>
      </c>
      <c r="F30" s="25" t="s">
        <v>16</v>
      </c>
      <c r="G30" s="26">
        <v>6.3</v>
      </c>
    </row>
    <row r="31" spans="1:11" x14ac:dyDescent="0.25">
      <c r="A31" s="23">
        <v>43950</v>
      </c>
      <c r="C31" s="25" t="s">
        <v>65</v>
      </c>
      <c r="D31" s="25" t="s">
        <v>51</v>
      </c>
      <c r="F31" s="25" t="s">
        <v>14</v>
      </c>
      <c r="G31" s="26">
        <v>1.57</v>
      </c>
    </row>
    <row r="32" spans="1:11" x14ac:dyDescent="0.25">
      <c r="A32" s="23">
        <v>43950</v>
      </c>
      <c r="C32" s="25" t="s">
        <v>65</v>
      </c>
      <c r="D32" s="25" t="s">
        <v>51</v>
      </c>
      <c r="F32" s="25" t="s">
        <v>24</v>
      </c>
      <c r="G32" s="26">
        <v>2.5</v>
      </c>
    </row>
    <row r="33" spans="1:7" x14ac:dyDescent="0.25">
      <c r="A33" s="23">
        <v>43950</v>
      </c>
      <c r="B33" s="24" t="s">
        <v>56</v>
      </c>
      <c r="C33" s="25" t="s">
        <v>65</v>
      </c>
      <c r="D33" s="25" t="s">
        <v>51</v>
      </c>
      <c r="F33" s="25" t="s">
        <v>16</v>
      </c>
      <c r="G33" s="26">
        <v>6.3</v>
      </c>
    </row>
    <row r="34" spans="1:7" x14ac:dyDescent="0.25">
      <c r="A34" s="23">
        <v>43950</v>
      </c>
      <c r="C34" s="25" t="s">
        <v>65</v>
      </c>
      <c r="D34" s="25" t="s">
        <v>51</v>
      </c>
      <c r="F34" s="25" t="s">
        <v>14</v>
      </c>
      <c r="G34" s="26">
        <v>1.57</v>
      </c>
    </row>
    <row r="35" spans="1:7" x14ac:dyDescent="0.25">
      <c r="A35" s="23">
        <v>43950</v>
      </c>
      <c r="C35" s="25" t="s">
        <v>65</v>
      </c>
      <c r="D35" s="25" t="s">
        <v>51</v>
      </c>
      <c r="F35" s="25" t="s">
        <v>24</v>
      </c>
      <c r="G35" s="26">
        <v>2.5</v>
      </c>
    </row>
    <row r="36" spans="1:7" x14ac:dyDescent="0.25">
      <c r="A36" s="23">
        <v>43950</v>
      </c>
      <c r="B36" s="24" t="s">
        <v>49</v>
      </c>
      <c r="C36" s="25" t="s">
        <v>66</v>
      </c>
      <c r="D36" s="25" t="s">
        <v>51</v>
      </c>
      <c r="F36" s="25" t="s">
        <v>13</v>
      </c>
      <c r="G36" s="26">
        <v>3.15</v>
      </c>
    </row>
    <row r="37" spans="1:7" x14ac:dyDescent="0.25">
      <c r="A37" s="23">
        <v>43950</v>
      </c>
      <c r="C37" s="25" t="s">
        <v>66</v>
      </c>
      <c r="D37" s="25" t="s">
        <v>51</v>
      </c>
      <c r="F37" s="25" t="s">
        <v>21</v>
      </c>
      <c r="G37" s="26">
        <v>1.35</v>
      </c>
    </row>
    <row r="38" spans="1:7" x14ac:dyDescent="0.25">
      <c r="A38" s="23">
        <v>43950</v>
      </c>
      <c r="C38" s="25" t="s">
        <v>66</v>
      </c>
      <c r="D38" s="25" t="s">
        <v>51</v>
      </c>
      <c r="F38" s="25" t="s">
        <v>24</v>
      </c>
      <c r="G38" s="26">
        <v>2.5</v>
      </c>
    </row>
    <row r="39" spans="1:7" x14ac:dyDescent="0.25">
      <c r="A39" s="23">
        <v>43950</v>
      </c>
      <c r="B39" s="24" t="s">
        <v>56</v>
      </c>
      <c r="C39" s="25" t="s">
        <v>66</v>
      </c>
      <c r="D39" s="25" t="s">
        <v>51</v>
      </c>
      <c r="F39" s="25" t="s">
        <v>13</v>
      </c>
      <c r="G39" s="26">
        <v>3.15</v>
      </c>
    </row>
    <row r="40" spans="1:7" x14ac:dyDescent="0.25">
      <c r="A40" s="23">
        <v>43950</v>
      </c>
      <c r="C40" s="25" t="s">
        <v>66</v>
      </c>
      <c r="D40" s="25" t="s">
        <v>51</v>
      </c>
      <c r="F40" s="25" t="s">
        <v>21</v>
      </c>
      <c r="G40" s="26">
        <v>1.35</v>
      </c>
    </row>
    <row r="41" spans="1:7" x14ac:dyDescent="0.25">
      <c r="A41" s="23">
        <v>43950</v>
      </c>
      <c r="C41" s="25" t="s">
        <v>66</v>
      </c>
      <c r="D41" s="25" t="s">
        <v>51</v>
      </c>
      <c r="F41" s="25" t="s">
        <v>24</v>
      </c>
      <c r="G41" s="26">
        <v>2.5</v>
      </c>
    </row>
    <row r="42" spans="1:7" x14ac:dyDescent="0.25">
      <c r="A42" s="23">
        <v>43950</v>
      </c>
      <c r="B42" s="24" t="s">
        <v>49</v>
      </c>
      <c r="C42" s="25" t="s">
        <v>67</v>
      </c>
      <c r="D42" s="25" t="s">
        <v>51</v>
      </c>
      <c r="F42" s="25" t="s">
        <v>13</v>
      </c>
      <c r="G42" s="26">
        <v>3.15</v>
      </c>
    </row>
    <row r="43" spans="1:7" x14ac:dyDescent="0.25">
      <c r="A43" s="23">
        <v>43950</v>
      </c>
      <c r="C43" s="25" t="s">
        <v>67</v>
      </c>
      <c r="D43" s="25" t="s">
        <v>51</v>
      </c>
      <c r="F43" s="25" t="s">
        <v>21</v>
      </c>
      <c r="G43" s="26">
        <v>1.35</v>
      </c>
    </row>
    <row r="44" spans="1:7" x14ac:dyDescent="0.25">
      <c r="A44" s="23">
        <v>43950</v>
      </c>
      <c r="C44" s="25" t="s">
        <v>67</v>
      </c>
      <c r="D44" s="25" t="s">
        <v>51</v>
      </c>
      <c r="F44" s="25" t="s">
        <v>24</v>
      </c>
      <c r="G44" s="26">
        <v>2.5</v>
      </c>
    </row>
    <row r="45" spans="1:7" x14ac:dyDescent="0.25">
      <c r="A45" s="23">
        <v>43950</v>
      </c>
      <c r="B45" s="24" t="s">
        <v>56</v>
      </c>
      <c r="C45" s="25" t="s">
        <v>67</v>
      </c>
      <c r="D45" s="25" t="s">
        <v>51</v>
      </c>
      <c r="F45" s="25" t="s">
        <v>13</v>
      </c>
      <c r="G45" s="26">
        <v>3.15</v>
      </c>
    </row>
    <row r="46" spans="1:7" x14ac:dyDescent="0.25">
      <c r="A46" s="23">
        <v>43950</v>
      </c>
      <c r="C46" s="25" t="s">
        <v>67</v>
      </c>
      <c r="D46" s="25" t="s">
        <v>51</v>
      </c>
      <c r="F46" s="25" t="s">
        <v>21</v>
      </c>
      <c r="G46" s="26">
        <v>1.35</v>
      </c>
    </row>
    <row r="47" spans="1:7" x14ac:dyDescent="0.25">
      <c r="A47" s="23">
        <v>43950</v>
      </c>
      <c r="C47" s="25" t="s">
        <v>67</v>
      </c>
      <c r="D47" s="25" t="s">
        <v>51</v>
      </c>
      <c r="F47" s="25" t="s">
        <v>24</v>
      </c>
      <c r="G47" s="26">
        <v>2.5</v>
      </c>
    </row>
    <row r="48" spans="1:7" x14ac:dyDescent="0.25">
      <c r="A48" s="23">
        <v>43950</v>
      </c>
      <c r="B48" s="24" t="s">
        <v>49</v>
      </c>
      <c r="C48" s="25" t="s">
        <v>68</v>
      </c>
      <c r="D48" s="25" t="s">
        <v>51</v>
      </c>
      <c r="F48" s="25" t="s">
        <v>13</v>
      </c>
      <c r="G48" s="26">
        <v>3.15</v>
      </c>
    </row>
    <row r="49" spans="1:11" x14ac:dyDescent="0.25">
      <c r="A49" s="23">
        <v>43950</v>
      </c>
      <c r="C49" s="25" t="s">
        <v>68</v>
      </c>
      <c r="D49" s="25" t="s">
        <v>51</v>
      </c>
      <c r="F49" s="25" t="s">
        <v>21</v>
      </c>
      <c r="G49" s="26">
        <v>1.35</v>
      </c>
    </row>
    <row r="50" spans="1:11" x14ac:dyDescent="0.25">
      <c r="A50" s="23">
        <v>43950</v>
      </c>
      <c r="C50" s="25" t="s">
        <v>68</v>
      </c>
      <c r="D50" s="25" t="s">
        <v>51</v>
      </c>
      <c r="F50" s="25" t="s">
        <v>24</v>
      </c>
      <c r="G50" s="26">
        <v>2.5</v>
      </c>
    </row>
    <row r="51" spans="1:11" x14ac:dyDescent="0.25">
      <c r="A51" s="23">
        <v>43950</v>
      </c>
      <c r="B51" s="24" t="s">
        <v>49</v>
      </c>
      <c r="C51" s="25" t="s">
        <v>69</v>
      </c>
      <c r="D51" s="25" t="s">
        <v>51</v>
      </c>
      <c r="F51" s="25" t="s">
        <v>13</v>
      </c>
      <c r="G51" s="26">
        <v>3.15</v>
      </c>
    </row>
    <row r="52" spans="1:11" x14ac:dyDescent="0.25">
      <c r="A52" s="23">
        <v>43950</v>
      </c>
      <c r="C52" s="25" t="s">
        <v>69</v>
      </c>
      <c r="D52" s="25" t="s">
        <v>51</v>
      </c>
      <c r="F52" s="25" t="s">
        <v>21</v>
      </c>
      <c r="G52" s="26">
        <v>1.35</v>
      </c>
    </row>
    <row r="53" spans="1:11" x14ac:dyDescent="0.25">
      <c r="A53" s="23">
        <v>43950</v>
      </c>
      <c r="C53" s="25" t="s">
        <v>69</v>
      </c>
      <c r="D53" s="25" t="s">
        <v>51</v>
      </c>
      <c r="F53" s="25" t="s">
        <v>24</v>
      </c>
      <c r="G53" s="26">
        <v>2.5</v>
      </c>
    </row>
    <row r="54" spans="1:11" x14ac:dyDescent="0.25">
      <c r="A54" s="23">
        <v>43950</v>
      </c>
      <c r="B54" s="24" t="s">
        <v>49</v>
      </c>
      <c r="C54" s="25" t="s">
        <v>70</v>
      </c>
      <c r="D54" s="25" t="s">
        <v>51</v>
      </c>
      <c r="F54" s="25" t="s">
        <v>18</v>
      </c>
      <c r="G54" s="26">
        <v>12.6</v>
      </c>
    </row>
    <row r="55" spans="1:11" x14ac:dyDescent="0.25">
      <c r="A55" s="23">
        <v>43950</v>
      </c>
      <c r="C55" s="25" t="s">
        <v>70</v>
      </c>
      <c r="D55" s="25" t="s">
        <v>51</v>
      </c>
      <c r="F55" s="25" t="s">
        <v>26</v>
      </c>
      <c r="G55" s="26">
        <v>5</v>
      </c>
    </row>
    <row r="56" spans="1:11" x14ac:dyDescent="0.25">
      <c r="A56" s="23">
        <v>43950</v>
      </c>
      <c r="C56" s="25" t="s">
        <v>70</v>
      </c>
      <c r="D56" s="25" t="s">
        <v>51</v>
      </c>
      <c r="F56" s="25" t="s">
        <v>24</v>
      </c>
      <c r="G56" s="26">
        <v>2.5</v>
      </c>
    </row>
    <row r="57" spans="1:11" x14ac:dyDescent="0.25">
      <c r="A57" s="23">
        <v>43950</v>
      </c>
      <c r="B57" s="24" t="s">
        <v>49</v>
      </c>
      <c r="C57" s="25" t="s">
        <v>71</v>
      </c>
      <c r="D57" s="25" t="s">
        <v>51</v>
      </c>
      <c r="F57" s="25" t="s">
        <v>13</v>
      </c>
      <c r="G57" s="26">
        <v>3.15</v>
      </c>
      <c r="I57" s="27" t="s">
        <v>58</v>
      </c>
      <c r="J57" s="27">
        <v>11</v>
      </c>
      <c r="K57" s="28">
        <v>22</v>
      </c>
    </row>
    <row r="58" spans="1:11" x14ac:dyDescent="0.25">
      <c r="A58" s="23">
        <v>43950</v>
      </c>
      <c r="C58" s="25" t="s">
        <v>71</v>
      </c>
      <c r="D58" s="25" t="s">
        <v>51</v>
      </c>
      <c r="F58" s="25" t="s">
        <v>21</v>
      </c>
      <c r="G58" s="26">
        <v>1.35</v>
      </c>
    </row>
    <row r="59" spans="1:11" x14ac:dyDescent="0.25">
      <c r="A59" s="23">
        <v>43950</v>
      </c>
      <c r="C59" s="25" t="s">
        <v>71</v>
      </c>
      <c r="D59" s="25" t="s">
        <v>51</v>
      </c>
      <c r="F59" s="25" t="s">
        <v>24</v>
      </c>
      <c r="G59" s="26">
        <v>2.5</v>
      </c>
    </row>
    <row r="60" spans="1:11" x14ac:dyDescent="0.25">
      <c r="A60" s="23">
        <v>43950</v>
      </c>
      <c r="B60" s="24" t="s">
        <v>49</v>
      </c>
      <c r="C60" s="25" t="s">
        <v>72</v>
      </c>
      <c r="D60" s="25" t="s">
        <v>51</v>
      </c>
      <c r="F60" s="25" t="s">
        <v>13</v>
      </c>
      <c r="G60" s="26">
        <v>3.15</v>
      </c>
      <c r="I60" s="27" t="s">
        <v>58</v>
      </c>
      <c r="J60" s="27">
        <v>10</v>
      </c>
      <c r="K60" s="28">
        <v>20</v>
      </c>
    </row>
    <row r="61" spans="1:11" x14ac:dyDescent="0.25">
      <c r="A61" s="23">
        <v>43950</v>
      </c>
      <c r="C61" s="25" t="s">
        <v>72</v>
      </c>
      <c r="D61" s="25" t="s">
        <v>51</v>
      </c>
      <c r="F61" s="25" t="s">
        <v>21</v>
      </c>
      <c r="G61" s="26">
        <v>1.35</v>
      </c>
    </row>
    <row r="62" spans="1:11" x14ac:dyDescent="0.25">
      <c r="A62" s="23">
        <v>43950</v>
      </c>
      <c r="C62" s="25" t="s">
        <v>72</v>
      </c>
      <c r="D62" s="25" t="s">
        <v>51</v>
      </c>
      <c r="F62" s="25" t="s">
        <v>24</v>
      </c>
      <c r="G62" s="26">
        <v>2.5</v>
      </c>
    </row>
    <row r="63" spans="1:11" x14ac:dyDescent="0.25">
      <c r="A63" s="23">
        <v>43950</v>
      </c>
      <c r="B63" s="24" t="s">
        <v>49</v>
      </c>
      <c r="C63" s="25" t="s">
        <v>73</v>
      </c>
      <c r="D63" s="25" t="s">
        <v>51</v>
      </c>
      <c r="F63" s="25" t="s">
        <v>28</v>
      </c>
      <c r="G63" s="26">
        <v>10.6</v>
      </c>
    </row>
    <row r="64" spans="1:11" x14ac:dyDescent="0.25">
      <c r="A64" s="23">
        <v>43950</v>
      </c>
      <c r="C64" s="25" t="s">
        <v>73</v>
      </c>
      <c r="D64" s="25" t="s">
        <v>51</v>
      </c>
      <c r="F64" s="25" t="s">
        <v>24</v>
      </c>
      <c r="G64" s="26">
        <v>2.5</v>
      </c>
    </row>
    <row r="65" spans="1:11" x14ac:dyDescent="0.25">
      <c r="A65" s="23">
        <v>43950</v>
      </c>
      <c r="B65" s="24" t="s">
        <v>49</v>
      </c>
      <c r="C65" s="25" t="s">
        <v>74</v>
      </c>
      <c r="D65" s="25" t="s">
        <v>51</v>
      </c>
      <c r="F65" s="25" t="s">
        <v>13</v>
      </c>
      <c r="G65" s="26">
        <v>3.15</v>
      </c>
    </row>
    <row r="66" spans="1:11" x14ac:dyDescent="0.25">
      <c r="A66" s="23">
        <v>43950</v>
      </c>
      <c r="C66" s="25" t="s">
        <v>74</v>
      </c>
      <c r="D66" s="25" t="s">
        <v>51</v>
      </c>
      <c r="F66" s="25" t="s">
        <v>21</v>
      </c>
      <c r="G66" s="26">
        <v>1.35</v>
      </c>
    </row>
    <row r="67" spans="1:11" x14ac:dyDescent="0.25">
      <c r="A67" s="23">
        <v>43950</v>
      </c>
      <c r="C67" s="25" t="s">
        <v>74</v>
      </c>
      <c r="D67" s="25" t="s">
        <v>51</v>
      </c>
      <c r="F67" s="25" t="s">
        <v>24</v>
      </c>
      <c r="G67" s="26">
        <v>2.5</v>
      </c>
    </row>
    <row r="68" spans="1:11" x14ac:dyDescent="0.25">
      <c r="A68" s="23">
        <v>43950</v>
      </c>
      <c r="B68" s="24" t="s">
        <v>49</v>
      </c>
      <c r="C68" s="25" t="s">
        <v>75</v>
      </c>
      <c r="D68" s="25" t="s">
        <v>51</v>
      </c>
      <c r="F68" s="25" t="s">
        <v>13</v>
      </c>
      <c r="G68" s="26">
        <v>3.15</v>
      </c>
    </row>
    <row r="69" spans="1:11" x14ac:dyDescent="0.25">
      <c r="A69" s="23">
        <v>43950</v>
      </c>
      <c r="C69" s="25" t="s">
        <v>75</v>
      </c>
      <c r="D69" s="25" t="s">
        <v>51</v>
      </c>
      <c r="F69" s="25" t="s">
        <v>21</v>
      </c>
      <c r="G69" s="26">
        <v>1.35</v>
      </c>
    </row>
    <row r="70" spans="1:11" x14ac:dyDescent="0.25">
      <c r="A70" s="23">
        <v>43950</v>
      </c>
      <c r="C70" s="25" t="s">
        <v>75</v>
      </c>
      <c r="D70" s="25" t="s">
        <v>51</v>
      </c>
      <c r="F70" s="25" t="s">
        <v>24</v>
      </c>
      <c r="G70" s="26">
        <v>2.5</v>
      </c>
    </row>
    <row r="71" spans="1:11" x14ac:dyDescent="0.25">
      <c r="A71" s="23">
        <v>43950</v>
      </c>
      <c r="B71" s="24" t="s">
        <v>56</v>
      </c>
      <c r="C71" s="25" t="s">
        <v>75</v>
      </c>
      <c r="D71" s="25" t="s">
        <v>51</v>
      </c>
      <c r="F71" s="25" t="s">
        <v>13</v>
      </c>
      <c r="G71" s="26">
        <v>3.15</v>
      </c>
    </row>
    <row r="72" spans="1:11" x14ac:dyDescent="0.25">
      <c r="A72" s="23">
        <v>43950</v>
      </c>
      <c r="C72" s="25" t="s">
        <v>75</v>
      </c>
      <c r="D72" s="25" t="s">
        <v>51</v>
      </c>
      <c r="F72" s="25" t="s">
        <v>21</v>
      </c>
      <c r="G72" s="26">
        <v>1.35</v>
      </c>
    </row>
    <row r="73" spans="1:11" x14ac:dyDescent="0.25">
      <c r="A73" s="23">
        <v>43950</v>
      </c>
      <c r="C73" s="25" t="s">
        <v>75</v>
      </c>
      <c r="D73" s="25" t="s">
        <v>51</v>
      </c>
      <c r="F73" s="25" t="s">
        <v>24</v>
      </c>
      <c r="G73" s="26">
        <v>2.5</v>
      </c>
    </row>
    <row r="74" spans="1:11" x14ac:dyDescent="0.25">
      <c r="A74" s="23">
        <v>43950</v>
      </c>
      <c r="B74" s="24" t="s">
        <v>49</v>
      </c>
      <c r="C74" s="25" t="s">
        <v>76</v>
      </c>
      <c r="D74" s="25" t="s">
        <v>51</v>
      </c>
      <c r="F74" s="25" t="s">
        <v>13</v>
      </c>
      <c r="G74" s="26">
        <v>3.15</v>
      </c>
      <c r="I74" s="27" t="s">
        <v>58</v>
      </c>
      <c r="J74" s="27">
        <v>3</v>
      </c>
      <c r="K74" s="28">
        <v>6</v>
      </c>
    </row>
    <row r="75" spans="1:11" x14ac:dyDescent="0.25">
      <c r="A75" s="23">
        <v>43950</v>
      </c>
      <c r="C75" s="25" t="s">
        <v>76</v>
      </c>
      <c r="D75" s="25" t="s">
        <v>51</v>
      </c>
      <c r="F75" s="25" t="s">
        <v>21</v>
      </c>
      <c r="G75" s="26">
        <v>1.35</v>
      </c>
    </row>
    <row r="76" spans="1:11" x14ac:dyDescent="0.25">
      <c r="A76" s="23">
        <v>43950</v>
      </c>
      <c r="C76" s="25" t="s">
        <v>76</v>
      </c>
      <c r="D76" s="25" t="s">
        <v>51</v>
      </c>
      <c r="F76" s="25" t="s">
        <v>24</v>
      </c>
      <c r="G76" s="26">
        <v>2.5</v>
      </c>
    </row>
    <row r="77" spans="1:11" x14ac:dyDescent="0.25">
      <c r="A77" s="23">
        <v>43950</v>
      </c>
      <c r="B77" s="24" t="s">
        <v>49</v>
      </c>
      <c r="C77" s="25" t="s">
        <v>77</v>
      </c>
      <c r="D77" s="25" t="s">
        <v>51</v>
      </c>
      <c r="F77" s="25" t="s">
        <v>22</v>
      </c>
      <c r="G77" s="26">
        <v>15.9</v>
      </c>
      <c r="I77" s="27" t="s">
        <v>58</v>
      </c>
      <c r="J77" s="27">
        <v>7</v>
      </c>
      <c r="K77" s="28">
        <v>14</v>
      </c>
    </row>
    <row r="78" spans="1:11" x14ac:dyDescent="0.25">
      <c r="A78" s="23">
        <v>43950</v>
      </c>
      <c r="C78" s="25" t="s">
        <v>77</v>
      </c>
      <c r="D78" s="25" t="s">
        <v>51</v>
      </c>
      <c r="F78" s="25" t="s">
        <v>14</v>
      </c>
      <c r="G78" s="26">
        <v>1.57</v>
      </c>
    </row>
    <row r="79" spans="1:11" x14ac:dyDescent="0.25">
      <c r="A79" s="23">
        <v>43950</v>
      </c>
      <c r="B79" s="24" t="s">
        <v>49</v>
      </c>
      <c r="C79" s="25" t="s">
        <v>78</v>
      </c>
      <c r="D79" s="25" t="s">
        <v>51</v>
      </c>
      <c r="F79" s="25" t="s">
        <v>17</v>
      </c>
      <c r="G79" s="26">
        <v>9.4499999999999993</v>
      </c>
    </row>
    <row r="80" spans="1:11" x14ac:dyDescent="0.25">
      <c r="A80" s="23">
        <v>43950</v>
      </c>
      <c r="C80" s="25" t="s">
        <v>78</v>
      </c>
      <c r="D80" s="25" t="s">
        <v>51</v>
      </c>
      <c r="F80" s="25" t="s">
        <v>24</v>
      </c>
      <c r="G80" s="26">
        <v>2.5</v>
      </c>
    </row>
    <row r="81" spans="1:11" x14ac:dyDescent="0.25">
      <c r="A81" s="23">
        <v>43950</v>
      </c>
      <c r="B81" s="24" t="s">
        <v>79</v>
      </c>
      <c r="C81" s="25" t="s">
        <v>80</v>
      </c>
      <c r="D81" s="25" t="s">
        <v>81</v>
      </c>
      <c r="E81" s="25" t="s">
        <v>51</v>
      </c>
      <c r="F81" s="25" t="s">
        <v>31</v>
      </c>
      <c r="G81" s="26">
        <v>6.08</v>
      </c>
      <c r="I81" s="27" t="s">
        <v>58</v>
      </c>
      <c r="J81" s="27">
        <v>5.5</v>
      </c>
      <c r="K81" s="28">
        <v>11</v>
      </c>
    </row>
    <row r="82" spans="1:11" x14ac:dyDescent="0.25">
      <c r="A82" s="23">
        <v>43976</v>
      </c>
      <c r="B82" s="24" t="s">
        <v>49</v>
      </c>
      <c r="C82" s="25" t="s">
        <v>82</v>
      </c>
      <c r="D82" s="25" t="s">
        <v>83</v>
      </c>
      <c r="F82" s="25" t="s">
        <v>13</v>
      </c>
      <c r="G82" s="26">
        <v>3.15</v>
      </c>
      <c r="I82" s="27" t="s">
        <v>58</v>
      </c>
      <c r="J82" s="27">
        <v>6</v>
      </c>
      <c r="K82" s="28">
        <v>12</v>
      </c>
    </row>
    <row r="83" spans="1:11" x14ac:dyDescent="0.25">
      <c r="A83" s="23">
        <v>43976</v>
      </c>
      <c r="C83" s="25" t="s">
        <v>82</v>
      </c>
      <c r="D83" s="25" t="s">
        <v>83</v>
      </c>
      <c r="F83" s="25" t="s">
        <v>21</v>
      </c>
      <c r="G83" s="26">
        <v>1.35</v>
      </c>
    </row>
    <row r="84" spans="1:11" x14ac:dyDescent="0.25">
      <c r="A84" s="23">
        <v>43976</v>
      </c>
      <c r="C84" s="25" t="s">
        <v>82</v>
      </c>
      <c r="D84" s="25" t="s">
        <v>83</v>
      </c>
      <c r="F84" s="25" t="s">
        <v>24</v>
      </c>
      <c r="G84" s="26">
        <v>2.5</v>
      </c>
    </row>
    <row r="85" spans="1:11" x14ac:dyDescent="0.25">
      <c r="A85" s="23">
        <v>43977</v>
      </c>
      <c r="B85" s="24" t="s">
        <v>49</v>
      </c>
      <c r="C85" s="25" t="s">
        <v>82</v>
      </c>
      <c r="D85" s="25" t="s">
        <v>84</v>
      </c>
      <c r="F85" s="25" t="s">
        <v>13</v>
      </c>
      <c r="G85" s="26">
        <v>3.15</v>
      </c>
      <c r="I85" s="27" t="s">
        <v>58</v>
      </c>
      <c r="J85" s="27">
        <v>6</v>
      </c>
      <c r="K85" s="28">
        <v>12</v>
      </c>
    </row>
    <row r="86" spans="1:11" x14ac:dyDescent="0.25">
      <c r="A86" s="23">
        <v>43977</v>
      </c>
      <c r="C86" s="25" t="s">
        <v>82</v>
      </c>
      <c r="D86" s="25" t="s">
        <v>84</v>
      </c>
      <c r="F86" s="25" t="s">
        <v>21</v>
      </c>
      <c r="G86" s="26">
        <v>1.35</v>
      </c>
    </row>
    <row r="87" spans="1:11" x14ac:dyDescent="0.25">
      <c r="A87" s="23">
        <v>43977</v>
      </c>
      <c r="C87" s="25" t="s">
        <v>82</v>
      </c>
      <c r="D87" s="25" t="s">
        <v>84</v>
      </c>
      <c r="F87" s="25" t="s">
        <v>24</v>
      </c>
      <c r="G87" s="26">
        <v>2.5</v>
      </c>
    </row>
    <row r="88" spans="1:11" x14ac:dyDescent="0.25">
      <c r="A88" s="23">
        <v>43978</v>
      </c>
      <c r="B88" s="24" t="s">
        <v>49</v>
      </c>
      <c r="C88" s="25" t="s">
        <v>85</v>
      </c>
      <c r="D88" s="25" t="s">
        <v>83</v>
      </c>
      <c r="F88" s="25" t="s">
        <v>15</v>
      </c>
      <c r="G88" s="26">
        <v>4.72</v>
      </c>
      <c r="I88" s="27" t="s">
        <v>58</v>
      </c>
      <c r="J88" s="27">
        <v>11</v>
      </c>
      <c r="K88" s="28">
        <v>22</v>
      </c>
    </row>
    <row r="89" spans="1:11" x14ac:dyDescent="0.25">
      <c r="A89" s="23">
        <v>43978</v>
      </c>
      <c r="C89" s="25" t="s">
        <v>85</v>
      </c>
      <c r="D89" s="25" t="s">
        <v>83</v>
      </c>
      <c r="F89" s="25" t="s">
        <v>24</v>
      </c>
      <c r="G89" s="26">
        <v>2.5</v>
      </c>
    </row>
    <row r="90" spans="1:11" x14ac:dyDescent="0.25">
      <c r="A90" s="23">
        <v>43978</v>
      </c>
      <c r="B90" s="24" t="s">
        <v>49</v>
      </c>
      <c r="C90" s="25" t="s">
        <v>52</v>
      </c>
      <c r="D90" s="25" t="s">
        <v>51</v>
      </c>
      <c r="F90" s="25" t="s">
        <v>17</v>
      </c>
      <c r="G90" s="26">
        <v>9.4499999999999993</v>
      </c>
    </row>
    <row r="91" spans="1:11" x14ac:dyDescent="0.25">
      <c r="A91" s="23">
        <v>43978</v>
      </c>
      <c r="C91" s="25" t="s">
        <v>52</v>
      </c>
      <c r="D91" s="25" t="s">
        <v>51</v>
      </c>
      <c r="F91" s="25" t="s">
        <v>24</v>
      </c>
      <c r="G91" s="26">
        <v>2.5</v>
      </c>
    </row>
    <row r="92" spans="1:11" x14ac:dyDescent="0.25">
      <c r="A92" s="23">
        <v>43978</v>
      </c>
      <c r="B92" s="24" t="s">
        <v>49</v>
      </c>
      <c r="C92" s="25" t="s">
        <v>50</v>
      </c>
      <c r="D92" s="25" t="s">
        <v>51</v>
      </c>
      <c r="F92" s="25" t="s">
        <v>13</v>
      </c>
      <c r="G92" s="26">
        <v>3.15</v>
      </c>
    </row>
    <row r="93" spans="1:11" x14ac:dyDescent="0.25">
      <c r="A93" s="23">
        <v>43978</v>
      </c>
      <c r="C93" s="25" t="s">
        <v>50</v>
      </c>
      <c r="D93" s="25" t="s">
        <v>51</v>
      </c>
      <c r="F93" s="25" t="s">
        <v>21</v>
      </c>
      <c r="G93" s="26">
        <v>1.35</v>
      </c>
    </row>
    <row r="94" spans="1:11" x14ac:dyDescent="0.25">
      <c r="A94" s="23">
        <v>43978</v>
      </c>
      <c r="C94" s="25" t="s">
        <v>50</v>
      </c>
      <c r="D94" s="25" t="s">
        <v>51</v>
      </c>
      <c r="F94" s="25" t="s">
        <v>24</v>
      </c>
      <c r="G94" s="26">
        <v>2.5</v>
      </c>
    </row>
    <row r="95" spans="1:11" x14ac:dyDescent="0.25">
      <c r="A95" s="23">
        <v>43978</v>
      </c>
      <c r="B95" s="24" t="s">
        <v>49</v>
      </c>
      <c r="C95" s="25" t="s">
        <v>86</v>
      </c>
      <c r="D95" s="25" t="s">
        <v>87</v>
      </c>
      <c r="F95" s="25" t="s">
        <v>16</v>
      </c>
      <c r="G95" s="26">
        <v>6.3</v>
      </c>
    </row>
    <row r="96" spans="1:11" x14ac:dyDescent="0.25">
      <c r="A96" s="23">
        <v>43978</v>
      </c>
      <c r="C96" s="25" t="s">
        <v>86</v>
      </c>
      <c r="D96" s="25" t="s">
        <v>87</v>
      </c>
      <c r="F96" s="25" t="s">
        <v>14</v>
      </c>
      <c r="G96" s="26">
        <v>1.57</v>
      </c>
    </row>
    <row r="97" spans="1:11" x14ac:dyDescent="0.25">
      <c r="A97" s="23">
        <v>43978</v>
      </c>
      <c r="C97" s="25" t="s">
        <v>86</v>
      </c>
      <c r="D97" s="25" t="s">
        <v>87</v>
      </c>
      <c r="F97" s="25" t="s">
        <v>24</v>
      </c>
      <c r="G97" s="26">
        <v>2.5</v>
      </c>
    </row>
    <row r="98" spans="1:11" x14ac:dyDescent="0.25">
      <c r="A98" s="23">
        <v>43978</v>
      </c>
      <c r="B98" s="24" t="s">
        <v>49</v>
      </c>
      <c r="C98" s="25" t="s">
        <v>55</v>
      </c>
      <c r="D98" s="25" t="s">
        <v>51</v>
      </c>
      <c r="F98" s="25" t="s">
        <v>13</v>
      </c>
      <c r="G98" s="26">
        <v>3.15</v>
      </c>
    </row>
    <row r="99" spans="1:11" x14ac:dyDescent="0.25">
      <c r="A99" s="23">
        <v>43978</v>
      </c>
      <c r="C99" s="25" t="s">
        <v>55</v>
      </c>
      <c r="D99" s="25" t="s">
        <v>51</v>
      </c>
      <c r="F99" s="25" t="s">
        <v>21</v>
      </c>
      <c r="G99" s="26">
        <v>1.35</v>
      </c>
    </row>
    <row r="100" spans="1:11" x14ac:dyDescent="0.25">
      <c r="A100" s="23">
        <v>43978</v>
      </c>
      <c r="C100" s="25" t="s">
        <v>55</v>
      </c>
      <c r="D100" s="25" t="s">
        <v>51</v>
      </c>
      <c r="F100" s="25" t="s">
        <v>24</v>
      </c>
      <c r="G100" s="26">
        <v>2.5</v>
      </c>
    </row>
    <row r="101" spans="1:11" x14ac:dyDescent="0.25">
      <c r="A101" s="23">
        <v>43978</v>
      </c>
      <c r="C101" s="25" t="s">
        <v>55</v>
      </c>
      <c r="D101" s="25" t="s">
        <v>51</v>
      </c>
      <c r="F101" s="25" t="s">
        <v>19</v>
      </c>
      <c r="G101" s="26">
        <v>7.95</v>
      </c>
    </row>
    <row r="102" spans="1:11" x14ac:dyDescent="0.25">
      <c r="A102" s="23">
        <v>43978</v>
      </c>
      <c r="C102" s="25" t="s">
        <v>55</v>
      </c>
      <c r="D102" s="25" t="s">
        <v>51</v>
      </c>
      <c r="F102" s="25" t="s">
        <v>24</v>
      </c>
      <c r="G102" s="26">
        <v>2.5</v>
      </c>
    </row>
    <row r="103" spans="1:11" x14ac:dyDescent="0.25">
      <c r="A103" s="23">
        <v>43978</v>
      </c>
      <c r="B103" s="24" t="s">
        <v>49</v>
      </c>
      <c r="C103" s="25" t="s">
        <v>53</v>
      </c>
      <c r="D103" s="25" t="s">
        <v>51</v>
      </c>
      <c r="F103" s="25" t="s">
        <v>16</v>
      </c>
      <c r="G103" s="26">
        <v>6.3</v>
      </c>
    </row>
    <row r="104" spans="1:11" x14ac:dyDescent="0.25">
      <c r="A104" s="23">
        <v>43978</v>
      </c>
      <c r="C104" s="25" t="s">
        <v>53</v>
      </c>
      <c r="D104" s="25" t="s">
        <v>51</v>
      </c>
      <c r="F104" s="25" t="s">
        <v>24</v>
      </c>
      <c r="G104" s="26">
        <v>2.5</v>
      </c>
    </row>
    <row r="105" spans="1:11" x14ac:dyDescent="0.25">
      <c r="A105" s="23">
        <v>43978</v>
      </c>
      <c r="B105" s="24" t="s">
        <v>49</v>
      </c>
      <c r="C105" s="25" t="s">
        <v>76</v>
      </c>
      <c r="D105" s="25" t="s">
        <v>51</v>
      </c>
      <c r="F105" s="25" t="s">
        <v>13</v>
      </c>
      <c r="G105" s="26">
        <v>3.15</v>
      </c>
      <c r="I105" s="27" t="s">
        <v>58</v>
      </c>
      <c r="J105" s="27">
        <v>3</v>
      </c>
      <c r="K105" s="28">
        <v>6</v>
      </c>
    </row>
    <row r="106" spans="1:11" x14ac:dyDescent="0.25">
      <c r="A106" s="23">
        <v>43978</v>
      </c>
      <c r="C106" s="25" t="s">
        <v>76</v>
      </c>
      <c r="D106" s="25" t="s">
        <v>51</v>
      </c>
      <c r="F106" s="25" t="s">
        <v>21</v>
      </c>
      <c r="G106" s="26">
        <v>1.35</v>
      </c>
    </row>
    <row r="107" spans="1:11" x14ac:dyDescent="0.25">
      <c r="A107" s="23">
        <v>43978</v>
      </c>
      <c r="C107" s="25" t="s">
        <v>76</v>
      </c>
      <c r="D107" s="25" t="s">
        <v>51</v>
      </c>
      <c r="F107" s="25" t="s">
        <v>24</v>
      </c>
      <c r="G107" s="26">
        <v>2.5</v>
      </c>
    </row>
    <row r="108" spans="1:11" x14ac:dyDescent="0.25">
      <c r="A108" s="23">
        <v>43978</v>
      </c>
      <c r="B108" s="24" t="s">
        <v>56</v>
      </c>
      <c r="C108" s="25" t="s">
        <v>76</v>
      </c>
      <c r="D108" s="25" t="s">
        <v>51</v>
      </c>
      <c r="F108" s="25" t="s">
        <v>13</v>
      </c>
      <c r="G108" s="26">
        <v>3.15</v>
      </c>
      <c r="I108" s="27" t="s">
        <v>58</v>
      </c>
      <c r="J108" s="27">
        <v>3</v>
      </c>
      <c r="K108" s="28">
        <v>6</v>
      </c>
    </row>
    <row r="109" spans="1:11" x14ac:dyDescent="0.25">
      <c r="A109" s="23">
        <v>43978</v>
      </c>
      <c r="C109" s="25" t="s">
        <v>76</v>
      </c>
      <c r="D109" s="25" t="s">
        <v>51</v>
      </c>
      <c r="F109" s="25" t="s">
        <v>21</v>
      </c>
      <c r="G109" s="26">
        <v>1.35</v>
      </c>
    </row>
    <row r="110" spans="1:11" x14ac:dyDescent="0.25">
      <c r="A110" s="23">
        <v>43978</v>
      </c>
      <c r="C110" s="25" t="s">
        <v>76</v>
      </c>
      <c r="D110" s="25" t="s">
        <v>51</v>
      </c>
      <c r="F110" s="25" t="s">
        <v>24</v>
      </c>
      <c r="G110" s="26">
        <v>2.5</v>
      </c>
    </row>
    <row r="111" spans="1:11" x14ac:dyDescent="0.25">
      <c r="A111" s="23">
        <v>43978</v>
      </c>
      <c r="B111" s="24" t="s">
        <v>56</v>
      </c>
      <c r="C111" s="25" t="s">
        <v>77</v>
      </c>
      <c r="D111" s="25" t="s">
        <v>51</v>
      </c>
      <c r="F111" s="25" t="s">
        <v>13</v>
      </c>
      <c r="G111" s="26">
        <v>3.15</v>
      </c>
      <c r="I111" s="27" t="s">
        <v>58</v>
      </c>
      <c r="J111" s="27">
        <v>7</v>
      </c>
      <c r="K111" s="28">
        <v>14</v>
      </c>
    </row>
    <row r="112" spans="1:11" x14ac:dyDescent="0.25">
      <c r="A112" s="23">
        <v>43978</v>
      </c>
      <c r="C112" s="25" t="s">
        <v>77</v>
      </c>
      <c r="D112" s="25" t="s">
        <v>51</v>
      </c>
      <c r="F112" s="25" t="s">
        <v>21</v>
      </c>
      <c r="G112" s="26">
        <v>1.35</v>
      </c>
    </row>
    <row r="113" spans="1:11" x14ac:dyDescent="0.25">
      <c r="A113" s="23">
        <v>43978</v>
      </c>
      <c r="C113" s="25" t="s">
        <v>77</v>
      </c>
      <c r="D113" s="25" t="s">
        <v>51</v>
      </c>
      <c r="F113" s="25" t="s">
        <v>24</v>
      </c>
      <c r="G113" s="26">
        <v>2.5</v>
      </c>
    </row>
    <row r="114" spans="1:11" x14ac:dyDescent="0.25">
      <c r="A114" s="23">
        <v>43978</v>
      </c>
      <c r="B114" s="24" t="s">
        <v>56</v>
      </c>
      <c r="C114" s="25" t="s">
        <v>77</v>
      </c>
      <c r="D114" s="25" t="s">
        <v>51</v>
      </c>
      <c r="F114" s="25" t="s">
        <v>19</v>
      </c>
      <c r="G114" s="26">
        <v>7.95</v>
      </c>
      <c r="I114" s="27" t="s">
        <v>58</v>
      </c>
      <c r="J114" s="27">
        <v>7</v>
      </c>
      <c r="K114" s="28">
        <v>14</v>
      </c>
    </row>
    <row r="115" spans="1:11" x14ac:dyDescent="0.25">
      <c r="A115" s="23">
        <v>43978</v>
      </c>
      <c r="C115" s="25" t="s">
        <v>77</v>
      </c>
      <c r="D115" s="25" t="s">
        <v>51</v>
      </c>
      <c r="F115" s="25" t="s">
        <v>24</v>
      </c>
      <c r="G115" s="26">
        <v>2.5</v>
      </c>
    </row>
    <row r="116" spans="1:11" x14ac:dyDescent="0.25">
      <c r="A116" s="23">
        <v>43978</v>
      </c>
      <c r="B116" s="24" t="s">
        <v>49</v>
      </c>
      <c r="C116" s="25" t="s">
        <v>57</v>
      </c>
      <c r="D116" s="25" t="s">
        <v>51</v>
      </c>
      <c r="F116" s="25" t="s">
        <v>16</v>
      </c>
      <c r="G116" s="26">
        <v>6.3</v>
      </c>
      <c r="I116" s="27" t="s">
        <v>58</v>
      </c>
      <c r="J116" s="27">
        <v>9</v>
      </c>
      <c r="K116" s="28">
        <v>18</v>
      </c>
    </row>
    <row r="117" spans="1:11" x14ac:dyDescent="0.25">
      <c r="A117" s="23">
        <v>43978</v>
      </c>
      <c r="C117" s="25" t="s">
        <v>57</v>
      </c>
      <c r="D117" s="25" t="s">
        <v>51</v>
      </c>
      <c r="F117" s="25" t="s">
        <v>24</v>
      </c>
      <c r="G117" s="26">
        <v>2.5</v>
      </c>
    </row>
    <row r="118" spans="1:11" x14ac:dyDescent="0.25">
      <c r="A118" s="23">
        <v>43978</v>
      </c>
      <c r="B118" s="24" t="s">
        <v>49</v>
      </c>
      <c r="C118" s="25" t="s">
        <v>59</v>
      </c>
      <c r="D118" s="25" t="s">
        <v>61</v>
      </c>
      <c r="F118" s="25" t="s">
        <v>13</v>
      </c>
      <c r="G118" s="26">
        <v>3.15</v>
      </c>
      <c r="K118" s="28">
        <v>0</v>
      </c>
    </row>
    <row r="119" spans="1:11" x14ac:dyDescent="0.25">
      <c r="A119" s="23">
        <v>43978</v>
      </c>
      <c r="C119" s="25" t="s">
        <v>59</v>
      </c>
      <c r="D119" s="25" t="s">
        <v>61</v>
      </c>
      <c r="F119" s="25" t="s">
        <v>21</v>
      </c>
      <c r="G119" s="26">
        <v>1.35</v>
      </c>
    </row>
    <row r="120" spans="1:11" x14ac:dyDescent="0.25">
      <c r="A120" s="23">
        <v>43978</v>
      </c>
      <c r="B120" s="24" t="s">
        <v>56</v>
      </c>
      <c r="C120" s="25" t="s">
        <v>59</v>
      </c>
      <c r="D120" s="25" t="s">
        <v>60</v>
      </c>
      <c r="F120" s="25" t="s">
        <v>24</v>
      </c>
      <c r="G120" s="26">
        <v>2.5</v>
      </c>
      <c r="I120" s="27" t="s">
        <v>58</v>
      </c>
      <c r="J120" s="27">
        <v>3</v>
      </c>
      <c r="K120" s="28">
        <v>6</v>
      </c>
    </row>
    <row r="121" spans="1:11" x14ac:dyDescent="0.25">
      <c r="A121" s="23">
        <v>43978</v>
      </c>
      <c r="C121" s="25" t="s">
        <v>59</v>
      </c>
      <c r="D121" s="25" t="s">
        <v>60</v>
      </c>
      <c r="F121" s="25" t="s">
        <v>22</v>
      </c>
      <c r="G121" s="26">
        <v>15.9</v>
      </c>
    </row>
    <row r="122" spans="1:11" x14ac:dyDescent="0.25">
      <c r="A122" s="23">
        <v>43978</v>
      </c>
      <c r="B122" s="24" t="s">
        <v>56</v>
      </c>
      <c r="C122" s="25" t="s">
        <v>71</v>
      </c>
      <c r="D122" s="25" t="s">
        <v>51</v>
      </c>
      <c r="F122" s="25" t="s">
        <v>13</v>
      </c>
      <c r="G122" s="26">
        <v>3.15</v>
      </c>
      <c r="I122" s="27" t="s">
        <v>58</v>
      </c>
      <c r="J122" s="27">
        <v>11</v>
      </c>
      <c r="K122" s="28">
        <v>22</v>
      </c>
    </row>
    <row r="123" spans="1:11" x14ac:dyDescent="0.25">
      <c r="A123" s="23">
        <v>43978</v>
      </c>
      <c r="C123" s="25" t="s">
        <v>71</v>
      </c>
      <c r="D123" s="25" t="s">
        <v>51</v>
      </c>
      <c r="F123" s="25" t="s">
        <v>21</v>
      </c>
      <c r="G123" s="26">
        <v>1.35</v>
      </c>
    </row>
    <row r="124" spans="1:11" x14ac:dyDescent="0.25">
      <c r="A124" s="23">
        <v>43978</v>
      </c>
      <c r="C124" s="25" t="s">
        <v>71</v>
      </c>
      <c r="D124" s="25" t="s">
        <v>51</v>
      </c>
      <c r="F124" s="25" t="s">
        <v>24</v>
      </c>
      <c r="G124" s="26">
        <v>2.5</v>
      </c>
    </row>
    <row r="125" spans="1:11" x14ac:dyDescent="0.25">
      <c r="A125" s="23">
        <v>43978</v>
      </c>
      <c r="B125" s="24" t="s">
        <v>56</v>
      </c>
      <c r="C125" s="25" t="s">
        <v>82</v>
      </c>
      <c r="D125" s="25" t="s">
        <v>88</v>
      </c>
      <c r="F125" s="25" t="s">
        <v>16</v>
      </c>
      <c r="G125" s="26">
        <v>6.3</v>
      </c>
      <c r="I125" s="27" t="s">
        <v>58</v>
      </c>
      <c r="J125" s="27">
        <v>6</v>
      </c>
      <c r="K125" s="28">
        <v>12</v>
      </c>
    </row>
    <row r="126" spans="1:11" x14ac:dyDescent="0.25">
      <c r="A126" s="23">
        <v>43978</v>
      </c>
      <c r="C126" s="25" t="s">
        <v>82</v>
      </c>
      <c r="D126" s="25" t="s">
        <v>88</v>
      </c>
      <c r="F126" s="25" t="s">
        <v>15</v>
      </c>
      <c r="G126" s="26">
        <v>4.72</v>
      </c>
    </row>
    <row r="127" spans="1:11" x14ac:dyDescent="0.25">
      <c r="A127" s="23">
        <v>43978</v>
      </c>
      <c r="C127" s="25" t="s">
        <v>82</v>
      </c>
      <c r="D127" s="25" t="s">
        <v>88</v>
      </c>
      <c r="F127" s="25" t="s">
        <v>24</v>
      </c>
      <c r="G127" s="26">
        <v>2.5</v>
      </c>
    </row>
    <row r="128" spans="1:11" x14ac:dyDescent="0.25">
      <c r="A128" s="23">
        <v>43978</v>
      </c>
      <c r="B128" s="24" t="s">
        <v>56</v>
      </c>
      <c r="C128" s="25" t="s">
        <v>74</v>
      </c>
      <c r="D128" s="25" t="s">
        <v>51</v>
      </c>
      <c r="F128" s="25" t="s">
        <v>13</v>
      </c>
      <c r="G128" s="26">
        <v>3.15</v>
      </c>
    </row>
    <row r="129" spans="1:11" x14ac:dyDescent="0.25">
      <c r="A129" s="23">
        <v>43978</v>
      </c>
      <c r="C129" s="25" t="s">
        <v>74</v>
      </c>
      <c r="D129" s="25" t="s">
        <v>51</v>
      </c>
      <c r="F129" s="25" t="s">
        <v>21</v>
      </c>
      <c r="G129" s="26">
        <v>1.35</v>
      </c>
    </row>
    <row r="130" spans="1:11" x14ac:dyDescent="0.25">
      <c r="A130" s="23">
        <v>43978</v>
      </c>
      <c r="C130" s="25" t="s">
        <v>74</v>
      </c>
      <c r="D130" s="25" t="s">
        <v>51</v>
      </c>
      <c r="F130" s="25" t="s">
        <v>24</v>
      </c>
      <c r="G130" s="26">
        <v>2.5</v>
      </c>
    </row>
    <row r="131" spans="1:11" x14ac:dyDescent="0.25">
      <c r="A131" s="23">
        <v>43978</v>
      </c>
      <c r="B131" s="24" t="s">
        <v>56</v>
      </c>
      <c r="C131" s="25" t="s">
        <v>66</v>
      </c>
      <c r="D131" s="25" t="s">
        <v>51</v>
      </c>
      <c r="F131" s="25" t="s">
        <v>13</v>
      </c>
      <c r="G131" s="26">
        <v>3.15</v>
      </c>
    </row>
    <row r="132" spans="1:11" x14ac:dyDescent="0.25">
      <c r="A132" s="23">
        <v>43978</v>
      </c>
      <c r="C132" s="25" t="s">
        <v>66</v>
      </c>
      <c r="D132" s="25" t="s">
        <v>51</v>
      </c>
      <c r="F132" s="25" t="s">
        <v>21</v>
      </c>
      <c r="G132" s="26">
        <v>1.35</v>
      </c>
    </row>
    <row r="133" spans="1:11" x14ac:dyDescent="0.25">
      <c r="A133" s="23">
        <v>43978</v>
      </c>
      <c r="C133" s="25" t="s">
        <v>66</v>
      </c>
      <c r="D133" s="25" t="s">
        <v>51</v>
      </c>
      <c r="F133" s="25" t="s">
        <v>24</v>
      </c>
      <c r="G133" s="26">
        <v>2.5</v>
      </c>
    </row>
    <row r="134" spans="1:11" x14ac:dyDescent="0.25">
      <c r="A134" s="23">
        <v>43978</v>
      </c>
      <c r="B134" s="24" t="s">
        <v>56</v>
      </c>
      <c r="C134" s="25" t="s">
        <v>89</v>
      </c>
      <c r="D134" s="25" t="s">
        <v>90</v>
      </c>
      <c r="F134" s="25" t="s">
        <v>13</v>
      </c>
      <c r="G134" s="26">
        <v>3.15</v>
      </c>
    </row>
    <row r="135" spans="1:11" x14ac:dyDescent="0.25">
      <c r="A135" s="23">
        <v>43978</v>
      </c>
      <c r="C135" s="25" t="s">
        <v>89</v>
      </c>
      <c r="D135" s="25" t="s">
        <v>90</v>
      </c>
      <c r="F135" s="25" t="s">
        <v>21</v>
      </c>
      <c r="G135" s="26">
        <v>1.35</v>
      </c>
    </row>
    <row r="136" spans="1:11" x14ac:dyDescent="0.25">
      <c r="A136" s="23">
        <v>43978</v>
      </c>
      <c r="C136" s="25" t="s">
        <v>89</v>
      </c>
      <c r="D136" s="25" t="s">
        <v>90</v>
      </c>
      <c r="F136" s="25" t="s">
        <v>24</v>
      </c>
      <c r="G136" s="26">
        <v>2.5</v>
      </c>
    </row>
    <row r="137" spans="1:11" x14ac:dyDescent="0.25">
      <c r="A137" s="23">
        <v>43978</v>
      </c>
      <c r="B137" s="24" t="s">
        <v>56</v>
      </c>
      <c r="C137" s="25" t="s">
        <v>67</v>
      </c>
      <c r="D137" s="25" t="s">
        <v>51</v>
      </c>
      <c r="F137" s="25" t="s">
        <v>13</v>
      </c>
      <c r="G137" s="26">
        <v>3.15</v>
      </c>
    </row>
    <row r="138" spans="1:11" x14ac:dyDescent="0.25">
      <c r="A138" s="23">
        <v>43978</v>
      </c>
      <c r="C138" s="25" t="s">
        <v>67</v>
      </c>
      <c r="D138" s="25" t="s">
        <v>51</v>
      </c>
      <c r="F138" s="25" t="s">
        <v>24</v>
      </c>
      <c r="G138" s="26">
        <v>2.5</v>
      </c>
    </row>
    <row r="139" spans="1:11" x14ac:dyDescent="0.25">
      <c r="A139" s="23">
        <v>43978</v>
      </c>
      <c r="C139" s="25" t="s">
        <v>67</v>
      </c>
      <c r="D139" s="25" t="s">
        <v>51</v>
      </c>
      <c r="F139" s="25" t="s">
        <v>21</v>
      </c>
      <c r="G139" s="26">
        <v>1.35</v>
      </c>
    </row>
    <row r="140" spans="1:11" x14ac:dyDescent="0.25">
      <c r="A140" s="23">
        <v>43978</v>
      </c>
      <c r="B140" s="24" t="s">
        <v>56</v>
      </c>
      <c r="C140" s="25" t="s">
        <v>65</v>
      </c>
      <c r="D140" s="25" t="s">
        <v>51</v>
      </c>
      <c r="F140" s="25" t="s">
        <v>16</v>
      </c>
      <c r="G140" s="26">
        <v>6.3</v>
      </c>
    </row>
    <row r="141" spans="1:11" x14ac:dyDescent="0.25">
      <c r="A141" s="23">
        <v>43978</v>
      </c>
      <c r="C141" s="25" t="s">
        <v>65</v>
      </c>
      <c r="D141" s="25" t="s">
        <v>51</v>
      </c>
      <c r="F141" s="25" t="s">
        <v>14</v>
      </c>
      <c r="G141" s="26">
        <v>1.57</v>
      </c>
    </row>
    <row r="142" spans="1:11" x14ac:dyDescent="0.25">
      <c r="A142" s="23">
        <v>43978</v>
      </c>
      <c r="C142" s="25" t="s">
        <v>65</v>
      </c>
      <c r="D142" s="25" t="s">
        <v>51</v>
      </c>
      <c r="F142" s="25" t="s">
        <v>24</v>
      </c>
      <c r="G142" s="26">
        <v>2.5</v>
      </c>
    </row>
    <row r="143" spans="1:11" x14ac:dyDescent="0.25">
      <c r="A143" s="23">
        <v>43978</v>
      </c>
      <c r="B143" s="24" t="s">
        <v>56</v>
      </c>
      <c r="C143" s="25" t="s">
        <v>91</v>
      </c>
      <c r="D143" s="25" t="s">
        <v>92</v>
      </c>
      <c r="F143" s="25" t="s">
        <v>16</v>
      </c>
      <c r="G143" s="26">
        <v>6.3</v>
      </c>
      <c r="I143" s="27" t="s">
        <v>58</v>
      </c>
      <c r="J143" s="27">
        <v>7</v>
      </c>
      <c r="K143" s="28">
        <v>14</v>
      </c>
    </row>
    <row r="144" spans="1:11" x14ac:dyDescent="0.25">
      <c r="A144" s="23">
        <v>43978</v>
      </c>
      <c r="C144" s="25" t="s">
        <v>91</v>
      </c>
      <c r="D144" s="25" t="s">
        <v>92</v>
      </c>
      <c r="F144" s="25" t="s">
        <v>24</v>
      </c>
      <c r="G144" s="26">
        <v>2.5</v>
      </c>
    </row>
    <row r="145" spans="1:11" x14ac:dyDescent="0.25">
      <c r="A145" s="23">
        <v>43978</v>
      </c>
      <c r="B145" s="24" t="s">
        <v>56</v>
      </c>
      <c r="C145" s="25" t="s">
        <v>70</v>
      </c>
      <c r="D145" s="25" t="s">
        <v>83</v>
      </c>
      <c r="F145" s="25" t="s">
        <v>18</v>
      </c>
      <c r="G145" s="26">
        <v>12.6</v>
      </c>
    </row>
    <row r="146" spans="1:11" x14ac:dyDescent="0.25">
      <c r="A146" s="23">
        <v>43978</v>
      </c>
      <c r="C146" s="25" t="s">
        <v>70</v>
      </c>
      <c r="D146" s="25" t="s">
        <v>83</v>
      </c>
      <c r="F146" s="25" t="s">
        <v>26</v>
      </c>
      <c r="G146" s="26">
        <v>5</v>
      </c>
    </row>
    <row r="147" spans="1:11" x14ac:dyDescent="0.25">
      <c r="A147" s="23">
        <v>43978</v>
      </c>
      <c r="C147" s="25" t="s">
        <v>70</v>
      </c>
      <c r="D147" s="25" t="s">
        <v>83</v>
      </c>
      <c r="F147" s="25" t="s">
        <v>24</v>
      </c>
      <c r="G147" s="26">
        <v>2.5</v>
      </c>
    </row>
    <row r="148" spans="1:11" x14ac:dyDescent="0.25">
      <c r="A148" s="23">
        <v>43982</v>
      </c>
      <c r="B148" s="24" t="s">
        <v>49</v>
      </c>
      <c r="C148" s="25" t="s">
        <v>93</v>
      </c>
      <c r="D148" s="25" t="s">
        <v>94</v>
      </c>
      <c r="F148" s="25" t="s">
        <v>16</v>
      </c>
      <c r="G148" s="26">
        <v>6.3</v>
      </c>
      <c r="H148" s="27">
        <v>8.5</v>
      </c>
      <c r="I148" s="27" t="s">
        <v>58</v>
      </c>
      <c r="J148" s="27">
        <v>2</v>
      </c>
      <c r="K148" s="28">
        <v>4</v>
      </c>
    </row>
    <row r="149" spans="1:11" x14ac:dyDescent="0.25">
      <c r="A149" s="23">
        <v>43982</v>
      </c>
      <c r="C149" s="25" t="s">
        <v>93</v>
      </c>
      <c r="D149" s="25" t="s">
        <v>94</v>
      </c>
      <c r="F149" s="25" t="s">
        <v>24</v>
      </c>
      <c r="G149" s="26">
        <v>2.5</v>
      </c>
    </row>
    <row r="150" spans="1:11" x14ac:dyDescent="0.25">
      <c r="A150" s="23">
        <v>43985</v>
      </c>
      <c r="B150" s="24" t="s">
        <v>49</v>
      </c>
      <c r="C150" s="25" t="s">
        <v>85</v>
      </c>
      <c r="D150" s="25" t="s">
        <v>83</v>
      </c>
      <c r="F150" s="25" t="s">
        <v>13</v>
      </c>
      <c r="G150" s="26">
        <v>3.15</v>
      </c>
      <c r="I150" s="27" t="s">
        <v>58</v>
      </c>
      <c r="J150" s="27">
        <v>11</v>
      </c>
      <c r="K150" s="28">
        <v>22</v>
      </c>
    </row>
    <row r="151" spans="1:11" x14ac:dyDescent="0.25">
      <c r="A151" s="23">
        <v>43985</v>
      </c>
      <c r="C151" s="25" t="s">
        <v>85</v>
      </c>
      <c r="D151" s="25" t="s">
        <v>83</v>
      </c>
      <c r="F151" s="25" t="s">
        <v>14</v>
      </c>
      <c r="G151" s="26">
        <v>1.57</v>
      </c>
    </row>
    <row r="152" spans="1:11" x14ac:dyDescent="0.25">
      <c r="A152" s="23">
        <v>43985</v>
      </c>
      <c r="C152" s="25" t="s">
        <v>85</v>
      </c>
      <c r="D152" s="25" t="s">
        <v>83</v>
      </c>
      <c r="F152" s="25" t="s">
        <v>24</v>
      </c>
      <c r="G152" s="26">
        <v>2.5</v>
      </c>
    </row>
    <row r="153" spans="1:11" x14ac:dyDescent="0.25">
      <c r="A153" s="23">
        <v>43985</v>
      </c>
      <c r="B153" s="24" t="s">
        <v>49</v>
      </c>
      <c r="C153" s="25" t="s">
        <v>82</v>
      </c>
      <c r="D153" s="25" t="s">
        <v>88</v>
      </c>
      <c r="F153" s="25" t="s">
        <v>15</v>
      </c>
      <c r="G153" s="26">
        <v>4.72</v>
      </c>
      <c r="I153" s="27" t="s">
        <v>58</v>
      </c>
      <c r="J153" s="27">
        <v>6</v>
      </c>
      <c r="K153" s="28">
        <v>12</v>
      </c>
    </row>
    <row r="154" spans="1:11" x14ac:dyDescent="0.25">
      <c r="A154" s="23">
        <v>43985</v>
      </c>
      <c r="C154" s="25" t="s">
        <v>82</v>
      </c>
      <c r="D154" s="25" t="s">
        <v>88</v>
      </c>
      <c r="F154" s="25" t="s">
        <v>13</v>
      </c>
      <c r="G154" s="26">
        <v>3.15</v>
      </c>
    </row>
    <row r="155" spans="1:11" x14ac:dyDescent="0.25">
      <c r="A155" s="23">
        <v>43985</v>
      </c>
      <c r="C155" s="25" t="s">
        <v>82</v>
      </c>
      <c r="D155" s="25" t="s">
        <v>88</v>
      </c>
      <c r="F155" s="25" t="s">
        <v>24</v>
      </c>
      <c r="G155" s="26">
        <v>2.5</v>
      </c>
    </row>
    <row r="156" spans="1:11" x14ac:dyDescent="0.25">
      <c r="A156" s="23">
        <v>43985</v>
      </c>
      <c r="B156" s="24" t="s">
        <v>49</v>
      </c>
      <c r="C156" s="25" t="s">
        <v>59</v>
      </c>
      <c r="D156" s="25" t="s">
        <v>60</v>
      </c>
      <c r="F156" s="25" t="s">
        <v>13</v>
      </c>
      <c r="G156" s="26">
        <v>3.15</v>
      </c>
      <c r="K156" s="28">
        <v>0</v>
      </c>
    </row>
    <row r="157" spans="1:11" x14ac:dyDescent="0.25">
      <c r="A157" s="23">
        <v>43985</v>
      </c>
      <c r="C157" s="25" t="s">
        <v>59</v>
      </c>
      <c r="D157" s="25" t="s">
        <v>60</v>
      </c>
      <c r="F157" s="25" t="s">
        <v>21</v>
      </c>
      <c r="G157" s="26">
        <v>1.35</v>
      </c>
    </row>
    <row r="158" spans="1:11" x14ac:dyDescent="0.25">
      <c r="A158" s="23">
        <v>43985</v>
      </c>
      <c r="B158" s="24" t="s">
        <v>56</v>
      </c>
      <c r="C158" s="25" t="s">
        <v>59</v>
      </c>
      <c r="D158" s="25" t="s">
        <v>61</v>
      </c>
      <c r="F158" s="25" t="s">
        <v>22</v>
      </c>
      <c r="G158" s="26">
        <v>15.9</v>
      </c>
      <c r="I158" s="27" t="s">
        <v>58</v>
      </c>
      <c r="J158" s="27">
        <v>3</v>
      </c>
      <c r="K158" s="28">
        <v>6</v>
      </c>
    </row>
    <row r="159" spans="1:11" x14ac:dyDescent="0.25">
      <c r="A159" s="23">
        <v>43985</v>
      </c>
      <c r="C159" s="25" t="s">
        <v>59</v>
      </c>
      <c r="D159" s="25" t="s">
        <v>61</v>
      </c>
      <c r="F159" s="25" t="s">
        <v>24</v>
      </c>
      <c r="G159" s="26">
        <v>2.5</v>
      </c>
    </row>
    <row r="160" spans="1:11" x14ac:dyDescent="0.25">
      <c r="A160" s="23">
        <v>43985</v>
      </c>
      <c r="B160" s="24" t="s">
        <v>56</v>
      </c>
      <c r="C160" s="25" t="s">
        <v>63</v>
      </c>
      <c r="D160" s="25" t="s">
        <v>51</v>
      </c>
      <c r="F160" s="25" t="s">
        <v>28</v>
      </c>
      <c r="G160" s="26">
        <v>10.6</v>
      </c>
    </row>
    <row r="161" spans="1:11" x14ac:dyDescent="0.25">
      <c r="A161" s="23">
        <v>43985</v>
      </c>
      <c r="C161" s="25" t="s">
        <v>63</v>
      </c>
      <c r="D161" s="25" t="s">
        <v>51</v>
      </c>
      <c r="F161" s="25" t="s">
        <v>24</v>
      </c>
      <c r="G161" s="26">
        <v>2.5</v>
      </c>
    </row>
    <row r="162" spans="1:11" x14ac:dyDescent="0.25">
      <c r="A162" s="23">
        <v>43985</v>
      </c>
      <c r="B162" s="24" t="s">
        <v>56</v>
      </c>
      <c r="C162" s="25" t="s">
        <v>64</v>
      </c>
      <c r="D162" s="25" t="s">
        <v>51</v>
      </c>
      <c r="F162" s="25" t="s">
        <v>28</v>
      </c>
      <c r="G162" s="26">
        <v>10.6</v>
      </c>
    </row>
    <row r="163" spans="1:11" x14ac:dyDescent="0.25">
      <c r="A163" s="23">
        <v>43985</v>
      </c>
      <c r="C163" s="25" t="s">
        <v>64</v>
      </c>
      <c r="D163" s="25" t="s">
        <v>51</v>
      </c>
      <c r="F163" s="25" t="s">
        <v>24</v>
      </c>
      <c r="G163" s="26">
        <v>2.5</v>
      </c>
    </row>
    <row r="164" spans="1:11" x14ac:dyDescent="0.25">
      <c r="A164" s="23">
        <v>43985</v>
      </c>
      <c r="B164" s="24" t="s">
        <v>49</v>
      </c>
      <c r="C164" s="25" t="s">
        <v>73</v>
      </c>
      <c r="D164" s="25" t="s">
        <v>51</v>
      </c>
      <c r="F164" s="25" t="s">
        <v>28</v>
      </c>
      <c r="G164" s="26">
        <v>10.6</v>
      </c>
    </row>
    <row r="165" spans="1:11" x14ac:dyDescent="0.25">
      <c r="A165" s="23">
        <v>43985</v>
      </c>
      <c r="C165" s="25" t="s">
        <v>73</v>
      </c>
      <c r="D165" s="25" t="s">
        <v>51</v>
      </c>
      <c r="F165" s="25" t="s">
        <v>24</v>
      </c>
      <c r="G165" s="26">
        <v>2.5</v>
      </c>
    </row>
    <row r="166" spans="1:11" x14ac:dyDescent="0.25">
      <c r="A166" s="23">
        <v>43985</v>
      </c>
      <c r="B166" s="24" t="s">
        <v>49</v>
      </c>
      <c r="C166" s="25" t="s">
        <v>54</v>
      </c>
      <c r="D166" s="25" t="s">
        <v>51</v>
      </c>
      <c r="F166" s="25" t="s">
        <v>22</v>
      </c>
      <c r="G166" s="26">
        <v>15.9</v>
      </c>
    </row>
    <row r="167" spans="1:11" x14ac:dyDescent="0.25">
      <c r="A167" s="23">
        <v>43985</v>
      </c>
      <c r="C167" s="25" t="s">
        <v>54</v>
      </c>
      <c r="D167" s="25" t="s">
        <v>51</v>
      </c>
      <c r="F167" s="25" t="s">
        <v>24</v>
      </c>
      <c r="G167" s="26">
        <v>2.5</v>
      </c>
    </row>
    <row r="168" spans="1:11" x14ac:dyDescent="0.25">
      <c r="A168" s="23">
        <v>43985</v>
      </c>
      <c r="B168" s="24" t="s">
        <v>49</v>
      </c>
      <c r="C168" s="25" t="s">
        <v>62</v>
      </c>
      <c r="D168" s="25" t="s">
        <v>51</v>
      </c>
      <c r="F168" s="25" t="s">
        <v>13</v>
      </c>
      <c r="G168" s="26">
        <v>3.15</v>
      </c>
    </row>
    <row r="169" spans="1:11" x14ac:dyDescent="0.25">
      <c r="A169" s="23">
        <v>43985</v>
      </c>
      <c r="C169" s="25" t="s">
        <v>62</v>
      </c>
      <c r="D169" s="25" t="s">
        <v>51</v>
      </c>
      <c r="F169" s="25" t="s">
        <v>13</v>
      </c>
      <c r="G169" s="26">
        <v>3.15</v>
      </c>
    </row>
    <row r="170" spans="1:11" x14ac:dyDescent="0.25">
      <c r="A170" s="23">
        <v>43985</v>
      </c>
      <c r="C170" s="25" t="s">
        <v>62</v>
      </c>
      <c r="D170" s="25" t="s">
        <v>51</v>
      </c>
      <c r="F170" s="25" t="s">
        <v>24</v>
      </c>
      <c r="G170" s="26">
        <v>2.5</v>
      </c>
    </row>
    <row r="171" spans="1:11" x14ac:dyDescent="0.25">
      <c r="A171" s="23">
        <v>43985</v>
      </c>
      <c r="B171" s="24" t="s">
        <v>49</v>
      </c>
      <c r="C171" s="25" t="s">
        <v>69</v>
      </c>
      <c r="D171" s="25" t="s">
        <v>51</v>
      </c>
      <c r="F171" s="25" t="s">
        <v>13</v>
      </c>
      <c r="G171" s="26">
        <v>3.15</v>
      </c>
    </row>
    <row r="172" spans="1:11" x14ac:dyDescent="0.25">
      <c r="A172" s="23">
        <v>43985</v>
      </c>
      <c r="C172" s="25" t="s">
        <v>69</v>
      </c>
      <c r="D172" s="25" t="s">
        <v>51</v>
      </c>
      <c r="F172" s="25" t="s">
        <v>21</v>
      </c>
      <c r="G172" s="26">
        <v>1.35</v>
      </c>
    </row>
    <row r="173" spans="1:11" x14ac:dyDescent="0.25">
      <c r="A173" s="23">
        <v>43985</v>
      </c>
      <c r="C173" s="25" t="s">
        <v>69</v>
      </c>
      <c r="D173" s="25" t="s">
        <v>51</v>
      </c>
      <c r="F173" s="25" t="s">
        <v>24</v>
      </c>
      <c r="G173" s="26">
        <v>2.5</v>
      </c>
    </row>
    <row r="174" spans="1:11" x14ac:dyDescent="0.25">
      <c r="A174" s="23">
        <v>43985</v>
      </c>
      <c r="B174" s="24" t="s">
        <v>49</v>
      </c>
      <c r="C174" s="25" t="s">
        <v>95</v>
      </c>
      <c r="D174" s="25" t="s">
        <v>96</v>
      </c>
      <c r="F174" s="25" t="s">
        <v>16</v>
      </c>
      <c r="G174" s="26">
        <v>6.3</v>
      </c>
      <c r="I174" s="27" t="s">
        <v>58</v>
      </c>
      <c r="J174" s="27">
        <v>5</v>
      </c>
      <c r="K174" s="28">
        <v>10</v>
      </c>
    </row>
    <row r="175" spans="1:11" x14ac:dyDescent="0.25">
      <c r="A175" s="23">
        <v>43985</v>
      </c>
      <c r="C175" s="25" t="s">
        <v>95</v>
      </c>
      <c r="D175" s="25" t="s">
        <v>96</v>
      </c>
      <c r="F175" s="25" t="s">
        <v>14</v>
      </c>
      <c r="G175" s="26">
        <v>1.57</v>
      </c>
    </row>
    <row r="176" spans="1:11" x14ac:dyDescent="0.25">
      <c r="A176" s="23">
        <v>43985</v>
      </c>
      <c r="C176" s="25" t="s">
        <v>95</v>
      </c>
      <c r="D176" s="25" t="s">
        <v>96</v>
      </c>
      <c r="F176" s="25" t="s">
        <v>24</v>
      </c>
      <c r="G176" s="26">
        <v>2.5</v>
      </c>
    </row>
    <row r="177" spans="1:11" x14ac:dyDescent="0.25">
      <c r="A177" s="23">
        <v>43985</v>
      </c>
      <c r="B177" s="24" t="s">
        <v>49</v>
      </c>
      <c r="C177" s="25" t="s">
        <v>72</v>
      </c>
      <c r="D177" s="25" t="s">
        <v>51</v>
      </c>
      <c r="F177" s="25" t="s">
        <v>13</v>
      </c>
      <c r="G177" s="26">
        <v>3.15</v>
      </c>
      <c r="I177" s="27" t="s">
        <v>58</v>
      </c>
      <c r="J177" s="27">
        <v>10</v>
      </c>
      <c r="K177" s="28">
        <v>20</v>
      </c>
    </row>
    <row r="178" spans="1:11" x14ac:dyDescent="0.25">
      <c r="A178" s="23">
        <v>43985</v>
      </c>
      <c r="C178" s="25" t="s">
        <v>72</v>
      </c>
      <c r="D178" s="25" t="s">
        <v>51</v>
      </c>
      <c r="F178" s="25" t="s">
        <v>21</v>
      </c>
      <c r="G178" s="26">
        <v>1.35</v>
      </c>
    </row>
    <row r="179" spans="1:11" x14ac:dyDescent="0.25">
      <c r="A179" s="23">
        <v>43985</v>
      </c>
      <c r="C179" s="25" t="s">
        <v>72</v>
      </c>
      <c r="D179" s="25" t="s">
        <v>51</v>
      </c>
      <c r="F179" s="25" t="s">
        <v>24</v>
      </c>
      <c r="G179" s="26">
        <v>2.5</v>
      </c>
    </row>
    <row r="180" spans="1:11" x14ac:dyDescent="0.25">
      <c r="A180" s="23">
        <v>43985</v>
      </c>
      <c r="B180" s="24" t="s">
        <v>49</v>
      </c>
      <c r="C180" s="25" t="s">
        <v>93</v>
      </c>
      <c r="D180" s="25" t="s">
        <v>94</v>
      </c>
      <c r="F180" s="25" t="s">
        <v>16</v>
      </c>
      <c r="G180" s="26">
        <v>6.3</v>
      </c>
      <c r="I180" s="27" t="s">
        <v>58</v>
      </c>
      <c r="J180" s="27">
        <v>3</v>
      </c>
      <c r="K180" s="28">
        <v>6</v>
      </c>
    </row>
    <row r="181" spans="1:11" x14ac:dyDescent="0.25">
      <c r="A181" s="23">
        <v>43985</v>
      </c>
      <c r="C181" s="25" t="s">
        <v>93</v>
      </c>
      <c r="D181" s="25" t="s">
        <v>94</v>
      </c>
      <c r="F181" s="25" t="s">
        <v>24</v>
      </c>
      <c r="G181" s="26">
        <v>2.5</v>
      </c>
    </row>
    <row r="182" spans="1:11" x14ac:dyDescent="0.25">
      <c r="A182" s="23">
        <v>43985</v>
      </c>
      <c r="B182" s="24" t="s">
        <v>49</v>
      </c>
      <c r="C182" s="25" t="s">
        <v>75</v>
      </c>
      <c r="D182" s="25" t="s">
        <v>51</v>
      </c>
      <c r="F182" s="25" t="s">
        <v>13</v>
      </c>
      <c r="G182" s="26">
        <v>3.15</v>
      </c>
    </row>
    <row r="183" spans="1:11" x14ac:dyDescent="0.25">
      <c r="A183" s="23">
        <v>43985</v>
      </c>
      <c r="C183" s="25" t="s">
        <v>75</v>
      </c>
      <c r="D183" s="25" t="s">
        <v>51</v>
      </c>
      <c r="F183" s="25" t="s">
        <v>21</v>
      </c>
      <c r="G183" s="26">
        <v>1.35</v>
      </c>
    </row>
    <row r="184" spans="1:11" x14ac:dyDescent="0.25">
      <c r="A184" s="23">
        <v>43985</v>
      </c>
      <c r="C184" s="25" t="s">
        <v>75</v>
      </c>
      <c r="D184" s="25" t="s">
        <v>51</v>
      </c>
      <c r="F184" s="25" t="s">
        <v>24</v>
      </c>
      <c r="G184" s="26">
        <v>2.5</v>
      </c>
    </row>
    <row r="185" spans="1:11" x14ac:dyDescent="0.25">
      <c r="A185" s="23">
        <v>43985</v>
      </c>
      <c r="B185" s="24" t="s">
        <v>56</v>
      </c>
      <c r="C185" s="25" t="s">
        <v>97</v>
      </c>
      <c r="D185" s="25" t="s">
        <v>98</v>
      </c>
      <c r="F185" s="25" t="s">
        <v>16</v>
      </c>
      <c r="G185" s="26">
        <v>6.3</v>
      </c>
    </row>
    <row r="186" spans="1:11" x14ac:dyDescent="0.25">
      <c r="A186" s="23">
        <v>43985</v>
      </c>
      <c r="C186" s="25" t="s">
        <v>97</v>
      </c>
      <c r="D186" s="25" t="s">
        <v>98</v>
      </c>
      <c r="F186" s="25" t="s">
        <v>14</v>
      </c>
      <c r="G186" s="26">
        <v>1.57</v>
      </c>
    </row>
    <row r="187" spans="1:11" x14ac:dyDescent="0.25">
      <c r="A187" s="23">
        <v>43985</v>
      </c>
      <c r="C187" s="25" t="s">
        <v>97</v>
      </c>
      <c r="D187" s="25" t="s">
        <v>98</v>
      </c>
      <c r="F187" s="25" t="s">
        <v>24</v>
      </c>
      <c r="G187" s="26">
        <v>2.5</v>
      </c>
    </row>
    <row r="188" spans="1:11" x14ac:dyDescent="0.25">
      <c r="A188" s="23">
        <v>44015</v>
      </c>
      <c r="B188" s="24" t="s">
        <v>49</v>
      </c>
      <c r="C188" s="25" t="s">
        <v>67</v>
      </c>
      <c r="D188" s="25" t="s">
        <v>51</v>
      </c>
      <c r="F188" s="25" t="s">
        <v>13</v>
      </c>
      <c r="G188" s="26">
        <v>3.15</v>
      </c>
    </row>
    <row r="189" spans="1:11" x14ac:dyDescent="0.25">
      <c r="A189" s="23">
        <v>44015</v>
      </c>
      <c r="C189" s="25" t="s">
        <v>67</v>
      </c>
      <c r="D189" s="25" t="s">
        <v>51</v>
      </c>
      <c r="F189" s="25" t="s">
        <v>21</v>
      </c>
      <c r="G189" s="26">
        <v>1.35</v>
      </c>
    </row>
    <row r="190" spans="1:11" x14ac:dyDescent="0.25">
      <c r="A190" s="23">
        <v>44015</v>
      </c>
      <c r="C190" s="25" t="s">
        <v>67</v>
      </c>
      <c r="D190" s="25" t="s">
        <v>51</v>
      </c>
      <c r="F190" s="25" t="s">
        <v>24</v>
      </c>
      <c r="G190" s="26">
        <v>2.5</v>
      </c>
    </row>
    <row r="191" spans="1:11" x14ac:dyDescent="0.25">
      <c r="A191" s="23">
        <v>43985</v>
      </c>
      <c r="B191" s="24" t="s">
        <v>49</v>
      </c>
      <c r="C191" s="25" t="s">
        <v>89</v>
      </c>
      <c r="D191" s="25" t="s">
        <v>90</v>
      </c>
      <c r="F191" s="25" t="s">
        <v>13</v>
      </c>
      <c r="G191" s="26">
        <v>3.15</v>
      </c>
    </row>
    <row r="192" spans="1:11" x14ac:dyDescent="0.25">
      <c r="A192" s="23">
        <v>43985</v>
      </c>
      <c r="C192" s="25" t="s">
        <v>89</v>
      </c>
      <c r="D192" s="25" t="s">
        <v>90</v>
      </c>
      <c r="F192" s="25" t="s">
        <v>21</v>
      </c>
      <c r="G192" s="26">
        <v>1.35</v>
      </c>
    </row>
    <row r="193" spans="1:11" x14ac:dyDescent="0.25">
      <c r="A193" s="23">
        <v>43985</v>
      </c>
      <c r="C193" s="25" t="s">
        <v>89</v>
      </c>
      <c r="D193" s="25" t="s">
        <v>90</v>
      </c>
      <c r="F193" s="25" t="s">
        <v>24</v>
      </c>
      <c r="G193" s="26">
        <v>2.5</v>
      </c>
    </row>
    <row r="194" spans="1:11" x14ac:dyDescent="0.25">
      <c r="A194" s="23">
        <v>43985</v>
      </c>
      <c r="B194" s="24" t="s">
        <v>56</v>
      </c>
      <c r="C194" s="25" t="s">
        <v>66</v>
      </c>
      <c r="D194" s="25" t="s">
        <v>51</v>
      </c>
      <c r="F194" s="25" t="s">
        <v>13</v>
      </c>
      <c r="G194" s="26">
        <v>3.15</v>
      </c>
    </row>
    <row r="195" spans="1:11" x14ac:dyDescent="0.25">
      <c r="A195" s="23">
        <v>43985</v>
      </c>
      <c r="C195" s="25" t="s">
        <v>66</v>
      </c>
      <c r="D195" s="25" t="s">
        <v>51</v>
      </c>
      <c r="F195" s="25" t="s">
        <v>21</v>
      </c>
      <c r="G195" s="26">
        <v>1.35</v>
      </c>
    </row>
    <row r="196" spans="1:11" x14ac:dyDescent="0.25">
      <c r="A196" s="23">
        <v>43985</v>
      </c>
      <c r="C196" s="25" t="s">
        <v>66</v>
      </c>
      <c r="D196" s="25" t="s">
        <v>51</v>
      </c>
      <c r="F196" s="25" t="s">
        <v>24</v>
      </c>
      <c r="G196" s="26">
        <v>2.5</v>
      </c>
    </row>
    <row r="197" spans="1:11" x14ac:dyDescent="0.25">
      <c r="A197" s="23">
        <v>43985</v>
      </c>
      <c r="B197" s="24" t="s">
        <v>49</v>
      </c>
      <c r="C197" s="25" t="s">
        <v>65</v>
      </c>
      <c r="D197" s="25" t="s">
        <v>51</v>
      </c>
      <c r="F197" s="25" t="s">
        <v>13</v>
      </c>
      <c r="G197" s="26">
        <v>3.15</v>
      </c>
    </row>
    <row r="198" spans="1:11" x14ac:dyDescent="0.25">
      <c r="A198" s="23">
        <v>43985</v>
      </c>
      <c r="C198" s="25" t="s">
        <v>65</v>
      </c>
      <c r="D198" s="25" t="s">
        <v>51</v>
      </c>
      <c r="F198" s="25" t="s">
        <v>13</v>
      </c>
      <c r="G198" s="26">
        <v>3.15</v>
      </c>
    </row>
    <row r="199" spans="1:11" x14ac:dyDescent="0.25">
      <c r="A199" s="23">
        <v>43985</v>
      </c>
      <c r="C199" s="25" t="s">
        <v>65</v>
      </c>
      <c r="D199" s="25" t="s">
        <v>51</v>
      </c>
      <c r="F199" s="25" t="s">
        <v>14</v>
      </c>
      <c r="G199" s="26">
        <v>1.57</v>
      </c>
    </row>
    <row r="200" spans="1:11" x14ac:dyDescent="0.25">
      <c r="A200" s="23">
        <v>43985</v>
      </c>
      <c r="C200" s="25" t="s">
        <v>65</v>
      </c>
      <c r="D200" s="25" t="s">
        <v>51</v>
      </c>
      <c r="F200" s="25" t="s">
        <v>24</v>
      </c>
      <c r="G200" s="26">
        <v>2.5</v>
      </c>
    </row>
    <row r="201" spans="1:11" x14ac:dyDescent="0.25">
      <c r="A201" s="23">
        <v>43985</v>
      </c>
      <c r="B201" s="24" t="s">
        <v>49</v>
      </c>
      <c r="C201" s="25" t="s">
        <v>55</v>
      </c>
      <c r="D201" s="25" t="s">
        <v>99</v>
      </c>
      <c r="F201" s="25" t="s">
        <v>13</v>
      </c>
      <c r="G201" s="26">
        <v>3.15</v>
      </c>
    </row>
    <row r="202" spans="1:11" x14ac:dyDescent="0.25">
      <c r="A202" s="23">
        <v>43985</v>
      </c>
      <c r="C202" s="25" t="s">
        <v>55</v>
      </c>
      <c r="D202" s="25" t="s">
        <v>99</v>
      </c>
      <c r="F202" s="25" t="s">
        <v>21</v>
      </c>
      <c r="G202" s="26">
        <v>1.35</v>
      </c>
    </row>
    <row r="203" spans="1:11" x14ac:dyDescent="0.25">
      <c r="A203" s="23">
        <v>43985</v>
      </c>
      <c r="C203" s="25" t="s">
        <v>55</v>
      </c>
      <c r="D203" s="25" t="s">
        <v>99</v>
      </c>
      <c r="F203" s="25" t="s">
        <v>24</v>
      </c>
      <c r="G203" s="26">
        <v>2.5</v>
      </c>
    </row>
    <row r="204" spans="1:11" x14ac:dyDescent="0.25">
      <c r="A204" s="23">
        <v>43985</v>
      </c>
      <c r="B204" s="24" t="s">
        <v>49</v>
      </c>
      <c r="C204" s="25" t="s">
        <v>76</v>
      </c>
      <c r="D204" s="25" t="s">
        <v>51</v>
      </c>
      <c r="F204" s="25" t="s">
        <v>13</v>
      </c>
      <c r="G204" s="26">
        <v>3.15</v>
      </c>
      <c r="I204" s="27" t="s">
        <v>58</v>
      </c>
      <c r="J204" s="27">
        <v>3</v>
      </c>
      <c r="K204" s="28">
        <v>6</v>
      </c>
    </row>
    <row r="205" spans="1:11" x14ac:dyDescent="0.25">
      <c r="A205" s="23">
        <v>43985</v>
      </c>
      <c r="C205" s="25" t="s">
        <v>76</v>
      </c>
      <c r="D205" s="25" t="s">
        <v>51</v>
      </c>
      <c r="F205" s="25" t="s">
        <v>21</v>
      </c>
      <c r="G205" s="26">
        <v>1.35</v>
      </c>
    </row>
    <row r="206" spans="1:11" x14ac:dyDescent="0.25">
      <c r="A206" s="23">
        <v>43985</v>
      </c>
      <c r="C206" s="25" t="s">
        <v>76</v>
      </c>
      <c r="D206" s="25" t="s">
        <v>51</v>
      </c>
      <c r="F206" s="25" t="s">
        <v>24</v>
      </c>
      <c r="G206" s="26">
        <v>2.5</v>
      </c>
    </row>
    <row r="207" spans="1:11" x14ac:dyDescent="0.25">
      <c r="A207" s="23">
        <v>43985</v>
      </c>
      <c r="B207" s="24" t="s">
        <v>49</v>
      </c>
      <c r="C207" s="25" t="s">
        <v>77</v>
      </c>
      <c r="D207" s="25" t="s">
        <v>51</v>
      </c>
      <c r="F207" s="25" t="s">
        <v>22</v>
      </c>
      <c r="G207" s="26">
        <v>15.9</v>
      </c>
      <c r="I207" s="27" t="s">
        <v>58</v>
      </c>
      <c r="J207" s="27">
        <v>7</v>
      </c>
      <c r="K207" s="28">
        <v>14</v>
      </c>
    </row>
    <row r="208" spans="1:11" x14ac:dyDescent="0.25">
      <c r="A208" s="23">
        <v>43985</v>
      </c>
      <c r="C208" s="25" t="s">
        <v>77</v>
      </c>
      <c r="D208" s="25" t="s">
        <v>51</v>
      </c>
      <c r="F208" s="25" t="s">
        <v>24</v>
      </c>
      <c r="G208" s="26">
        <v>2.5</v>
      </c>
    </row>
    <row r="209" spans="1:11" x14ac:dyDescent="0.25">
      <c r="A209" s="23">
        <v>43985</v>
      </c>
      <c r="B209" s="24" t="s">
        <v>49</v>
      </c>
      <c r="C209" s="25" t="s">
        <v>91</v>
      </c>
      <c r="D209" s="25" t="s">
        <v>92</v>
      </c>
      <c r="F209" s="25" t="s">
        <v>13</v>
      </c>
      <c r="G209" s="26">
        <v>3.15</v>
      </c>
      <c r="I209" s="27" t="s">
        <v>58</v>
      </c>
      <c r="J209" s="27">
        <v>7</v>
      </c>
      <c r="K209" s="28">
        <v>14</v>
      </c>
    </row>
    <row r="210" spans="1:11" x14ac:dyDescent="0.25">
      <c r="A210" s="23">
        <v>43985</v>
      </c>
      <c r="C210" s="25" t="s">
        <v>91</v>
      </c>
      <c r="D210" s="25" t="s">
        <v>92</v>
      </c>
      <c r="F210" s="25" t="s">
        <v>13</v>
      </c>
      <c r="G210" s="26">
        <v>3.15</v>
      </c>
    </row>
    <row r="211" spans="1:11" x14ac:dyDescent="0.25">
      <c r="A211" s="23">
        <v>43985</v>
      </c>
      <c r="C211" s="25" t="s">
        <v>91</v>
      </c>
      <c r="D211" s="25" t="s">
        <v>92</v>
      </c>
      <c r="F211" s="25" t="s">
        <v>24</v>
      </c>
      <c r="G211" s="26">
        <v>2.5</v>
      </c>
    </row>
    <row r="212" spans="1:11" x14ac:dyDescent="0.25">
      <c r="A212" s="23">
        <v>43985</v>
      </c>
      <c r="B212" s="24" t="s">
        <v>49</v>
      </c>
      <c r="C212" s="25" t="s">
        <v>74</v>
      </c>
      <c r="D212" s="25" t="s">
        <v>51</v>
      </c>
      <c r="F212" s="25" t="s">
        <v>13</v>
      </c>
      <c r="G212" s="26">
        <v>3.15</v>
      </c>
    </row>
    <row r="213" spans="1:11" x14ac:dyDescent="0.25">
      <c r="A213" s="23">
        <v>43985</v>
      </c>
      <c r="C213" s="25" t="s">
        <v>74</v>
      </c>
      <c r="D213" s="25" t="s">
        <v>51</v>
      </c>
      <c r="F213" s="25" t="s">
        <v>21</v>
      </c>
      <c r="G213" s="26">
        <v>1.35</v>
      </c>
    </row>
    <row r="214" spans="1:11" x14ac:dyDescent="0.25">
      <c r="A214" s="23">
        <v>43985</v>
      </c>
      <c r="C214" s="25" t="s">
        <v>74</v>
      </c>
      <c r="D214" s="25" t="s">
        <v>51</v>
      </c>
      <c r="F214" s="25" t="s">
        <v>24</v>
      </c>
      <c r="G214" s="26">
        <v>2.5</v>
      </c>
    </row>
    <row r="215" spans="1:11" x14ac:dyDescent="0.25">
      <c r="A215" s="23">
        <v>43990</v>
      </c>
      <c r="B215" s="24" t="s">
        <v>49</v>
      </c>
      <c r="C215" s="25" t="s">
        <v>100</v>
      </c>
      <c r="D215" s="25" t="s">
        <v>84</v>
      </c>
      <c r="F215" s="25" t="s">
        <v>15</v>
      </c>
      <c r="G215" s="26">
        <v>4.72</v>
      </c>
    </row>
    <row r="216" spans="1:11" x14ac:dyDescent="0.25">
      <c r="A216" s="23">
        <v>43990</v>
      </c>
      <c r="C216" s="25" t="s">
        <v>100</v>
      </c>
      <c r="D216" s="25" t="s">
        <v>84</v>
      </c>
      <c r="F216" s="25" t="s">
        <v>21</v>
      </c>
      <c r="G216" s="26">
        <v>1.35</v>
      </c>
    </row>
    <row r="217" spans="1:11" x14ac:dyDescent="0.25">
      <c r="A217" s="23">
        <v>43990</v>
      </c>
      <c r="C217" s="25" t="s">
        <v>100</v>
      </c>
      <c r="D217" s="25" t="s">
        <v>84</v>
      </c>
      <c r="F217" s="25" t="s">
        <v>24</v>
      </c>
      <c r="G217" s="26">
        <v>2.5</v>
      </c>
    </row>
    <row r="218" spans="1:11" x14ac:dyDescent="0.25">
      <c r="A218" s="23">
        <v>43990</v>
      </c>
      <c r="B218" s="24" t="s">
        <v>49</v>
      </c>
      <c r="C218" s="25" t="s">
        <v>82</v>
      </c>
      <c r="D218" s="25" t="s">
        <v>88</v>
      </c>
      <c r="F218" s="25" t="s">
        <v>13</v>
      </c>
      <c r="G218" s="26">
        <v>3.15</v>
      </c>
      <c r="I218" s="27" t="s">
        <v>58</v>
      </c>
      <c r="J218" s="27">
        <v>6</v>
      </c>
      <c r="K218" s="28">
        <v>12</v>
      </c>
    </row>
    <row r="219" spans="1:11" x14ac:dyDescent="0.25">
      <c r="A219" s="23">
        <v>43990</v>
      </c>
      <c r="C219" s="25" t="s">
        <v>82</v>
      </c>
      <c r="D219" s="25" t="s">
        <v>88</v>
      </c>
      <c r="F219" s="25" t="s">
        <v>21</v>
      </c>
      <c r="G219" s="26">
        <v>1.35</v>
      </c>
    </row>
    <row r="220" spans="1:11" x14ac:dyDescent="0.25">
      <c r="A220" s="23">
        <v>43990</v>
      </c>
      <c r="C220" s="25" t="s">
        <v>82</v>
      </c>
      <c r="D220" s="25" t="s">
        <v>88</v>
      </c>
      <c r="F220" s="25" t="s">
        <v>24</v>
      </c>
      <c r="G220" s="26">
        <v>2.5</v>
      </c>
    </row>
    <row r="221" spans="1:11" x14ac:dyDescent="0.25">
      <c r="A221" s="23">
        <v>43990</v>
      </c>
      <c r="B221" s="24" t="s">
        <v>49</v>
      </c>
      <c r="C221" s="25" t="s">
        <v>82</v>
      </c>
      <c r="D221" s="25" t="s">
        <v>84</v>
      </c>
      <c r="F221" s="25" t="s">
        <v>15</v>
      </c>
      <c r="G221" s="26">
        <v>4.72</v>
      </c>
    </row>
    <row r="222" spans="1:11" x14ac:dyDescent="0.25">
      <c r="A222" s="23">
        <v>43990</v>
      </c>
      <c r="C222" s="25" t="s">
        <v>82</v>
      </c>
      <c r="D222" s="25" t="s">
        <v>84</v>
      </c>
      <c r="F222" s="25" t="s">
        <v>21</v>
      </c>
      <c r="G222" s="26">
        <v>1.35</v>
      </c>
    </row>
    <row r="223" spans="1:11" x14ac:dyDescent="0.25">
      <c r="A223" s="23">
        <v>43990</v>
      </c>
      <c r="B223" s="24" t="s">
        <v>49</v>
      </c>
      <c r="C223" s="25" t="s">
        <v>101</v>
      </c>
      <c r="D223" s="25" t="s">
        <v>102</v>
      </c>
      <c r="F223" s="25" t="s">
        <v>15</v>
      </c>
      <c r="G223" s="26">
        <v>4.72</v>
      </c>
    </row>
    <row r="224" spans="1:11" x14ac:dyDescent="0.25">
      <c r="A224" s="23">
        <v>43990</v>
      </c>
      <c r="C224" s="25" t="s">
        <v>101</v>
      </c>
      <c r="D224" s="25" t="s">
        <v>102</v>
      </c>
      <c r="F224" s="25" t="s">
        <v>21</v>
      </c>
      <c r="G224" s="26">
        <v>1.35</v>
      </c>
    </row>
    <row r="225" spans="1:7" x14ac:dyDescent="0.25">
      <c r="A225" s="23">
        <v>43990</v>
      </c>
      <c r="C225" s="25" t="s">
        <v>101</v>
      </c>
      <c r="D225" s="25" t="s">
        <v>102</v>
      </c>
      <c r="F225" s="25" t="s">
        <v>24</v>
      </c>
      <c r="G225" s="26">
        <v>2.5</v>
      </c>
    </row>
    <row r="226" spans="1:7" x14ac:dyDescent="0.25">
      <c r="A226" s="23">
        <v>43990</v>
      </c>
      <c r="B226" s="24" t="s">
        <v>49</v>
      </c>
      <c r="C226" s="25" t="s">
        <v>50</v>
      </c>
      <c r="D226" s="25" t="s">
        <v>51</v>
      </c>
      <c r="F226" s="25" t="s">
        <v>13</v>
      </c>
      <c r="G226" s="26">
        <v>3.15</v>
      </c>
    </row>
    <row r="227" spans="1:7" x14ac:dyDescent="0.25">
      <c r="A227" s="23">
        <v>43990</v>
      </c>
      <c r="C227" s="25" t="s">
        <v>50</v>
      </c>
      <c r="D227" s="25" t="s">
        <v>51</v>
      </c>
      <c r="F227" s="25" t="s">
        <v>21</v>
      </c>
      <c r="G227" s="26">
        <v>1.35</v>
      </c>
    </row>
    <row r="228" spans="1:7" x14ac:dyDescent="0.25">
      <c r="A228" s="23">
        <v>43990</v>
      </c>
      <c r="C228" s="25" t="s">
        <v>50</v>
      </c>
      <c r="D228" s="25" t="s">
        <v>51</v>
      </c>
      <c r="F228" s="25" t="s">
        <v>24</v>
      </c>
      <c r="G228" s="26">
        <v>2.5</v>
      </c>
    </row>
    <row r="229" spans="1:7" x14ac:dyDescent="0.25">
      <c r="A229" s="23">
        <v>44020</v>
      </c>
      <c r="B229" s="24" t="s">
        <v>49</v>
      </c>
      <c r="C229" s="25" t="s">
        <v>52</v>
      </c>
      <c r="D229" s="25" t="s">
        <v>51</v>
      </c>
      <c r="F229" s="25" t="s">
        <v>13</v>
      </c>
      <c r="G229" s="26">
        <v>3.15</v>
      </c>
    </row>
    <row r="230" spans="1:7" x14ac:dyDescent="0.25">
      <c r="A230" s="23">
        <v>44020</v>
      </c>
      <c r="C230" s="25" t="s">
        <v>52</v>
      </c>
      <c r="D230" s="25" t="s">
        <v>51</v>
      </c>
      <c r="F230" s="25" t="s">
        <v>13</v>
      </c>
      <c r="G230" s="26">
        <v>3.15</v>
      </c>
    </row>
    <row r="231" spans="1:7" x14ac:dyDescent="0.25">
      <c r="A231" s="23">
        <v>44020</v>
      </c>
      <c r="C231" s="25" t="s">
        <v>52</v>
      </c>
      <c r="D231" s="25" t="s">
        <v>51</v>
      </c>
      <c r="F231" s="25" t="s">
        <v>13</v>
      </c>
      <c r="G231" s="26">
        <v>3.15</v>
      </c>
    </row>
    <row r="232" spans="1:7" x14ac:dyDescent="0.25">
      <c r="A232" s="23">
        <v>44020</v>
      </c>
      <c r="C232" s="25" t="s">
        <v>52</v>
      </c>
      <c r="D232" s="25" t="s">
        <v>51</v>
      </c>
      <c r="F232" s="25" t="s">
        <v>24</v>
      </c>
      <c r="G232" s="26">
        <v>2.5</v>
      </c>
    </row>
    <row r="233" spans="1:7" x14ac:dyDescent="0.25">
      <c r="A233" s="23">
        <v>44020</v>
      </c>
      <c r="B233" s="24" t="s">
        <v>49</v>
      </c>
      <c r="C233" s="25" t="s">
        <v>103</v>
      </c>
      <c r="D233" s="25" t="s">
        <v>104</v>
      </c>
      <c r="F233" s="25" t="s">
        <v>13</v>
      </c>
      <c r="G233" s="26">
        <v>3.15</v>
      </c>
    </row>
    <row r="234" spans="1:7" x14ac:dyDescent="0.25">
      <c r="A234" s="23">
        <v>44020</v>
      </c>
      <c r="C234" s="25" t="s">
        <v>103</v>
      </c>
      <c r="D234" s="25" t="s">
        <v>104</v>
      </c>
      <c r="F234" s="25" t="s">
        <v>21</v>
      </c>
      <c r="G234" s="26">
        <v>1.35</v>
      </c>
    </row>
    <row r="235" spans="1:7" x14ac:dyDescent="0.25">
      <c r="A235" s="23">
        <v>44020</v>
      </c>
      <c r="C235" s="25" t="s">
        <v>103</v>
      </c>
      <c r="D235" s="25" t="s">
        <v>104</v>
      </c>
      <c r="F235" s="25" t="s">
        <v>24</v>
      </c>
      <c r="G235" s="26">
        <v>2.5</v>
      </c>
    </row>
    <row r="236" spans="1:7" x14ac:dyDescent="0.25">
      <c r="A236" s="23">
        <v>43990</v>
      </c>
      <c r="B236" s="24" t="s">
        <v>49</v>
      </c>
      <c r="C236" s="25" t="s">
        <v>67</v>
      </c>
      <c r="D236" s="25" t="s">
        <v>51</v>
      </c>
      <c r="F236" s="25" t="s">
        <v>13</v>
      </c>
      <c r="G236" s="26">
        <v>3.15</v>
      </c>
    </row>
    <row r="237" spans="1:7" x14ac:dyDescent="0.25">
      <c r="A237" s="23">
        <v>43990</v>
      </c>
      <c r="C237" s="25" t="s">
        <v>67</v>
      </c>
      <c r="D237" s="25" t="s">
        <v>51</v>
      </c>
      <c r="F237" s="25" t="s">
        <v>14</v>
      </c>
      <c r="G237" s="26">
        <v>1.57</v>
      </c>
    </row>
    <row r="238" spans="1:7" x14ac:dyDescent="0.25">
      <c r="A238" s="23">
        <v>43990</v>
      </c>
      <c r="C238" s="25" t="s">
        <v>67</v>
      </c>
      <c r="D238" s="25" t="s">
        <v>51</v>
      </c>
      <c r="F238" s="25" t="s">
        <v>24</v>
      </c>
      <c r="G238" s="26">
        <v>2.5</v>
      </c>
    </row>
    <row r="239" spans="1:7" x14ac:dyDescent="0.25">
      <c r="A239" s="23">
        <v>43990</v>
      </c>
      <c r="B239" s="24" t="s">
        <v>56</v>
      </c>
      <c r="C239" s="25" t="s">
        <v>67</v>
      </c>
      <c r="D239" s="25" t="s">
        <v>51</v>
      </c>
      <c r="F239" s="25" t="s">
        <v>13</v>
      </c>
      <c r="G239" s="26">
        <v>3.15</v>
      </c>
    </row>
    <row r="240" spans="1:7" x14ac:dyDescent="0.25">
      <c r="A240" s="23">
        <v>43990</v>
      </c>
      <c r="C240" s="25" t="s">
        <v>67</v>
      </c>
      <c r="D240" s="25" t="s">
        <v>51</v>
      </c>
      <c r="F240" s="25" t="s">
        <v>21</v>
      </c>
      <c r="G240" s="26">
        <v>1.35</v>
      </c>
    </row>
    <row r="241" spans="1:11" x14ac:dyDescent="0.25">
      <c r="A241" s="23">
        <v>43990</v>
      </c>
      <c r="C241" s="25" t="s">
        <v>67</v>
      </c>
      <c r="D241" s="25" t="s">
        <v>51</v>
      </c>
      <c r="F241" s="25" t="s">
        <v>24</v>
      </c>
      <c r="G241" s="26">
        <v>2.5</v>
      </c>
    </row>
    <row r="242" spans="1:11" x14ac:dyDescent="0.25">
      <c r="A242" s="23">
        <v>43990</v>
      </c>
      <c r="B242" s="24" t="s">
        <v>49</v>
      </c>
      <c r="C242" s="25" t="s">
        <v>53</v>
      </c>
      <c r="D242" s="25" t="s">
        <v>105</v>
      </c>
      <c r="F242" s="25" t="s">
        <v>13</v>
      </c>
      <c r="G242" s="26">
        <v>3.15</v>
      </c>
    </row>
    <row r="243" spans="1:11" x14ac:dyDescent="0.25">
      <c r="A243" s="23">
        <v>43990</v>
      </c>
      <c r="C243" s="25" t="s">
        <v>53</v>
      </c>
      <c r="D243" s="25" t="s">
        <v>105</v>
      </c>
      <c r="F243" s="25" t="s">
        <v>13</v>
      </c>
      <c r="G243" s="26">
        <v>3.15</v>
      </c>
    </row>
    <row r="244" spans="1:11" x14ac:dyDescent="0.25">
      <c r="A244" s="23">
        <v>43990</v>
      </c>
      <c r="C244" s="25" t="s">
        <v>53</v>
      </c>
      <c r="D244" s="25" t="s">
        <v>105</v>
      </c>
      <c r="F244" s="25" t="s">
        <v>24</v>
      </c>
      <c r="G244" s="26">
        <v>2.5</v>
      </c>
    </row>
    <row r="245" spans="1:11" x14ac:dyDescent="0.25">
      <c r="A245" s="23">
        <v>43990</v>
      </c>
      <c r="B245" s="24" t="s">
        <v>49</v>
      </c>
      <c r="C245" s="25" t="s">
        <v>55</v>
      </c>
      <c r="D245" s="25" t="s">
        <v>99</v>
      </c>
      <c r="F245" s="25" t="s">
        <v>13</v>
      </c>
      <c r="G245" s="26">
        <v>3.15</v>
      </c>
    </row>
    <row r="246" spans="1:11" x14ac:dyDescent="0.25">
      <c r="A246" s="23">
        <v>43990</v>
      </c>
      <c r="C246" s="25" t="s">
        <v>55</v>
      </c>
      <c r="D246" s="25" t="s">
        <v>99</v>
      </c>
      <c r="F246" s="25" t="s">
        <v>21</v>
      </c>
      <c r="G246" s="26">
        <v>1.35</v>
      </c>
    </row>
    <row r="247" spans="1:11" x14ac:dyDescent="0.25">
      <c r="A247" s="23">
        <v>43990</v>
      </c>
      <c r="C247" s="25" t="s">
        <v>55</v>
      </c>
      <c r="D247" s="25" t="s">
        <v>99</v>
      </c>
      <c r="F247" s="25" t="s">
        <v>24</v>
      </c>
      <c r="G247" s="26">
        <v>2.5</v>
      </c>
    </row>
    <row r="248" spans="1:11" x14ac:dyDescent="0.25">
      <c r="A248" s="23">
        <v>43990</v>
      </c>
      <c r="B248" s="24" t="s">
        <v>56</v>
      </c>
      <c r="C248" s="25" t="s">
        <v>55</v>
      </c>
      <c r="D248" s="25" t="s">
        <v>99</v>
      </c>
      <c r="F248" s="25" t="s">
        <v>13</v>
      </c>
      <c r="G248" s="26">
        <v>3.15</v>
      </c>
    </row>
    <row r="249" spans="1:11" x14ac:dyDescent="0.25">
      <c r="A249" s="23">
        <v>43990</v>
      </c>
      <c r="C249" s="25" t="s">
        <v>55</v>
      </c>
      <c r="D249" s="25" t="s">
        <v>99</v>
      </c>
      <c r="F249" s="25" t="s">
        <v>21</v>
      </c>
      <c r="G249" s="26">
        <v>1.35</v>
      </c>
    </row>
    <row r="250" spans="1:11" x14ac:dyDescent="0.25">
      <c r="A250" s="23">
        <v>43990</v>
      </c>
      <c r="C250" s="25" t="s">
        <v>55</v>
      </c>
      <c r="D250" s="25" t="s">
        <v>99</v>
      </c>
      <c r="F250" s="25" t="s">
        <v>24</v>
      </c>
      <c r="G250" s="26">
        <v>2.5</v>
      </c>
    </row>
    <row r="251" spans="1:11" x14ac:dyDescent="0.25">
      <c r="A251" s="23">
        <v>43990</v>
      </c>
      <c r="B251" s="24" t="s">
        <v>49</v>
      </c>
      <c r="C251" s="25" t="s">
        <v>76</v>
      </c>
      <c r="D251" s="25" t="s">
        <v>51</v>
      </c>
      <c r="F251" s="25" t="s">
        <v>13</v>
      </c>
      <c r="G251" s="26">
        <v>3.15</v>
      </c>
      <c r="I251" s="27" t="s">
        <v>58</v>
      </c>
      <c r="J251" s="27">
        <v>3</v>
      </c>
      <c r="K251" s="28">
        <v>6</v>
      </c>
    </row>
    <row r="252" spans="1:11" x14ac:dyDescent="0.25">
      <c r="A252" s="23">
        <v>43990</v>
      </c>
      <c r="C252" s="25" t="s">
        <v>76</v>
      </c>
      <c r="D252" s="25" t="s">
        <v>51</v>
      </c>
      <c r="F252" s="25" t="s">
        <v>21</v>
      </c>
      <c r="G252" s="26">
        <v>1.35</v>
      </c>
    </row>
    <row r="253" spans="1:11" x14ac:dyDescent="0.25">
      <c r="A253" s="23">
        <v>43990</v>
      </c>
      <c r="C253" s="25" t="s">
        <v>76</v>
      </c>
      <c r="D253" s="25" t="s">
        <v>51</v>
      </c>
      <c r="F253" s="25" t="s">
        <v>24</v>
      </c>
      <c r="G253" s="26">
        <v>2.5</v>
      </c>
    </row>
    <row r="254" spans="1:11" x14ac:dyDescent="0.25">
      <c r="A254" s="23">
        <v>43990</v>
      </c>
      <c r="B254" s="24" t="s">
        <v>56</v>
      </c>
      <c r="C254" s="25" t="s">
        <v>76</v>
      </c>
      <c r="D254" s="25" t="s">
        <v>51</v>
      </c>
      <c r="F254" s="25" t="s">
        <v>13</v>
      </c>
      <c r="G254" s="26">
        <v>3.15</v>
      </c>
      <c r="I254" s="27" t="s">
        <v>58</v>
      </c>
      <c r="J254" s="27">
        <v>3</v>
      </c>
      <c r="K254" s="28">
        <v>6</v>
      </c>
    </row>
    <row r="255" spans="1:11" x14ac:dyDescent="0.25">
      <c r="A255" s="23">
        <v>43990</v>
      </c>
      <c r="C255" s="25" t="s">
        <v>76</v>
      </c>
      <c r="D255" s="25" t="s">
        <v>51</v>
      </c>
      <c r="F255" s="25" t="s">
        <v>14</v>
      </c>
      <c r="G255" s="26">
        <v>1.57</v>
      </c>
    </row>
    <row r="256" spans="1:11" x14ac:dyDescent="0.25">
      <c r="A256" s="23">
        <v>43990</v>
      </c>
      <c r="C256" s="25" t="s">
        <v>76</v>
      </c>
      <c r="D256" s="25" t="s">
        <v>51</v>
      </c>
      <c r="F256" s="25" t="s">
        <v>24</v>
      </c>
      <c r="G256" s="26">
        <v>2.5</v>
      </c>
    </row>
    <row r="257" spans="1:11" x14ac:dyDescent="0.25">
      <c r="A257" s="23">
        <v>43990</v>
      </c>
      <c r="B257" s="24" t="s">
        <v>49</v>
      </c>
      <c r="C257" s="25" t="s">
        <v>77</v>
      </c>
      <c r="D257" s="25" t="s">
        <v>51</v>
      </c>
      <c r="F257" s="25" t="s">
        <v>13</v>
      </c>
      <c r="G257" s="26">
        <v>3.15</v>
      </c>
      <c r="I257" s="27" t="s">
        <v>58</v>
      </c>
      <c r="J257" s="27">
        <v>7</v>
      </c>
      <c r="K257" s="28">
        <v>14</v>
      </c>
    </row>
    <row r="258" spans="1:11" x14ac:dyDescent="0.25">
      <c r="A258" s="23">
        <v>43990</v>
      </c>
      <c r="C258" s="25" t="s">
        <v>77</v>
      </c>
      <c r="D258" s="25" t="s">
        <v>51</v>
      </c>
      <c r="F258" s="25" t="s">
        <v>21</v>
      </c>
      <c r="G258" s="26">
        <v>1.35</v>
      </c>
    </row>
    <row r="259" spans="1:11" x14ac:dyDescent="0.25">
      <c r="A259" s="23">
        <v>43990</v>
      </c>
      <c r="C259" s="25" t="s">
        <v>77</v>
      </c>
      <c r="D259" s="25" t="s">
        <v>51</v>
      </c>
      <c r="F259" s="25" t="s">
        <v>24</v>
      </c>
      <c r="G259" s="26">
        <v>2.5</v>
      </c>
    </row>
    <row r="260" spans="1:11" x14ac:dyDescent="0.25">
      <c r="A260" s="23">
        <v>43990</v>
      </c>
      <c r="B260" s="24" t="s">
        <v>56</v>
      </c>
      <c r="C260" s="25" t="s">
        <v>77</v>
      </c>
      <c r="D260" s="25" t="s">
        <v>51</v>
      </c>
      <c r="F260" s="25" t="s">
        <v>22</v>
      </c>
      <c r="G260" s="26">
        <v>15.9</v>
      </c>
      <c r="I260" s="27" t="s">
        <v>58</v>
      </c>
      <c r="J260" s="27">
        <v>7</v>
      </c>
      <c r="K260" s="28">
        <v>14</v>
      </c>
    </row>
    <row r="261" spans="1:11" x14ac:dyDescent="0.25">
      <c r="A261" s="23">
        <v>43990</v>
      </c>
      <c r="C261" s="25" t="s">
        <v>77</v>
      </c>
      <c r="D261" s="25" t="s">
        <v>51</v>
      </c>
      <c r="F261" s="25" t="s">
        <v>24</v>
      </c>
      <c r="G261" s="26">
        <v>2.5</v>
      </c>
    </row>
    <row r="262" spans="1:11" x14ac:dyDescent="0.25">
      <c r="A262" s="23">
        <v>43990</v>
      </c>
      <c r="B262" s="24" t="s">
        <v>49</v>
      </c>
      <c r="C262" s="25" t="s">
        <v>57</v>
      </c>
      <c r="D262" s="25" t="s">
        <v>106</v>
      </c>
      <c r="F262" s="25" t="s">
        <v>13</v>
      </c>
      <c r="G262" s="26">
        <v>3.15</v>
      </c>
      <c r="I262" s="27" t="s">
        <v>58</v>
      </c>
      <c r="J262" s="27">
        <v>9</v>
      </c>
      <c r="K262" s="28">
        <v>18</v>
      </c>
    </row>
    <row r="263" spans="1:11" x14ac:dyDescent="0.25">
      <c r="A263" s="23">
        <v>43990</v>
      </c>
      <c r="C263" s="25" t="s">
        <v>57</v>
      </c>
      <c r="D263" s="25" t="s">
        <v>106</v>
      </c>
      <c r="F263" s="25" t="s">
        <v>13</v>
      </c>
      <c r="G263" s="26">
        <v>3.15</v>
      </c>
    </row>
    <row r="264" spans="1:11" x14ac:dyDescent="0.25">
      <c r="A264" s="23">
        <v>43990</v>
      </c>
      <c r="C264" s="25" t="s">
        <v>57</v>
      </c>
      <c r="D264" s="25" t="s">
        <v>106</v>
      </c>
      <c r="F264" s="25" t="s">
        <v>24</v>
      </c>
      <c r="G264" s="26">
        <v>2.5</v>
      </c>
    </row>
    <row r="265" spans="1:11" x14ac:dyDescent="0.25">
      <c r="A265" s="23">
        <v>43990</v>
      </c>
      <c r="B265" s="24" t="s">
        <v>49</v>
      </c>
      <c r="C265" s="25" t="s">
        <v>59</v>
      </c>
      <c r="D265" s="25" t="s">
        <v>60</v>
      </c>
      <c r="F265" s="25" t="s">
        <v>13</v>
      </c>
      <c r="G265" s="26">
        <v>3.15</v>
      </c>
      <c r="K265" s="28">
        <v>0</v>
      </c>
    </row>
    <row r="266" spans="1:11" x14ac:dyDescent="0.25">
      <c r="A266" s="23">
        <v>43990</v>
      </c>
      <c r="C266" s="25" t="s">
        <v>59</v>
      </c>
      <c r="D266" s="25" t="s">
        <v>60</v>
      </c>
      <c r="F266" s="25" t="s">
        <v>21</v>
      </c>
      <c r="G266" s="26">
        <v>1.35</v>
      </c>
    </row>
    <row r="267" spans="1:11" x14ac:dyDescent="0.25">
      <c r="A267" s="23">
        <v>43990</v>
      </c>
      <c r="B267" s="24" t="s">
        <v>49</v>
      </c>
      <c r="C267" s="25" t="s">
        <v>59</v>
      </c>
      <c r="D267" s="25" t="s">
        <v>61</v>
      </c>
      <c r="F267" s="25" t="s">
        <v>22</v>
      </c>
      <c r="G267" s="26">
        <v>15.9</v>
      </c>
      <c r="I267" s="27" t="s">
        <v>58</v>
      </c>
      <c r="J267" s="27">
        <v>3</v>
      </c>
      <c r="K267" s="28">
        <v>6</v>
      </c>
    </row>
    <row r="268" spans="1:11" x14ac:dyDescent="0.25">
      <c r="A268" s="23">
        <v>43990</v>
      </c>
      <c r="C268" s="25" t="s">
        <v>59</v>
      </c>
      <c r="D268" s="25" t="s">
        <v>61</v>
      </c>
      <c r="F268" s="25" t="s">
        <v>24</v>
      </c>
      <c r="G268" s="26">
        <v>2.5</v>
      </c>
    </row>
    <row r="269" spans="1:11" x14ac:dyDescent="0.25">
      <c r="A269" s="23">
        <v>43990</v>
      </c>
      <c r="B269" s="24" t="s">
        <v>49</v>
      </c>
      <c r="C269" s="25" t="s">
        <v>71</v>
      </c>
      <c r="D269" s="25" t="s">
        <v>51</v>
      </c>
      <c r="F269" s="25" t="s">
        <v>15</v>
      </c>
      <c r="G269" s="26">
        <v>4.72</v>
      </c>
      <c r="I269" s="27" t="s">
        <v>58</v>
      </c>
      <c r="J269" s="27">
        <v>11</v>
      </c>
      <c r="K269" s="28">
        <v>22</v>
      </c>
    </row>
    <row r="270" spans="1:11" x14ac:dyDescent="0.25">
      <c r="A270" s="23">
        <v>43990</v>
      </c>
      <c r="C270" s="25" t="s">
        <v>71</v>
      </c>
      <c r="D270" s="25" t="s">
        <v>51</v>
      </c>
      <c r="F270" s="25" t="s">
        <v>13</v>
      </c>
      <c r="G270" s="26">
        <v>3.15</v>
      </c>
    </row>
    <row r="271" spans="1:11" x14ac:dyDescent="0.25">
      <c r="A271" s="23">
        <v>43990</v>
      </c>
      <c r="C271" s="25" t="s">
        <v>71</v>
      </c>
      <c r="D271" s="25" t="s">
        <v>51</v>
      </c>
      <c r="F271" s="25" t="s">
        <v>24</v>
      </c>
      <c r="G271" s="26">
        <v>2.5</v>
      </c>
    </row>
    <row r="272" spans="1:11" x14ac:dyDescent="0.25">
      <c r="A272" s="23">
        <v>43990</v>
      </c>
      <c r="B272" s="24" t="s">
        <v>56</v>
      </c>
      <c r="C272" s="25" t="s">
        <v>70</v>
      </c>
      <c r="D272" s="25" t="s">
        <v>83</v>
      </c>
      <c r="F272" s="25" t="s">
        <v>13</v>
      </c>
      <c r="G272" s="26">
        <v>3.15</v>
      </c>
    </row>
    <row r="273" spans="1:7" x14ac:dyDescent="0.25">
      <c r="A273" s="23">
        <v>43990</v>
      </c>
      <c r="C273" s="25" t="s">
        <v>70</v>
      </c>
      <c r="D273" s="25" t="s">
        <v>83</v>
      </c>
      <c r="F273" s="25" t="s">
        <v>21</v>
      </c>
      <c r="G273" s="26">
        <v>1.35</v>
      </c>
    </row>
    <row r="274" spans="1:7" x14ac:dyDescent="0.25">
      <c r="A274" s="23">
        <v>43990</v>
      </c>
      <c r="C274" s="25" t="s">
        <v>70</v>
      </c>
      <c r="D274" s="25" t="s">
        <v>83</v>
      </c>
      <c r="F274" s="25" t="s">
        <v>24</v>
      </c>
      <c r="G274" s="26">
        <v>2.5</v>
      </c>
    </row>
    <row r="275" spans="1:7" x14ac:dyDescent="0.25">
      <c r="A275" s="23">
        <v>43990</v>
      </c>
      <c r="B275" s="24" t="s">
        <v>56</v>
      </c>
      <c r="C275" s="25" t="s">
        <v>62</v>
      </c>
      <c r="D275" s="25" t="s">
        <v>51</v>
      </c>
      <c r="F275" s="25" t="s">
        <v>13</v>
      </c>
      <c r="G275" s="26">
        <v>3.15</v>
      </c>
    </row>
    <row r="276" spans="1:7" x14ac:dyDescent="0.25">
      <c r="A276" s="23">
        <v>43990</v>
      </c>
      <c r="C276" s="25" t="s">
        <v>62</v>
      </c>
      <c r="D276" s="25" t="s">
        <v>51</v>
      </c>
      <c r="F276" s="25" t="s">
        <v>13</v>
      </c>
      <c r="G276" s="26">
        <v>3.15</v>
      </c>
    </row>
    <row r="277" spans="1:7" x14ac:dyDescent="0.25">
      <c r="A277" s="23">
        <v>43990</v>
      </c>
      <c r="C277" s="25" t="s">
        <v>62</v>
      </c>
      <c r="D277" s="25" t="s">
        <v>51</v>
      </c>
      <c r="F277" s="25" t="s">
        <v>24</v>
      </c>
      <c r="G277" s="26">
        <v>2.5</v>
      </c>
    </row>
    <row r="278" spans="1:7" x14ac:dyDescent="0.25">
      <c r="A278" s="23">
        <v>43990</v>
      </c>
      <c r="B278" s="24" t="s">
        <v>49</v>
      </c>
      <c r="C278" s="25" t="s">
        <v>65</v>
      </c>
      <c r="D278" s="25" t="s">
        <v>51</v>
      </c>
      <c r="F278" s="25" t="s">
        <v>13</v>
      </c>
      <c r="G278" s="26">
        <v>3.15</v>
      </c>
    </row>
    <row r="279" spans="1:7" x14ac:dyDescent="0.25">
      <c r="A279" s="23">
        <v>43990</v>
      </c>
      <c r="C279" s="25" t="s">
        <v>65</v>
      </c>
      <c r="D279" s="25" t="s">
        <v>51</v>
      </c>
      <c r="F279" s="25" t="s">
        <v>13</v>
      </c>
      <c r="G279" s="26">
        <v>3.15</v>
      </c>
    </row>
    <row r="280" spans="1:7" x14ac:dyDescent="0.25">
      <c r="A280" s="23">
        <v>43990</v>
      </c>
      <c r="C280" s="25" t="s">
        <v>65</v>
      </c>
      <c r="D280" s="25" t="s">
        <v>51</v>
      </c>
      <c r="F280" s="25" t="s">
        <v>14</v>
      </c>
      <c r="G280" s="26">
        <v>1.57</v>
      </c>
    </row>
    <row r="281" spans="1:7" x14ac:dyDescent="0.25">
      <c r="A281" s="23">
        <v>43990</v>
      </c>
      <c r="C281" s="25" t="s">
        <v>65</v>
      </c>
      <c r="D281" s="25" t="s">
        <v>51</v>
      </c>
      <c r="F281" s="25" t="s">
        <v>24</v>
      </c>
      <c r="G281" s="26">
        <v>2.5</v>
      </c>
    </row>
    <row r="282" spans="1:7" x14ac:dyDescent="0.25">
      <c r="A282" s="23">
        <v>43990</v>
      </c>
      <c r="B282" s="24" t="s">
        <v>56</v>
      </c>
      <c r="C282" s="25" t="s">
        <v>65</v>
      </c>
      <c r="D282" s="25" t="s">
        <v>51</v>
      </c>
      <c r="F282" s="25" t="s">
        <v>13</v>
      </c>
      <c r="G282" s="26">
        <v>3.15</v>
      </c>
    </row>
    <row r="283" spans="1:7" x14ac:dyDescent="0.25">
      <c r="A283" s="23">
        <v>43990</v>
      </c>
      <c r="C283" s="25" t="s">
        <v>65</v>
      </c>
      <c r="D283" s="25" t="s">
        <v>51</v>
      </c>
      <c r="F283" s="25" t="s">
        <v>13</v>
      </c>
      <c r="G283" s="26">
        <v>3.15</v>
      </c>
    </row>
    <row r="284" spans="1:7" x14ac:dyDescent="0.25">
      <c r="A284" s="23">
        <v>43990</v>
      </c>
      <c r="C284" s="25" t="s">
        <v>65</v>
      </c>
      <c r="D284" s="25" t="s">
        <v>51</v>
      </c>
      <c r="F284" s="25" t="s">
        <v>24</v>
      </c>
      <c r="G284" s="26">
        <v>2.5</v>
      </c>
    </row>
    <row r="285" spans="1:7" x14ac:dyDescent="0.25">
      <c r="A285" s="23">
        <v>43990</v>
      </c>
      <c r="C285" s="25" t="s">
        <v>65</v>
      </c>
      <c r="D285" s="25" t="s">
        <v>51</v>
      </c>
      <c r="F285" s="25" t="s">
        <v>14</v>
      </c>
      <c r="G285" s="26">
        <v>1.57</v>
      </c>
    </row>
    <row r="286" spans="1:7" x14ac:dyDescent="0.25">
      <c r="A286" s="23">
        <v>43990</v>
      </c>
      <c r="B286" s="24" t="s">
        <v>49</v>
      </c>
      <c r="C286" s="25" t="s">
        <v>66</v>
      </c>
      <c r="D286" s="25" t="s">
        <v>51</v>
      </c>
      <c r="F286" s="25" t="s">
        <v>13</v>
      </c>
      <c r="G286" s="26">
        <v>3.15</v>
      </c>
    </row>
    <row r="287" spans="1:7" x14ac:dyDescent="0.25">
      <c r="A287" s="23">
        <v>43990</v>
      </c>
      <c r="C287" s="25" t="s">
        <v>66</v>
      </c>
      <c r="D287" s="25" t="s">
        <v>51</v>
      </c>
      <c r="F287" s="25" t="s">
        <v>21</v>
      </c>
      <c r="G287" s="26">
        <v>1.35</v>
      </c>
    </row>
    <row r="288" spans="1:7" x14ac:dyDescent="0.25">
      <c r="A288" s="23">
        <v>43990</v>
      </c>
      <c r="C288" s="25" t="s">
        <v>66</v>
      </c>
      <c r="D288" s="25" t="s">
        <v>51</v>
      </c>
      <c r="F288" s="25" t="s">
        <v>24</v>
      </c>
      <c r="G288" s="26">
        <v>2.5</v>
      </c>
    </row>
    <row r="289" spans="1:11" x14ac:dyDescent="0.25">
      <c r="A289" s="23">
        <v>43990</v>
      </c>
      <c r="B289" s="24" t="s">
        <v>56</v>
      </c>
      <c r="C289" s="25" t="s">
        <v>66</v>
      </c>
      <c r="D289" s="25" t="s">
        <v>51</v>
      </c>
      <c r="F289" s="25" t="s">
        <v>13</v>
      </c>
      <c r="G289" s="26">
        <v>3.15</v>
      </c>
    </row>
    <row r="290" spans="1:11" x14ac:dyDescent="0.25">
      <c r="A290" s="23">
        <v>43990</v>
      </c>
      <c r="C290" s="25" t="s">
        <v>66</v>
      </c>
      <c r="D290" s="25" t="s">
        <v>51</v>
      </c>
      <c r="F290" s="25" t="s">
        <v>21</v>
      </c>
      <c r="G290" s="26">
        <v>1.35</v>
      </c>
    </row>
    <row r="291" spans="1:11" x14ac:dyDescent="0.25">
      <c r="A291" s="23">
        <v>43990</v>
      </c>
      <c r="C291" s="25" t="s">
        <v>66</v>
      </c>
      <c r="D291" s="25" t="s">
        <v>51</v>
      </c>
      <c r="F291" s="25" t="s">
        <v>24</v>
      </c>
      <c r="G291" s="26">
        <v>2.5</v>
      </c>
    </row>
    <row r="292" spans="1:11" x14ac:dyDescent="0.25">
      <c r="A292" s="23">
        <v>43990</v>
      </c>
      <c r="B292" s="24" t="s">
        <v>49</v>
      </c>
      <c r="C292" s="25" t="s">
        <v>68</v>
      </c>
      <c r="D292" s="25" t="s">
        <v>51</v>
      </c>
      <c r="F292" s="25" t="s">
        <v>13</v>
      </c>
      <c r="G292" s="26">
        <v>3.15</v>
      </c>
    </row>
    <row r="293" spans="1:11" x14ac:dyDescent="0.25">
      <c r="A293" s="23">
        <v>43990</v>
      </c>
      <c r="C293" s="25" t="s">
        <v>68</v>
      </c>
      <c r="D293" s="25" t="s">
        <v>51</v>
      </c>
      <c r="F293" s="25" t="s">
        <v>21</v>
      </c>
      <c r="G293" s="26">
        <v>1.35</v>
      </c>
    </row>
    <row r="294" spans="1:11" x14ac:dyDescent="0.25">
      <c r="A294" s="23">
        <v>43990</v>
      </c>
      <c r="C294" s="25" t="s">
        <v>68</v>
      </c>
      <c r="D294" s="25" t="s">
        <v>51</v>
      </c>
      <c r="F294" s="25" t="s">
        <v>24</v>
      </c>
      <c r="G294" s="26">
        <v>2.5</v>
      </c>
    </row>
    <row r="295" spans="1:11" x14ac:dyDescent="0.25">
      <c r="A295" s="23">
        <v>43990</v>
      </c>
      <c r="B295" s="24" t="s">
        <v>49</v>
      </c>
      <c r="C295" s="25" t="s">
        <v>69</v>
      </c>
      <c r="D295" s="25" t="s">
        <v>51</v>
      </c>
      <c r="F295" s="25" t="s">
        <v>13</v>
      </c>
      <c r="G295" s="26">
        <v>3.15</v>
      </c>
    </row>
    <row r="296" spans="1:11" x14ac:dyDescent="0.25">
      <c r="A296" s="23">
        <v>43990</v>
      </c>
      <c r="C296" s="25" t="s">
        <v>69</v>
      </c>
      <c r="D296" s="25" t="s">
        <v>51</v>
      </c>
      <c r="F296" s="25" t="s">
        <v>21</v>
      </c>
      <c r="G296" s="26">
        <v>1.35</v>
      </c>
    </row>
    <row r="297" spans="1:11" x14ac:dyDescent="0.25">
      <c r="A297" s="23">
        <v>43990</v>
      </c>
      <c r="C297" s="25" t="s">
        <v>69</v>
      </c>
      <c r="D297" s="25" t="s">
        <v>51</v>
      </c>
      <c r="F297" s="25" t="s">
        <v>24</v>
      </c>
      <c r="G297" s="26">
        <v>2.5</v>
      </c>
    </row>
    <row r="298" spans="1:11" x14ac:dyDescent="0.25">
      <c r="A298" s="23">
        <v>43990</v>
      </c>
      <c r="B298" s="24" t="s">
        <v>49</v>
      </c>
      <c r="C298" s="25" t="s">
        <v>54</v>
      </c>
      <c r="D298" s="25" t="s">
        <v>51</v>
      </c>
      <c r="F298" s="25" t="s">
        <v>13</v>
      </c>
      <c r="G298" s="26">
        <v>3.15</v>
      </c>
    </row>
    <row r="299" spans="1:11" x14ac:dyDescent="0.25">
      <c r="A299" s="23">
        <v>43990</v>
      </c>
      <c r="C299" s="25" t="s">
        <v>54</v>
      </c>
      <c r="D299" s="25" t="s">
        <v>51</v>
      </c>
      <c r="F299" s="25" t="s">
        <v>21</v>
      </c>
      <c r="G299" s="26">
        <v>1.35</v>
      </c>
    </row>
    <row r="300" spans="1:11" x14ac:dyDescent="0.25">
      <c r="A300" s="23">
        <v>43990</v>
      </c>
      <c r="C300" s="25" t="s">
        <v>54</v>
      </c>
      <c r="D300" s="25" t="s">
        <v>51</v>
      </c>
      <c r="F300" s="25" t="s">
        <v>24</v>
      </c>
      <c r="G300" s="26">
        <v>2.5</v>
      </c>
    </row>
    <row r="301" spans="1:11" x14ac:dyDescent="0.25">
      <c r="A301" s="23">
        <v>43990</v>
      </c>
      <c r="B301" s="24" t="s">
        <v>49</v>
      </c>
      <c r="C301" s="25" t="s">
        <v>107</v>
      </c>
      <c r="D301" s="25" t="s">
        <v>84</v>
      </c>
      <c r="F301" s="25" t="s">
        <v>13</v>
      </c>
      <c r="G301" s="26">
        <v>3.15</v>
      </c>
    </row>
    <row r="302" spans="1:11" x14ac:dyDescent="0.25">
      <c r="A302" s="23">
        <v>43990</v>
      </c>
      <c r="C302" s="25" t="s">
        <v>107</v>
      </c>
      <c r="D302" s="25" t="s">
        <v>84</v>
      </c>
      <c r="F302" s="25" t="s">
        <v>13</v>
      </c>
      <c r="G302" s="26">
        <v>3.15</v>
      </c>
    </row>
    <row r="303" spans="1:11" x14ac:dyDescent="0.25">
      <c r="A303" s="23">
        <v>43990</v>
      </c>
      <c r="C303" s="25" t="s">
        <v>107</v>
      </c>
      <c r="D303" s="25" t="s">
        <v>84</v>
      </c>
      <c r="F303" s="25" t="s">
        <v>24</v>
      </c>
      <c r="G303" s="26">
        <v>2.5</v>
      </c>
    </row>
    <row r="304" spans="1:11" x14ac:dyDescent="0.25">
      <c r="A304" s="23">
        <v>43990</v>
      </c>
      <c r="B304" s="24" t="s">
        <v>49</v>
      </c>
      <c r="C304" s="25" t="s">
        <v>93</v>
      </c>
      <c r="D304" s="25" t="s">
        <v>94</v>
      </c>
      <c r="F304" s="25" t="s">
        <v>21</v>
      </c>
      <c r="G304" s="26">
        <v>1.35</v>
      </c>
      <c r="I304" s="27" t="s">
        <v>58</v>
      </c>
      <c r="J304" s="27">
        <v>10</v>
      </c>
      <c r="K304" s="28">
        <v>20</v>
      </c>
    </row>
    <row r="305" spans="1:11" x14ac:dyDescent="0.25">
      <c r="A305" s="23">
        <v>43990</v>
      </c>
      <c r="C305" s="25" t="s">
        <v>93</v>
      </c>
      <c r="D305" s="25" t="s">
        <v>94</v>
      </c>
      <c r="F305" s="25" t="s">
        <v>24</v>
      </c>
      <c r="G305" s="26">
        <v>2.5</v>
      </c>
    </row>
    <row r="306" spans="1:11" x14ac:dyDescent="0.25">
      <c r="A306" s="23">
        <v>43990</v>
      </c>
      <c r="C306" s="25" t="s">
        <v>93</v>
      </c>
      <c r="D306" s="25" t="s">
        <v>94</v>
      </c>
      <c r="F306" s="25" t="s">
        <v>13</v>
      </c>
      <c r="G306" s="26">
        <v>3.15</v>
      </c>
    </row>
    <row r="307" spans="1:11" x14ac:dyDescent="0.25">
      <c r="A307" s="23">
        <v>43990</v>
      </c>
      <c r="B307" s="24" t="s">
        <v>49</v>
      </c>
      <c r="C307" s="25" t="s">
        <v>93</v>
      </c>
      <c r="D307" s="25" t="s">
        <v>94</v>
      </c>
      <c r="F307" s="25" t="s">
        <v>16</v>
      </c>
      <c r="G307" s="26">
        <v>6.3</v>
      </c>
      <c r="I307" s="27" t="s">
        <v>58</v>
      </c>
      <c r="J307" s="27">
        <v>2</v>
      </c>
      <c r="K307" s="28">
        <v>4</v>
      </c>
    </row>
    <row r="308" spans="1:11" x14ac:dyDescent="0.25">
      <c r="A308" s="23">
        <v>43990</v>
      </c>
      <c r="C308" s="25" t="s">
        <v>93</v>
      </c>
      <c r="D308" s="25" t="s">
        <v>94</v>
      </c>
      <c r="F308" s="25" t="s">
        <v>24</v>
      </c>
      <c r="G308" s="26">
        <v>2.5</v>
      </c>
    </row>
    <row r="309" spans="1:11" x14ac:dyDescent="0.25">
      <c r="A309" s="23">
        <v>43990</v>
      </c>
      <c r="B309" s="24" t="s">
        <v>49</v>
      </c>
      <c r="C309" s="25" t="s">
        <v>72</v>
      </c>
      <c r="D309" s="25" t="s">
        <v>51</v>
      </c>
      <c r="F309" s="25" t="s">
        <v>13</v>
      </c>
      <c r="G309" s="26">
        <v>3.15</v>
      </c>
      <c r="I309" s="27" t="s">
        <v>58</v>
      </c>
      <c r="J309" s="27">
        <v>10</v>
      </c>
      <c r="K309" s="28">
        <v>20</v>
      </c>
    </row>
    <row r="310" spans="1:11" x14ac:dyDescent="0.25">
      <c r="A310" s="23">
        <v>43990</v>
      </c>
      <c r="C310" s="25" t="s">
        <v>72</v>
      </c>
      <c r="D310" s="25" t="s">
        <v>51</v>
      </c>
      <c r="F310" s="25" t="s">
        <v>21</v>
      </c>
      <c r="G310" s="26">
        <v>1.35</v>
      </c>
    </row>
    <row r="311" spans="1:11" x14ac:dyDescent="0.25">
      <c r="A311" s="23">
        <v>43990</v>
      </c>
      <c r="C311" s="25" t="s">
        <v>72</v>
      </c>
      <c r="D311" s="25" t="s">
        <v>51</v>
      </c>
      <c r="F311" s="25" t="s">
        <v>24</v>
      </c>
      <c r="G311" s="26">
        <v>2.5</v>
      </c>
    </row>
    <row r="312" spans="1:11" x14ac:dyDescent="0.25">
      <c r="A312" s="23">
        <v>43990</v>
      </c>
      <c r="B312" s="24" t="s">
        <v>49</v>
      </c>
      <c r="C312" s="25" t="s">
        <v>108</v>
      </c>
      <c r="D312" s="25" t="s">
        <v>92</v>
      </c>
      <c r="F312" s="25" t="s">
        <v>13</v>
      </c>
      <c r="G312" s="26">
        <v>3.15</v>
      </c>
      <c r="I312" s="27" t="s">
        <v>58</v>
      </c>
      <c r="J312" s="27">
        <v>11</v>
      </c>
      <c r="K312" s="28">
        <v>22</v>
      </c>
    </row>
    <row r="313" spans="1:11" x14ac:dyDescent="0.25">
      <c r="A313" s="23">
        <v>43990</v>
      </c>
      <c r="C313" s="25" t="s">
        <v>108</v>
      </c>
      <c r="D313" s="25" t="s">
        <v>92</v>
      </c>
      <c r="F313" s="25" t="s">
        <v>21</v>
      </c>
      <c r="G313" s="26">
        <v>1.35</v>
      </c>
    </row>
    <row r="314" spans="1:11" x14ac:dyDescent="0.25">
      <c r="A314" s="23">
        <v>43990</v>
      </c>
      <c r="C314" s="25" t="s">
        <v>108</v>
      </c>
      <c r="D314" s="25" t="s">
        <v>92</v>
      </c>
      <c r="F314" s="25" t="s">
        <v>24</v>
      </c>
      <c r="G314" s="26">
        <v>2.5</v>
      </c>
    </row>
    <row r="315" spans="1:11" x14ac:dyDescent="0.25">
      <c r="A315" s="23">
        <v>43990</v>
      </c>
      <c r="B315" s="24" t="s">
        <v>49</v>
      </c>
      <c r="C315" s="25" t="s">
        <v>95</v>
      </c>
      <c r="D315" s="25" t="s">
        <v>96</v>
      </c>
      <c r="F315" s="25" t="s">
        <v>13</v>
      </c>
      <c r="G315" s="26">
        <v>3.15</v>
      </c>
      <c r="I315" s="27" t="s">
        <v>58</v>
      </c>
      <c r="J315" s="27">
        <v>5</v>
      </c>
      <c r="K315" s="28">
        <v>10</v>
      </c>
    </row>
    <row r="316" spans="1:11" x14ac:dyDescent="0.25">
      <c r="A316" s="23">
        <v>43990</v>
      </c>
      <c r="C316" s="25" t="s">
        <v>95</v>
      </c>
      <c r="D316" s="25" t="s">
        <v>96</v>
      </c>
      <c r="F316" s="25" t="s">
        <v>21</v>
      </c>
      <c r="G316" s="26">
        <v>1.35</v>
      </c>
    </row>
    <row r="317" spans="1:11" x14ac:dyDescent="0.25">
      <c r="A317" s="23">
        <v>43990</v>
      </c>
      <c r="C317" s="25" t="s">
        <v>95</v>
      </c>
      <c r="D317" s="25" t="s">
        <v>96</v>
      </c>
      <c r="F317" s="25" t="s">
        <v>24</v>
      </c>
      <c r="G317" s="26">
        <v>2.5</v>
      </c>
    </row>
    <row r="318" spans="1:11" x14ac:dyDescent="0.25">
      <c r="A318" s="23">
        <v>43990</v>
      </c>
      <c r="B318" s="24" t="s">
        <v>49</v>
      </c>
      <c r="C318" s="25" t="s">
        <v>97</v>
      </c>
      <c r="D318" s="25" t="s">
        <v>98</v>
      </c>
      <c r="F318" s="25" t="s">
        <v>16</v>
      </c>
      <c r="G318" s="26">
        <v>6.3</v>
      </c>
    </row>
    <row r="319" spans="1:11" x14ac:dyDescent="0.25">
      <c r="A319" s="23">
        <v>43990</v>
      </c>
      <c r="C319" s="25" t="s">
        <v>97</v>
      </c>
      <c r="D319" s="25" t="s">
        <v>98</v>
      </c>
      <c r="F319" s="25" t="s">
        <v>14</v>
      </c>
      <c r="G319" s="26">
        <v>1.57</v>
      </c>
    </row>
    <row r="320" spans="1:11" x14ac:dyDescent="0.25">
      <c r="A320" s="23">
        <v>43990</v>
      </c>
      <c r="C320" s="25" t="s">
        <v>97</v>
      </c>
      <c r="D320" s="25" t="s">
        <v>98</v>
      </c>
      <c r="F320" s="25" t="s">
        <v>24</v>
      </c>
      <c r="G320" s="26">
        <v>2.5</v>
      </c>
    </row>
    <row r="321" spans="1:11" x14ac:dyDescent="0.25">
      <c r="A321" s="23">
        <v>43990</v>
      </c>
      <c r="B321" s="24" t="s">
        <v>49</v>
      </c>
      <c r="C321" s="25" t="s">
        <v>109</v>
      </c>
      <c r="D321" s="25" t="s">
        <v>110</v>
      </c>
      <c r="F321" s="25" t="s">
        <v>19</v>
      </c>
      <c r="G321" s="26">
        <v>7.95</v>
      </c>
    </row>
    <row r="322" spans="1:11" x14ac:dyDescent="0.25">
      <c r="A322" s="23">
        <v>43990</v>
      </c>
      <c r="C322" s="25" t="s">
        <v>109</v>
      </c>
      <c r="D322" s="25" t="s">
        <v>110</v>
      </c>
      <c r="F322" s="25" t="s">
        <v>24</v>
      </c>
      <c r="G322" s="26">
        <v>2.5</v>
      </c>
    </row>
    <row r="323" spans="1:11" x14ac:dyDescent="0.25">
      <c r="A323" s="23">
        <v>43990</v>
      </c>
      <c r="B323" s="24" t="s">
        <v>56</v>
      </c>
      <c r="C323" s="25" t="s">
        <v>74</v>
      </c>
      <c r="D323" s="25" t="s">
        <v>51</v>
      </c>
      <c r="F323" s="25" t="s">
        <v>13</v>
      </c>
      <c r="G323" s="26">
        <v>3.15</v>
      </c>
    </row>
    <row r="324" spans="1:11" x14ac:dyDescent="0.25">
      <c r="A324" s="23">
        <v>43990</v>
      </c>
      <c r="C324" s="25" t="s">
        <v>74</v>
      </c>
      <c r="D324" s="25" t="s">
        <v>51</v>
      </c>
      <c r="F324" s="25" t="s">
        <v>21</v>
      </c>
      <c r="G324" s="26">
        <v>1.35</v>
      </c>
    </row>
    <row r="325" spans="1:11" x14ac:dyDescent="0.25">
      <c r="A325" s="23">
        <v>43990</v>
      </c>
      <c r="C325" s="25" t="s">
        <v>74</v>
      </c>
      <c r="D325" s="25" t="s">
        <v>51</v>
      </c>
      <c r="F325" s="25" t="s">
        <v>24</v>
      </c>
      <c r="G325" s="26">
        <v>2.5</v>
      </c>
    </row>
    <row r="326" spans="1:11" x14ac:dyDescent="0.25">
      <c r="A326" s="23">
        <v>43990</v>
      </c>
      <c r="B326" s="24" t="s">
        <v>49</v>
      </c>
      <c r="C326" s="25" t="s">
        <v>89</v>
      </c>
      <c r="D326" s="25" t="s">
        <v>90</v>
      </c>
      <c r="F326" s="25" t="s">
        <v>13</v>
      </c>
      <c r="G326" s="26">
        <v>3.15</v>
      </c>
    </row>
    <row r="327" spans="1:11" x14ac:dyDescent="0.25">
      <c r="A327" s="23">
        <v>43990</v>
      </c>
      <c r="C327" s="25" t="s">
        <v>89</v>
      </c>
      <c r="D327" s="25" t="s">
        <v>90</v>
      </c>
      <c r="F327" s="25" t="s">
        <v>21</v>
      </c>
      <c r="G327" s="26">
        <v>1.35</v>
      </c>
    </row>
    <row r="328" spans="1:11" x14ac:dyDescent="0.25">
      <c r="A328" s="23">
        <v>43990</v>
      </c>
      <c r="C328" s="25" t="s">
        <v>89</v>
      </c>
      <c r="D328" s="25" t="s">
        <v>90</v>
      </c>
      <c r="F328" s="25" t="s">
        <v>24</v>
      </c>
      <c r="G328" s="26">
        <v>2.5</v>
      </c>
    </row>
    <row r="329" spans="1:11" x14ac:dyDescent="0.25">
      <c r="A329" s="23">
        <v>43990</v>
      </c>
      <c r="B329" s="24" t="s">
        <v>49</v>
      </c>
      <c r="C329" s="25" t="s">
        <v>75</v>
      </c>
      <c r="D329" s="25" t="s">
        <v>51</v>
      </c>
      <c r="F329" s="25" t="s">
        <v>13</v>
      </c>
      <c r="G329" s="26">
        <v>3.15</v>
      </c>
    </row>
    <row r="330" spans="1:11" x14ac:dyDescent="0.25">
      <c r="A330" s="23">
        <v>43990</v>
      </c>
      <c r="C330" s="25" t="s">
        <v>75</v>
      </c>
      <c r="D330" s="25" t="s">
        <v>51</v>
      </c>
      <c r="F330" s="25" t="s">
        <v>21</v>
      </c>
      <c r="G330" s="26">
        <v>1.35</v>
      </c>
    </row>
    <row r="331" spans="1:11" x14ac:dyDescent="0.25">
      <c r="A331" s="23">
        <v>43990</v>
      </c>
      <c r="C331" s="25" t="s">
        <v>75</v>
      </c>
      <c r="D331" s="25" t="s">
        <v>51</v>
      </c>
      <c r="F331" s="25" t="s">
        <v>24</v>
      </c>
      <c r="G331" s="26">
        <v>2.5</v>
      </c>
    </row>
    <row r="332" spans="1:11" x14ac:dyDescent="0.25">
      <c r="A332" s="23">
        <v>43990</v>
      </c>
      <c r="B332" s="24" t="s">
        <v>49</v>
      </c>
      <c r="C332" s="25" t="s">
        <v>111</v>
      </c>
      <c r="D332" s="25" t="s">
        <v>112</v>
      </c>
      <c r="F332" s="25" t="s">
        <v>13</v>
      </c>
      <c r="G332" s="26">
        <v>3.15</v>
      </c>
    </row>
    <row r="333" spans="1:11" x14ac:dyDescent="0.25">
      <c r="A333" s="23">
        <v>43990</v>
      </c>
      <c r="C333" s="25" t="s">
        <v>111</v>
      </c>
      <c r="D333" s="25" t="s">
        <v>112</v>
      </c>
      <c r="F333" s="25" t="s">
        <v>21</v>
      </c>
      <c r="G333" s="26">
        <v>1.35</v>
      </c>
    </row>
    <row r="334" spans="1:11" x14ac:dyDescent="0.25">
      <c r="A334" s="23">
        <v>43990</v>
      </c>
      <c r="C334" s="25" t="s">
        <v>111</v>
      </c>
      <c r="D334" s="25" t="s">
        <v>112</v>
      </c>
      <c r="F334" s="25" t="s">
        <v>24</v>
      </c>
      <c r="G334" s="26">
        <v>2.5</v>
      </c>
    </row>
    <row r="335" spans="1:11" x14ac:dyDescent="0.25">
      <c r="A335" s="23">
        <v>43990</v>
      </c>
      <c r="B335" s="24" t="s">
        <v>49</v>
      </c>
      <c r="C335" s="25" t="s">
        <v>91</v>
      </c>
      <c r="D335" s="25" t="s">
        <v>92</v>
      </c>
      <c r="F335" s="25" t="s">
        <v>13</v>
      </c>
      <c r="G335" s="26">
        <v>3.15</v>
      </c>
      <c r="I335" s="27" t="s">
        <v>58</v>
      </c>
      <c r="J335" s="27">
        <v>9</v>
      </c>
      <c r="K335" s="28">
        <v>18</v>
      </c>
    </row>
    <row r="336" spans="1:11" x14ac:dyDescent="0.25">
      <c r="A336" s="23">
        <v>43990</v>
      </c>
      <c r="C336" s="25" t="s">
        <v>91</v>
      </c>
      <c r="D336" s="25" t="s">
        <v>92</v>
      </c>
      <c r="F336" s="25" t="s">
        <v>13</v>
      </c>
      <c r="G336" s="26">
        <v>3.15</v>
      </c>
    </row>
    <row r="337" spans="1:7" x14ac:dyDescent="0.25">
      <c r="A337" s="23">
        <v>43990</v>
      </c>
      <c r="C337" s="25" t="s">
        <v>91</v>
      </c>
      <c r="D337" s="25" t="s">
        <v>92</v>
      </c>
      <c r="F337" s="25" t="s">
        <v>24</v>
      </c>
      <c r="G337" s="26">
        <v>2.5</v>
      </c>
    </row>
  </sheetData>
  <autoFilter ref="A1:M337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48"/>
  <sheetViews>
    <sheetView tabSelected="1" workbookViewId="0">
      <selection activeCell="F3" sqref="F3"/>
    </sheetView>
  </sheetViews>
  <sheetFormatPr baseColWidth="10" defaultRowHeight="12.75" x14ac:dyDescent="0.2"/>
  <cols>
    <col min="1" max="1" width="22.7109375" style="4" customWidth="1"/>
    <col min="2" max="2" width="11.42578125" style="4"/>
    <col min="3" max="3" width="17.140625" style="4" customWidth="1"/>
    <col min="4" max="5" width="11.42578125" style="4"/>
    <col min="6" max="6" width="13" style="4" customWidth="1"/>
    <col min="7" max="256" width="11.42578125" style="4"/>
    <col min="257" max="257" width="22.7109375" style="4" customWidth="1"/>
    <col min="258" max="258" width="11.42578125" style="4"/>
    <col min="259" max="259" width="17.140625" style="4" customWidth="1"/>
    <col min="260" max="512" width="11.42578125" style="4"/>
    <col min="513" max="513" width="22.7109375" style="4" customWidth="1"/>
    <col min="514" max="514" width="11.42578125" style="4"/>
    <col min="515" max="515" width="17.140625" style="4" customWidth="1"/>
    <col min="516" max="768" width="11.42578125" style="4"/>
    <col min="769" max="769" width="22.7109375" style="4" customWidth="1"/>
    <col min="770" max="770" width="11.42578125" style="4"/>
    <col min="771" max="771" width="17.140625" style="4" customWidth="1"/>
    <col min="772" max="1024" width="11.42578125" style="4"/>
    <col min="1025" max="1025" width="22.7109375" style="4" customWidth="1"/>
    <col min="1026" max="1026" width="11.42578125" style="4"/>
    <col min="1027" max="1027" width="17.140625" style="4" customWidth="1"/>
    <col min="1028" max="1280" width="11.42578125" style="4"/>
    <col min="1281" max="1281" width="22.7109375" style="4" customWidth="1"/>
    <col min="1282" max="1282" width="11.42578125" style="4"/>
    <col min="1283" max="1283" width="17.140625" style="4" customWidth="1"/>
    <col min="1284" max="1536" width="11.42578125" style="4"/>
    <col min="1537" max="1537" width="22.7109375" style="4" customWidth="1"/>
    <col min="1538" max="1538" width="11.42578125" style="4"/>
    <col min="1539" max="1539" width="17.140625" style="4" customWidth="1"/>
    <col min="1540" max="1792" width="11.42578125" style="4"/>
    <col min="1793" max="1793" width="22.7109375" style="4" customWidth="1"/>
    <col min="1794" max="1794" width="11.42578125" style="4"/>
    <col min="1795" max="1795" width="17.140625" style="4" customWidth="1"/>
    <col min="1796" max="2048" width="11.42578125" style="4"/>
    <col min="2049" max="2049" width="22.7109375" style="4" customWidth="1"/>
    <col min="2050" max="2050" width="11.42578125" style="4"/>
    <col min="2051" max="2051" width="17.140625" style="4" customWidth="1"/>
    <col min="2052" max="2304" width="11.42578125" style="4"/>
    <col min="2305" max="2305" width="22.7109375" style="4" customWidth="1"/>
    <col min="2306" max="2306" width="11.42578125" style="4"/>
    <col min="2307" max="2307" width="17.140625" style="4" customWidth="1"/>
    <col min="2308" max="2560" width="11.42578125" style="4"/>
    <col min="2561" max="2561" width="22.7109375" style="4" customWidth="1"/>
    <col min="2562" max="2562" width="11.42578125" style="4"/>
    <col min="2563" max="2563" width="17.140625" style="4" customWidth="1"/>
    <col min="2564" max="2816" width="11.42578125" style="4"/>
    <col min="2817" max="2817" width="22.7109375" style="4" customWidth="1"/>
    <col min="2818" max="2818" width="11.42578125" style="4"/>
    <col min="2819" max="2819" width="17.140625" style="4" customWidth="1"/>
    <col min="2820" max="3072" width="11.42578125" style="4"/>
    <col min="3073" max="3073" width="22.7109375" style="4" customWidth="1"/>
    <col min="3074" max="3074" width="11.42578125" style="4"/>
    <col min="3075" max="3075" width="17.140625" style="4" customWidth="1"/>
    <col min="3076" max="3328" width="11.42578125" style="4"/>
    <col min="3329" max="3329" width="22.7109375" style="4" customWidth="1"/>
    <col min="3330" max="3330" width="11.42578125" style="4"/>
    <col min="3331" max="3331" width="17.140625" style="4" customWidth="1"/>
    <col min="3332" max="3584" width="11.42578125" style="4"/>
    <col min="3585" max="3585" width="22.7109375" style="4" customWidth="1"/>
    <col min="3586" max="3586" width="11.42578125" style="4"/>
    <col min="3587" max="3587" width="17.140625" style="4" customWidth="1"/>
    <col min="3588" max="3840" width="11.42578125" style="4"/>
    <col min="3841" max="3841" width="22.7109375" style="4" customWidth="1"/>
    <col min="3842" max="3842" width="11.42578125" style="4"/>
    <col min="3843" max="3843" width="17.140625" style="4" customWidth="1"/>
    <col min="3844" max="4096" width="11.42578125" style="4"/>
    <col min="4097" max="4097" width="22.7109375" style="4" customWidth="1"/>
    <col min="4098" max="4098" width="11.42578125" style="4"/>
    <col min="4099" max="4099" width="17.140625" style="4" customWidth="1"/>
    <col min="4100" max="4352" width="11.42578125" style="4"/>
    <col min="4353" max="4353" width="22.7109375" style="4" customWidth="1"/>
    <col min="4354" max="4354" width="11.42578125" style="4"/>
    <col min="4355" max="4355" width="17.140625" style="4" customWidth="1"/>
    <col min="4356" max="4608" width="11.42578125" style="4"/>
    <col min="4609" max="4609" width="22.7109375" style="4" customWidth="1"/>
    <col min="4610" max="4610" width="11.42578125" style="4"/>
    <col min="4611" max="4611" width="17.140625" style="4" customWidth="1"/>
    <col min="4612" max="4864" width="11.42578125" style="4"/>
    <col min="4865" max="4865" width="22.7109375" style="4" customWidth="1"/>
    <col min="4866" max="4866" width="11.42578125" style="4"/>
    <col min="4867" max="4867" width="17.140625" style="4" customWidth="1"/>
    <col min="4868" max="5120" width="11.42578125" style="4"/>
    <col min="5121" max="5121" width="22.7109375" style="4" customWidth="1"/>
    <col min="5122" max="5122" width="11.42578125" style="4"/>
    <col min="5123" max="5123" width="17.140625" style="4" customWidth="1"/>
    <col min="5124" max="5376" width="11.42578125" style="4"/>
    <col min="5377" max="5377" width="22.7109375" style="4" customWidth="1"/>
    <col min="5378" max="5378" width="11.42578125" style="4"/>
    <col min="5379" max="5379" width="17.140625" style="4" customWidth="1"/>
    <col min="5380" max="5632" width="11.42578125" style="4"/>
    <col min="5633" max="5633" width="22.7109375" style="4" customWidth="1"/>
    <col min="5634" max="5634" width="11.42578125" style="4"/>
    <col min="5635" max="5635" width="17.140625" style="4" customWidth="1"/>
    <col min="5636" max="5888" width="11.42578125" style="4"/>
    <col min="5889" max="5889" width="22.7109375" style="4" customWidth="1"/>
    <col min="5890" max="5890" width="11.42578125" style="4"/>
    <col min="5891" max="5891" width="17.140625" style="4" customWidth="1"/>
    <col min="5892" max="6144" width="11.42578125" style="4"/>
    <col min="6145" max="6145" width="22.7109375" style="4" customWidth="1"/>
    <col min="6146" max="6146" width="11.42578125" style="4"/>
    <col min="6147" max="6147" width="17.140625" style="4" customWidth="1"/>
    <col min="6148" max="6400" width="11.42578125" style="4"/>
    <col min="6401" max="6401" width="22.7109375" style="4" customWidth="1"/>
    <col min="6402" max="6402" width="11.42578125" style="4"/>
    <col min="6403" max="6403" width="17.140625" style="4" customWidth="1"/>
    <col min="6404" max="6656" width="11.42578125" style="4"/>
    <col min="6657" max="6657" width="22.7109375" style="4" customWidth="1"/>
    <col min="6658" max="6658" width="11.42578125" style="4"/>
    <col min="6659" max="6659" width="17.140625" style="4" customWidth="1"/>
    <col min="6660" max="6912" width="11.42578125" style="4"/>
    <col min="6913" max="6913" width="22.7109375" style="4" customWidth="1"/>
    <col min="6914" max="6914" width="11.42578125" style="4"/>
    <col min="6915" max="6915" width="17.140625" style="4" customWidth="1"/>
    <col min="6916" max="7168" width="11.42578125" style="4"/>
    <col min="7169" max="7169" width="22.7109375" style="4" customWidth="1"/>
    <col min="7170" max="7170" width="11.42578125" style="4"/>
    <col min="7171" max="7171" width="17.140625" style="4" customWidth="1"/>
    <col min="7172" max="7424" width="11.42578125" style="4"/>
    <col min="7425" max="7425" width="22.7109375" style="4" customWidth="1"/>
    <col min="7426" max="7426" width="11.42578125" style="4"/>
    <col min="7427" max="7427" width="17.140625" style="4" customWidth="1"/>
    <col min="7428" max="7680" width="11.42578125" style="4"/>
    <col min="7681" max="7681" width="22.7109375" style="4" customWidth="1"/>
    <col min="7682" max="7682" width="11.42578125" style="4"/>
    <col min="7683" max="7683" width="17.140625" style="4" customWidth="1"/>
    <col min="7684" max="7936" width="11.42578125" style="4"/>
    <col min="7937" max="7937" width="22.7109375" style="4" customWidth="1"/>
    <col min="7938" max="7938" width="11.42578125" style="4"/>
    <col min="7939" max="7939" width="17.140625" style="4" customWidth="1"/>
    <col min="7940" max="8192" width="11.42578125" style="4"/>
    <col min="8193" max="8193" width="22.7109375" style="4" customWidth="1"/>
    <col min="8194" max="8194" width="11.42578125" style="4"/>
    <col min="8195" max="8195" width="17.140625" style="4" customWidth="1"/>
    <col min="8196" max="8448" width="11.42578125" style="4"/>
    <col min="8449" max="8449" width="22.7109375" style="4" customWidth="1"/>
    <col min="8450" max="8450" width="11.42578125" style="4"/>
    <col min="8451" max="8451" width="17.140625" style="4" customWidth="1"/>
    <col min="8452" max="8704" width="11.42578125" style="4"/>
    <col min="8705" max="8705" width="22.7109375" style="4" customWidth="1"/>
    <col min="8706" max="8706" width="11.42578125" style="4"/>
    <col min="8707" max="8707" width="17.140625" style="4" customWidth="1"/>
    <col min="8708" max="8960" width="11.42578125" style="4"/>
    <col min="8961" max="8961" width="22.7109375" style="4" customWidth="1"/>
    <col min="8962" max="8962" width="11.42578125" style="4"/>
    <col min="8963" max="8963" width="17.140625" style="4" customWidth="1"/>
    <col min="8964" max="9216" width="11.42578125" style="4"/>
    <col min="9217" max="9217" width="22.7109375" style="4" customWidth="1"/>
    <col min="9218" max="9218" width="11.42578125" style="4"/>
    <col min="9219" max="9219" width="17.140625" style="4" customWidth="1"/>
    <col min="9220" max="9472" width="11.42578125" style="4"/>
    <col min="9473" max="9473" width="22.7109375" style="4" customWidth="1"/>
    <col min="9474" max="9474" width="11.42578125" style="4"/>
    <col min="9475" max="9475" width="17.140625" style="4" customWidth="1"/>
    <col min="9476" max="9728" width="11.42578125" style="4"/>
    <col min="9729" max="9729" width="22.7109375" style="4" customWidth="1"/>
    <col min="9730" max="9730" width="11.42578125" style="4"/>
    <col min="9731" max="9731" width="17.140625" style="4" customWidth="1"/>
    <col min="9732" max="9984" width="11.42578125" style="4"/>
    <col min="9985" max="9985" width="22.7109375" style="4" customWidth="1"/>
    <col min="9986" max="9986" width="11.42578125" style="4"/>
    <col min="9987" max="9987" width="17.140625" style="4" customWidth="1"/>
    <col min="9988" max="10240" width="11.42578125" style="4"/>
    <col min="10241" max="10241" width="22.7109375" style="4" customWidth="1"/>
    <col min="10242" max="10242" width="11.42578125" style="4"/>
    <col min="10243" max="10243" width="17.140625" style="4" customWidth="1"/>
    <col min="10244" max="10496" width="11.42578125" style="4"/>
    <col min="10497" max="10497" width="22.7109375" style="4" customWidth="1"/>
    <col min="10498" max="10498" width="11.42578125" style="4"/>
    <col min="10499" max="10499" width="17.140625" style="4" customWidth="1"/>
    <col min="10500" max="10752" width="11.42578125" style="4"/>
    <col min="10753" max="10753" width="22.7109375" style="4" customWidth="1"/>
    <col min="10754" max="10754" width="11.42578125" style="4"/>
    <col min="10755" max="10755" width="17.140625" style="4" customWidth="1"/>
    <col min="10756" max="11008" width="11.42578125" style="4"/>
    <col min="11009" max="11009" width="22.7109375" style="4" customWidth="1"/>
    <col min="11010" max="11010" width="11.42578125" style="4"/>
    <col min="11011" max="11011" width="17.140625" style="4" customWidth="1"/>
    <col min="11012" max="11264" width="11.42578125" style="4"/>
    <col min="11265" max="11265" width="22.7109375" style="4" customWidth="1"/>
    <col min="11266" max="11266" width="11.42578125" style="4"/>
    <col min="11267" max="11267" width="17.140625" style="4" customWidth="1"/>
    <col min="11268" max="11520" width="11.42578125" style="4"/>
    <col min="11521" max="11521" width="22.7109375" style="4" customWidth="1"/>
    <col min="11522" max="11522" width="11.42578125" style="4"/>
    <col min="11523" max="11523" width="17.140625" style="4" customWidth="1"/>
    <col min="11524" max="11776" width="11.42578125" style="4"/>
    <col min="11777" max="11777" width="22.7109375" style="4" customWidth="1"/>
    <col min="11778" max="11778" width="11.42578125" style="4"/>
    <col min="11779" max="11779" width="17.140625" style="4" customWidth="1"/>
    <col min="11780" max="12032" width="11.42578125" style="4"/>
    <col min="12033" max="12033" width="22.7109375" style="4" customWidth="1"/>
    <col min="12034" max="12034" width="11.42578125" style="4"/>
    <col min="12035" max="12035" width="17.140625" style="4" customWidth="1"/>
    <col min="12036" max="12288" width="11.42578125" style="4"/>
    <col min="12289" max="12289" width="22.7109375" style="4" customWidth="1"/>
    <col min="12290" max="12290" width="11.42578125" style="4"/>
    <col min="12291" max="12291" width="17.140625" style="4" customWidth="1"/>
    <col min="12292" max="12544" width="11.42578125" style="4"/>
    <col min="12545" max="12545" width="22.7109375" style="4" customWidth="1"/>
    <col min="12546" max="12546" width="11.42578125" style="4"/>
    <col min="12547" max="12547" width="17.140625" style="4" customWidth="1"/>
    <col min="12548" max="12800" width="11.42578125" style="4"/>
    <col min="12801" max="12801" width="22.7109375" style="4" customWidth="1"/>
    <col min="12802" max="12802" width="11.42578125" style="4"/>
    <col min="12803" max="12803" width="17.140625" style="4" customWidth="1"/>
    <col min="12804" max="13056" width="11.42578125" style="4"/>
    <col min="13057" max="13057" width="22.7109375" style="4" customWidth="1"/>
    <col min="13058" max="13058" width="11.42578125" style="4"/>
    <col min="13059" max="13059" width="17.140625" style="4" customWidth="1"/>
    <col min="13060" max="13312" width="11.42578125" style="4"/>
    <col min="13313" max="13313" width="22.7109375" style="4" customWidth="1"/>
    <col min="13314" max="13314" width="11.42578125" style="4"/>
    <col min="13315" max="13315" width="17.140625" style="4" customWidth="1"/>
    <col min="13316" max="13568" width="11.42578125" style="4"/>
    <col min="13569" max="13569" width="22.7109375" style="4" customWidth="1"/>
    <col min="13570" max="13570" width="11.42578125" style="4"/>
    <col min="13571" max="13571" width="17.140625" style="4" customWidth="1"/>
    <col min="13572" max="13824" width="11.42578125" style="4"/>
    <col min="13825" max="13825" width="22.7109375" style="4" customWidth="1"/>
    <col min="13826" max="13826" width="11.42578125" style="4"/>
    <col min="13827" max="13827" width="17.140625" style="4" customWidth="1"/>
    <col min="13828" max="14080" width="11.42578125" style="4"/>
    <col min="14081" max="14081" width="22.7109375" style="4" customWidth="1"/>
    <col min="14082" max="14082" width="11.42578125" style="4"/>
    <col min="14083" max="14083" width="17.140625" style="4" customWidth="1"/>
    <col min="14084" max="14336" width="11.42578125" style="4"/>
    <col min="14337" max="14337" width="22.7109375" style="4" customWidth="1"/>
    <col min="14338" max="14338" width="11.42578125" style="4"/>
    <col min="14339" max="14339" width="17.140625" style="4" customWidth="1"/>
    <col min="14340" max="14592" width="11.42578125" style="4"/>
    <col min="14593" max="14593" width="22.7109375" style="4" customWidth="1"/>
    <col min="14594" max="14594" width="11.42578125" style="4"/>
    <col min="14595" max="14595" width="17.140625" style="4" customWidth="1"/>
    <col min="14596" max="14848" width="11.42578125" style="4"/>
    <col min="14849" max="14849" width="22.7109375" style="4" customWidth="1"/>
    <col min="14850" max="14850" width="11.42578125" style="4"/>
    <col min="14851" max="14851" width="17.140625" style="4" customWidth="1"/>
    <col min="14852" max="15104" width="11.42578125" style="4"/>
    <col min="15105" max="15105" width="22.7109375" style="4" customWidth="1"/>
    <col min="15106" max="15106" width="11.42578125" style="4"/>
    <col min="15107" max="15107" width="17.140625" style="4" customWidth="1"/>
    <col min="15108" max="15360" width="11.42578125" style="4"/>
    <col min="15361" max="15361" width="22.7109375" style="4" customWidth="1"/>
    <col min="15362" max="15362" width="11.42578125" style="4"/>
    <col min="15363" max="15363" width="17.140625" style="4" customWidth="1"/>
    <col min="15364" max="15616" width="11.42578125" style="4"/>
    <col min="15617" max="15617" width="22.7109375" style="4" customWidth="1"/>
    <col min="15618" max="15618" width="11.42578125" style="4"/>
    <col min="15619" max="15619" width="17.140625" style="4" customWidth="1"/>
    <col min="15620" max="15872" width="11.42578125" style="4"/>
    <col min="15873" max="15873" width="22.7109375" style="4" customWidth="1"/>
    <col min="15874" max="15874" width="11.42578125" style="4"/>
    <col min="15875" max="15875" width="17.140625" style="4" customWidth="1"/>
    <col min="15876" max="16128" width="11.42578125" style="4"/>
    <col min="16129" max="16129" width="22.7109375" style="4" customWidth="1"/>
    <col min="16130" max="16130" width="11.42578125" style="4"/>
    <col min="16131" max="16131" width="17.140625" style="4" customWidth="1"/>
    <col min="16132" max="16384" width="11.42578125" style="4"/>
  </cols>
  <sheetData>
    <row r="1" spans="1:14" ht="13.5" thickBot="1" x14ac:dyDescent="0.25">
      <c r="A1" s="1">
        <f ca="1">TODAY()</f>
        <v>44038</v>
      </c>
      <c r="B1" s="2" t="s">
        <v>113</v>
      </c>
      <c r="C1" s="3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</row>
    <row r="2" spans="1:14" ht="16.5" thickTop="1" thickBot="1" x14ac:dyDescent="0.25">
      <c r="A2" s="5" t="s">
        <v>12</v>
      </c>
      <c r="B2" s="6">
        <f>COUNTIF(BaseDeDonnéesDétaillée!F2:F1000,A2)</f>
        <v>0</v>
      </c>
      <c r="C2" s="7"/>
      <c r="D2" s="8"/>
      <c r="E2" s="8"/>
      <c r="F2" s="30"/>
      <c r="G2" s="8"/>
      <c r="H2" s="8"/>
      <c r="I2" s="9"/>
      <c r="J2" s="9"/>
      <c r="K2" s="9"/>
      <c r="L2" s="9"/>
      <c r="M2" s="9"/>
      <c r="N2" s="10"/>
    </row>
    <row r="3" spans="1:14" ht="16.5" thickTop="1" thickBot="1" x14ac:dyDescent="0.25">
      <c r="A3" s="5" t="s">
        <v>13</v>
      </c>
      <c r="B3" s="6">
        <f>COUNTIF(BaseDeDonnéesDétaillée!F3:F1001,A3)</f>
        <v>89</v>
      </c>
      <c r="C3" s="7"/>
      <c r="D3" s="8"/>
      <c r="E3" s="8"/>
      <c r="F3" s="29">
        <f ca="1">COUNTIFS(BaseDeDonnéesDétaillée!$A$2:$A$198,"&lt;"&amp;DATE(YEAR(A$1),MONTH(A$2)+1,DAY(A$1)),BaseDeDonnéesDétaillée!$F$2:$F$198,"&gt;="&amp;DATE(YEAR(A$2),MONTH(A$1),DAY(B$1)),BaseDeDonnéesDétaillée!$A$2:$A$198,RAPPEL!$A3)</f>
        <v>0</v>
      </c>
      <c r="G3" s="8"/>
      <c r="H3" s="8"/>
      <c r="I3" s="11"/>
      <c r="J3" s="11"/>
      <c r="K3" s="11"/>
      <c r="L3" s="11"/>
      <c r="M3" s="11"/>
      <c r="N3" s="12"/>
    </row>
    <row r="4" spans="1:14" ht="16.5" thickTop="1" thickBot="1" x14ac:dyDescent="0.25">
      <c r="A4" s="5" t="s">
        <v>14</v>
      </c>
      <c r="B4" s="6">
        <f>COUNTIF(BaseDeDonnéesDétaillée!F4:F1002,A4)</f>
        <v>15</v>
      </c>
      <c r="C4" s="7"/>
      <c r="D4" s="8"/>
      <c r="E4" s="8"/>
      <c r="F4" s="8"/>
      <c r="G4" s="8"/>
      <c r="H4" s="8"/>
      <c r="I4" s="11"/>
      <c r="J4" s="11"/>
      <c r="K4" s="11"/>
      <c r="L4" s="11"/>
      <c r="M4" s="11"/>
      <c r="N4" s="12"/>
    </row>
    <row r="5" spans="1:14" ht="16.5" thickTop="1" thickBot="1" x14ac:dyDescent="0.25">
      <c r="A5" s="5" t="s">
        <v>15</v>
      </c>
      <c r="B5" s="6">
        <f>COUNTIF(BaseDeDonnéesDétaillée!F5:F1003,A5)</f>
        <v>7</v>
      </c>
      <c r="C5" s="7"/>
      <c r="D5" s="8"/>
      <c r="E5" s="8"/>
      <c r="F5" s="8"/>
      <c r="G5" s="8"/>
      <c r="H5" s="8"/>
      <c r="I5" s="11"/>
      <c r="J5" s="11"/>
      <c r="K5" s="11"/>
      <c r="L5" s="11"/>
      <c r="M5" s="11"/>
      <c r="N5" s="12"/>
    </row>
    <row r="6" spans="1:14" ht="16.5" thickTop="1" thickBot="1" x14ac:dyDescent="0.25">
      <c r="A6" s="5" t="s">
        <v>16</v>
      </c>
      <c r="B6" s="6">
        <f>COUNTIF(BaseDeDonnéesDétaillée!F6:F1004,A6)</f>
        <v>17</v>
      </c>
      <c r="C6" s="7"/>
      <c r="D6" s="8"/>
      <c r="E6" s="8"/>
      <c r="F6" s="8"/>
      <c r="G6" s="8"/>
      <c r="H6" s="8"/>
      <c r="I6" s="11"/>
      <c r="J6" s="11"/>
      <c r="K6" s="11"/>
      <c r="L6" s="11"/>
      <c r="M6" s="11"/>
      <c r="N6" s="12"/>
    </row>
    <row r="7" spans="1:14" ht="16.5" thickTop="1" thickBot="1" x14ac:dyDescent="0.25">
      <c r="A7" s="5" t="s">
        <v>17</v>
      </c>
      <c r="B7" s="6">
        <f>COUNTIF(BaseDeDonnéesDétaillée!F7:F1005,A7)</f>
        <v>2</v>
      </c>
      <c r="C7" s="7"/>
      <c r="D7" s="8"/>
      <c r="E7" s="8"/>
      <c r="F7" s="8"/>
      <c r="G7" s="8"/>
      <c r="H7" s="8"/>
      <c r="I7" s="11"/>
      <c r="J7" s="11"/>
      <c r="K7" s="11"/>
      <c r="L7" s="11"/>
      <c r="M7" s="11"/>
      <c r="N7" s="12"/>
    </row>
    <row r="8" spans="1:14" ht="16.5" thickTop="1" thickBot="1" x14ac:dyDescent="0.25">
      <c r="A8" s="5" t="s">
        <v>18</v>
      </c>
      <c r="B8" s="6">
        <f>COUNTIF(BaseDeDonnéesDétaillée!F8:F1006,A8)</f>
        <v>2</v>
      </c>
      <c r="C8" s="7"/>
      <c r="D8" s="8"/>
      <c r="E8" s="8"/>
      <c r="F8" s="8"/>
      <c r="G8" s="8"/>
      <c r="H8" s="8"/>
      <c r="I8" s="11"/>
      <c r="J8" s="11"/>
      <c r="K8" s="11"/>
      <c r="L8" s="11"/>
      <c r="M8" s="11"/>
      <c r="N8" s="12"/>
    </row>
    <row r="9" spans="1:14" ht="16.5" thickTop="1" thickBot="1" x14ac:dyDescent="0.25">
      <c r="A9" s="5" t="s">
        <v>19</v>
      </c>
      <c r="B9" s="6">
        <f>COUNTIF(BaseDeDonnéesDétaillée!F9:F1007,A9)</f>
        <v>3</v>
      </c>
      <c r="C9" s="7"/>
      <c r="D9" s="8"/>
      <c r="E9" s="8"/>
      <c r="F9" s="8"/>
      <c r="G9" s="8"/>
      <c r="H9" s="8"/>
      <c r="I9" s="11"/>
      <c r="J9" s="11"/>
      <c r="K9" s="11"/>
      <c r="L9" s="11"/>
      <c r="M9" s="11"/>
      <c r="N9" s="12"/>
    </row>
    <row r="10" spans="1:14" ht="16.5" thickTop="1" thickBot="1" x14ac:dyDescent="0.25">
      <c r="A10" s="5" t="s">
        <v>20</v>
      </c>
      <c r="B10" s="6">
        <f>COUNTIF(BaseDeDonnéesDétaillée!F10:F1008,A10)</f>
        <v>0</v>
      </c>
      <c r="C10" s="7"/>
      <c r="D10" s="8"/>
      <c r="E10" s="8"/>
      <c r="F10" s="8"/>
      <c r="G10" s="8"/>
      <c r="H10" s="8"/>
      <c r="I10" s="11"/>
      <c r="J10" s="11"/>
      <c r="K10" s="11"/>
      <c r="L10" s="11"/>
      <c r="M10" s="11"/>
      <c r="N10" s="12"/>
    </row>
    <row r="11" spans="1:14" ht="16.5" thickTop="1" thickBot="1" x14ac:dyDescent="0.25">
      <c r="A11" s="5" t="s">
        <v>21</v>
      </c>
      <c r="B11" s="6">
        <f>COUNTIF(BaseDeDonnéesDétaillée!F11:F1009,A11)</f>
        <v>63</v>
      </c>
      <c r="C11" s="7"/>
      <c r="D11" s="8"/>
      <c r="E11" s="8"/>
      <c r="F11" s="8"/>
      <c r="G11" s="8"/>
      <c r="H11" s="8"/>
      <c r="I11" s="11"/>
      <c r="J11" s="11"/>
      <c r="K11" s="11"/>
      <c r="L11" s="11"/>
      <c r="M11" s="11"/>
      <c r="N11" s="12"/>
    </row>
    <row r="12" spans="1:14" ht="16.5" thickTop="1" thickBot="1" x14ac:dyDescent="0.25">
      <c r="A12" s="5" t="s">
        <v>22</v>
      </c>
      <c r="B12" s="6">
        <f>COUNTIF(BaseDeDonnéesDétaillée!F12:F1010,A12)</f>
        <v>8</v>
      </c>
      <c r="C12" s="7"/>
      <c r="D12" s="8"/>
      <c r="E12" s="8"/>
      <c r="F12" s="8"/>
      <c r="G12" s="8"/>
      <c r="H12" s="8"/>
      <c r="I12" s="11"/>
      <c r="J12" s="11"/>
      <c r="K12" s="11"/>
      <c r="L12" s="11"/>
      <c r="M12" s="11"/>
      <c r="N12" s="12"/>
    </row>
    <row r="13" spans="1:14" ht="17.25" thickTop="1" thickBot="1" x14ac:dyDescent="0.25">
      <c r="A13" s="13" t="s">
        <v>20</v>
      </c>
      <c r="B13" s="6">
        <f>COUNTIF(BaseDeDonnéesDétaillée!F13:F1011,A13)</f>
        <v>0</v>
      </c>
      <c r="C13" s="7"/>
      <c r="D13" s="8"/>
      <c r="E13" s="8"/>
      <c r="F13" s="8"/>
      <c r="G13" s="8"/>
      <c r="H13" s="8"/>
      <c r="I13" s="11"/>
      <c r="J13" s="11"/>
      <c r="K13" s="11"/>
      <c r="L13" s="11"/>
      <c r="M13" s="11"/>
      <c r="N13" s="12"/>
    </row>
    <row r="14" spans="1:14" ht="17.25" thickTop="1" thickBot="1" x14ac:dyDescent="0.25">
      <c r="A14" s="13" t="s">
        <v>23</v>
      </c>
      <c r="B14" s="6">
        <f>COUNTIF(BaseDeDonnéesDétaillée!F14:F1012,A14)</f>
        <v>0</v>
      </c>
      <c r="C14" s="7"/>
      <c r="D14" s="8"/>
      <c r="E14" s="8"/>
      <c r="F14" s="8"/>
      <c r="G14" s="8"/>
      <c r="H14" s="8"/>
      <c r="I14" s="11"/>
      <c r="J14" s="11"/>
      <c r="K14" s="11"/>
      <c r="L14" s="11"/>
      <c r="M14" s="11"/>
      <c r="N14" s="12"/>
    </row>
    <row r="15" spans="1:14" ht="17.25" thickTop="1" thickBot="1" x14ac:dyDescent="0.25">
      <c r="A15" s="13" t="s">
        <v>24</v>
      </c>
      <c r="B15" s="6">
        <f>COUNTIF(BaseDeDonnéesDétaillée!F15:F1013,A15)</f>
        <v>112</v>
      </c>
      <c r="C15" s="7"/>
      <c r="D15" s="8"/>
      <c r="E15" s="8"/>
      <c r="F15" s="8"/>
      <c r="G15" s="8"/>
      <c r="H15" s="8"/>
      <c r="I15" s="11"/>
      <c r="J15" s="11"/>
      <c r="K15" s="11"/>
      <c r="L15" s="11"/>
      <c r="M15" s="11"/>
      <c r="N15" s="12"/>
    </row>
    <row r="16" spans="1:14" ht="17.25" thickTop="1" thickBot="1" x14ac:dyDescent="0.25">
      <c r="A16" s="13" t="s">
        <v>25</v>
      </c>
      <c r="B16" s="6">
        <f>COUNTIF(BaseDeDonnéesDétaillée!F16:F1014,A16)</f>
        <v>0</v>
      </c>
      <c r="C16" s="7"/>
      <c r="D16" s="8"/>
      <c r="E16" s="8"/>
      <c r="F16" s="8"/>
      <c r="G16" s="8"/>
      <c r="H16" s="8"/>
      <c r="I16" s="11"/>
      <c r="J16" s="11"/>
      <c r="K16" s="11"/>
      <c r="L16" s="11"/>
      <c r="M16" s="11"/>
      <c r="N16" s="12"/>
    </row>
    <row r="17" spans="1:14" ht="17.25" thickTop="1" thickBot="1" x14ac:dyDescent="0.25">
      <c r="A17" s="13" t="s">
        <v>26</v>
      </c>
      <c r="B17" s="6">
        <f>COUNTIF(BaseDeDonnéesDétaillée!F17:F1015,A17)</f>
        <v>2</v>
      </c>
      <c r="C17" s="7"/>
      <c r="D17" s="8"/>
      <c r="E17" s="8"/>
      <c r="F17" s="8"/>
      <c r="G17" s="8"/>
      <c r="H17" s="8"/>
      <c r="I17" s="11"/>
      <c r="J17" s="11"/>
      <c r="K17" s="11"/>
      <c r="L17" s="11"/>
      <c r="M17" s="11"/>
      <c r="N17" s="12"/>
    </row>
    <row r="18" spans="1:14" ht="17.25" thickTop="1" thickBot="1" x14ac:dyDescent="0.25">
      <c r="A18" s="13" t="s">
        <v>27</v>
      </c>
      <c r="B18" s="6">
        <f>COUNTIF(BaseDeDonnéesDétaillée!F18:F1016,A18)</f>
        <v>0</v>
      </c>
      <c r="C18" s="7"/>
      <c r="D18" s="8"/>
      <c r="E18" s="8"/>
      <c r="F18" s="8"/>
      <c r="G18" s="8"/>
      <c r="H18" s="8"/>
      <c r="I18" s="11"/>
      <c r="J18" s="11"/>
      <c r="K18" s="11"/>
      <c r="L18" s="11"/>
      <c r="M18" s="11"/>
      <c r="N18" s="12"/>
    </row>
    <row r="19" spans="1:14" ht="16.5" thickTop="1" thickBot="1" x14ac:dyDescent="0.25">
      <c r="A19" s="5" t="s">
        <v>28</v>
      </c>
      <c r="B19" s="6">
        <f>COUNTIF(BaseDeDonnéesDétaillée!F19:F1017,A19)</f>
        <v>6</v>
      </c>
      <c r="C19" s="7"/>
      <c r="D19" s="8"/>
      <c r="E19" s="8"/>
      <c r="F19" s="8"/>
      <c r="G19" s="8"/>
      <c r="H19" s="8"/>
      <c r="I19" s="11"/>
      <c r="J19" s="11"/>
      <c r="K19" s="11"/>
      <c r="L19" s="11"/>
      <c r="M19" s="11"/>
      <c r="N19" s="12"/>
    </row>
    <row r="20" spans="1:14" ht="16.5" thickTop="1" thickBot="1" x14ac:dyDescent="0.25">
      <c r="A20" s="5" t="e">
        <f>SUBTOTAL(A2,B2)</f>
        <v>#VALUE!</v>
      </c>
      <c r="B20" s="6">
        <f>COUNTIF(BaseDeDonnéesDétaillée!F20:F1018,A20)</f>
        <v>0</v>
      </c>
      <c r="C20" s="7"/>
      <c r="D20" s="8"/>
      <c r="E20" s="8"/>
      <c r="F20" s="8"/>
      <c r="G20" s="8"/>
      <c r="H20" s="8"/>
      <c r="I20" s="11"/>
      <c r="J20" s="11"/>
      <c r="K20" s="11"/>
      <c r="L20" s="11"/>
      <c r="M20" s="11"/>
      <c r="N20" s="12"/>
    </row>
    <row r="21" spans="1:14" ht="16.5" thickTop="1" thickBot="1" x14ac:dyDescent="0.25">
      <c r="A21" s="5" t="s">
        <v>29</v>
      </c>
      <c r="B21" s="6">
        <f>COUNTIF(BaseDeDonnéesDétaillée!F21:F1019,A21)</f>
        <v>0</v>
      </c>
      <c r="C21" s="7"/>
      <c r="D21" s="8"/>
      <c r="E21" s="8"/>
      <c r="F21" s="8"/>
      <c r="G21" s="8"/>
      <c r="H21" s="8"/>
      <c r="I21" s="11"/>
      <c r="J21" s="11"/>
      <c r="K21" s="11"/>
      <c r="L21" s="11"/>
      <c r="M21" s="11"/>
      <c r="N21" s="12"/>
    </row>
    <row r="22" spans="1:14" ht="16.5" thickTop="1" thickBot="1" x14ac:dyDescent="0.25">
      <c r="A22" s="5" t="s">
        <v>30</v>
      </c>
      <c r="B22" s="6">
        <f>COUNTIF(BaseDeDonnéesDétaillée!F22:F1020,A22)</f>
        <v>0</v>
      </c>
      <c r="C22" s="7"/>
      <c r="D22" s="8"/>
      <c r="E22" s="8"/>
      <c r="F22" s="8"/>
      <c r="G22" s="8"/>
      <c r="H22" s="8"/>
      <c r="I22" s="11"/>
      <c r="J22" s="11"/>
      <c r="K22" s="11"/>
      <c r="L22" s="11"/>
      <c r="M22" s="11"/>
      <c r="N22" s="12"/>
    </row>
    <row r="23" spans="1:14" ht="16.5" thickTop="1" thickBot="1" x14ac:dyDescent="0.25">
      <c r="A23" s="5"/>
      <c r="B23" s="6">
        <f>COUNTIF(BaseDeDonnéesDétaillée!F23:F1021,A23)</f>
        <v>0</v>
      </c>
      <c r="C23" s="7"/>
      <c r="D23" s="8"/>
      <c r="E23" s="8"/>
      <c r="F23" s="8"/>
      <c r="G23" s="8"/>
      <c r="H23" s="8"/>
      <c r="I23" s="11"/>
      <c r="J23" s="11"/>
      <c r="K23" s="11"/>
      <c r="L23" s="11"/>
      <c r="M23" s="11"/>
      <c r="N23" s="12"/>
    </row>
    <row r="24" spans="1:14" ht="16.5" thickTop="1" thickBot="1" x14ac:dyDescent="0.25">
      <c r="A24" s="5" t="s">
        <v>30</v>
      </c>
      <c r="B24" s="6">
        <f>COUNTIF(BaseDeDonnéesDétaillée!F24:F1022,A24)</f>
        <v>0</v>
      </c>
      <c r="C24" s="7"/>
      <c r="D24" s="8"/>
      <c r="E24" s="8"/>
      <c r="F24" s="8"/>
      <c r="G24" s="8"/>
      <c r="H24" s="8"/>
      <c r="I24" s="11"/>
      <c r="J24" s="11"/>
      <c r="K24" s="11"/>
      <c r="L24" s="11"/>
      <c r="M24" s="11"/>
      <c r="N24" s="12"/>
    </row>
    <row r="25" spans="1:14" ht="16.5" thickTop="1" thickBot="1" x14ac:dyDescent="0.25">
      <c r="A25" s="5" t="s">
        <v>31</v>
      </c>
      <c r="B25" s="6">
        <f>COUNTIF(BaseDeDonnéesDétaillée!F25:F1023,A25)</f>
        <v>1</v>
      </c>
      <c r="C25" s="7"/>
      <c r="D25" s="8"/>
      <c r="E25" s="8"/>
      <c r="F25" s="8"/>
      <c r="G25" s="8"/>
      <c r="H25" s="8"/>
      <c r="I25" s="11"/>
      <c r="J25" s="11"/>
      <c r="K25" s="11"/>
      <c r="L25" s="11"/>
      <c r="M25" s="11"/>
      <c r="N25" s="12"/>
    </row>
    <row r="26" spans="1:14" ht="16.5" thickTop="1" thickBot="1" x14ac:dyDescent="0.25">
      <c r="A26" s="5" t="s">
        <v>32</v>
      </c>
      <c r="B26" s="6">
        <f>COUNTIF(BaseDeDonnéesDétaillée!F26:F1024,A26)</f>
        <v>0</v>
      </c>
      <c r="C26" s="7"/>
      <c r="D26" s="8"/>
      <c r="E26" s="8"/>
      <c r="F26" s="8"/>
      <c r="G26" s="8"/>
      <c r="H26" s="8"/>
      <c r="I26" s="11"/>
      <c r="J26" s="11"/>
      <c r="K26" s="11"/>
      <c r="L26" s="11"/>
      <c r="M26" s="11"/>
      <c r="N26" s="12"/>
    </row>
    <row r="27" spans="1:14" ht="16.5" thickTop="1" thickBot="1" x14ac:dyDescent="0.25">
      <c r="A27" s="5"/>
      <c r="B27" s="6">
        <f>COUNTIF(BaseDeDonnéesDétaillée!F27:F1025,A27)</f>
        <v>0</v>
      </c>
      <c r="C27" s="7"/>
      <c r="D27" s="8"/>
      <c r="E27" s="8"/>
      <c r="F27" s="8"/>
      <c r="G27" s="8"/>
      <c r="H27" s="8"/>
      <c r="I27" s="11"/>
      <c r="J27" s="11"/>
      <c r="K27" s="11"/>
      <c r="L27" s="11"/>
      <c r="M27" s="11"/>
      <c r="N27" s="12"/>
    </row>
    <row r="28" spans="1:14" ht="16.5" thickTop="1" thickBot="1" x14ac:dyDescent="0.25">
      <c r="A28" s="5" t="s">
        <v>33</v>
      </c>
      <c r="B28" s="6">
        <f>COUNTIF(BaseDeDonnéesDétaillée!F28:F1026,A28)</f>
        <v>0</v>
      </c>
      <c r="C28" s="7"/>
      <c r="D28" s="8"/>
      <c r="E28" s="8"/>
      <c r="F28" s="8"/>
      <c r="G28" s="8"/>
      <c r="H28" s="8"/>
      <c r="I28" s="11"/>
      <c r="J28" s="11"/>
      <c r="K28" s="11"/>
      <c r="L28" s="11"/>
      <c r="M28" s="11"/>
      <c r="N28" s="12"/>
    </row>
    <row r="29" spans="1:14" ht="16.5" thickTop="1" thickBot="1" x14ac:dyDescent="0.25">
      <c r="A29" s="5"/>
      <c r="B29" s="6">
        <f>COUNTIF(BaseDeDonnéesDétaillée!F29:F1027,A29)</f>
        <v>0</v>
      </c>
      <c r="C29" s="7"/>
      <c r="D29" s="8"/>
      <c r="E29" s="8"/>
      <c r="F29" s="8"/>
      <c r="G29" s="8"/>
      <c r="H29" s="8"/>
      <c r="I29" s="11"/>
      <c r="J29" s="11"/>
      <c r="K29" s="11"/>
      <c r="L29" s="11"/>
      <c r="M29" s="11"/>
      <c r="N29" s="12"/>
    </row>
    <row r="30" spans="1:14" ht="16.5" thickTop="1" thickBot="1" x14ac:dyDescent="0.25">
      <c r="A30" s="5" t="s">
        <v>34</v>
      </c>
      <c r="B30" s="6">
        <f>COUNTIF(BaseDeDonnéesDétaillée!F30:F1028,A30)</f>
        <v>0</v>
      </c>
      <c r="C30" s="7"/>
      <c r="D30" s="8"/>
      <c r="E30" s="8"/>
      <c r="F30" s="8"/>
      <c r="G30" s="8"/>
      <c r="H30" s="8"/>
      <c r="I30" s="11"/>
      <c r="J30" s="11"/>
      <c r="K30" s="11"/>
      <c r="L30" s="11"/>
      <c r="M30" s="11"/>
      <c r="N30" s="12"/>
    </row>
    <row r="31" spans="1:14" ht="16.5" thickTop="1" thickBot="1" x14ac:dyDescent="0.25">
      <c r="A31" s="5" t="s">
        <v>35</v>
      </c>
      <c r="B31" s="6">
        <f>COUNTIF(BaseDeDonnéesDétaillée!F31:F1029,A31)</f>
        <v>0</v>
      </c>
      <c r="C31" s="7"/>
      <c r="D31" s="8"/>
      <c r="E31" s="8"/>
      <c r="F31" s="8"/>
      <c r="G31" s="8"/>
      <c r="H31" s="8"/>
      <c r="I31" s="11"/>
      <c r="J31" s="11"/>
      <c r="K31" s="11"/>
      <c r="L31" s="11"/>
      <c r="M31" s="11"/>
      <c r="N31" s="12"/>
    </row>
    <row r="32" spans="1:14" ht="17.25" thickTop="1" thickBot="1" x14ac:dyDescent="0.25">
      <c r="A32" s="13"/>
      <c r="B32" s="6">
        <f>COUNTIF(BaseDeDonnéesDétaillée!F32:F1030,A32)</f>
        <v>0</v>
      </c>
      <c r="C32" s="7"/>
      <c r="D32" s="8"/>
      <c r="E32" s="8"/>
      <c r="F32" s="8"/>
      <c r="G32" s="8"/>
      <c r="H32" s="8"/>
      <c r="I32" s="11"/>
      <c r="J32" s="11"/>
      <c r="K32" s="11"/>
      <c r="L32" s="11"/>
      <c r="M32" s="11"/>
      <c r="N32" s="12"/>
    </row>
    <row r="33" spans="1:14" ht="17.25" thickTop="1" thickBot="1" x14ac:dyDescent="0.25">
      <c r="A33" s="14"/>
      <c r="B33" s="6">
        <f>COUNTIF(BaseDeDonnéesDétaillée!F33:F1031,A33)</f>
        <v>0</v>
      </c>
      <c r="C33" s="7"/>
      <c r="D33" s="8"/>
      <c r="E33" s="8"/>
      <c r="F33" s="8"/>
      <c r="G33" s="8"/>
      <c r="H33" s="8"/>
      <c r="I33" s="11"/>
      <c r="J33" s="11"/>
      <c r="K33" s="11"/>
      <c r="L33" s="11"/>
      <c r="M33" s="11"/>
      <c r="N33" s="12"/>
    </row>
    <row r="34" spans="1:14" ht="16.5" thickTop="1" thickBot="1" x14ac:dyDescent="0.25">
      <c r="A34" s="15"/>
      <c r="B34" s="6">
        <f>COUNTIF(BaseDeDonnéesDétaillée!F34:F1032,A34)</f>
        <v>0</v>
      </c>
      <c r="C34" s="7"/>
      <c r="D34" s="8"/>
      <c r="E34" s="8"/>
      <c r="F34" s="8"/>
      <c r="G34" s="8"/>
      <c r="H34" s="8"/>
      <c r="I34" s="11"/>
      <c r="J34" s="11"/>
      <c r="K34" s="11"/>
      <c r="L34" s="11"/>
      <c r="M34" s="11"/>
      <c r="N34" s="12"/>
    </row>
    <row r="35" spans="1:14" ht="16.5" thickTop="1" thickBot="1" x14ac:dyDescent="0.25">
      <c r="A35" s="16"/>
      <c r="B35" s="6">
        <f>COUNTIF(BaseDeDonnéesDétaillée!F35:F1033,A35)</f>
        <v>0</v>
      </c>
      <c r="C35" s="7"/>
      <c r="D35" s="8"/>
      <c r="E35" s="8"/>
      <c r="F35" s="8"/>
      <c r="G35" s="8"/>
      <c r="H35" s="8"/>
      <c r="I35" s="11"/>
      <c r="J35" s="11"/>
      <c r="K35" s="11"/>
      <c r="L35" s="11"/>
      <c r="M35" s="11"/>
      <c r="N35" s="12"/>
    </row>
    <row r="36" spans="1:14" ht="16.5" thickTop="1" thickBot="1" x14ac:dyDescent="0.25">
      <c r="A36" s="16"/>
      <c r="B36" s="6">
        <f>COUNTIF(BaseDeDonnéesDétaillée!F36:F1034,A36)</f>
        <v>0</v>
      </c>
      <c r="C36" s="7"/>
      <c r="D36" s="8"/>
      <c r="E36" s="8"/>
      <c r="F36" s="8"/>
      <c r="G36" s="8"/>
      <c r="H36" s="8"/>
      <c r="I36" s="11"/>
      <c r="J36" s="11"/>
      <c r="K36" s="11"/>
      <c r="L36" s="11"/>
      <c r="M36" s="11"/>
      <c r="N36" s="12"/>
    </row>
    <row r="37" spans="1:14" ht="16.5" thickTop="1" thickBot="1" x14ac:dyDescent="0.25">
      <c r="A37" s="16"/>
      <c r="B37" s="6">
        <f>COUNTIF(BaseDeDonnéesDétaillée!F37:F1035,A37)</f>
        <v>0</v>
      </c>
      <c r="C37" s="7"/>
      <c r="D37" s="8"/>
      <c r="E37" s="8"/>
      <c r="F37" s="8"/>
      <c r="G37" s="8"/>
      <c r="H37" s="8"/>
      <c r="I37" s="11"/>
      <c r="J37" s="11"/>
      <c r="K37" s="11"/>
      <c r="L37" s="11"/>
      <c r="M37" s="11"/>
      <c r="N37" s="12"/>
    </row>
    <row r="38" spans="1:14" ht="16.5" thickTop="1" thickBot="1" x14ac:dyDescent="0.25">
      <c r="A38" s="16"/>
      <c r="B38" s="6">
        <f>COUNTIF(BaseDeDonnéesDétaillée!F38:F1036,A38)</f>
        <v>0</v>
      </c>
      <c r="C38" s="7"/>
      <c r="D38" s="8"/>
      <c r="E38" s="8"/>
      <c r="F38" s="8"/>
      <c r="G38" s="8"/>
      <c r="H38" s="8"/>
      <c r="I38" s="11"/>
      <c r="J38" s="11"/>
      <c r="K38" s="11"/>
      <c r="L38" s="11"/>
      <c r="M38" s="11"/>
      <c r="N38" s="12"/>
    </row>
    <row r="39" spans="1:14" ht="16.5" thickTop="1" thickBot="1" x14ac:dyDescent="0.25">
      <c r="A39" s="16"/>
      <c r="B39" s="6">
        <f>COUNTIF(BaseDeDonnéesDétaillée!F39:F1037,A39)</f>
        <v>0</v>
      </c>
      <c r="C39" s="7"/>
      <c r="D39" s="8"/>
      <c r="E39" s="8"/>
      <c r="F39" s="8"/>
      <c r="G39" s="8"/>
      <c r="H39" s="8"/>
      <c r="I39" s="11"/>
      <c r="J39" s="11"/>
      <c r="K39" s="11"/>
      <c r="L39" s="11"/>
      <c r="M39" s="11"/>
      <c r="N39" s="12"/>
    </row>
    <row r="40" spans="1:14" ht="16.5" thickTop="1" thickBot="1" x14ac:dyDescent="0.25">
      <c r="A40" s="16"/>
      <c r="B40" s="6">
        <f>COUNTIF(BaseDeDonnéesDétaillée!F40:F1038,A40)</f>
        <v>0</v>
      </c>
      <c r="C40" s="7"/>
      <c r="D40" s="8"/>
      <c r="E40" s="8"/>
      <c r="F40" s="8"/>
      <c r="G40" s="8"/>
      <c r="H40" s="8"/>
      <c r="I40" s="11"/>
      <c r="J40" s="11"/>
      <c r="K40" s="11"/>
      <c r="L40" s="11"/>
      <c r="M40" s="11"/>
      <c r="N40" s="12"/>
    </row>
    <row r="41" spans="1:14" ht="16.5" thickTop="1" thickBot="1" x14ac:dyDescent="0.25">
      <c r="A41" s="16"/>
      <c r="B41" s="6">
        <f>COUNTIF(BaseDeDonnéesDétaillée!F41:F1039,A41)</f>
        <v>0</v>
      </c>
      <c r="C41" s="7"/>
      <c r="D41" s="8"/>
      <c r="E41" s="8"/>
      <c r="F41" s="8"/>
      <c r="G41" s="8"/>
      <c r="H41" s="8"/>
      <c r="I41" s="11"/>
      <c r="J41" s="11"/>
      <c r="K41" s="11"/>
      <c r="L41" s="11"/>
      <c r="M41" s="11"/>
      <c r="N41" s="12"/>
    </row>
    <row r="42" spans="1:14" ht="16.5" thickTop="1" thickBot="1" x14ac:dyDescent="0.25">
      <c r="A42" s="16"/>
      <c r="B42" s="6">
        <f>COUNTIF(BaseDeDonnéesDétaillée!F42:F1040,A42)</f>
        <v>0</v>
      </c>
      <c r="C42" s="7"/>
      <c r="D42" s="8"/>
      <c r="E42" s="8"/>
      <c r="F42" s="8"/>
      <c r="G42" s="8"/>
      <c r="H42" s="8"/>
      <c r="I42" s="11"/>
      <c r="J42" s="11"/>
      <c r="K42" s="11"/>
      <c r="L42" s="11"/>
      <c r="M42" s="11"/>
      <c r="N42" s="12"/>
    </row>
    <row r="43" spans="1:14" ht="16.5" thickTop="1" thickBot="1" x14ac:dyDescent="0.25">
      <c r="A43" s="16"/>
      <c r="B43" s="6">
        <f>COUNTIF(BaseDeDonnéesDétaillée!F43:F1041,A43)</f>
        <v>0</v>
      </c>
      <c r="C43" s="7"/>
      <c r="D43" s="8"/>
      <c r="E43" s="8"/>
      <c r="F43" s="8"/>
      <c r="G43" s="8"/>
      <c r="H43" s="8"/>
      <c r="I43" s="11"/>
      <c r="J43" s="11"/>
      <c r="K43" s="11"/>
      <c r="L43" s="11"/>
      <c r="M43" s="11"/>
      <c r="N43" s="12"/>
    </row>
    <row r="44" spans="1:14" ht="16.5" thickTop="1" thickBot="1" x14ac:dyDescent="0.25">
      <c r="A44" s="16"/>
      <c r="B44" s="6">
        <f>COUNTIF(BaseDeDonnéesDétaillée!F44:F1042,A44)</f>
        <v>0</v>
      </c>
      <c r="C44" s="7"/>
      <c r="D44" s="8"/>
      <c r="E44" s="8"/>
      <c r="F44" s="8"/>
      <c r="G44" s="8"/>
      <c r="H44" s="8"/>
      <c r="I44" s="11"/>
      <c r="J44" s="11"/>
      <c r="K44" s="11"/>
      <c r="L44" s="11"/>
      <c r="M44" s="11"/>
      <c r="N44" s="12"/>
    </row>
    <row r="45" spans="1:14" ht="16.5" thickTop="1" thickBot="1" x14ac:dyDescent="0.25">
      <c r="A45" s="16"/>
      <c r="B45" s="6">
        <f>COUNTIF(BaseDeDonnéesDétaillée!F45:F1043,A45)</f>
        <v>0</v>
      </c>
      <c r="C45" s="7"/>
      <c r="D45" s="8"/>
      <c r="E45" s="8"/>
      <c r="F45" s="8"/>
      <c r="G45" s="8"/>
      <c r="H45" s="8"/>
      <c r="I45" s="11"/>
      <c r="J45" s="11"/>
      <c r="K45" s="11"/>
      <c r="L45" s="11"/>
      <c r="M45" s="11"/>
      <c r="N45" s="12"/>
    </row>
    <row r="46" spans="1:14" ht="16.5" thickTop="1" thickBot="1" x14ac:dyDescent="0.25">
      <c r="A46" s="16"/>
      <c r="B46" s="6">
        <f>COUNTIF(BaseDeDonnéesDétaillée!F46:F1044,A46)</f>
        <v>0</v>
      </c>
      <c r="C46" s="7"/>
      <c r="D46" s="8"/>
      <c r="E46" s="8"/>
      <c r="F46" s="8"/>
      <c r="G46" s="8"/>
      <c r="H46" s="8"/>
      <c r="I46" s="11"/>
      <c r="J46" s="11"/>
      <c r="K46" s="11"/>
      <c r="L46" s="11"/>
      <c r="M46" s="11"/>
      <c r="N46" s="12"/>
    </row>
    <row r="47" spans="1:14" ht="16.5" thickTop="1" thickBot="1" x14ac:dyDescent="0.25">
      <c r="A47" s="16"/>
      <c r="B47" s="6">
        <f>COUNTIF(BaseDeDonnéesDétaillée!F47:F1045,A47)</f>
        <v>0</v>
      </c>
      <c r="C47" s="7"/>
      <c r="D47" s="8"/>
      <c r="E47" s="8"/>
      <c r="F47" s="8"/>
      <c r="G47" s="8"/>
      <c r="H47" s="8"/>
      <c r="I47" s="17"/>
      <c r="J47" s="17"/>
      <c r="K47" s="17"/>
      <c r="L47" s="17"/>
      <c r="M47" s="17"/>
      <c r="N47" s="18"/>
    </row>
    <row r="48" spans="1:14" ht="13.5" thickTop="1" x14ac:dyDescent="0.2"/>
  </sheetData>
  <conditionalFormatting sqref="A2:A47">
    <cfRule type="colorScale" priority="4">
      <colorScale>
        <cfvo type="min"/>
        <cfvo type="max"/>
        <color rgb="FFFFEF9C"/>
        <color rgb="FF63BE7B"/>
      </colorScale>
    </cfRule>
  </conditionalFormatting>
  <conditionalFormatting sqref="B2:B47">
    <cfRule type="colorScale" priority="3">
      <colorScale>
        <cfvo type="min"/>
        <cfvo type="max"/>
        <color rgb="FFFFEF9C"/>
        <color rgb="FF63BE7B"/>
      </colorScale>
    </cfRule>
  </conditionalFormatting>
  <conditionalFormatting sqref="C4:H47 C2:E3 G2:H3">
    <cfRule type="colorScale" priority="2">
      <colorScale>
        <cfvo type="min"/>
        <cfvo type="max"/>
        <color rgb="FFFFEF9C"/>
        <color rgb="FF63BE7B"/>
      </colorScale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BaseDeDonnéesDétaillée</vt:lpstr>
      <vt:lpstr>RAPPEL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 richstaedt</dc:creator>
  <cp:lastModifiedBy>mc richstaedt</cp:lastModifiedBy>
  <dcterms:created xsi:type="dcterms:W3CDTF">2020-07-26T08:25:06Z</dcterms:created>
  <dcterms:modified xsi:type="dcterms:W3CDTF">2020-07-26T09:20:33Z</dcterms:modified>
</cp:coreProperties>
</file>