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 activeTab="1"/>
  </bookViews>
  <sheets>
    <sheet name="Journal" sheetId="2" r:id="rId1"/>
    <sheet name="Budget - Monitoring mensuel" sheetId="1" r:id="rId2"/>
  </sheets>
  <definedNames>
    <definedName name="_xlnm._FilterDatabase" localSheetId="0" hidden="1">Journal!$A$3:$D$4</definedName>
  </definedNames>
  <calcPr calcId="152511"/>
</workbook>
</file>

<file path=xl/calcChain.xml><?xml version="1.0" encoding="utf-8"?>
<calcChain xmlns="http://schemas.openxmlformats.org/spreadsheetml/2006/main">
  <c r="D20" i="2" l="1"/>
  <c r="D18" i="2" l="1"/>
  <c r="D19" i="2"/>
</calcChain>
</file>

<file path=xl/comments1.xml><?xml version="1.0" encoding="utf-8"?>
<comments xmlns="http://schemas.openxmlformats.org/spreadsheetml/2006/main">
  <authors>
    <author>Author</author>
  </authors>
  <commentList>
    <comment ref="C4" authorId="0" shape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faire apparapitre la somme des dépenses de cette catégorie enregistrée dans le journal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faire apparapitre la somme des dépenses de cette catégorie enregistrée dans le journal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idem...</t>
        </r>
      </text>
    </comment>
  </commentList>
</comments>
</file>

<file path=xl/sharedStrings.xml><?xml version="1.0" encoding="utf-8"?>
<sst xmlns="http://schemas.openxmlformats.org/spreadsheetml/2006/main" count="67" uniqueCount="54">
  <si>
    <t>Date</t>
  </si>
  <si>
    <t>Description</t>
  </si>
  <si>
    <t>Food</t>
  </si>
  <si>
    <t>Appartment fees</t>
  </si>
  <si>
    <t>Taxi / Bus UB</t>
  </si>
  <si>
    <t>Week-End outside</t>
  </si>
  <si>
    <t>Health mnt - Huslen</t>
  </si>
  <si>
    <t>Trip abroad</t>
  </si>
  <si>
    <t>Health mnt - Bertrand</t>
  </si>
  <si>
    <t>Health mnt - Lucie</t>
  </si>
  <si>
    <t>Health mnt - Gerel</t>
  </si>
  <si>
    <t>Scholarship - Lucie</t>
  </si>
  <si>
    <t>Scholarship - Lucie - Eqmt</t>
  </si>
  <si>
    <t>Scholarship - Huslen</t>
  </si>
  <si>
    <t>Scholarship - Huslen - Eqmt</t>
  </si>
  <si>
    <t>Laundry renewing - Bertrand</t>
  </si>
  <si>
    <t>Laundry renewing - Gerel</t>
  </si>
  <si>
    <t>Laundry renewing - Lucie</t>
  </si>
  <si>
    <t>Laundry renewing - Huslen</t>
  </si>
  <si>
    <t>Hang out - Bertrand</t>
  </si>
  <si>
    <t>Hang out - Gerel</t>
  </si>
  <si>
    <t>Hang out - Huslen</t>
  </si>
  <si>
    <t>Hobby - Bertrand</t>
  </si>
  <si>
    <t>Hobby - Gerel</t>
  </si>
  <si>
    <t>Hobby - Huslen</t>
  </si>
  <si>
    <t>Trip in Mongolia</t>
  </si>
  <si>
    <t>TOTAL - 1st needs</t>
  </si>
  <si>
    <t>TOTAL - Scholarship</t>
  </si>
  <si>
    <t>TOTAL - Health</t>
  </si>
  <si>
    <t>TOTAL - hang out</t>
  </si>
  <si>
    <t>TOTAL - hobby</t>
  </si>
  <si>
    <t>TOTAL - trip</t>
  </si>
  <si>
    <t>Appartment rent</t>
  </si>
  <si>
    <t>Scholarship - Gerel</t>
  </si>
  <si>
    <t>Scholarship - Gerel - Eqmt</t>
  </si>
  <si>
    <t>Journal</t>
  </si>
  <si>
    <t>Amount - MNT</t>
  </si>
  <si>
    <t>Pre-inscription EFM</t>
  </si>
  <si>
    <t>2 chemises à manches courtes et 1 pantalon</t>
  </si>
  <si>
    <t>vêt classes pour université</t>
  </si>
  <si>
    <t>pb de dents</t>
  </si>
  <si>
    <t>Séjour à UB</t>
  </si>
  <si>
    <t>Juin 2020</t>
  </si>
  <si>
    <t>location appt</t>
  </si>
  <si>
    <t>Mai 2020</t>
  </si>
  <si>
    <t>tablets</t>
  </si>
  <si>
    <t>clothes</t>
  </si>
  <si>
    <t>Expenses - MONITORING</t>
  </si>
  <si>
    <t>Type des dépenses</t>
  </si>
  <si>
    <t>Types de dépenses</t>
  </si>
  <si>
    <t>Montant</t>
  </si>
  <si>
    <t>Electricité</t>
  </si>
  <si>
    <t>sorties sur UB</t>
  </si>
  <si>
    <t>Courses du 16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</si>
</sst>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9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u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Border="1" applyAlignment="1">
      <alignment vertical="center"/>
    </xf>
    <xf numFmtId="165" fontId="0" fillId="0" borderId="0" xfId="0" applyNumberFormat="1" applyAlignment="1">
      <alignment vertical="center"/>
    </xf>
    <xf numFmtId="165" fontId="0" fillId="0" borderId="4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65" fontId="0" fillId="0" borderId="5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3" fontId="0" fillId="0" borderId="3" xfId="0" applyNumberFormat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65" fontId="0" fillId="0" borderId="4" xfId="0" applyNumberFormat="1" applyFill="1" applyBorder="1" applyAlignment="1">
      <alignment horizontal="right" vertical="center"/>
    </xf>
    <xf numFmtId="165" fontId="0" fillId="0" borderId="0" xfId="0" applyNumberFormat="1" applyFill="1" applyBorder="1" applyAlignment="1">
      <alignment horizontal="left" vertical="center"/>
    </xf>
    <xf numFmtId="3" fontId="0" fillId="0" borderId="0" xfId="0" applyNumberFormat="1" applyFill="1" applyBorder="1" applyAlignment="1">
      <alignment horizontal="right" vertical="center"/>
    </xf>
    <xf numFmtId="165" fontId="1" fillId="0" borderId="4" xfId="0" applyNumberFormat="1" applyFont="1" applyFill="1" applyBorder="1" applyAlignment="1">
      <alignment horizontal="right" vertical="center"/>
    </xf>
    <xf numFmtId="3" fontId="1" fillId="0" borderId="0" xfId="0" applyNumberFormat="1" applyFont="1" applyBorder="1" applyAlignment="1">
      <alignment vertical="center"/>
    </xf>
    <xf numFmtId="165" fontId="0" fillId="2" borderId="2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center" vertical="center"/>
    </xf>
    <xf numFmtId="165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vertical="center"/>
    </xf>
    <xf numFmtId="165" fontId="1" fillId="0" borderId="4" xfId="0" applyNumberFormat="1" applyFont="1" applyBorder="1" applyAlignment="1">
      <alignment horizontal="right" vertical="center"/>
    </xf>
    <xf numFmtId="165" fontId="0" fillId="3" borderId="0" xfId="0" applyNumberFormat="1" applyFill="1" applyBorder="1" applyAlignment="1">
      <alignment vertical="center"/>
    </xf>
    <xf numFmtId="165" fontId="0" fillId="3" borderId="0" xfId="0" applyNumberFormat="1" applyFill="1" applyBorder="1" applyAlignment="1">
      <alignment horizontal="left" vertical="center"/>
    </xf>
    <xf numFmtId="165" fontId="4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3" fontId="1" fillId="2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63BE7B"/>
      <color rgb="FFF869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D34"/>
  <sheetViews>
    <sheetView workbookViewId="0">
      <selection activeCell="C21" sqref="C21"/>
    </sheetView>
  </sheetViews>
  <sheetFormatPr defaultRowHeight="14.4" x14ac:dyDescent="0.3"/>
  <cols>
    <col min="1" max="1" width="13" style="6" customWidth="1"/>
    <col min="2" max="2" width="34.21875" style="6" customWidth="1"/>
    <col min="3" max="3" width="38.5546875" style="1" customWidth="1"/>
    <col min="4" max="4" width="20.21875" style="3" customWidth="1"/>
    <col min="5" max="16384" width="8.88671875" style="1"/>
  </cols>
  <sheetData>
    <row r="1" spans="1:4" s="9" customFormat="1" ht="18" x14ac:dyDescent="0.3">
      <c r="A1" s="33" t="s">
        <v>35</v>
      </c>
    </row>
    <row r="2" spans="1:4" s="9" customFormat="1" x14ac:dyDescent="0.3">
      <c r="A2" s="8"/>
      <c r="B2" s="8"/>
      <c r="C2" s="12"/>
      <c r="D2" s="13"/>
    </row>
    <row r="3" spans="1:4" s="4" customFormat="1" x14ac:dyDescent="0.3">
      <c r="A3" s="22" t="s">
        <v>0</v>
      </c>
      <c r="B3" s="24" t="s">
        <v>48</v>
      </c>
      <c r="C3" s="24" t="s">
        <v>1</v>
      </c>
      <c r="D3" s="26" t="s">
        <v>36</v>
      </c>
    </row>
    <row r="4" spans="1:4" x14ac:dyDescent="0.3">
      <c r="A4" s="23"/>
      <c r="B4" s="25"/>
      <c r="C4" s="25"/>
      <c r="D4" s="27"/>
    </row>
    <row r="5" spans="1:4" x14ac:dyDescent="0.3">
      <c r="A5" s="7"/>
      <c r="B5" s="8"/>
      <c r="C5" s="9"/>
      <c r="D5" s="5"/>
    </row>
    <row r="6" spans="1:4" s="2" customFormat="1" x14ac:dyDescent="0.3">
      <c r="A6" s="30" t="s">
        <v>44</v>
      </c>
      <c r="B6" s="28"/>
      <c r="C6" s="29"/>
      <c r="D6" s="21"/>
    </row>
    <row r="7" spans="1:4" x14ac:dyDescent="0.3">
      <c r="A7" s="7">
        <v>43966</v>
      </c>
      <c r="B7" s="31" t="s">
        <v>10</v>
      </c>
      <c r="C7" s="9" t="s">
        <v>45</v>
      </c>
      <c r="D7" s="5">
        <v>150000</v>
      </c>
    </row>
    <row r="8" spans="1:4" x14ac:dyDescent="0.3">
      <c r="A8" s="7">
        <v>43973</v>
      </c>
      <c r="B8" s="31" t="s">
        <v>12</v>
      </c>
      <c r="C8" s="9" t="s">
        <v>46</v>
      </c>
      <c r="D8" s="5">
        <v>100000</v>
      </c>
    </row>
    <row r="9" spans="1:4" x14ac:dyDescent="0.3">
      <c r="A9" s="7">
        <v>43980</v>
      </c>
      <c r="B9" s="31" t="s">
        <v>14</v>
      </c>
      <c r="C9" s="9" t="s">
        <v>46</v>
      </c>
      <c r="D9" s="5">
        <v>320000</v>
      </c>
    </row>
    <row r="10" spans="1:4" x14ac:dyDescent="0.3">
      <c r="A10" s="7"/>
      <c r="B10" s="8"/>
      <c r="C10" s="9"/>
      <c r="D10" s="5"/>
    </row>
    <row r="11" spans="1:4" s="16" customFormat="1" x14ac:dyDescent="0.3">
      <c r="A11" s="20" t="s">
        <v>42</v>
      </c>
      <c r="B11" s="14"/>
      <c r="C11" s="14"/>
      <c r="D11" s="15"/>
    </row>
    <row r="12" spans="1:4" x14ac:dyDescent="0.3">
      <c r="A12" s="7">
        <v>43983</v>
      </c>
      <c r="B12" s="31" t="s">
        <v>32</v>
      </c>
      <c r="C12" s="9" t="s">
        <v>43</v>
      </c>
      <c r="D12" s="5">
        <v>380000</v>
      </c>
    </row>
    <row r="13" spans="1:4" s="16" customFormat="1" x14ac:dyDescent="0.3">
      <c r="A13" s="17">
        <v>43983</v>
      </c>
      <c r="B13" s="32" t="s">
        <v>6</v>
      </c>
      <c r="C13" s="18" t="s">
        <v>40</v>
      </c>
      <c r="D13" s="19">
        <v>1200000</v>
      </c>
    </row>
    <row r="14" spans="1:4" s="16" customFormat="1" x14ac:dyDescent="0.3">
      <c r="A14" s="17">
        <v>43996</v>
      </c>
      <c r="B14" s="32" t="s">
        <v>18</v>
      </c>
      <c r="C14" s="18" t="s">
        <v>39</v>
      </c>
      <c r="D14" s="19">
        <v>1800000</v>
      </c>
    </row>
    <row r="15" spans="1:4" x14ac:dyDescent="0.3">
      <c r="A15" s="7">
        <v>44002</v>
      </c>
      <c r="B15" s="31" t="s">
        <v>11</v>
      </c>
      <c r="C15" s="9" t="s">
        <v>37</v>
      </c>
      <c r="D15" s="5">
        <v>150000</v>
      </c>
    </row>
    <row r="16" spans="1:4" x14ac:dyDescent="0.3">
      <c r="A16" s="7">
        <v>44002</v>
      </c>
      <c r="B16" s="31" t="s">
        <v>3</v>
      </c>
      <c r="C16" s="9" t="s">
        <v>51</v>
      </c>
      <c r="D16" s="5">
        <v>100000</v>
      </c>
    </row>
    <row r="17" spans="1:4" x14ac:dyDescent="0.3">
      <c r="A17" s="7">
        <v>44002</v>
      </c>
      <c r="B17" s="31" t="s">
        <v>15</v>
      </c>
      <c r="C17" s="9" t="s">
        <v>38</v>
      </c>
      <c r="D17" s="5">
        <v>320000</v>
      </c>
    </row>
    <row r="18" spans="1:4" x14ac:dyDescent="0.3">
      <c r="A18" s="7">
        <v>44002</v>
      </c>
      <c r="B18" s="31" t="s">
        <v>5</v>
      </c>
      <c r="C18" s="9" t="s">
        <v>41</v>
      </c>
      <c r="D18" s="5">
        <f>65000*7</f>
        <v>455000</v>
      </c>
    </row>
    <row r="19" spans="1:4" x14ac:dyDescent="0.3">
      <c r="A19" s="7">
        <v>44012</v>
      </c>
      <c r="B19" s="31" t="s">
        <v>19</v>
      </c>
      <c r="C19" s="9" t="s">
        <v>52</v>
      </c>
      <c r="D19" s="5">
        <f>25000*15</f>
        <v>375000</v>
      </c>
    </row>
    <row r="20" spans="1:4" x14ac:dyDescent="0.3">
      <c r="A20" s="7">
        <v>44012</v>
      </c>
      <c r="B20" s="31" t="s">
        <v>2</v>
      </c>
      <c r="C20" s="9" t="s">
        <v>53</v>
      </c>
      <c r="D20" s="5">
        <f>300000</f>
        <v>300000</v>
      </c>
    </row>
    <row r="21" spans="1:4" x14ac:dyDescent="0.3">
      <c r="A21" s="7"/>
      <c r="B21" s="8"/>
      <c r="C21" s="9"/>
      <c r="D21" s="5"/>
    </row>
    <row r="22" spans="1:4" x14ac:dyDescent="0.3">
      <c r="A22" s="7"/>
      <c r="B22" s="8"/>
      <c r="C22" s="9"/>
      <c r="D22" s="5"/>
    </row>
    <row r="23" spans="1:4" x14ac:dyDescent="0.3">
      <c r="A23" s="7"/>
      <c r="B23" s="8"/>
      <c r="C23" s="9"/>
      <c r="D23" s="5"/>
    </row>
    <row r="24" spans="1:4" x14ac:dyDescent="0.3">
      <c r="A24" s="7"/>
      <c r="B24" s="8"/>
      <c r="C24" s="9"/>
      <c r="D24" s="5"/>
    </row>
    <row r="25" spans="1:4" x14ac:dyDescent="0.3">
      <c r="A25" s="7"/>
      <c r="B25" s="8"/>
      <c r="C25" s="9"/>
      <c r="D25" s="5"/>
    </row>
    <row r="26" spans="1:4" x14ac:dyDescent="0.3">
      <c r="A26" s="7"/>
      <c r="B26" s="8"/>
      <c r="C26" s="9"/>
      <c r="D26" s="5"/>
    </row>
    <row r="27" spans="1:4" x14ac:dyDescent="0.3">
      <c r="A27" s="7"/>
      <c r="B27" s="8"/>
      <c r="C27" s="9"/>
      <c r="D27" s="5"/>
    </row>
    <row r="28" spans="1:4" x14ac:dyDescent="0.3">
      <c r="A28" s="7"/>
      <c r="B28" s="8"/>
      <c r="C28" s="9"/>
      <c r="D28" s="5"/>
    </row>
    <row r="29" spans="1:4" x14ac:dyDescent="0.3">
      <c r="A29" s="7"/>
      <c r="B29" s="8"/>
      <c r="C29" s="9"/>
      <c r="D29" s="5"/>
    </row>
    <row r="30" spans="1:4" x14ac:dyDescent="0.3">
      <c r="A30" s="7"/>
      <c r="B30" s="8"/>
      <c r="C30" s="9"/>
      <c r="D30" s="5"/>
    </row>
    <row r="31" spans="1:4" x14ac:dyDescent="0.3">
      <c r="A31" s="7"/>
      <c r="B31" s="8"/>
      <c r="C31" s="9"/>
      <c r="D31" s="5"/>
    </row>
    <row r="32" spans="1:4" x14ac:dyDescent="0.3">
      <c r="A32" s="7"/>
      <c r="B32" s="8"/>
      <c r="C32" s="9"/>
      <c r="D32" s="5"/>
    </row>
    <row r="33" spans="1:4" x14ac:dyDescent="0.3">
      <c r="A33" s="7"/>
      <c r="B33" s="8"/>
      <c r="C33" s="9"/>
      <c r="D33" s="5"/>
    </row>
    <row r="34" spans="1:4" x14ac:dyDescent="0.3">
      <c r="A34" s="10"/>
      <c r="B34" s="11"/>
      <c r="C34" s="12"/>
      <c r="D34" s="13"/>
    </row>
  </sheetData>
  <mergeCells count="4">
    <mergeCell ref="A3:A4"/>
    <mergeCell ref="B3:B4"/>
    <mergeCell ref="C3:C4"/>
    <mergeCell ref="D3:D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Q36"/>
  <sheetViews>
    <sheetView tabSelected="1" zoomScale="90" zoomScaleNormal="90" zoomScaleSheetLayoutView="50" workbookViewId="0">
      <pane xSplit="1" ySplit="3" topLeftCell="B4" activePane="bottomRight" state="frozen"/>
      <selection pane="topRight" activeCell="G1" sqref="G1"/>
      <selection pane="bottomLeft" activeCell="A7" sqref="A7"/>
      <selection pane="bottomRight" activeCell="K19" sqref="K19"/>
    </sheetView>
  </sheetViews>
  <sheetFormatPr defaultRowHeight="14.4" x14ac:dyDescent="0.3"/>
  <cols>
    <col min="1" max="1" width="41.44140625" style="9" customWidth="1"/>
    <col min="2" max="2" width="6.6640625" style="5" customWidth="1"/>
    <col min="3" max="3" width="12.21875" style="5" customWidth="1"/>
    <col min="4" max="17" width="8.88671875" style="5"/>
    <col min="18" max="16384" width="8.88671875" style="9"/>
  </cols>
  <sheetData>
    <row r="1" spans="1:17" ht="18" x14ac:dyDescent="0.3">
      <c r="A1" s="34" t="s">
        <v>47</v>
      </c>
    </row>
    <row r="3" spans="1:17" x14ac:dyDescent="0.3">
      <c r="A3" s="35" t="s">
        <v>49</v>
      </c>
      <c r="C3" s="36" t="s">
        <v>50</v>
      </c>
    </row>
    <row r="4" spans="1:17" x14ac:dyDescent="0.3">
      <c r="A4" s="37" t="s">
        <v>2</v>
      </c>
      <c r="C4" s="38"/>
    </row>
    <row r="5" spans="1:17" x14ac:dyDescent="0.3">
      <c r="A5" s="37" t="s">
        <v>32</v>
      </c>
      <c r="C5" s="38"/>
    </row>
    <row r="6" spans="1:17" x14ac:dyDescent="0.3">
      <c r="A6" s="37" t="s">
        <v>3</v>
      </c>
      <c r="C6" s="38"/>
    </row>
    <row r="7" spans="1:17" x14ac:dyDescent="0.3">
      <c r="A7" s="37" t="s">
        <v>4</v>
      </c>
      <c r="C7" s="38"/>
    </row>
    <row r="8" spans="1:17" x14ac:dyDescent="0.3">
      <c r="A8" s="37" t="s">
        <v>15</v>
      </c>
      <c r="C8" s="38"/>
    </row>
    <row r="9" spans="1:17" x14ac:dyDescent="0.3">
      <c r="A9" s="37" t="s">
        <v>16</v>
      </c>
      <c r="C9" s="38"/>
    </row>
    <row r="10" spans="1:17" x14ac:dyDescent="0.3">
      <c r="A10" s="37" t="s">
        <v>17</v>
      </c>
      <c r="C10" s="38"/>
    </row>
    <row r="11" spans="1:17" x14ac:dyDescent="0.3">
      <c r="A11" s="37" t="s">
        <v>18</v>
      </c>
      <c r="C11" s="38"/>
    </row>
    <row r="12" spans="1:17" s="41" customFormat="1" x14ac:dyDescent="0.3">
      <c r="A12" s="39" t="s">
        <v>26</v>
      </c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</row>
    <row r="13" spans="1:17" x14ac:dyDescent="0.3">
      <c r="A13" s="37" t="s">
        <v>11</v>
      </c>
      <c r="C13" s="38"/>
    </row>
    <row r="14" spans="1:17" x14ac:dyDescent="0.3">
      <c r="A14" s="37" t="s">
        <v>12</v>
      </c>
      <c r="C14" s="38"/>
    </row>
    <row r="15" spans="1:17" x14ac:dyDescent="0.3">
      <c r="A15" s="37" t="s">
        <v>13</v>
      </c>
      <c r="C15" s="38"/>
    </row>
    <row r="16" spans="1:17" x14ac:dyDescent="0.3">
      <c r="A16" s="37" t="s">
        <v>14</v>
      </c>
      <c r="C16" s="38"/>
    </row>
    <row r="17" spans="1:17" x14ac:dyDescent="0.3">
      <c r="A17" s="37" t="s">
        <v>33</v>
      </c>
      <c r="C17" s="38"/>
    </row>
    <row r="18" spans="1:17" x14ac:dyDescent="0.3">
      <c r="A18" s="37" t="s">
        <v>34</v>
      </c>
      <c r="C18" s="38"/>
    </row>
    <row r="19" spans="1:17" s="41" customFormat="1" x14ac:dyDescent="0.3">
      <c r="A19" s="39" t="s">
        <v>27</v>
      </c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</row>
    <row r="20" spans="1:17" x14ac:dyDescent="0.3">
      <c r="A20" s="37" t="s">
        <v>8</v>
      </c>
      <c r="C20" s="38"/>
    </row>
    <row r="21" spans="1:17" x14ac:dyDescent="0.3">
      <c r="A21" s="37" t="s">
        <v>10</v>
      </c>
      <c r="C21" s="38"/>
    </row>
    <row r="22" spans="1:17" x14ac:dyDescent="0.3">
      <c r="A22" s="37" t="s">
        <v>9</v>
      </c>
      <c r="C22" s="38"/>
    </row>
    <row r="23" spans="1:17" x14ac:dyDescent="0.3">
      <c r="A23" s="37" t="s">
        <v>6</v>
      </c>
      <c r="C23" s="38"/>
    </row>
    <row r="24" spans="1:17" s="43" customFormat="1" x14ac:dyDescent="0.3">
      <c r="A24" s="39" t="s">
        <v>28</v>
      </c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</row>
    <row r="25" spans="1:17" x14ac:dyDescent="0.3">
      <c r="A25" s="37" t="s">
        <v>19</v>
      </c>
      <c r="C25" s="38"/>
    </row>
    <row r="26" spans="1:17" x14ac:dyDescent="0.3">
      <c r="A26" s="37" t="s">
        <v>20</v>
      </c>
      <c r="C26" s="38"/>
    </row>
    <row r="27" spans="1:17" x14ac:dyDescent="0.3">
      <c r="A27" s="37" t="s">
        <v>21</v>
      </c>
      <c r="C27" s="38"/>
    </row>
    <row r="28" spans="1:17" s="41" customFormat="1" x14ac:dyDescent="0.3">
      <c r="A28" s="39" t="s">
        <v>29</v>
      </c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</row>
    <row r="29" spans="1:17" x14ac:dyDescent="0.3">
      <c r="A29" s="37" t="s">
        <v>22</v>
      </c>
      <c r="C29" s="38"/>
    </row>
    <row r="30" spans="1:17" x14ac:dyDescent="0.3">
      <c r="A30" s="37" t="s">
        <v>23</v>
      </c>
      <c r="C30" s="38"/>
    </row>
    <row r="31" spans="1:17" x14ac:dyDescent="0.3">
      <c r="A31" s="37" t="s">
        <v>24</v>
      </c>
      <c r="C31" s="38"/>
    </row>
    <row r="32" spans="1:17" s="41" customFormat="1" x14ac:dyDescent="0.3">
      <c r="A32" s="39" t="s">
        <v>30</v>
      </c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</row>
    <row r="33" spans="1:17" x14ac:dyDescent="0.3">
      <c r="A33" s="37" t="s">
        <v>5</v>
      </c>
      <c r="C33" s="38"/>
    </row>
    <row r="34" spans="1:17" x14ac:dyDescent="0.3">
      <c r="A34" s="37" t="s">
        <v>25</v>
      </c>
      <c r="C34" s="38"/>
    </row>
    <row r="35" spans="1:17" x14ac:dyDescent="0.3">
      <c r="A35" s="37" t="s">
        <v>7</v>
      </c>
      <c r="C35" s="38"/>
    </row>
    <row r="36" spans="1:17" s="41" customFormat="1" x14ac:dyDescent="0.3">
      <c r="A36" s="39" t="s">
        <v>31</v>
      </c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Journal</vt:lpstr>
      <vt:lpstr>Budget - Monitoring mensuel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2020-06-21T05:10:19Z</dcterms:modified>
</cp:coreProperties>
</file>