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vardt\Desktop\fichier excel\"/>
    </mc:Choice>
  </mc:AlternateContent>
  <xr:revisionPtr revIDLastSave="0" documentId="8_{51E92AF9-DAF2-4CE0-B7AC-F1591048077B}" xr6:coauthVersionLast="44" xr6:coauthVersionMax="44" xr10:uidLastSave="{00000000-0000-0000-0000-000000000000}"/>
  <bookViews>
    <workbookView xWindow="-120" yWindow="-120" windowWidth="29040" windowHeight="15840" xr2:uid="{22CAE762-4293-47B7-B86B-86AF3883C805}"/>
  </bookViews>
  <sheets>
    <sheet name="S25" sheetId="1" r:id="rId1"/>
    <sheet name="S26" sheetId="2" r:id="rId2"/>
    <sheet name="S27" sheetId="3" r:id="rId3"/>
    <sheet name="S28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3" i="4" l="1"/>
  <c r="F13" i="4"/>
  <c r="C15" i="4" s="1"/>
  <c r="C17" i="4" s="1"/>
  <c r="E13" i="4"/>
  <c r="D13" i="4"/>
  <c r="C13" i="4"/>
  <c r="C5" i="4"/>
  <c r="D5" i="4" s="1"/>
  <c r="E5" i="4" s="1"/>
  <c r="F5" i="4" s="1"/>
  <c r="G5" i="4" s="1"/>
  <c r="C4" i="4"/>
  <c r="D4" i="4" s="1"/>
  <c r="E4" i="4" s="1"/>
  <c r="F4" i="4" s="1"/>
  <c r="G4" i="4" s="1"/>
  <c r="G13" i="3"/>
  <c r="F13" i="3"/>
  <c r="C15" i="3" s="1"/>
  <c r="C17" i="3" s="1"/>
  <c r="E13" i="3"/>
  <c r="D13" i="3"/>
  <c r="C13" i="3"/>
  <c r="C5" i="3"/>
  <c r="D5" i="3" s="1"/>
  <c r="E5" i="3" s="1"/>
  <c r="F5" i="3" s="1"/>
  <c r="G5" i="3" s="1"/>
  <c r="C4" i="3"/>
  <c r="D4" i="3" s="1"/>
  <c r="E4" i="3" s="1"/>
  <c r="F4" i="3" s="1"/>
  <c r="G4" i="3" s="1"/>
  <c r="G13" i="2"/>
  <c r="F13" i="2"/>
  <c r="E13" i="2"/>
  <c r="D13" i="2"/>
  <c r="C13" i="2"/>
  <c r="C5" i="2"/>
  <c r="D5" i="2" s="1"/>
  <c r="E5" i="2" s="1"/>
  <c r="F5" i="2" s="1"/>
  <c r="G5" i="2" s="1"/>
  <c r="C4" i="2"/>
  <c r="D4" i="2" s="1"/>
  <c r="E4" i="2" s="1"/>
  <c r="F4" i="2" s="1"/>
  <c r="G4" i="2" s="1"/>
  <c r="C17" i="1"/>
  <c r="C15" i="1"/>
  <c r="D13" i="1"/>
  <c r="E13" i="1"/>
  <c r="F13" i="1"/>
  <c r="G13" i="1"/>
  <c r="C13" i="1"/>
  <c r="C5" i="1"/>
  <c r="D5" i="1" s="1"/>
  <c r="E5" i="1" s="1"/>
  <c r="F5" i="1" s="1"/>
  <c r="G5" i="1" s="1"/>
  <c r="C4" i="1"/>
  <c r="D4" i="1" s="1"/>
  <c r="E4" i="1" s="1"/>
  <c r="F4" i="1" s="1"/>
  <c r="G4" i="1" s="1"/>
  <c r="C15" i="2" l="1"/>
  <c r="C17" i="2" s="1"/>
</calcChain>
</file>

<file path=xl/sharedStrings.xml><?xml version="1.0" encoding="utf-8"?>
<sst xmlns="http://schemas.openxmlformats.org/spreadsheetml/2006/main" count="47" uniqueCount="12">
  <si>
    <t xml:space="preserve">semaine du </t>
  </si>
  <si>
    <t>Matin</t>
  </si>
  <si>
    <t>Après-midi</t>
  </si>
  <si>
    <t>Début</t>
  </si>
  <si>
    <t>Fin</t>
  </si>
  <si>
    <t>Heures</t>
  </si>
  <si>
    <t>Total heures semaine</t>
  </si>
  <si>
    <t>Heures contrat</t>
  </si>
  <si>
    <t>Heures supp</t>
  </si>
  <si>
    <t>H=</t>
  </si>
  <si>
    <t>H+</t>
  </si>
  <si>
    <t>H-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</si>
</sst>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5" formatCode="dddd\ dd/mm/yyyy"/>
    <numFmt numFmtId="166" formatCode="dddd\ "/>
    <numFmt numFmtId="167" formatCode="\ dd/mm/yyyy"/>
    <numFmt numFmtId="168" formatCode="dddd"/>
    <numFmt numFmtId="170" formatCode="[h]:mm"/>
  </numFmts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0" fontId="0" fillId="0" borderId="1" xfId="0" applyBorder="1"/>
    <xf numFmtId="167" fontId="0" fillId="0" borderId="1" xfId="0" applyNumberFormat="1" applyBorder="1"/>
    <xf numFmtId="20" fontId="0" fillId="0" borderId="1" xfId="0" applyNumberFormat="1" applyBorder="1"/>
    <xf numFmtId="0" fontId="0" fillId="0" borderId="0" xfId="0" applyBorder="1"/>
    <xf numFmtId="170" fontId="0" fillId="0" borderId="1" xfId="0" applyNumberFormat="1" applyBorder="1"/>
    <xf numFmtId="165" fontId="0" fillId="0" borderId="1" xfId="0" applyNumberFormat="1" applyBorder="1"/>
    <xf numFmtId="168" fontId="1" fillId="5" borderId="1" xfId="0" applyNumberFormat="1" applyFont="1" applyFill="1" applyBorder="1"/>
    <xf numFmtId="0" fontId="1" fillId="5" borderId="1" xfId="0" applyFont="1" applyFill="1" applyBorder="1"/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63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5F502-A5E0-473C-8A38-A868A20F1467}">
  <sheetPr>
    <tabColor rgb="FF00B0F0"/>
  </sheetPr>
  <dimension ref="A2:J17"/>
  <sheetViews>
    <sheetView tabSelected="1" workbookViewId="0">
      <selection activeCell="L17" sqref="L17"/>
    </sheetView>
  </sheetViews>
  <sheetFormatPr baseColWidth="10" defaultRowHeight="15" x14ac:dyDescent="0.25"/>
  <cols>
    <col min="2" max="2" width="19.7109375" customWidth="1"/>
    <col min="3" max="3" width="15.7109375" bestFit="1" customWidth="1"/>
  </cols>
  <sheetData>
    <row r="2" spans="1:10" x14ac:dyDescent="0.25">
      <c r="A2" s="4" t="s">
        <v>0</v>
      </c>
      <c r="B2" s="9">
        <v>43997</v>
      </c>
    </row>
    <row r="3" spans="1:10" x14ac:dyDescent="0.25">
      <c r="C3" s="1"/>
      <c r="D3" s="1"/>
    </row>
    <row r="4" spans="1:10" x14ac:dyDescent="0.25">
      <c r="C4" s="10">
        <f>B2</f>
        <v>43997</v>
      </c>
      <c r="D4" s="10">
        <f>+C4+1</f>
        <v>43998</v>
      </c>
      <c r="E4" s="10">
        <f t="shared" ref="E4:I4" si="0">+D4+1</f>
        <v>43999</v>
      </c>
      <c r="F4" s="10">
        <f t="shared" si="0"/>
        <v>44000</v>
      </c>
      <c r="G4" s="10">
        <f t="shared" si="0"/>
        <v>44001</v>
      </c>
      <c r="H4" s="3"/>
      <c r="I4" s="3"/>
      <c r="J4" s="12" t="s">
        <v>9</v>
      </c>
    </row>
    <row r="5" spans="1:10" x14ac:dyDescent="0.25">
      <c r="C5" s="5">
        <f>B2</f>
        <v>43997</v>
      </c>
      <c r="D5" s="5">
        <f>+C5+1</f>
        <v>43998</v>
      </c>
      <c r="E5" s="5">
        <f t="shared" ref="E5:I5" si="1">+D5+1</f>
        <v>43999</v>
      </c>
      <c r="F5" s="5">
        <f t="shared" si="1"/>
        <v>44000</v>
      </c>
      <c r="G5" s="5">
        <f t="shared" si="1"/>
        <v>44001</v>
      </c>
      <c r="H5" s="2"/>
      <c r="I5" s="2"/>
      <c r="J5" s="13"/>
    </row>
    <row r="6" spans="1:10" x14ac:dyDescent="0.25">
      <c r="C6" s="7"/>
      <c r="D6" s="7"/>
      <c r="E6" s="7"/>
      <c r="F6" s="7"/>
      <c r="G6" s="7"/>
      <c r="J6" s="14" t="s">
        <v>10</v>
      </c>
    </row>
    <row r="7" spans="1:10" x14ac:dyDescent="0.25">
      <c r="A7" s="11" t="s">
        <v>1</v>
      </c>
      <c r="B7" s="4" t="s">
        <v>3</v>
      </c>
      <c r="C7" s="6">
        <v>0.3354166666666667</v>
      </c>
      <c r="D7" s="6">
        <v>0.33263888888888887</v>
      </c>
      <c r="E7" s="6">
        <v>0.3354166666666667</v>
      </c>
      <c r="F7" s="6">
        <v>0.33263888888888887</v>
      </c>
      <c r="G7" s="6">
        <v>0.3215277777777778</v>
      </c>
      <c r="J7" s="13"/>
    </row>
    <row r="8" spans="1:10" x14ac:dyDescent="0.25">
      <c r="B8" s="4" t="s">
        <v>4</v>
      </c>
      <c r="C8" s="6">
        <v>0.5</v>
      </c>
      <c r="D8" s="6">
        <v>0.5</v>
      </c>
      <c r="E8" s="6">
        <v>0.5131944444444444</v>
      </c>
      <c r="F8" s="6">
        <v>0.50555555555555554</v>
      </c>
      <c r="G8" s="6">
        <v>0.51041666666666663</v>
      </c>
      <c r="J8" s="15" t="s">
        <v>11</v>
      </c>
    </row>
    <row r="9" spans="1:10" x14ac:dyDescent="0.25">
      <c r="C9" s="7"/>
      <c r="D9" s="7"/>
      <c r="E9" s="7"/>
      <c r="F9" s="7"/>
      <c r="G9" s="7"/>
    </row>
    <row r="10" spans="1:10" x14ac:dyDescent="0.25">
      <c r="A10" s="11" t="s">
        <v>2</v>
      </c>
      <c r="B10" s="4" t="s">
        <v>3</v>
      </c>
      <c r="C10" s="6">
        <v>0.54097222222222219</v>
      </c>
      <c r="D10" s="6">
        <v>0.54236111111111118</v>
      </c>
      <c r="E10" s="6">
        <v>0.54236111111111118</v>
      </c>
      <c r="F10" s="6">
        <v>0.54305555555555551</v>
      </c>
      <c r="G10" s="6">
        <v>0.55694444444444446</v>
      </c>
    </row>
    <row r="11" spans="1:10" x14ac:dyDescent="0.25">
      <c r="B11" s="4" t="s">
        <v>4</v>
      </c>
      <c r="C11" s="6">
        <v>0.66666666666666663</v>
      </c>
      <c r="D11" s="6">
        <v>0.66666666666666663</v>
      </c>
      <c r="E11" s="6">
        <v>0.66875000000000007</v>
      </c>
      <c r="F11" s="6">
        <v>0.6694444444444444</v>
      </c>
      <c r="G11" s="6">
        <v>0.66666666666666663</v>
      </c>
    </row>
    <row r="12" spans="1:10" x14ac:dyDescent="0.25">
      <c r="C12" s="7"/>
      <c r="D12" s="7"/>
      <c r="E12" s="7"/>
      <c r="F12" s="7"/>
      <c r="G12" s="7"/>
    </row>
    <row r="13" spans="1:10" x14ac:dyDescent="0.25">
      <c r="B13" s="4" t="s">
        <v>5</v>
      </c>
      <c r="C13" s="6">
        <f>C8-C7+C11-C10</f>
        <v>0.29027777777777775</v>
      </c>
      <c r="D13" s="6">
        <f>D8-D7+D11-D10</f>
        <v>0.29166666666666663</v>
      </c>
      <c r="E13" s="6">
        <f>E8-E7+E11-E10</f>
        <v>0.30416666666666659</v>
      </c>
      <c r="F13" s="6">
        <f>F8-F7+F11-F10</f>
        <v>0.2993055555555556</v>
      </c>
      <c r="G13" s="6">
        <f>G8-G7+G11-G10</f>
        <v>0.29861111111111094</v>
      </c>
    </row>
    <row r="15" spans="1:10" x14ac:dyDescent="0.25">
      <c r="B15" s="4" t="s">
        <v>6</v>
      </c>
      <c r="C15" s="8">
        <f>SUM(C13:G13)</f>
        <v>1.4840277777777775</v>
      </c>
    </row>
    <row r="16" spans="1:10" x14ac:dyDescent="0.25">
      <c r="B16" s="4" t="s">
        <v>7</v>
      </c>
      <c r="C16" s="8">
        <v>1.4583333333333333</v>
      </c>
    </row>
    <row r="17" spans="2:3" x14ac:dyDescent="0.25">
      <c r="B17" s="4" t="s">
        <v>8</v>
      </c>
      <c r="C17" s="8">
        <f>IF(C15&gt;C16,C15-C16,0)</f>
        <v>2.5694444444444242E-2</v>
      </c>
    </row>
  </sheetData>
  <conditionalFormatting sqref="C13:G13">
    <cfRule type="cellIs" dxfId="16" priority="7" operator="greaterThan">
      <formula>0.292361111111111</formula>
    </cfRule>
    <cfRule type="cellIs" dxfId="15" priority="8" operator="equal">
      <formula>0.291666666666667</formula>
    </cfRule>
    <cfRule type="cellIs" dxfId="14" priority="9" operator="lessThan">
      <formula>0.291666666666667</formula>
    </cfRule>
  </conditionalFormatting>
  <conditionalFormatting sqref="C17">
    <cfRule type="cellIs" dxfId="13" priority="6" operator="greaterThan">
      <formula>0</formula>
    </cfRule>
  </conditionalFormatting>
  <conditionalFormatting sqref="C15">
    <cfRule type="cellIs" dxfId="0" priority="4" operator="greaterThan">
      <formula>1.45902777777778</formula>
    </cfRule>
    <cfRule type="cellIs" dxfId="1" priority="5" operator="lessThan">
      <formula>1.45833333333333</formula>
    </cfRule>
    <cfRule type="cellIs" dxfId="2" priority="3" operator="greaterThan">
      <formula>1.45902777777778</formula>
    </cfRule>
    <cfRule type="cellIs" dxfId="3" priority="2" operator="lessThan">
      <formula>1.45833333333333</formula>
    </cfRule>
    <cfRule type="cellIs" dxfId="4" priority="1" operator="equal">
      <formula>1.45833333333333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A3357-0CFF-4774-95DC-1EABC4E63132}">
  <sheetPr>
    <tabColor theme="5" tint="-0.499984740745262"/>
  </sheetPr>
  <dimension ref="A2:G17"/>
  <sheetViews>
    <sheetView showGridLines="0" workbookViewId="0">
      <selection activeCell="C35" sqref="C35"/>
    </sheetView>
  </sheetViews>
  <sheetFormatPr baseColWidth="10" defaultRowHeight="15" x14ac:dyDescent="0.25"/>
  <cols>
    <col min="2" max="2" width="15.7109375" bestFit="1" customWidth="1"/>
  </cols>
  <sheetData>
    <row r="2" spans="1:7" x14ac:dyDescent="0.25">
      <c r="A2" s="4" t="s">
        <v>0</v>
      </c>
      <c r="B2" s="9">
        <v>44004</v>
      </c>
    </row>
    <row r="3" spans="1:7" x14ac:dyDescent="0.25">
      <c r="C3" s="1"/>
      <c r="D3" s="1"/>
    </row>
    <row r="4" spans="1:7" x14ac:dyDescent="0.25">
      <c r="C4" s="10">
        <f>B2</f>
        <v>44004</v>
      </c>
      <c r="D4" s="10">
        <f>+C4+1</f>
        <v>44005</v>
      </c>
      <c r="E4" s="10">
        <f t="shared" ref="E4:G5" si="0">+D4+1</f>
        <v>44006</v>
      </c>
      <c r="F4" s="10">
        <f t="shared" si="0"/>
        <v>44007</v>
      </c>
      <c r="G4" s="10">
        <f t="shared" si="0"/>
        <v>44008</v>
      </c>
    </row>
    <row r="5" spans="1:7" x14ac:dyDescent="0.25">
      <c r="C5" s="5">
        <f>B2</f>
        <v>44004</v>
      </c>
      <c r="D5" s="5">
        <f>+C5+1</f>
        <v>44005</v>
      </c>
      <c r="E5" s="5">
        <f t="shared" si="0"/>
        <v>44006</v>
      </c>
      <c r="F5" s="5">
        <f t="shared" si="0"/>
        <v>44007</v>
      </c>
      <c r="G5" s="5">
        <f t="shared" si="0"/>
        <v>44008</v>
      </c>
    </row>
    <row r="6" spans="1:7" x14ac:dyDescent="0.25">
      <c r="C6" s="7"/>
      <c r="D6" s="7"/>
      <c r="E6" s="7"/>
      <c r="F6" s="7"/>
      <c r="G6" s="7"/>
    </row>
    <row r="7" spans="1:7" x14ac:dyDescent="0.25">
      <c r="A7" s="11" t="s">
        <v>1</v>
      </c>
      <c r="B7" s="4" t="s">
        <v>3</v>
      </c>
      <c r="C7" s="6"/>
      <c r="D7" s="6"/>
      <c r="E7" s="6"/>
      <c r="F7" s="6"/>
      <c r="G7" s="6"/>
    </row>
    <row r="8" spans="1:7" x14ac:dyDescent="0.25">
      <c r="B8" s="4" t="s">
        <v>4</v>
      </c>
      <c r="C8" s="6"/>
      <c r="D8" s="6"/>
      <c r="E8" s="6"/>
      <c r="F8" s="6"/>
      <c r="G8" s="6"/>
    </row>
    <row r="9" spans="1:7" x14ac:dyDescent="0.25">
      <c r="C9" s="7"/>
      <c r="D9" s="7"/>
      <c r="E9" s="7"/>
      <c r="F9" s="7"/>
      <c r="G9" s="7"/>
    </row>
    <row r="10" spans="1:7" x14ac:dyDescent="0.25">
      <c r="A10" s="11" t="s">
        <v>2</v>
      </c>
      <c r="B10" s="4" t="s">
        <v>3</v>
      </c>
      <c r="C10" s="6"/>
      <c r="D10" s="6"/>
      <c r="E10" s="6"/>
      <c r="F10" s="6"/>
      <c r="G10" s="6"/>
    </row>
    <row r="11" spans="1:7" x14ac:dyDescent="0.25">
      <c r="B11" s="4" t="s">
        <v>4</v>
      </c>
      <c r="C11" s="6"/>
      <c r="D11" s="6"/>
      <c r="E11" s="6"/>
      <c r="F11" s="6"/>
      <c r="G11" s="6"/>
    </row>
    <row r="12" spans="1:7" x14ac:dyDescent="0.25">
      <c r="C12" s="7"/>
      <c r="D12" s="7"/>
      <c r="E12" s="7"/>
      <c r="F12" s="7"/>
      <c r="G12" s="7"/>
    </row>
    <row r="13" spans="1:7" x14ac:dyDescent="0.25">
      <c r="B13" s="4" t="s">
        <v>5</v>
      </c>
      <c r="C13" s="6">
        <f>C8-C7+C11-C10</f>
        <v>0</v>
      </c>
      <c r="D13" s="6">
        <f>D8-D7+D11-D10</f>
        <v>0</v>
      </c>
      <c r="E13" s="6">
        <f>E8-E7+E11-E10</f>
        <v>0</v>
      </c>
      <c r="F13" s="6">
        <f>F8-F7+F11-F10</f>
        <v>0</v>
      </c>
      <c r="G13" s="6">
        <f>G8-G7+G11-G10</f>
        <v>0</v>
      </c>
    </row>
    <row r="15" spans="1:7" x14ac:dyDescent="0.25">
      <c r="B15" s="4" t="s">
        <v>6</v>
      </c>
      <c r="C15" s="8">
        <f>SUM(C13:G13)</f>
        <v>0</v>
      </c>
    </row>
    <row r="16" spans="1:7" x14ac:dyDescent="0.25">
      <c r="B16" s="4" t="s">
        <v>7</v>
      </c>
      <c r="C16" s="8">
        <v>1.4583333333333333</v>
      </c>
    </row>
    <row r="17" spans="2:3" x14ac:dyDescent="0.25">
      <c r="B17" s="4" t="s">
        <v>8</v>
      </c>
      <c r="C17" s="8">
        <f>IF(C15&gt;C16,C15-C16,0)</f>
        <v>0</v>
      </c>
    </row>
  </sheetData>
  <conditionalFormatting sqref="C13:G13">
    <cfRule type="cellIs" dxfId="47" priority="4" operator="greaterThan">
      <formula>0.292361111111111</formula>
    </cfRule>
    <cfRule type="cellIs" dxfId="46" priority="5" operator="equal">
      <formula>0.291666666666667</formula>
    </cfRule>
    <cfRule type="cellIs" dxfId="45" priority="6" operator="lessThan">
      <formula>0.291666666666667</formula>
    </cfRule>
  </conditionalFormatting>
  <conditionalFormatting sqref="C17">
    <cfRule type="cellIs" dxfId="44" priority="3" operator="greaterThan">
      <formula>0</formula>
    </cfRule>
  </conditionalFormatting>
  <conditionalFormatting sqref="C15">
    <cfRule type="cellIs" dxfId="43" priority="1" operator="greaterThan">
      <formula>1.45902777777778</formula>
    </cfRule>
    <cfRule type="cellIs" dxfId="42" priority="2" operator="lessThan">
      <formula>1.45833333333333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0E8C3-BE30-49C1-8CE2-7C508DAD9F60}">
  <sheetPr>
    <tabColor theme="5" tint="-0.499984740745262"/>
  </sheetPr>
  <dimension ref="A2:G17"/>
  <sheetViews>
    <sheetView showGridLines="0" workbookViewId="0">
      <selection activeCell="D26" sqref="D26"/>
    </sheetView>
  </sheetViews>
  <sheetFormatPr baseColWidth="10" defaultRowHeight="15" x14ac:dyDescent="0.25"/>
  <cols>
    <col min="2" max="2" width="15.7109375" bestFit="1" customWidth="1"/>
  </cols>
  <sheetData>
    <row r="2" spans="1:7" x14ac:dyDescent="0.25">
      <c r="A2" s="4" t="s">
        <v>0</v>
      </c>
      <c r="B2" s="9">
        <v>44011</v>
      </c>
    </row>
    <row r="3" spans="1:7" x14ac:dyDescent="0.25">
      <c r="C3" s="1"/>
      <c r="D3" s="1"/>
    </row>
    <row r="4" spans="1:7" x14ac:dyDescent="0.25">
      <c r="C4" s="10">
        <f>B2</f>
        <v>44011</v>
      </c>
      <c r="D4" s="10">
        <f>+C4+1</f>
        <v>44012</v>
      </c>
      <c r="E4" s="10">
        <f t="shared" ref="E4:G5" si="0">+D4+1</f>
        <v>44013</v>
      </c>
      <c r="F4" s="10">
        <f t="shared" si="0"/>
        <v>44014</v>
      </c>
      <c r="G4" s="10">
        <f t="shared" si="0"/>
        <v>44015</v>
      </c>
    </row>
    <row r="5" spans="1:7" x14ac:dyDescent="0.25">
      <c r="C5" s="5">
        <f>B2</f>
        <v>44011</v>
      </c>
      <c r="D5" s="5">
        <f>+C5+1</f>
        <v>44012</v>
      </c>
      <c r="E5" s="5">
        <f t="shared" si="0"/>
        <v>44013</v>
      </c>
      <c r="F5" s="5">
        <f t="shared" si="0"/>
        <v>44014</v>
      </c>
      <c r="G5" s="5">
        <f t="shared" si="0"/>
        <v>44015</v>
      </c>
    </row>
    <row r="6" spans="1:7" x14ac:dyDescent="0.25">
      <c r="C6" s="7"/>
      <c r="D6" s="7"/>
      <c r="E6" s="7"/>
      <c r="F6" s="7"/>
      <c r="G6" s="7"/>
    </row>
    <row r="7" spans="1:7" x14ac:dyDescent="0.25">
      <c r="A7" s="11" t="s">
        <v>1</v>
      </c>
      <c r="B7" s="4" t="s">
        <v>3</v>
      </c>
      <c r="C7" s="6"/>
      <c r="D7" s="6"/>
      <c r="E7" s="6"/>
      <c r="F7" s="6"/>
      <c r="G7" s="6"/>
    </row>
    <row r="8" spans="1:7" x14ac:dyDescent="0.25">
      <c r="B8" s="4" t="s">
        <v>4</v>
      </c>
      <c r="C8" s="6"/>
      <c r="D8" s="6"/>
      <c r="E8" s="6"/>
      <c r="F8" s="6"/>
      <c r="G8" s="6"/>
    </row>
    <row r="9" spans="1:7" x14ac:dyDescent="0.25">
      <c r="C9" s="7"/>
      <c r="D9" s="7"/>
      <c r="E9" s="7"/>
      <c r="F9" s="7"/>
      <c r="G9" s="7"/>
    </row>
    <row r="10" spans="1:7" x14ac:dyDescent="0.25">
      <c r="A10" s="11" t="s">
        <v>2</v>
      </c>
      <c r="B10" s="4" t="s">
        <v>3</v>
      </c>
      <c r="C10" s="6"/>
      <c r="D10" s="6"/>
      <c r="E10" s="6"/>
      <c r="F10" s="6"/>
      <c r="G10" s="6"/>
    </row>
    <row r="11" spans="1:7" x14ac:dyDescent="0.25">
      <c r="B11" s="4" t="s">
        <v>4</v>
      </c>
      <c r="C11" s="6"/>
      <c r="D11" s="6"/>
      <c r="E11" s="6"/>
      <c r="F11" s="6"/>
      <c r="G11" s="6"/>
    </row>
    <row r="12" spans="1:7" x14ac:dyDescent="0.25">
      <c r="C12" s="7"/>
      <c r="D12" s="7"/>
      <c r="E12" s="7"/>
      <c r="F12" s="7"/>
      <c r="G12" s="7"/>
    </row>
    <row r="13" spans="1:7" x14ac:dyDescent="0.25">
      <c r="B13" s="4" t="s">
        <v>5</v>
      </c>
      <c r="C13" s="6">
        <f>C8-C7+C11-C10</f>
        <v>0</v>
      </c>
      <c r="D13" s="6">
        <f>D8-D7+D11-D10</f>
        <v>0</v>
      </c>
      <c r="E13" s="6">
        <f>E8-E7+E11-E10</f>
        <v>0</v>
      </c>
      <c r="F13" s="6">
        <f>F8-F7+F11-F10</f>
        <v>0</v>
      </c>
      <c r="G13" s="6">
        <f>G8-G7+G11-G10</f>
        <v>0</v>
      </c>
    </row>
    <row r="15" spans="1:7" x14ac:dyDescent="0.25">
      <c r="B15" s="4" t="s">
        <v>6</v>
      </c>
      <c r="C15" s="8">
        <f>SUM(C13:G13)</f>
        <v>0</v>
      </c>
    </row>
    <row r="16" spans="1:7" x14ac:dyDescent="0.25">
      <c r="B16" s="4" t="s">
        <v>7</v>
      </c>
      <c r="C16" s="8">
        <v>1.4583333333333333</v>
      </c>
    </row>
    <row r="17" spans="2:3" x14ac:dyDescent="0.25">
      <c r="B17" s="4" t="s">
        <v>8</v>
      </c>
      <c r="C17" s="8">
        <f>IF(C15&gt;C16,C15-C16,0)</f>
        <v>0</v>
      </c>
    </row>
  </sheetData>
  <conditionalFormatting sqref="C13:G13">
    <cfRule type="cellIs" dxfId="41" priority="4" operator="greaterThan">
      <formula>0.292361111111111</formula>
    </cfRule>
    <cfRule type="cellIs" dxfId="40" priority="5" operator="equal">
      <formula>0.291666666666667</formula>
    </cfRule>
    <cfRule type="cellIs" dxfId="39" priority="6" operator="lessThan">
      <formula>0.291666666666667</formula>
    </cfRule>
  </conditionalFormatting>
  <conditionalFormatting sqref="C17">
    <cfRule type="cellIs" dxfId="38" priority="3" operator="greaterThan">
      <formula>0</formula>
    </cfRule>
  </conditionalFormatting>
  <conditionalFormatting sqref="C15">
    <cfRule type="cellIs" dxfId="37" priority="1" operator="greaterThan">
      <formula>1.45902777777778</formula>
    </cfRule>
    <cfRule type="cellIs" dxfId="36" priority="2" operator="lessThan">
      <formula>1.45833333333333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53C82-CF3A-4178-8949-90D8137D11FB}">
  <sheetPr>
    <tabColor rgb="FF00B0F0"/>
  </sheetPr>
  <dimension ref="A2:G17"/>
  <sheetViews>
    <sheetView showGridLines="0" workbookViewId="0">
      <selection activeCell="M16" sqref="M16"/>
    </sheetView>
  </sheetViews>
  <sheetFormatPr baseColWidth="10" defaultRowHeight="15" x14ac:dyDescent="0.25"/>
  <cols>
    <col min="2" max="2" width="15.7109375" bestFit="1" customWidth="1"/>
  </cols>
  <sheetData>
    <row r="2" spans="1:7" x14ac:dyDescent="0.25">
      <c r="A2" s="4" t="s">
        <v>0</v>
      </c>
      <c r="B2" s="9">
        <v>44018</v>
      </c>
    </row>
    <row r="3" spans="1:7" x14ac:dyDescent="0.25">
      <c r="C3" s="1"/>
      <c r="D3" s="1"/>
    </row>
    <row r="4" spans="1:7" x14ac:dyDescent="0.25">
      <c r="C4" s="10">
        <f>B2</f>
        <v>44018</v>
      </c>
      <c r="D4" s="10">
        <f>+C4+1</f>
        <v>44019</v>
      </c>
      <c r="E4" s="10">
        <f t="shared" ref="E4:G5" si="0">+D4+1</f>
        <v>44020</v>
      </c>
      <c r="F4" s="10">
        <f t="shared" si="0"/>
        <v>44021</v>
      </c>
      <c r="G4" s="10">
        <f t="shared" si="0"/>
        <v>44022</v>
      </c>
    </row>
    <row r="5" spans="1:7" x14ac:dyDescent="0.25">
      <c r="C5" s="5">
        <f>B2</f>
        <v>44018</v>
      </c>
      <c r="D5" s="5">
        <f>+C5+1</f>
        <v>44019</v>
      </c>
      <c r="E5" s="5">
        <f t="shared" si="0"/>
        <v>44020</v>
      </c>
      <c r="F5" s="5">
        <f t="shared" si="0"/>
        <v>44021</v>
      </c>
      <c r="G5" s="5">
        <f t="shared" si="0"/>
        <v>44022</v>
      </c>
    </row>
    <row r="6" spans="1:7" x14ac:dyDescent="0.25">
      <c r="C6" s="7"/>
      <c r="D6" s="7"/>
      <c r="E6" s="7"/>
      <c r="F6" s="7"/>
      <c r="G6" s="7"/>
    </row>
    <row r="7" spans="1:7" x14ac:dyDescent="0.25">
      <c r="A7" s="11" t="s">
        <v>1</v>
      </c>
      <c r="B7" s="4" t="s">
        <v>3</v>
      </c>
      <c r="C7" s="6"/>
      <c r="D7" s="6"/>
      <c r="E7" s="6"/>
      <c r="F7" s="6"/>
      <c r="G7" s="6"/>
    </row>
    <row r="8" spans="1:7" x14ac:dyDescent="0.25">
      <c r="B8" s="4" t="s">
        <v>4</v>
      </c>
      <c r="C8" s="6"/>
      <c r="D8" s="6"/>
      <c r="E8" s="6"/>
      <c r="F8" s="6"/>
      <c r="G8" s="6"/>
    </row>
    <row r="9" spans="1:7" x14ac:dyDescent="0.25">
      <c r="C9" s="7"/>
      <c r="D9" s="7"/>
      <c r="E9" s="7"/>
      <c r="F9" s="7"/>
      <c r="G9" s="7"/>
    </row>
    <row r="10" spans="1:7" x14ac:dyDescent="0.25">
      <c r="A10" s="11" t="s">
        <v>2</v>
      </c>
      <c r="B10" s="4" t="s">
        <v>3</v>
      </c>
      <c r="C10" s="6"/>
      <c r="D10" s="6"/>
      <c r="E10" s="6"/>
      <c r="F10" s="6"/>
      <c r="G10" s="6"/>
    </row>
    <row r="11" spans="1:7" x14ac:dyDescent="0.25">
      <c r="B11" s="4" t="s">
        <v>4</v>
      </c>
      <c r="C11" s="6"/>
      <c r="D11" s="6"/>
      <c r="E11" s="6"/>
      <c r="F11" s="6"/>
      <c r="G11" s="6"/>
    </row>
    <row r="12" spans="1:7" x14ac:dyDescent="0.25">
      <c r="C12" s="7"/>
      <c r="D12" s="7"/>
      <c r="E12" s="7"/>
      <c r="F12" s="7"/>
      <c r="G12" s="7"/>
    </row>
    <row r="13" spans="1:7" x14ac:dyDescent="0.25">
      <c r="B13" s="4" t="s">
        <v>5</v>
      </c>
      <c r="C13" s="6">
        <f>C8-C7+C11-C10</f>
        <v>0</v>
      </c>
      <c r="D13" s="6">
        <f>D8-D7+D11-D10</f>
        <v>0</v>
      </c>
      <c r="E13" s="6">
        <f>E8-E7+E11-E10</f>
        <v>0</v>
      </c>
      <c r="F13" s="6">
        <f>F8-F7+F11-F10</f>
        <v>0</v>
      </c>
      <c r="G13" s="6">
        <f>G8-G7+G11-G10</f>
        <v>0</v>
      </c>
    </row>
    <row r="15" spans="1:7" x14ac:dyDescent="0.25">
      <c r="B15" s="4" t="s">
        <v>6</v>
      </c>
      <c r="C15" s="8">
        <f>SUM(C13:G13)</f>
        <v>0</v>
      </c>
    </row>
    <row r="16" spans="1:7" x14ac:dyDescent="0.25">
      <c r="B16" s="4" t="s">
        <v>7</v>
      </c>
      <c r="C16" s="8">
        <v>1.4583333333333333</v>
      </c>
    </row>
    <row r="17" spans="2:3" x14ac:dyDescent="0.25">
      <c r="B17" s="4" t="s">
        <v>8</v>
      </c>
      <c r="C17" s="8">
        <f>IF(C15&gt;C16,C15-C16,0)</f>
        <v>0</v>
      </c>
    </row>
  </sheetData>
  <conditionalFormatting sqref="C13:G13">
    <cfRule type="cellIs" dxfId="35" priority="4" operator="greaterThan">
      <formula>0.292361111111111</formula>
    </cfRule>
    <cfRule type="cellIs" dxfId="34" priority="5" operator="equal">
      <formula>0.291666666666667</formula>
    </cfRule>
    <cfRule type="cellIs" dxfId="33" priority="6" operator="lessThan">
      <formula>0.291666666666667</formula>
    </cfRule>
  </conditionalFormatting>
  <conditionalFormatting sqref="C17">
    <cfRule type="cellIs" dxfId="32" priority="3" operator="greaterThan">
      <formula>0</formula>
    </cfRule>
  </conditionalFormatting>
  <conditionalFormatting sqref="C15">
    <cfRule type="cellIs" dxfId="31" priority="1" operator="greaterThan">
      <formula>1.45902777777778</formula>
    </cfRule>
    <cfRule type="cellIs" dxfId="30" priority="2" operator="lessThan">
      <formula>1.45833333333333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S25</vt:lpstr>
      <vt:lpstr>S26</vt:lpstr>
      <vt:lpstr>S27</vt:lpstr>
      <vt:lpstr>S28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 Havard</dc:creator>
  <cp:lastModifiedBy>Thibault Havard</cp:lastModifiedBy>
  <dcterms:created xsi:type="dcterms:W3CDTF">2020-06-19T12:31:23Z</dcterms:created>
  <dcterms:modified xsi:type="dcterms:W3CDTF">2020-06-19T13:37:03Z</dcterms:modified>
</cp:coreProperties>
</file>