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b00\OneDrive\Autre\"/>
    </mc:Choice>
  </mc:AlternateContent>
  <bookViews>
    <workbookView xWindow="0" yWindow="0" windowWidth="23040" windowHeight="8460"/>
  </bookViews>
  <sheets>
    <sheet name="Feuil1" sheetId="1" r:id="rId1"/>
    <sheet name="Feuil2" sheetId="2" r:id="rId2"/>
  </sheets>
  <calcPr calcId="162913"/>
  <pivotCaches>
    <pivotCache cacheId="7" r:id="rId3"/>
    <pivotCache cacheId="1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4" i="1" l="1"/>
  <c r="L5" i="1"/>
  <c r="L6" i="1"/>
  <c r="L7" i="1"/>
  <c r="L8" i="1"/>
  <c r="L9" i="1"/>
  <c r="L10" i="1"/>
  <c r="L11" i="1"/>
  <c r="L12" i="1"/>
  <c r="L13" i="1"/>
  <c r="L14" i="1"/>
  <c r="L15" i="1"/>
  <c r="L3" i="1"/>
  <c r="M4" i="1"/>
  <c r="M5" i="1"/>
  <c r="M6" i="1"/>
  <c r="M7" i="1"/>
  <c r="M8" i="1"/>
  <c r="M9" i="1"/>
  <c r="M10" i="1"/>
  <c r="M11" i="1"/>
  <c r="M12" i="1"/>
  <c r="M13" i="1"/>
  <c r="M14" i="1"/>
  <c r="M15" i="1"/>
  <c r="M3" i="1"/>
  <c r="N4" i="1"/>
  <c r="N5" i="1"/>
  <c r="N6" i="1"/>
  <c r="N7" i="1"/>
  <c r="N8" i="1"/>
  <c r="N9" i="1"/>
  <c r="N10" i="1"/>
  <c r="N11" i="1"/>
  <c r="N12" i="1"/>
  <c r="N13" i="1"/>
  <c r="N14" i="1"/>
  <c r="N15" i="1"/>
  <c r="N3" i="1"/>
</calcChain>
</file>

<file path=xl/sharedStrings.xml><?xml version="1.0" encoding="utf-8"?>
<sst xmlns="http://schemas.openxmlformats.org/spreadsheetml/2006/main" count="16" uniqueCount="9">
  <si>
    <t>OF</t>
  </si>
  <si>
    <t>MOIS</t>
  </si>
  <si>
    <t>Qté</t>
  </si>
  <si>
    <t>Étiquettes de lignes</t>
  </si>
  <si>
    <t>Total général</t>
  </si>
  <si>
    <t>Ligne de prod</t>
  </si>
  <si>
    <t>Moyenne de Qté</t>
  </si>
  <si>
    <t>(vide)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</si>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</sst>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OUVIER Nathan" refreshedDate="44000.635065046299" createdVersion="6" refreshedVersion="6" minRefreshableVersion="3" recordCount="14">
  <cacheSource type="worksheet">
    <worksheetSource name="Tableau1"/>
  </cacheSource>
  <cacheFields count="4">
    <cacheField name="MOIS" numFmtId="0">
      <sharedItems containsSemiMixedTypes="0" containsString="0" containsNumber="1" containsInteger="1" minValue="1" maxValue="3" count="3">
        <n v="1"/>
        <n v="2"/>
        <n v="3"/>
      </sharedItems>
    </cacheField>
    <cacheField name="Ligne de prod" numFmtId="0">
      <sharedItems containsSemiMixedTypes="0" containsString="0" containsNumber="1" containsInteger="1" minValue="1" maxValue="2" count="2">
        <n v="1"/>
        <n v="2"/>
      </sharedItems>
    </cacheField>
    <cacheField name="OF" numFmtId="0">
      <sharedItems containsSemiMixedTypes="0" containsString="0" containsNumber="1" containsInteger="1" minValue="123" maxValue="1561" count="8">
        <n v="123"/>
        <n v="124"/>
        <n v="1561"/>
        <n v="157"/>
        <n v="649"/>
        <n v="469"/>
        <n v="126"/>
        <n v="125"/>
      </sharedItems>
    </cacheField>
    <cacheField name="Qté" numFmtId="0">
      <sharedItems containsSemiMixedTypes="0" containsString="0" containsNumber="1" containsInteger="1" minValue="16" maxValue="9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lexandre PAGES" refreshedDate="44000.661319212966" createdVersion="6" refreshedVersion="6" minRefreshableVersion="3" recordCount="33">
  <cacheSource type="worksheet">
    <worksheetSource ref="L1:N1048576" sheet="Feuil1"/>
  </cacheSource>
  <cacheFields count="3">
    <cacheField name="MOIS" numFmtId="0">
      <sharedItems containsBlank="1" containsMixedTypes="1" containsNumber="1" containsInteger="1" minValue="1" maxValue="3" count="5">
        <m/>
        <n v="1"/>
        <s v=""/>
        <n v="2"/>
        <n v="3"/>
      </sharedItems>
    </cacheField>
    <cacheField name="OF" numFmtId="0">
      <sharedItems containsBlank="1" containsMixedTypes="1" containsNumber="1" containsInteger="1" minValue="123" maxValue="1561" count="10">
        <m/>
        <n v="123"/>
        <n v="124"/>
        <n v="157"/>
        <n v="1561"/>
        <s v=""/>
        <n v="469"/>
        <n v="649"/>
        <n v="125"/>
        <n v="126"/>
      </sharedItems>
    </cacheField>
    <cacheField name="Qté" numFmtId="0">
      <sharedItems containsBlank="1" containsMixedTypes="1" containsNumber="1" containsInteger="1" minValue="16" maxValue="9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x v="0"/>
    <x v="0"/>
    <n v="23"/>
  </r>
  <r>
    <x v="0"/>
    <x v="0"/>
    <x v="0"/>
    <n v="45"/>
  </r>
  <r>
    <x v="0"/>
    <x v="0"/>
    <x v="1"/>
    <n v="61"/>
  </r>
  <r>
    <x v="0"/>
    <x v="0"/>
    <x v="2"/>
    <n v="37"/>
  </r>
  <r>
    <x v="0"/>
    <x v="0"/>
    <x v="3"/>
    <n v="91"/>
  </r>
  <r>
    <x v="1"/>
    <x v="0"/>
    <x v="4"/>
    <n v="32"/>
  </r>
  <r>
    <x v="1"/>
    <x v="0"/>
    <x v="5"/>
    <n v="64"/>
  </r>
  <r>
    <x v="1"/>
    <x v="1"/>
    <x v="5"/>
    <n v="28"/>
  </r>
  <r>
    <x v="2"/>
    <x v="1"/>
    <x v="5"/>
    <n v="34"/>
  </r>
  <r>
    <x v="2"/>
    <x v="1"/>
    <x v="1"/>
    <n v="52"/>
  </r>
  <r>
    <x v="2"/>
    <x v="1"/>
    <x v="0"/>
    <n v="16"/>
  </r>
  <r>
    <x v="2"/>
    <x v="1"/>
    <x v="6"/>
    <n v="43"/>
  </r>
  <r>
    <x v="2"/>
    <x v="1"/>
    <x v="7"/>
    <n v="73"/>
  </r>
  <r>
    <x v="2"/>
    <x v="1"/>
    <x v="6"/>
    <n v="4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3">
  <r>
    <x v="0"/>
    <x v="0"/>
    <m/>
  </r>
  <r>
    <x v="1"/>
    <x v="1"/>
    <n v="68"/>
  </r>
  <r>
    <x v="1"/>
    <x v="2"/>
    <n v="61"/>
  </r>
  <r>
    <x v="1"/>
    <x v="3"/>
    <n v="91"/>
  </r>
  <r>
    <x v="1"/>
    <x v="4"/>
    <n v="37"/>
  </r>
  <r>
    <x v="2"/>
    <x v="5"/>
    <s v=""/>
  </r>
  <r>
    <x v="3"/>
    <x v="6"/>
    <n v="92"/>
  </r>
  <r>
    <x v="3"/>
    <x v="7"/>
    <n v="32"/>
  </r>
  <r>
    <x v="2"/>
    <x v="5"/>
    <s v=""/>
  </r>
  <r>
    <x v="4"/>
    <x v="1"/>
    <n v="16"/>
  </r>
  <r>
    <x v="4"/>
    <x v="2"/>
    <n v="52"/>
  </r>
  <r>
    <x v="4"/>
    <x v="8"/>
    <n v="73"/>
  </r>
  <r>
    <x v="4"/>
    <x v="9"/>
    <n v="86"/>
  </r>
  <r>
    <x v="4"/>
    <x v="6"/>
    <n v="34"/>
  </r>
  <r>
    <x v="0"/>
    <x v="0"/>
    <m/>
  </r>
  <r>
    <x v="0"/>
    <x v="0"/>
    <m/>
  </r>
  <r>
    <x v="0"/>
    <x v="0"/>
    <m/>
  </r>
  <r>
    <x v="0"/>
    <x v="0"/>
    <m/>
  </r>
  <r>
    <x v="0"/>
    <x v="0"/>
    <m/>
  </r>
  <r>
    <x v="0"/>
    <x v="0"/>
    <m/>
  </r>
  <r>
    <x v="0"/>
    <x v="0"/>
    <m/>
  </r>
  <r>
    <x v="0"/>
    <x v="0"/>
    <m/>
  </r>
  <r>
    <x v="0"/>
    <x v="0"/>
    <m/>
  </r>
  <r>
    <x v="0"/>
    <x v="0"/>
    <m/>
  </r>
  <r>
    <x v="0"/>
    <x v="0"/>
    <m/>
  </r>
  <r>
    <x v="0"/>
    <x v="0"/>
    <m/>
  </r>
  <r>
    <x v="0"/>
    <x v="0"/>
    <m/>
  </r>
  <r>
    <x v="0"/>
    <x v="0"/>
    <m/>
  </r>
  <r>
    <x v="0"/>
    <x v="0"/>
    <m/>
  </r>
  <r>
    <x v="0"/>
    <x v="0"/>
    <m/>
  </r>
  <r>
    <x v="0"/>
    <x v="0"/>
    <m/>
  </r>
  <r>
    <x v="0"/>
    <x v="0"/>
    <m/>
  </r>
  <r>
    <x v="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P1:Q20" firstHeaderRow="1" firstDataRow="1" firstDataCol="1"/>
  <pivotFields count="3">
    <pivotField axis="axisRow" showAll="0">
      <items count="6">
        <item x="1"/>
        <item x="3"/>
        <item x="4"/>
        <item x="2"/>
        <item x="0"/>
        <item t="default"/>
      </items>
    </pivotField>
    <pivotField axis="axisRow" showAll="0">
      <items count="11">
        <item x="1"/>
        <item x="2"/>
        <item x="8"/>
        <item x="9"/>
        <item x="3"/>
        <item x="6"/>
        <item x="7"/>
        <item x="4"/>
        <item x="5"/>
        <item x="0"/>
        <item t="default"/>
      </items>
    </pivotField>
    <pivotField dataField="1" showAll="0"/>
  </pivotFields>
  <rowFields count="2">
    <field x="0"/>
    <field x="1"/>
  </rowFields>
  <rowItems count="19">
    <i>
      <x/>
    </i>
    <i r="1">
      <x/>
    </i>
    <i r="1">
      <x v="1"/>
    </i>
    <i r="1">
      <x v="4"/>
    </i>
    <i r="1">
      <x v="7"/>
    </i>
    <i>
      <x v="1"/>
    </i>
    <i r="1">
      <x v="5"/>
    </i>
    <i r="1">
      <x v="6"/>
    </i>
    <i>
      <x v="2"/>
    </i>
    <i r="1">
      <x/>
    </i>
    <i r="1">
      <x v="1"/>
    </i>
    <i r="1">
      <x v="2"/>
    </i>
    <i r="1">
      <x v="3"/>
    </i>
    <i r="1">
      <x v="5"/>
    </i>
    <i>
      <x v="3"/>
    </i>
    <i r="1">
      <x v="8"/>
    </i>
    <i>
      <x v="4"/>
    </i>
    <i r="1">
      <x v="9"/>
    </i>
    <i t="grand">
      <x/>
    </i>
  </rowItems>
  <colItems count="1">
    <i/>
  </colItems>
  <dataFields count="1">
    <dataField name="Moyenne de Qté" fld="2" subtotal="average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6" minRefreshableVersion="3" itemPrintTitles="1" createdVersion="6" indent="0" compact="0" outline="1" outlineData="1" compactData="0" multipleFieldFilters="0">
  <location ref="I1:J16" firstHeaderRow="1" firstDataRow="1" firstDataCol="2"/>
  <pivotFields count="4">
    <pivotField axis="axisRow" compact="0" showAll="0">
      <items count="4">
        <item x="0"/>
        <item x="1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items count="3"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showAll="0">
      <items count="9">
        <item x="0"/>
        <item x="1"/>
        <item x="7"/>
        <item x="6"/>
        <item x="3"/>
        <item x="5"/>
        <item x="4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2"/>
  </rowFields>
  <rowItems count="15">
    <i>
      <x/>
    </i>
    <i r="1">
      <x/>
    </i>
    <i r="1">
      <x v="1"/>
    </i>
    <i r="1">
      <x v="4"/>
    </i>
    <i r="1">
      <x v="7"/>
    </i>
    <i>
      <x v="1"/>
    </i>
    <i r="1">
      <x v="5"/>
    </i>
    <i r="1">
      <x v="6"/>
    </i>
    <i>
      <x v="2"/>
    </i>
    <i r="1">
      <x/>
    </i>
    <i r="1">
      <x v="1"/>
    </i>
    <i r="1">
      <x v="2"/>
    </i>
    <i r="1">
      <x v="3"/>
    </i>
    <i r="1">
      <x v="5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D15" totalsRowShown="0">
  <autoFilter ref="A1:D15"/>
  <tableColumns count="4">
    <tableColumn id="1" name="MOIS"/>
    <tableColumn id="4" name="Ligne de prod"/>
    <tableColumn id="2" name="OF"/>
    <tableColumn id="3" name="Q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"/>
  <sheetViews>
    <sheetView tabSelected="1" workbookViewId="0">
      <selection activeCell="N25" sqref="N25"/>
    </sheetView>
  </sheetViews>
  <sheetFormatPr baseColWidth="10" defaultRowHeight="15" x14ac:dyDescent="0.25"/>
  <cols>
    <col min="2" max="2" width="19.5703125" customWidth="1"/>
    <col min="9" max="10" width="17.5703125" customWidth="1"/>
    <col min="11" max="11" width="12" bestFit="1" customWidth="1"/>
    <col min="12" max="12" width="12" customWidth="1"/>
    <col min="13" max="14" width="9.28515625" customWidth="1"/>
    <col min="16" max="16" width="21" bestFit="1" customWidth="1"/>
    <col min="17" max="17" width="16.140625" bestFit="1" customWidth="1"/>
  </cols>
  <sheetData>
    <row r="1" spans="1:17" x14ac:dyDescent="0.25">
      <c r="A1" t="s">
        <v>1</v>
      </c>
      <c r="B1" t="s">
        <v>5</v>
      </c>
      <c r="C1" t="s">
        <v>0</v>
      </c>
      <c r="D1" t="s">
        <v>2</v>
      </c>
      <c r="I1" s="2" t="s">
        <v>1</v>
      </c>
      <c r="J1" s="2" t="s">
        <v>0</v>
      </c>
      <c r="L1" t="s">
        <v>1</v>
      </c>
      <c r="M1" t="s">
        <v>0</v>
      </c>
      <c r="N1" t="s">
        <v>2</v>
      </c>
      <c r="P1" s="2" t="s">
        <v>3</v>
      </c>
      <c r="Q1" t="s">
        <v>6</v>
      </c>
    </row>
    <row r="2" spans="1:17" x14ac:dyDescent="0.25">
      <c r="A2">
        <v>1</v>
      </c>
      <c r="B2">
        <v>1</v>
      </c>
      <c r="C2">
        <v>123</v>
      </c>
      <c r="D2">
        <v>23</v>
      </c>
      <c r="I2">
        <v>1</v>
      </c>
      <c r="P2" s="3">
        <v>1</v>
      </c>
      <c r="Q2" s="1">
        <v>64.25</v>
      </c>
    </row>
    <row r="3" spans="1:17" x14ac:dyDescent="0.25">
      <c r="A3">
        <v>1</v>
      </c>
      <c r="B3">
        <v>1</v>
      </c>
      <c r="C3">
        <v>123</v>
      </c>
      <c r="D3">
        <v>45</v>
      </c>
      <c r="I3">
        <v>1</v>
      </c>
      <c r="J3">
        <v>123</v>
      </c>
      <c r="L3">
        <f>IF(J3&lt;&gt;"",I3,"")</f>
        <v>1</v>
      </c>
      <c r="M3">
        <f>IF(J3&lt;&gt;"",J3,"")</f>
        <v>123</v>
      </c>
      <c r="N3">
        <f>IF(J3&lt;&gt;"",SUMIFS(D:D,C:C,J3,A:A,I3),"")</f>
        <v>68</v>
      </c>
      <c r="P3" s="4">
        <v>123</v>
      </c>
      <c r="Q3" s="1">
        <v>68</v>
      </c>
    </row>
    <row r="4" spans="1:17" x14ac:dyDescent="0.25">
      <c r="A4">
        <v>1</v>
      </c>
      <c r="B4">
        <v>1</v>
      </c>
      <c r="C4">
        <v>124</v>
      </c>
      <c r="D4">
        <v>61</v>
      </c>
      <c r="I4">
        <v>1</v>
      </c>
      <c r="J4">
        <v>124</v>
      </c>
      <c r="L4">
        <f t="shared" ref="L4:L15" si="0">IF(J4&lt;&gt;"",I4,"")</f>
        <v>1</v>
      </c>
      <c r="M4">
        <f t="shared" ref="M4:M15" si="1">IF(J4&lt;&gt;"",J4,"")</f>
        <v>124</v>
      </c>
      <c r="N4">
        <f>IF(J4&lt;&gt;"",SUMIFS(D:D,C:C,J4,A:A,I4),"")</f>
        <v>61</v>
      </c>
      <c r="P4" s="4">
        <v>124</v>
      </c>
      <c r="Q4" s="1">
        <v>61</v>
      </c>
    </row>
    <row r="5" spans="1:17" x14ac:dyDescent="0.25">
      <c r="A5">
        <v>1</v>
      </c>
      <c r="B5">
        <v>1</v>
      </c>
      <c r="C5">
        <v>1561</v>
      </c>
      <c r="D5">
        <v>37</v>
      </c>
      <c r="I5">
        <v>1</v>
      </c>
      <c r="J5">
        <v>157</v>
      </c>
      <c r="L5">
        <f t="shared" si="0"/>
        <v>1</v>
      </c>
      <c r="M5">
        <f t="shared" si="1"/>
        <v>157</v>
      </c>
      <c r="N5">
        <f>IF(J5&lt;&gt;"",SUMIFS(D:D,C:C,J5,A:A,I5),"")</f>
        <v>91</v>
      </c>
      <c r="P5" s="4">
        <v>157</v>
      </c>
      <c r="Q5" s="1">
        <v>91</v>
      </c>
    </row>
    <row r="6" spans="1:17" x14ac:dyDescent="0.25">
      <c r="A6">
        <v>1</v>
      </c>
      <c r="B6">
        <v>1</v>
      </c>
      <c r="C6">
        <v>157</v>
      </c>
      <c r="D6">
        <v>91</v>
      </c>
      <c r="I6">
        <v>1</v>
      </c>
      <c r="J6">
        <v>1561</v>
      </c>
      <c r="L6">
        <f t="shared" si="0"/>
        <v>1</v>
      </c>
      <c r="M6">
        <f t="shared" si="1"/>
        <v>1561</v>
      </c>
      <c r="N6">
        <f>IF(J6&lt;&gt;"",SUMIFS(D:D,C:C,J6,A:A,I6),"")</f>
        <v>37</v>
      </c>
      <c r="P6" s="4">
        <v>1561</v>
      </c>
      <c r="Q6" s="1">
        <v>37</v>
      </c>
    </row>
    <row r="7" spans="1:17" x14ac:dyDescent="0.25">
      <c r="A7">
        <v>2</v>
      </c>
      <c r="B7">
        <v>1</v>
      </c>
      <c r="C7">
        <v>649</v>
      </c>
      <c r="D7">
        <v>32</v>
      </c>
      <c r="I7">
        <v>2</v>
      </c>
      <c r="L7" t="str">
        <f t="shared" si="0"/>
        <v/>
      </c>
      <c r="M7" t="str">
        <f t="shared" si="1"/>
        <v/>
      </c>
      <c r="N7" t="str">
        <f>IF(J7&lt;&gt;"",SUMIFS(D:D,C:C,J7,A:A,I7),"")</f>
        <v/>
      </c>
      <c r="P7" s="3">
        <v>2</v>
      </c>
      <c r="Q7" s="1">
        <v>62</v>
      </c>
    </row>
    <row r="8" spans="1:17" x14ac:dyDescent="0.25">
      <c r="A8">
        <v>2</v>
      </c>
      <c r="B8">
        <v>1</v>
      </c>
      <c r="C8">
        <v>469</v>
      </c>
      <c r="D8">
        <v>64</v>
      </c>
      <c r="I8">
        <v>2</v>
      </c>
      <c r="J8">
        <v>469</v>
      </c>
      <c r="L8">
        <f t="shared" si="0"/>
        <v>2</v>
      </c>
      <c r="M8">
        <f t="shared" si="1"/>
        <v>469</v>
      </c>
      <c r="N8">
        <f>IF(J8&lt;&gt;"",SUMIFS(D:D,C:C,J8,A:A,I8),"")</f>
        <v>92</v>
      </c>
      <c r="P8" s="4">
        <v>469</v>
      </c>
      <c r="Q8" s="1">
        <v>92</v>
      </c>
    </row>
    <row r="9" spans="1:17" x14ac:dyDescent="0.25">
      <c r="A9">
        <v>2</v>
      </c>
      <c r="B9">
        <v>2</v>
      </c>
      <c r="C9">
        <v>469</v>
      </c>
      <c r="D9">
        <v>28</v>
      </c>
      <c r="I9">
        <v>2</v>
      </c>
      <c r="J9">
        <v>649</v>
      </c>
      <c r="L9">
        <f t="shared" si="0"/>
        <v>2</v>
      </c>
      <c r="M9">
        <f t="shared" si="1"/>
        <v>649</v>
      </c>
      <c r="N9">
        <f>IF(J9&lt;&gt;"",SUMIFS(D:D,C:C,J9,A:A,I9),"")</f>
        <v>32</v>
      </c>
      <c r="P9" s="4">
        <v>649</v>
      </c>
      <c r="Q9" s="1">
        <v>32</v>
      </c>
    </row>
    <row r="10" spans="1:17" x14ac:dyDescent="0.25">
      <c r="A10">
        <v>3</v>
      </c>
      <c r="B10">
        <v>2</v>
      </c>
      <c r="C10">
        <v>469</v>
      </c>
      <c r="D10">
        <v>34</v>
      </c>
      <c r="I10">
        <v>3</v>
      </c>
      <c r="L10" t="str">
        <f t="shared" si="0"/>
        <v/>
      </c>
      <c r="M10" t="str">
        <f t="shared" si="1"/>
        <v/>
      </c>
      <c r="N10" t="str">
        <f>IF(J10&lt;&gt;"",SUMIFS(D:D,C:C,J10,A:A,I10),"")</f>
        <v/>
      </c>
      <c r="P10" s="3">
        <v>3</v>
      </c>
      <c r="Q10" s="1">
        <v>52.2</v>
      </c>
    </row>
    <row r="11" spans="1:17" x14ac:dyDescent="0.25">
      <c r="A11">
        <v>3</v>
      </c>
      <c r="B11">
        <v>2</v>
      </c>
      <c r="C11">
        <v>124</v>
      </c>
      <c r="D11">
        <v>52</v>
      </c>
      <c r="I11">
        <v>3</v>
      </c>
      <c r="J11">
        <v>123</v>
      </c>
      <c r="L11">
        <f t="shared" si="0"/>
        <v>3</v>
      </c>
      <c r="M11">
        <f t="shared" si="1"/>
        <v>123</v>
      </c>
      <c r="N11">
        <f>IF(J11&lt;&gt;"",SUMIFS(D:D,C:C,J11,A:A,I11),"")</f>
        <v>16</v>
      </c>
      <c r="P11" s="4">
        <v>123</v>
      </c>
      <c r="Q11" s="1">
        <v>16</v>
      </c>
    </row>
    <row r="12" spans="1:17" x14ac:dyDescent="0.25">
      <c r="A12">
        <v>3</v>
      </c>
      <c r="B12">
        <v>2</v>
      </c>
      <c r="C12">
        <v>123</v>
      </c>
      <c r="D12">
        <v>16</v>
      </c>
      <c r="I12">
        <v>3</v>
      </c>
      <c r="J12">
        <v>124</v>
      </c>
      <c r="L12">
        <f t="shared" si="0"/>
        <v>3</v>
      </c>
      <c r="M12">
        <f t="shared" si="1"/>
        <v>124</v>
      </c>
      <c r="N12">
        <f>IF(J12&lt;&gt;"",SUMIFS(D:D,C:C,J12,A:A,I12),"")</f>
        <v>52</v>
      </c>
      <c r="P12" s="4">
        <v>124</v>
      </c>
      <c r="Q12" s="1">
        <v>52</v>
      </c>
    </row>
    <row r="13" spans="1:17" x14ac:dyDescent="0.25">
      <c r="A13">
        <v>3</v>
      </c>
      <c r="B13">
        <v>2</v>
      </c>
      <c r="C13">
        <v>126</v>
      </c>
      <c r="D13">
        <v>43</v>
      </c>
      <c r="I13">
        <v>3</v>
      </c>
      <c r="J13">
        <v>125</v>
      </c>
      <c r="L13">
        <f t="shared" si="0"/>
        <v>3</v>
      </c>
      <c r="M13">
        <f t="shared" si="1"/>
        <v>125</v>
      </c>
      <c r="N13">
        <f>IF(J13&lt;&gt;"",SUMIFS(D:D,C:C,J13,A:A,I13),"")</f>
        <v>73</v>
      </c>
      <c r="P13" s="4">
        <v>125</v>
      </c>
      <c r="Q13" s="1">
        <v>73</v>
      </c>
    </row>
    <row r="14" spans="1:17" x14ac:dyDescent="0.25">
      <c r="A14">
        <v>3</v>
      </c>
      <c r="B14">
        <v>2</v>
      </c>
      <c r="C14">
        <v>125</v>
      </c>
      <c r="D14">
        <v>73</v>
      </c>
      <c r="I14">
        <v>3</v>
      </c>
      <c r="J14">
        <v>126</v>
      </c>
      <c r="L14">
        <f t="shared" si="0"/>
        <v>3</v>
      </c>
      <c r="M14">
        <f t="shared" si="1"/>
        <v>126</v>
      </c>
      <c r="N14">
        <f>IF(J14&lt;&gt;"",SUMIFS(D:D,C:C,J14,A:A,I14),"")</f>
        <v>86</v>
      </c>
      <c r="P14" s="4">
        <v>126</v>
      </c>
      <c r="Q14" s="1">
        <v>86</v>
      </c>
    </row>
    <row r="15" spans="1:17" x14ac:dyDescent="0.25">
      <c r="A15">
        <v>3</v>
      </c>
      <c r="B15">
        <v>2</v>
      </c>
      <c r="C15">
        <v>126</v>
      </c>
      <c r="D15">
        <v>43</v>
      </c>
      <c r="I15">
        <v>3</v>
      </c>
      <c r="J15">
        <v>469</v>
      </c>
      <c r="L15">
        <f t="shared" si="0"/>
        <v>3</v>
      </c>
      <c r="M15">
        <f t="shared" si="1"/>
        <v>469</v>
      </c>
      <c r="N15">
        <f>IF(J15&lt;&gt;"",SUMIFS(D:D,C:C,J15,A:A,I15),"")</f>
        <v>34</v>
      </c>
      <c r="P15" s="4">
        <v>469</v>
      </c>
      <c r="Q15" s="1">
        <v>34</v>
      </c>
    </row>
    <row r="16" spans="1:17" x14ac:dyDescent="0.25">
      <c r="I16" t="s">
        <v>4</v>
      </c>
      <c r="P16" s="3" t="s">
        <v>8</v>
      </c>
      <c r="Q16" s="1" t="e">
        <v>#DIV/0!</v>
      </c>
    </row>
    <row r="17" spans="16:17" x14ac:dyDescent="0.25">
      <c r="P17" s="4"/>
      <c r="Q17" s="1" t="e">
        <v>#DIV/0!</v>
      </c>
    </row>
    <row r="18" spans="16:17" x14ac:dyDescent="0.25">
      <c r="P18" s="3" t="s">
        <v>7</v>
      </c>
      <c r="Q18" s="1"/>
    </row>
    <row r="19" spans="16:17" x14ac:dyDescent="0.25">
      <c r="P19" s="4" t="s">
        <v>7</v>
      </c>
      <c r="Q19" s="1"/>
    </row>
    <row r="20" spans="16:17" x14ac:dyDescent="0.25">
      <c r="P20" s="3" t="s">
        <v>4</v>
      </c>
      <c r="Q20" s="1">
        <v>58.363636363636367</v>
      </c>
    </row>
  </sheetData>
  <pageMargins left="0.7" right="0.7" top="0.75" bottom="0.75" header="0.3" footer="0.3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GROUPE SEB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BOUVIER Nathan</dc:creator>
  <cp:lastModifiedBy>Alexandre PAGES</cp:lastModifiedBy>
  <dcterms:created xsi:type="dcterms:W3CDTF">2020-06-18T13:11:29Z</dcterms:created>
  <dcterms:modified xsi:type="dcterms:W3CDTF">2020-06-18T13:52:42Z</dcterms:modified>
</cp:coreProperties>
</file>