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drawings/drawing2.xml" ContentType="application/vnd.openxmlformats-officedocument.drawing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drawings/drawing3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13_ncr:1_{6A3613D9-D4A1-4365-AB44-52A736256B08}" xr6:coauthVersionLast="45" xr6:coauthVersionMax="45" xr10:uidLastSave="{00000000-0000-0000-0000-000000000000}"/>
  <bookViews>
    <workbookView xWindow="-120" yWindow="-120" windowWidth="29040" windowHeight="15840" activeTab="3" xr2:uid="{380E10F2-A66D-4D5D-A787-C6D2BC6CE154}"/>
  </bookViews>
  <sheets>
    <sheet name="GATIFICATION" sheetId="4" r:id="rId1"/>
    <sheet name="Pénalité" sheetId="13" r:id="rId2"/>
    <sheet name="Achat" sheetId="14" r:id="rId3"/>
    <sheet name="BDD1" sheetId="10" r:id="rId4"/>
    <sheet name="BDD2" sheetId="15" r:id="rId5"/>
  </sheets>
  <definedNames>
    <definedName name="case">#REF!</definedName>
    <definedName name="FormX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26" i="15" l="1"/>
  <c r="K26" i="15" s="1"/>
  <c r="K25" i="15"/>
  <c r="D26" i="15" s="1"/>
  <c r="H25" i="15"/>
  <c r="H24" i="15"/>
  <c r="K24" i="15" s="1"/>
  <c r="D25" i="15" s="1"/>
  <c r="K23" i="15"/>
  <c r="D24" i="15" s="1"/>
  <c r="H23" i="15"/>
  <c r="H22" i="15"/>
  <c r="K22" i="15" s="1"/>
  <c r="D23" i="15" s="1"/>
  <c r="K21" i="15"/>
  <c r="D22" i="15" s="1"/>
  <c r="H21" i="15"/>
  <c r="H20" i="15"/>
  <c r="K20" i="15" s="1"/>
  <c r="D21" i="15" s="1"/>
  <c r="K19" i="15"/>
  <c r="D20" i="15" s="1"/>
  <c r="H19" i="15"/>
  <c r="H18" i="15"/>
  <c r="K18" i="15" s="1"/>
  <c r="D19" i="15" s="1"/>
  <c r="K17" i="15"/>
  <c r="D18" i="15" s="1"/>
  <c r="H17" i="15"/>
  <c r="H16" i="15"/>
  <c r="K16" i="15" s="1"/>
  <c r="D17" i="15" s="1"/>
  <c r="K15" i="15"/>
  <c r="D16" i="15" s="1"/>
  <c r="H15" i="15"/>
  <c r="H14" i="15"/>
  <c r="K14" i="15" s="1"/>
  <c r="D15" i="15" s="1"/>
  <c r="K13" i="15"/>
  <c r="D14" i="15" s="1"/>
  <c r="H13" i="15"/>
  <c r="H12" i="15"/>
  <c r="K12" i="15" s="1"/>
  <c r="D13" i="15" s="1"/>
  <c r="K11" i="15"/>
  <c r="D12" i="15" s="1"/>
  <c r="H11" i="15"/>
  <c r="H10" i="15"/>
  <c r="K10" i="15" s="1"/>
  <c r="D11" i="15" s="1"/>
  <c r="K9" i="15"/>
  <c r="D10" i="15" s="1"/>
  <c r="H9" i="15"/>
  <c r="H8" i="15"/>
  <c r="K8" i="15" s="1"/>
  <c r="D9" i="15" s="1"/>
  <c r="K7" i="15"/>
  <c r="D8" i="15" s="1"/>
  <c r="H7" i="15"/>
  <c r="H6" i="15"/>
  <c r="K6" i="15" s="1"/>
  <c r="D7" i="15" s="1"/>
  <c r="K5" i="15"/>
  <c r="D6" i="15" s="1"/>
  <c r="H5" i="15"/>
  <c r="H4" i="15"/>
  <c r="K4" i="15" s="1"/>
  <c r="D5" i="15" s="1"/>
  <c r="H3" i="15"/>
  <c r="I2" i="15"/>
  <c r="G2" i="15"/>
  <c r="B2" i="15"/>
  <c r="D2" i="15" s="1"/>
  <c r="J15" i="4"/>
  <c r="E17" i="14"/>
  <c r="G16" i="13"/>
  <c r="P21" i="4"/>
  <c r="F26" i="13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H3" i="10"/>
  <c r="H11" i="10"/>
  <c r="K11" i="10" s="1"/>
  <c r="H19" i="10"/>
  <c r="H4" i="10"/>
  <c r="H5" i="10"/>
  <c r="K5" i="10" s="1"/>
  <c r="H6" i="10"/>
  <c r="K6" i="10" s="1"/>
  <c r="H7" i="10"/>
  <c r="H8" i="10"/>
  <c r="K8" i="10" s="1"/>
  <c r="H9" i="10"/>
  <c r="K9" i="10" s="1"/>
  <c r="H10" i="10"/>
  <c r="H12" i="10"/>
  <c r="K12" i="10" s="1"/>
  <c r="H13" i="10"/>
  <c r="H15" i="10"/>
  <c r="K15" i="10" s="1"/>
  <c r="H16" i="10"/>
  <c r="H17" i="10"/>
  <c r="K17" i="10" s="1"/>
  <c r="H18" i="10"/>
  <c r="H20" i="10"/>
  <c r="K20" i="10" s="1"/>
  <c r="H21" i="10"/>
  <c r="K21" i="10" s="1"/>
  <c r="H23" i="10"/>
  <c r="K23" i="10" s="1"/>
  <c r="H24" i="10"/>
  <c r="K24" i="10" s="1"/>
  <c r="H25" i="10"/>
  <c r="H26" i="10"/>
  <c r="K2" i="15" l="1"/>
  <c r="D3" i="15" s="1"/>
  <c r="K3" i="15" s="1"/>
  <c r="D4" i="15" s="1"/>
  <c r="H2" i="15"/>
  <c r="K26" i="10"/>
  <c r="K18" i="10"/>
  <c r="H22" i="10"/>
  <c r="H14" i="10"/>
  <c r="K14" i="10" s="1"/>
  <c r="K25" i="10"/>
  <c r="I20" i="4"/>
  <c r="F33" i="14" l="1"/>
  <c r="I17" i="4"/>
  <c r="Q19" i="4"/>
  <c r="S36" i="14"/>
  <c r="U23" i="13"/>
  <c r="G15" i="14" l="1"/>
  <c r="J19" i="4" l="1"/>
  <c r="K19" i="4"/>
  <c r="O37" i="14"/>
  <c r="O36" i="14"/>
  <c r="O34" i="14"/>
  <c r="O33" i="14"/>
  <c r="O31" i="14"/>
  <c r="O30" i="14"/>
  <c r="O28" i="14"/>
  <c r="O27" i="14"/>
  <c r="O25" i="14"/>
  <c r="O24" i="14"/>
  <c r="O22" i="14"/>
  <c r="O21" i="14"/>
  <c r="O19" i="14"/>
  <c r="O18" i="14"/>
  <c r="O15" i="14"/>
  <c r="O16" i="14"/>
  <c r="Q37" i="14"/>
  <c r="Q34" i="14"/>
  <c r="Q31" i="14"/>
  <c r="Q28" i="14"/>
  <c r="Q25" i="14"/>
  <c r="Q22" i="14"/>
  <c r="Q19" i="14"/>
  <c r="Q18" i="14"/>
  <c r="Q15" i="14"/>
  <c r="Q16" i="14"/>
  <c r="P36" i="14"/>
  <c r="P37" i="14"/>
  <c r="P34" i="14"/>
  <c r="P33" i="14"/>
  <c r="P31" i="14"/>
  <c r="P30" i="14"/>
  <c r="P28" i="14"/>
  <c r="P27" i="14"/>
  <c r="P25" i="14"/>
  <c r="P24" i="14"/>
  <c r="P22" i="14"/>
  <c r="P21" i="14"/>
  <c r="P19" i="14"/>
  <c r="P18" i="14"/>
  <c r="P16" i="14"/>
  <c r="P15" i="14"/>
  <c r="E14" i="14"/>
  <c r="F15" i="14"/>
  <c r="F18" i="14"/>
  <c r="Q23" i="13"/>
  <c r="O23" i="13"/>
  <c r="M23" i="13"/>
  <c r="K23" i="13"/>
  <c r="I23" i="13"/>
  <c r="Q24" i="13"/>
  <c r="O24" i="13"/>
  <c r="M24" i="13"/>
  <c r="K24" i="13"/>
  <c r="S23" i="13"/>
  <c r="S24" i="13"/>
  <c r="G23" i="13"/>
  <c r="E23" i="13"/>
  <c r="I24" i="13"/>
  <c r="G24" i="13"/>
  <c r="E24" i="13"/>
  <c r="E35" i="14"/>
  <c r="E32" i="14"/>
  <c r="E29" i="14"/>
  <c r="E26" i="14"/>
  <c r="E23" i="14"/>
  <c r="E20" i="14"/>
  <c r="S16" i="13"/>
  <c r="Q16" i="13"/>
  <c r="O16" i="13"/>
  <c r="M16" i="13"/>
  <c r="K16" i="13"/>
  <c r="I16" i="13"/>
  <c r="E16" i="13"/>
  <c r="P15" i="4"/>
  <c r="O15" i="4"/>
  <c r="N15" i="4"/>
  <c r="M15" i="4"/>
  <c r="L15" i="4"/>
  <c r="K15" i="4"/>
  <c r="I15" i="4"/>
  <c r="G18" i="14"/>
  <c r="H18" i="14"/>
  <c r="I18" i="14"/>
  <c r="J18" i="14"/>
  <c r="K18" i="14"/>
  <c r="L18" i="14"/>
  <c r="M18" i="14"/>
  <c r="N18" i="14"/>
  <c r="F21" i="14"/>
  <c r="G21" i="14"/>
  <c r="H21" i="14"/>
  <c r="I21" i="14"/>
  <c r="J21" i="14"/>
  <c r="K21" i="14"/>
  <c r="L21" i="14"/>
  <c r="M21" i="14"/>
  <c r="N21" i="14"/>
  <c r="Q21" i="14"/>
  <c r="F24" i="14"/>
  <c r="G24" i="14"/>
  <c r="H24" i="14"/>
  <c r="I24" i="14"/>
  <c r="J24" i="14"/>
  <c r="K24" i="14"/>
  <c r="L24" i="14"/>
  <c r="M24" i="14"/>
  <c r="N24" i="14"/>
  <c r="Q24" i="14"/>
  <c r="F27" i="14"/>
  <c r="G27" i="14"/>
  <c r="H27" i="14"/>
  <c r="I27" i="14"/>
  <c r="J27" i="14"/>
  <c r="K27" i="14"/>
  <c r="L27" i="14"/>
  <c r="M27" i="14"/>
  <c r="N27" i="14"/>
  <c r="Q27" i="14"/>
  <c r="F30" i="14"/>
  <c r="G30" i="14"/>
  <c r="H30" i="14"/>
  <c r="I30" i="14"/>
  <c r="J30" i="14"/>
  <c r="K30" i="14"/>
  <c r="L30" i="14"/>
  <c r="M30" i="14"/>
  <c r="N30" i="14"/>
  <c r="Q30" i="14"/>
  <c r="G33" i="14"/>
  <c r="H33" i="14"/>
  <c r="I33" i="14"/>
  <c r="J33" i="14"/>
  <c r="K33" i="14"/>
  <c r="L33" i="14"/>
  <c r="M33" i="14"/>
  <c r="N33" i="14"/>
  <c r="Q33" i="14"/>
  <c r="F36" i="14"/>
  <c r="G36" i="14"/>
  <c r="H36" i="14"/>
  <c r="I36" i="14"/>
  <c r="J36" i="14"/>
  <c r="K36" i="14"/>
  <c r="L36" i="14"/>
  <c r="M36" i="14"/>
  <c r="N36" i="14"/>
  <c r="Q36" i="14"/>
  <c r="N15" i="14"/>
  <c r="M15" i="14"/>
  <c r="L15" i="14"/>
  <c r="K15" i="14"/>
  <c r="J15" i="14"/>
  <c r="I15" i="14"/>
  <c r="H15" i="14"/>
  <c r="R34" i="14" l="1"/>
  <c r="R22" i="14"/>
  <c r="R37" i="14"/>
  <c r="R25" i="14"/>
  <c r="R28" i="14"/>
  <c r="R31" i="14"/>
  <c r="R19" i="14"/>
  <c r="R16" i="14"/>
  <c r="I2" i="10" s="1"/>
  <c r="E18" i="13"/>
  <c r="E17" i="13"/>
  <c r="T21" i="13"/>
  <c r="S21" i="13"/>
  <c r="S22" i="13"/>
  <c r="K22" i="13"/>
  <c r="I22" i="13"/>
  <c r="I21" i="13"/>
  <c r="F17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E19" i="13"/>
  <c r="F19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E20" i="13"/>
  <c r="F20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E21" i="13"/>
  <c r="F21" i="13"/>
  <c r="G21" i="13"/>
  <c r="H21" i="13"/>
  <c r="J21" i="13"/>
  <c r="K21" i="13"/>
  <c r="L21" i="13"/>
  <c r="M21" i="13"/>
  <c r="N21" i="13"/>
  <c r="O21" i="13"/>
  <c r="P21" i="13"/>
  <c r="Q21" i="13"/>
  <c r="R21" i="13"/>
  <c r="E22" i="13"/>
  <c r="G22" i="13"/>
  <c r="M22" i="13"/>
  <c r="O22" i="13"/>
  <c r="Q22" i="13"/>
  <c r="S18" i="13"/>
  <c r="S17" i="13"/>
  <c r="T20" i="13"/>
  <c r="S20" i="13"/>
  <c r="T19" i="13"/>
  <c r="S19" i="13"/>
  <c r="T18" i="13"/>
  <c r="T17" i="13"/>
  <c r="G2" i="10" l="1"/>
  <c r="T26" i="13"/>
  <c r="R26" i="13"/>
  <c r="P26" i="13"/>
  <c r="N26" i="13"/>
  <c r="L26" i="13"/>
  <c r="J26" i="13"/>
  <c r="H26" i="13"/>
  <c r="J20" i="4"/>
  <c r="K20" i="4"/>
  <c r="L20" i="4"/>
  <c r="M20" i="4"/>
  <c r="N20" i="4"/>
  <c r="O20" i="4"/>
  <c r="P20" i="4"/>
  <c r="L19" i="4" l="1"/>
  <c r="J16" i="4"/>
  <c r="K16" i="4"/>
  <c r="L16" i="4"/>
  <c r="M16" i="4"/>
  <c r="N16" i="4"/>
  <c r="O16" i="4"/>
  <c r="P16" i="4"/>
  <c r="J17" i="4"/>
  <c r="K17" i="4"/>
  <c r="L17" i="4"/>
  <c r="M17" i="4"/>
  <c r="N17" i="4"/>
  <c r="O17" i="4"/>
  <c r="P17" i="4"/>
  <c r="J18" i="4"/>
  <c r="K18" i="4"/>
  <c r="L18" i="4"/>
  <c r="M18" i="4"/>
  <c r="N18" i="4"/>
  <c r="O18" i="4"/>
  <c r="P18" i="4"/>
  <c r="M19" i="4"/>
  <c r="N19" i="4"/>
  <c r="O19" i="4"/>
  <c r="P19" i="4"/>
  <c r="I19" i="4"/>
  <c r="I18" i="4"/>
  <c r="I16" i="4"/>
  <c r="K21" i="4" l="1"/>
  <c r="L21" i="4"/>
  <c r="O21" i="4"/>
  <c r="R33" i="14" s="1"/>
  <c r="K19" i="10" s="1"/>
  <c r="N21" i="4"/>
  <c r="J21" i="4"/>
  <c r="I21" i="4"/>
  <c r="B2" i="10" s="1"/>
  <c r="M21" i="4"/>
  <c r="D2" i="10" l="1"/>
  <c r="H2" i="10"/>
  <c r="K2" i="10" s="1"/>
  <c r="D3" i="10" s="1"/>
  <c r="K3" i="10" s="1"/>
  <c r="D4" i="10" s="1"/>
  <c r="R27" i="14"/>
  <c r="K13" i="10" s="1"/>
  <c r="R36" i="14"/>
  <c r="K22" i="10" s="1"/>
  <c r="R18" i="14" l="1"/>
  <c r="K4" i="10" s="1"/>
  <c r="R21" i="14"/>
  <c r="R24" i="14"/>
  <c r="K10" i="10" l="1"/>
  <c r="R30" i="14"/>
  <c r="K16" i="10" s="1"/>
  <c r="K7" i="10"/>
  <c r="R15" i="14"/>
</calcChain>
</file>

<file path=xl/sharedStrings.xml><?xml version="1.0" encoding="utf-8"?>
<sst xmlns="http://schemas.openxmlformats.org/spreadsheetml/2006/main" count="140" uniqueCount="36">
  <si>
    <t>SP 10</t>
  </si>
  <si>
    <t>SP20</t>
  </si>
  <si>
    <t>SP 30</t>
  </si>
  <si>
    <t>SP 40</t>
  </si>
  <si>
    <t>CC 10</t>
  </si>
  <si>
    <t>CC 20</t>
  </si>
  <si>
    <t>CC 30</t>
  </si>
  <si>
    <t>CC 40</t>
  </si>
  <si>
    <t>CC 50</t>
  </si>
  <si>
    <t>SUCRERIE</t>
  </si>
  <si>
    <t>Sodas</t>
  </si>
  <si>
    <t>Gateaux</t>
  </si>
  <si>
    <t xml:space="preserve"> </t>
  </si>
  <si>
    <t>CIG</t>
  </si>
  <si>
    <t>activité</t>
  </si>
  <si>
    <t>MENU</t>
  </si>
  <si>
    <t>Bonus</t>
  </si>
  <si>
    <t>niv 1</t>
  </si>
  <si>
    <t>niv 2</t>
  </si>
  <si>
    <t>niv 3</t>
  </si>
  <si>
    <t>niv 4</t>
  </si>
  <si>
    <t>TT pénalité</t>
  </si>
  <si>
    <t>Total CIG</t>
  </si>
  <si>
    <t>CIG/total</t>
  </si>
  <si>
    <t>SANCTION</t>
  </si>
  <si>
    <t>GRATIFICATION</t>
  </si>
  <si>
    <t>JEAN</t>
  </si>
  <si>
    <t>Bloquer</t>
  </si>
  <si>
    <t>Actif</t>
  </si>
  <si>
    <t>crédité</t>
  </si>
  <si>
    <t>solde</t>
  </si>
  <si>
    <t>Achat</t>
  </si>
  <si>
    <t>achat</t>
  </si>
  <si>
    <t>JACK</t>
  </si>
  <si>
    <t>pénalité</t>
  </si>
  <si>
    <t>Pénalité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</si>
</sst>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sz val="28"/>
      <color theme="1"/>
      <name val="Calibri"/>
      <family val="2"/>
      <scheme val="minor"/>
    </font>
    <font>
      <sz val="16"/>
      <name val="Calibri"/>
      <family val="2"/>
      <scheme val="minor"/>
    </font>
    <font>
      <sz val="18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sz val="28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3">
    <xf numFmtId="0" fontId="0" fillId="0" borderId="0" xfId="0"/>
    <xf numFmtId="0" fontId="2" fillId="0" borderId="0" xfId="0" applyFont="1"/>
    <xf numFmtId="0" fontId="3" fillId="0" borderId="0" xfId="0" applyFont="1"/>
    <xf numFmtId="0" fontId="3" fillId="0" borderId="0" xfId="0" applyFont="1" applyBorder="1"/>
    <xf numFmtId="0" fontId="0" fillId="0" borderId="0" xfId="0" applyBorder="1"/>
    <xf numFmtId="0" fontId="3" fillId="6" borderId="22" xfId="0" applyFont="1" applyFill="1" applyBorder="1" applyAlignment="1">
      <alignment horizontal="center"/>
    </xf>
    <xf numFmtId="0" fontId="8" fillId="5" borderId="9" xfId="0" applyFont="1" applyFill="1" applyBorder="1"/>
    <xf numFmtId="0" fontId="8" fillId="5" borderId="10" xfId="0" applyFont="1" applyFill="1" applyBorder="1"/>
    <xf numFmtId="0" fontId="8" fillId="5" borderId="11" xfId="0" applyFont="1" applyFill="1" applyBorder="1"/>
    <xf numFmtId="0" fontId="3" fillId="3" borderId="7" xfId="0" applyFont="1" applyFill="1" applyBorder="1" applyAlignment="1">
      <alignment horizontal="center"/>
    </xf>
    <xf numFmtId="0" fontId="2" fillId="0" borderId="0" xfId="0" applyFont="1" applyFill="1"/>
    <xf numFmtId="0" fontId="12" fillId="8" borderId="3" xfId="0" applyFont="1" applyFill="1" applyBorder="1"/>
    <xf numFmtId="0" fontId="12" fillId="8" borderId="0" xfId="0" applyFont="1" applyFill="1" applyBorder="1"/>
    <xf numFmtId="0" fontId="12" fillId="8" borderId="9" xfId="0" applyFont="1" applyFill="1" applyBorder="1"/>
    <xf numFmtId="0" fontId="12" fillId="8" borderId="11" xfId="0" applyFont="1" applyFill="1" applyBorder="1"/>
    <xf numFmtId="0" fontId="12" fillId="8" borderId="4" xfId="0" applyFont="1" applyFill="1" applyBorder="1"/>
    <xf numFmtId="0" fontId="12" fillId="8" borderId="12" xfId="0" applyFont="1" applyFill="1" applyBorder="1"/>
    <xf numFmtId="0" fontId="12" fillId="8" borderId="13" xfId="0" applyFont="1" applyFill="1" applyBorder="1"/>
    <xf numFmtId="0" fontId="12" fillId="8" borderId="14" xfId="0" applyFont="1" applyFill="1" applyBorder="1"/>
    <xf numFmtId="0" fontId="3" fillId="7" borderId="21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3" fillId="9" borderId="0" xfId="0" applyFont="1" applyFill="1" applyBorder="1"/>
    <xf numFmtId="0" fontId="3" fillId="9" borderId="8" xfId="0" applyFont="1" applyFill="1" applyBorder="1"/>
    <xf numFmtId="0" fontId="3" fillId="9" borderId="1" xfId="0" applyFont="1" applyFill="1" applyBorder="1" applyAlignment="1">
      <alignment horizontal="center"/>
    </xf>
    <xf numFmtId="0" fontId="3" fillId="4" borderId="0" xfId="0" applyFont="1" applyFill="1" applyBorder="1"/>
    <xf numFmtId="0" fontId="3" fillId="7" borderId="8" xfId="0" applyFont="1" applyFill="1" applyBorder="1"/>
    <xf numFmtId="0" fontId="3" fillId="5" borderId="5" xfId="0" applyFont="1" applyFill="1" applyBorder="1" applyAlignment="1">
      <alignment horizontal="center"/>
    </xf>
    <xf numFmtId="0" fontId="3" fillId="5" borderId="5" xfId="0" applyFont="1" applyFill="1" applyBorder="1" applyAlignment="1" applyProtection="1">
      <alignment horizontal="center"/>
    </xf>
    <xf numFmtId="0" fontId="3" fillId="3" borderId="25" xfId="0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3" borderId="21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3" borderId="26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0" borderId="0" xfId="0" applyFont="1" applyFill="1"/>
    <xf numFmtId="0" fontId="15" fillId="4" borderId="26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4" fontId="14" fillId="0" borderId="0" xfId="0" applyNumberFormat="1" applyFont="1" applyAlignment="1">
      <alignment horizontal="center"/>
    </xf>
    <xf numFmtId="0" fontId="14" fillId="0" borderId="0" xfId="0" applyFont="1" applyAlignment="1">
      <alignment horizontal="center"/>
    </xf>
    <xf numFmtId="0" fontId="11" fillId="4" borderId="1" xfId="1" applyFont="1" applyFill="1" applyBorder="1" applyAlignment="1">
      <alignment horizontal="center"/>
    </xf>
    <xf numFmtId="0" fontId="11" fillId="4" borderId="2" xfId="1" applyFont="1" applyFill="1" applyBorder="1" applyAlignment="1">
      <alignment horizontal="center"/>
    </xf>
    <xf numFmtId="0" fontId="11" fillId="4" borderId="5" xfId="1" applyFont="1" applyFill="1" applyBorder="1" applyAlignment="1">
      <alignment horizontal="center"/>
    </xf>
    <xf numFmtId="0" fontId="11" fillId="4" borderId="6" xfId="1" applyFont="1" applyFill="1" applyBorder="1" applyAlignment="1">
      <alignment horizontal="center"/>
    </xf>
    <xf numFmtId="0" fontId="7" fillId="4" borderId="1" xfId="1" applyFont="1" applyFill="1" applyBorder="1" applyAlignment="1">
      <alignment horizontal="center"/>
    </xf>
    <xf numFmtId="0" fontId="7" fillId="4" borderId="7" xfId="1" applyFont="1" applyFill="1" applyBorder="1" applyAlignment="1">
      <alignment horizontal="center"/>
    </xf>
    <xf numFmtId="0" fontId="7" fillId="4" borderId="5" xfId="1" applyFont="1" applyFill="1" applyBorder="1" applyAlignment="1">
      <alignment horizontal="center"/>
    </xf>
    <xf numFmtId="0" fontId="7" fillId="4" borderId="8" xfId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1" fillId="4" borderId="7" xfId="1" applyFont="1" applyFill="1" applyBorder="1" applyAlignment="1">
      <alignment horizontal="center"/>
    </xf>
    <xf numFmtId="0" fontId="11" fillId="4" borderId="8" xfId="1" applyFont="1" applyFill="1" applyBorder="1" applyAlignment="1">
      <alignment horizontal="center"/>
    </xf>
    <xf numFmtId="0" fontId="3" fillId="7" borderId="15" xfId="0" applyFont="1" applyFill="1" applyBorder="1" applyAlignment="1">
      <alignment horizontal="center"/>
    </xf>
    <xf numFmtId="0" fontId="3" fillId="7" borderId="17" xfId="0" applyFont="1" applyFill="1" applyBorder="1" applyAlignment="1">
      <alignment horizontal="center"/>
    </xf>
    <xf numFmtId="0" fontId="8" fillId="5" borderId="12" xfId="0" applyFont="1" applyFill="1" applyBorder="1" applyAlignment="1">
      <alignment horizontal="center"/>
    </xf>
    <xf numFmtId="0" fontId="8" fillId="5" borderId="14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0" fontId="3" fillId="8" borderId="18" xfId="0" applyFont="1" applyFill="1" applyBorder="1" applyAlignment="1">
      <alignment horizontal="center"/>
    </xf>
    <xf numFmtId="0" fontId="12" fillId="8" borderId="19" xfId="0" applyFont="1" applyFill="1" applyBorder="1" applyAlignment="1">
      <alignment horizontal="center"/>
    </xf>
    <xf numFmtId="0" fontId="12" fillId="8" borderId="22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/>
    </xf>
    <xf numFmtId="0" fontId="3" fillId="7" borderId="16" xfId="0" applyFont="1" applyFill="1" applyBorder="1" applyAlignment="1">
      <alignment horizontal="center"/>
    </xf>
    <xf numFmtId="0" fontId="8" fillId="5" borderId="13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  <xf numFmtId="0" fontId="3" fillId="4" borderId="24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0" fillId="4" borderId="2" xfId="1" applyFont="1" applyFill="1" applyBorder="1" applyAlignment="1">
      <alignment horizontal="center"/>
    </xf>
    <xf numFmtId="0" fontId="10" fillId="4" borderId="5" xfId="1" applyFont="1" applyFill="1" applyBorder="1" applyAlignment="1">
      <alignment horizontal="center"/>
    </xf>
    <xf numFmtId="0" fontId="10" fillId="4" borderId="6" xfId="1" applyFont="1" applyFill="1" applyBorder="1" applyAlignment="1">
      <alignment horizontal="center"/>
    </xf>
    <xf numFmtId="0" fontId="0" fillId="0" borderId="0" xfId="0" applyFont="1"/>
    <xf numFmtId="0" fontId="0" fillId="6" borderId="0" xfId="0" applyFont="1" applyFill="1"/>
    <xf numFmtId="0" fontId="0" fillId="0" borderId="0" xfId="0" applyFill="1"/>
    <xf numFmtId="0" fontId="3" fillId="6" borderId="0" xfId="0" applyFon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I$23" lockText="1" noThreeD="1"/>
</file>

<file path=xl/ctrlProps/ctrlProp2.xml><?xml version="1.0" encoding="utf-8"?>
<formControlPr xmlns="http://schemas.microsoft.com/office/spreadsheetml/2009/9/main" objectType="CheckBox" fmlaLink="$I$24" lockText="1" noThreeD="1"/>
</file>

<file path=xl/ctrlProps/ctrlProp3.xml><?xml version="1.0" encoding="utf-8"?>
<formControlPr xmlns="http://schemas.microsoft.com/office/spreadsheetml/2009/9/main" objectType="CheckBox" fmlaLink="$I$25" lockText="1" noThreeD="1"/>
</file>

<file path=xl/ctrlProps/ctrlProp4.xml><?xml version="1.0" encoding="utf-8"?>
<formControlPr xmlns="http://schemas.microsoft.com/office/spreadsheetml/2009/9/main" objectType="CheckBox" fmlaLink="$I$26" lockText="1" noThreeD="1"/>
</file>

<file path=xl/ctrlProps/ctrlProp5.xml><?xml version="1.0" encoding="utf-8"?>
<formControlPr xmlns="http://schemas.microsoft.com/office/spreadsheetml/2009/9/main" objectType="CheckBox" fmlaLink="$J$23" lockText="1" noThreeD="1"/>
</file>

<file path=xl/ctrlProps/ctrlProp6.xml><?xml version="1.0" encoding="utf-8"?>
<formControlPr xmlns="http://schemas.microsoft.com/office/spreadsheetml/2009/9/main" objectType="CheckBox" fmlaLink="$J$24" lockText="1" noThreeD="1"/>
</file>

<file path=xl/ctrlProps/ctrlProp7.xml><?xml version="1.0" encoding="utf-8"?>
<formControlPr xmlns="http://schemas.microsoft.com/office/spreadsheetml/2009/9/main" objectType="CheckBox" fmlaLink="$J$25" lockText="1" noThreeD="1"/>
</file>

<file path=xl/ctrlProps/ctrlProp8.xml><?xml version="1.0" encoding="utf-8"?>
<formControlPr xmlns="http://schemas.microsoft.com/office/spreadsheetml/2009/9/main" objectType="CheckBox" fmlaLink="$J$26" lockText="1" noThreeD="1"/>
</file>

<file path=xl/ctrlProps/ctrlProp9.xml><?xml version="1.0" encoding="utf-8"?>
<formControlPr xmlns="http://schemas.microsoft.com/office/spreadsheetml/2009/9/main" objectType="CheckBox" fmlaLink="$K$23" lockText="1" noThreeD="1"/>
</file>

<file path=xl/ctrlProps/ctrlProp10.xml><?xml version="1.0" encoding="utf-8"?>
<formControlPr xmlns="http://schemas.microsoft.com/office/spreadsheetml/2009/9/main" objectType="CheckBox" fmlaLink="$K$24" lockText="1" noThreeD="1"/>
</file>

<file path=xl/ctrlProps/ctrlProp11.xml><?xml version="1.0" encoding="utf-8"?>
<formControlPr xmlns="http://schemas.microsoft.com/office/spreadsheetml/2009/9/main" objectType="CheckBox" fmlaLink="$K$25" lockText="1" noThreeD="1"/>
</file>

<file path=xl/ctrlProps/ctrlProp12.xml><?xml version="1.0" encoding="utf-8"?>
<formControlPr xmlns="http://schemas.microsoft.com/office/spreadsheetml/2009/9/main" objectType="CheckBox" fmlaLink="$K$26" lockText="1" noThreeD="1"/>
</file>

<file path=xl/ctrlProps/ctrlProp13.xml><?xml version="1.0" encoding="utf-8"?>
<formControlPr xmlns="http://schemas.microsoft.com/office/spreadsheetml/2009/9/main" objectType="CheckBox" fmlaLink="$L$23" lockText="1" noThreeD="1"/>
</file>

<file path=xl/ctrlProps/ctrlProp14.xml><?xml version="1.0" encoding="utf-8"?>
<formControlPr xmlns="http://schemas.microsoft.com/office/spreadsheetml/2009/9/main" objectType="CheckBox" fmlaLink="$L$24" lockText="1" noThreeD="1"/>
</file>

<file path=xl/ctrlProps/ctrlProp15.xml><?xml version="1.0" encoding="utf-8"?>
<formControlPr xmlns="http://schemas.microsoft.com/office/spreadsheetml/2009/9/main" objectType="CheckBox" fmlaLink="$L$25" lockText="1" noThreeD="1"/>
</file>

<file path=xl/ctrlProps/ctrlProp16.xml><?xml version="1.0" encoding="utf-8"?>
<formControlPr xmlns="http://schemas.microsoft.com/office/spreadsheetml/2009/9/main" objectType="CheckBox" fmlaLink="$L$26" lockText="1" noThreeD="1"/>
</file>

<file path=xl/ctrlProps/ctrlProp17.xml><?xml version="1.0" encoding="utf-8"?>
<formControlPr xmlns="http://schemas.microsoft.com/office/spreadsheetml/2009/9/main" objectType="CheckBox" fmlaLink="$M$23" lockText="1" noThreeD="1"/>
</file>

<file path=xl/ctrlProps/ctrlProp18.xml><?xml version="1.0" encoding="utf-8"?>
<formControlPr xmlns="http://schemas.microsoft.com/office/spreadsheetml/2009/9/main" objectType="CheckBox" fmlaLink="$M$24" lockText="1" noThreeD="1"/>
</file>

<file path=xl/ctrlProps/ctrlProp19.xml><?xml version="1.0" encoding="utf-8"?>
<formControlPr xmlns="http://schemas.microsoft.com/office/spreadsheetml/2009/9/main" objectType="CheckBox" fmlaLink="$M$25" lockText="1" noThreeD="1"/>
</file>

<file path=xl/ctrlProps/ctrlProp20.xml><?xml version="1.0" encoding="utf-8"?>
<formControlPr xmlns="http://schemas.microsoft.com/office/spreadsheetml/2009/9/main" objectType="CheckBox" fmlaLink="$M$26" lockText="1" noThreeD="1"/>
</file>

<file path=xl/ctrlProps/ctrlProp21.xml><?xml version="1.0" encoding="utf-8"?>
<formControlPr xmlns="http://schemas.microsoft.com/office/spreadsheetml/2009/9/main" objectType="CheckBox" fmlaLink="$N$23" lockText="1" noThreeD="1"/>
</file>

<file path=xl/ctrlProps/ctrlProp22.xml><?xml version="1.0" encoding="utf-8"?>
<formControlPr xmlns="http://schemas.microsoft.com/office/spreadsheetml/2009/9/main" objectType="CheckBox" fmlaLink="$N$24" lockText="1" noThreeD="1"/>
</file>

<file path=xl/ctrlProps/ctrlProp23.xml><?xml version="1.0" encoding="utf-8"?>
<formControlPr xmlns="http://schemas.microsoft.com/office/spreadsheetml/2009/9/main" objectType="CheckBox" fmlaLink="$N$25" lockText="1" noThreeD="1"/>
</file>

<file path=xl/ctrlProps/ctrlProp24.xml><?xml version="1.0" encoding="utf-8"?>
<formControlPr xmlns="http://schemas.microsoft.com/office/spreadsheetml/2009/9/main" objectType="CheckBox" fmlaLink="$N$26" lockText="1" noThreeD="1"/>
</file>

<file path=xl/ctrlProps/ctrlProp25.xml><?xml version="1.0" encoding="utf-8"?>
<formControlPr xmlns="http://schemas.microsoft.com/office/spreadsheetml/2009/9/main" objectType="CheckBox" fmlaLink="$O$23" lockText="1" noThreeD="1"/>
</file>

<file path=xl/ctrlProps/ctrlProp26.xml><?xml version="1.0" encoding="utf-8"?>
<formControlPr xmlns="http://schemas.microsoft.com/office/spreadsheetml/2009/9/main" objectType="CheckBox" fmlaLink="$O$24" lockText="1" noThreeD="1"/>
</file>

<file path=xl/ctrlProps/ctrlProp27.xml><?xml version="1.0" encoding="utf-8"?>
<formControlPr xmlns="http://schemas.microsoft.com/office/spreadsheetml/2009/9/main" objectType="CheckBox" fmlaLink="$O$25" lockText="1" noThreeD="1"/>
</file>

<file path=xl/ctrlProps/ctrlProp28.xml><?xml version="1.0" encoding="utf-8"?>
<formControlPr xmlns="http://schemas.microsoft.com/office/spreadsheetml/2009/9/main" objectType="CheckBox" fmlaLink="$O$26" lockText="1" noThreeD="1"/>
</file>

<file path=xl/ctrlProps/ctrlProp29.xml><?xml version="1.0" encoding="utf-8"?>
<formControlPr xmlns="http://schemas.microsoft.com/office/spreadsheetml/2009/9/main" objectType="CheckBox" fmlaLink="$P$23" lockText="1" noThreeD="1"/>
</file>

<file path=xl/ctrlProps/ctrlProp30.xml><?xml version="1.0" encoding="utf-8"?>
<formControlPr xmlns="http://schemas.microsoft.com/office/spreadsheetml/2009/9/main" objectType="CheckBox" fmlaLink="$P$24" lockText="1" noThreeD="1"/>
</file>

<file path=xl/ctrlProps/ctrlProp31.xml><?xml version="1.0" encoding="utf-8"?>
<formControlPr xmlns="http://schemas.microsoft.com/office/spreadsheetml/2009/9/main" objectType="CheckBox" fmlaLink="$P$25" lockText="1" noThreeD="1"/>
</file>

<file path=xl/ctrlProps/ctrlProp32.xml><?xml version="1.0" encoding="utf-8"?>
<formControlPr xmlns="http://schemas.microsoft.com/office/spreadsheetml/2009/9/main" objectType="CheckBox" fmlaLink="$P$26" lockText="1" noThreeD="1"/>
</file>

<file path=xl/ctrlProps/ctrlProp33.xml><?xml version="1.0" encoding="utf-8"?>
<formControlPr xmlns="http://schemas.microsoft.com/office/spreadsheetml/2009/9/main" objectType="CheckBox" fmlaLink="$I$27" lockText="1" noThreeD="1"/>
</file>

<file path=xl/ctrlProps/ctrlProp34.xml><?xml version="1.0" encoding="utf-8"?>
<formControlPr xmlns="http://schemas.microsoft.com/office/spreadsheetml/2009/9/main" objectType="CheckBox" fmlaLink="$J$27" lockText="1" noThreeD="1"/>
</file>

<file path=xl/ctrlProps/ctrlProp35.xml><?xml version="1.0" encoding="utf-8"?>
<formControlPr xmlns="http://schemas.microsoft.com/office/spreadsheetml/2009/9/main" objectType="CheckBox" fmlaLink="$K$27" lockText="1" noThreeD="1"/>
</file>

<file path=xl/ctrlProps/ctrlProp36.xml><?xml version="1.0" encoding="utf-8"?>
<formControlPr xmlns="http://schemas.microsoft.com/office/spreadsheetml/2009/9/main" objectType="CheckBox" fmlaLink="$L$27" lockText="1" noThreeD="1"/>
</file>

<file path=xl/ctrlProps/ctrlProp37.xml><?xml version="1.0" encoding="utf-8"?>
<formControlPr xmlns="http://schemas.microsoft.com/office/spreadsheetml/2009/9/main" objectType="CheckBox" fmlaLink="$M$27" lockText="1" noThreeD="1"/>
</file>

<file path=xl/ctrlProps/ctrlProp38.xml><?xml version="1.0" encoding="utf-8"?>
<formControlPr xmlns="http://schemas.microsoft.com/office/spreadsheetml/2009/9/main" objectType="CheckBox" fmlaLink="$N$27" lockText="1" noThreeD="1"/>
</file>

<file path=xl/ctrlProps/ctrlProp39.xml><?xml version="1.0" encoding="utf-8"?>
<formControlPr xmlns="http://schemas.microsoft.com/office/spreadsheetml/2009/9/main" objectType="CheckBox" fmlaLink="$O$27" lockText="1" noThreeD="1"/>
</file>

<file path=xl/ctrlProps/ctrlProp40.xml><?xml version="1.0" encoding="utf-8"?>
<formControlPr xmlns="http://schemas.microsoft.com/office/spreadsheetml/2009/9/main" objectType="CheckBox" fmlaLink="$P$27" lockText="1" noThreeD="1"/>
</file>

<file path=xl/ctrlProps/ctrlProp41.xml><?xml version="1.0" encoding="utf-8"?>
<formControlPr xmlns="http://schemas.microsoft.com/office/spreadsheetml/2009/9/main" objectType="CheckBox" fmlaLink="$E$31" lockText="1" noThreeD="1"/>
</file>

<file path=xl/ctrlProps/ctrlProp42.xml><?xml version="1.0" encoding="utf-8"?>
<formControlPr xmlns="http://schemas.microsoft.com/office/spreadsheetml/2009/9/main" objectType="CheckBox" fmlaLink="$E$32" lockText="1" noThreeD="1"/>
</file>

<file path=xl/ctrlProps/ctrlProp43.xml><?xml version="1.0" encoding="utf-8"?>
<formControlPr xmlns="http://schemas.microsoft.com/office/spreadsheetml/2009/9/main" objectType="CheckBox" fmlaLink="$E$33" lockText="1" noThreeD="1"/>
</file>

<file path=xl/ctrlProps/ctrlProp44.xml><?xml version="1.0" encoding="utf-8"?>
<formControlPr xmlns="http://schemas.microsoft.com/office/spreadsheetml/2009/9/main" objectType="CheckBox" fmlaLink="$E$34" lockText="1" noThreeD="1"/>
</file>

<file path=xl/ctrlProps/ctrlProp45.xml><?xml version="1.0" encoding="utf-8"?>
<formControlPr xmlns="http://schemas.microsoft.com/office/spreadsheetml/2009/9/main" objectType="CheckBox" fmlaLink="$F$31" lockText="1" noThreeD="1"/>
</file>

<file path=xl/ctrlProps/ctrlProp46.xml><?xml version="1.0" encoding="utf-8"?>
<formControlPr xmlns="http://schemas.microsoft.com/office/spreadsheetml/2009/9/main" objectType="CheckBox" fmlaLink="$F$32" lockText="1" noThreeD="1"/>
</file>

<file path=xl/ctrlProps/ctrlProp47.xml><?xml version="1.0" encoding="utf-8"?>
<formControlPr xmlns="http://schemas.microsoft.com/office/spreadsheetml/2009/9/main" objectType="CheckBox" fmlaLink="$F$33" lockText="1" noThreeD="1"/>
</file>

<file path=xl/ctrlProps/ctrlProp48.xml><?xml version="1.0" encoding="utf-8"?>
<formControlPr xmlns="http://schemas.microsoft.com/office/spreadsheetml/2009/9/main" objectType="CheckBox" fmlaLink="$F$34" lockText="1" noThreeD="1"/>
</file>

<file path=xl/ctrlProps/ctrlProp49.xml><?xml version="1.0" encoding="utf-8"?>
<formControlPr xmlns="http://schemas.microsoft.com/office/spreadsheetml/2009/9/main" objectType="CheckBox" fmlaLink="$G$31" lockText="1" noThreeD="1"/>
</file>

<file path=xl/ctrlProps/ctrlProp50.xml><?xml version="1.0" encoding="utf-8"?>
<formControlPr xmlns="http://schemas.microsoft.com/office/spreadsheetml/2009/9/main" objectType="CheckBox" fmlaLink="$G$32" lockText="1" noThreeD="1"/>
</file>

<file path=xl/ctrlProps/ctrlProp51.xml><?xml version="1.0" encoding="utf-8"?>
<formControlPr xmlns="http://schemas.microsoft.com/office/spreadsheetml/2009/9/main" objectType="CheckBox" fmlaLink="$G$33" lockText="1" noThreeD="1"/>
</file>

<file path=xl/ctrlProps/ctrlProp52.xml><?xml version="1.0" encoding="utf-8"?>
<formControlPr xmlns="http://schemas.microsoft.com/office/spreadsheetml/2009/9/main" objectType="CheckBox" fmlaLink="$G$34" lockText="1" noThreeD="1"/>
</file>

<file path=xl/ctrlProps/ctrlProp53.xml><?xml version="1.0" encoding="utf-8"?>
<formControlPr xmlns="http://schemas.microsoft.com/office/spreadsheetml/2009/9/main" objectType="CheckBox" fmlaLink="$H$31" lockText="1" noThreeD="1"/>
</file>

<file path=xl/ctrlProps/ctrlProp54.xml><?xml version="1.0" encoding="utf-8"?>
<formControlPr xmlns="http://schemas.microsoft.com/office/spreadsheetml/2009/9/main" objectType="CheckBox" fmlaLink="$H$32" lockText="1" noThreeD="1"/>
</file>

<file path=xl/ctrlProps/ctrlProp55.xml><?xml version="1.0" encoding="utf-8"?>
<formControlPr xmlns="http://schemas.microsoft.com/office/spreadsheetml/2009/9/main" objectType="CheckBox" fmlaLink="$H$33" lockText="1" noThreeD="1"/>
</file>

<file path=xl/ctrlProps/ctrlProp56.xml><?xml version="1.0" encoding="utf-8"?>
<formControlPr xmlns="http://schemas.microsoft.com/office/spreadsheetml/2009/9/main" objectType="CheckBox" fmlaLink="$H$34" lockText="1" noThreeD="1"/>
</file>

<file path=xl/ctrlProps/ctrlProp57.xml><?xml version="1.0" encoding="utf-8"?>
<formControlPr xmlns="http://schemas.microsoft.com/office/spreadsheetml/2009/9/main" objectType="CheckBox" fmlaLink="$I$31" lockText="1" noThreeD="1"/>
</file>

<file path=xl/ctrlProps/ctrlProp58.xml><?xml version="1.0" encoding="utf-8"?>
<formControlPr xmlns="http://schemas.microsoft.com/office/spreadsheetml/2009/9/main" objectType="CheckBox" fmlaLink="$I$32" lockText="1" noThreeD="1"/>
</file>

<file path=xl/ctrlProps/ctrlProp59.xml><?xml version="1.0" encoding="utf-8"?>
<formControlPr xmlns="http://schemas.microsoft.com/office/spreadsheetml/2009/9/main" objectType="CheckBox" fmlaLink="$I$33" lockText="1" noThreeD="1"/>
</file>

<file path=xl/ctrlProps/ctrlProp60.xml><?xml version="1.0" encoding="utf-8"?>
<formControlPr xmlns="http://schemas.microsoft.com/office/spreadsheetml/2009/9/main" objectType="CheckBox" fmlaLink="$I$34" lockText="1" noThreeD="1"/>
</file>

<file path=xl/ctrlProps/ctrlProp61.xml><?xml version="1.0" encoding="utf-8"?>
<formControlPr xmlns="http://schemas.microsoft.com/office/spreadsheetml/2009/9/main" objectType="CheckBox" fmlaLink="$J$31" lockText="1" noThreeD="1"/>
</file>

<file path=xl/ctrlProps/ctrlProp62.xml><?xml version="1.0" encoding="utf-8"?>
<formControlPr xmlns="http://schemas.microsoft.com/office/spreadsheetml/2009/9/main" objectType="CheckBox" fmlaLink="$J$32" lockText="1" noThreeD="1"/>
</file>

<file path=xl/ctrlProps/ctrlProp63.xml><?xml version="1.0" encoding="utf-8"?>
<formControlPr xmlns="http://schemas.microsoft.com/office/spreadsheetml/2009/9/main" objectType="CheckBox" fmlaLink="$J$33" lockText="1" noThreeD="1"/>
</file>

<file path=xl/ctrlProps/ctrlProp64.xml><?xml version="1.0" encoding="utf-8"?>
<formControlPr xmlns="http://schemas.microsoft.com/office/spreadsheetml/2009/9/main" objectType="CheckBox" fmlaLink="$J$34" lockText="1" noThreeD="1"/>
</file>

<file path=xl/ctrlProps/ctrlProp65.xml><?xml version="1.0" encoding="utf-8"?>
<formControlPr xmlns="http://schemas.microsoft.com/office/spreadsheetml/2009/9/main" objectType="CheckBox" fmlaLink="$K$31" lockText="1" noThreeD="1"/>
</file>

<file path=xl/ctrlProps/ctrlProp66.xml><?xml version="1.0" encoding="utf-8"?>
<formControlPr xmlns="http://schemas.microsoft.com/office/spreadsheetml/2009/9/main" objectType="CheckBox" fmlaLink="$K$32" lockText="1" noThreeD="1"/>
</file>

<file path=xl/ctrlProps/ctrlProp67.xml><?xml version="1.0" encoding="utf-8"?>
<formControlPr xmlns="http://schemas.microsoft.com/office/spreadsheetml/2009/9/main" objectType="CheckBox" fmlaLink="$K$33" lockText="1" noThreeD="1"/>
</file>

<file path=xl/ctrlProps/ctrlProp68.xml><?xml version="1.0" encoding="utf-8"?>
<formControlPr xmlns="http://schemas.microsoft.com/office/spreadsheetml/2009/9/main" objectType="CheckBox" fmlaLink="$K$34" lockText="1" noThreeD="1"/>
</file>

<file path=xl/ctrlProps/ctrlProp69.xml><?xml version="1.0" encoding="utf-8"?>
<formControlPr xmlns="http://schemas.microsoft.com/office/spreadsheetml/2009/9/main" objectType="CheckBox" fmlaLink="$L$31" lockText="1" noThreeD="1"/>
</file>

<file path=xl/ctrlProps/ctrlProp70.xml><?xml version="1.0" encoding="utf-8"?>
<formControlPr xmlns="http://schemas.microsoft.com/office/spreadsheetml/2009/9/main" objectType="CheckBox" fmlaLink="$L$32" lockText="1" noThreeD="1"/>
</file>

<file path=xl/ctrlProps/ctrlProp71.xml><?xml version="1.0" encoding="utf-8"?>
<formControlPr xmlns="http://schemas.microsoft.com/office/spreadsheetml/2009/9/main" objectType="CheckBox" fmlaLink="$L$33" lockText="1" noThreeD="1"/>
</file>

<file path=xl/ctrlProps/ctrlProp72.xml><?xml version="1.0" encoding="utf-8"?>
<formControlPr xmlns="http://schemas.microsoft.com/office/spreadsheetml/2009/9/main" objectType="CheckBox" fmlaLink="$L$34" lockText="1" noThreeD="1"/>
</file>

<file path=xl/ctrlProps/ctrlProp73.xml><?xml version="1.0" encoding="utf-8"?>
<formControlPr xmlns="http://schemas.microsoft.com/office/spreadsheetml/2009/9/main" objectType="CheckBox" fmlaLink="$M$31" lockText="1" noThreeD="1"/>
</file>

<file path=xl/ctrlProps/ctrlProp74.xml><?xml version="1.0" encoding="utf-8"?>
<formControlPr xmlns="http://schemas.microsoft.com/office/spreadsheetml/2009/9/main" objectType="CheckBox" fmlaLink="$M$32" lockText="1" noThreeD="1"/>
</file>

<file path=xl/ctrlProps/ctrlProp75.xml><?xml version="1.0" encoding="utf-8"?>
<formControlPr xmlns="http://schemas.microsoft.com/office/spreadsheetml/2009/9/main" objectType="CheckBox" fmlaLink="$M$33" lockText="1" noThreeD="1"/>
</file>

<file path=xl/ctrlProps/ctrlProp76.xml><?xml version="1.0" encoding="utf-8"?>
<formControlPr xmlns="http://schemas.microsoft.com/office/spreadsheetml/2009/9/main" objectType="CheckBox" fmlaLink="$M$34" lockText="1" noThreeD="1"/>
</file>

<file path=xl/ctrlProps/ctrlProp77.xml><?xml version="1.0" encoding="utf-8"?>
<formControlPr xmlns="http://schemas.microsoft.com/office/spreadsheetml/2009/9/main" objectType="CheckBox" fmlaLink="$N$31" lockText="1" noThreeD="1"/>
</file>

<file path=xl/ctrlProps/ctrlProp78.xml><?xml version="1.0" encoding="utf-8"?>
<formControlPr xmlns="http://schemas.microsoft.com/office/spreadsheetml/2009/9/main" objectType="CheckBox" fmlaLink="$N$32" lockText="1" noThreeD="1"/>
</file>

<file path=xl/ctrlProps/ctrlProp79.xml><?xml version="1.0" encoding="utf-8"?>
<formControlPr xmlns="http://schemas.microsoft.com/office/spreadsheetml/2009/9/main" objectType="CheckBox" fmlaLink="$N$33" lockText="1" noThreeD="1"/>
</file>

<file path=xl/ctrlProps/ctrlProp80.xml><?xml version="1.0" encoding="utf-8"?>
<formControlPr xmlns="http://schemas.microsoft.com/office/spreadsheetml/2009/9/main" objectType="CheckBox" fmlaLink="$N$34" lockText="1" noThreeD="1"/>
</file>

<file path=xl/ctrlProps/ctrlProp81.xml><?xml version="1.0" encoding="utf-8"?>
<formControlPr xmlns="http://schemas.microsoft.com/office/spreadsheetml/2009/9/main" objectType="CheckBox" fmlaLink="$O$31" lockText="1" noThreeD="1"/>
</file>

<file path=xl/ctrlProps/ctrlProp82.xml><?xml version="1.0" encoding="utf-8"?>
<formControlPr xmlns="http://schemas.microsoft.com/office/spreadsheetml/2009/9/main" objectType="CheckBox" fmlaLink="$O$32" lockText="1" noThreeD="1"/>
</file>

<file path=xl/ctrlProps/ctrlProp83.xml><?xml version="1.0" encoding="utf-8"?>
<formControlPr xmlns="http://schemas.microsoft.com/office/spreadsheetml/2009/9/main" objectType="CheckBox" fmlaLink="$O$33" lockText="1" noThreeD="1"/>
</file>

<file path=xl/ctrlProps/ctrlProp84.xml><?xml version="1.0" encoding="utf-8"?>
<formControlPr xmlns="http://schemas.microsoft.com/office/spreadsheetml/2009/9/main" objectType="CheckBox" fmlaLink="$O$34" lockText="1" noThreeD="1"/>
</file>

<file path=xl/ctrlProps/ctrlProp85.xml><?xml version="1.0" encoding="utf-8"?>
<formControlPr xmlns="http://schemas.microsoft.com/office/spreadsheetml/2009/9/main" objectType="CheckBox" fmlaLink="$P$31" lockText="1" noThreeD="1"/>
</file>

<file path=xl/ctrlProps/ctrlProp86.xml><?xml version="1.0" encoding="utf-8"?>
<formControlPr xmlns="http://schemas.microsoft.com/office/spreadsheetml/2009/9/main" objectType="CheckBox" fmlaLink="$P$32" lockText="1" noThreeD="1"/>
</file>

<file path=xl/ctrlProps/ctrlProp87.xml><?xml version="1.0" encoding="utf-8"?>
<formControlPr xmlns="http://schemas.microsoft.com/office/spreadsheetml/2009/9/main" objectType="CheckBox" fmlaLink="$P$33" lockText="1" noThreeD="1"/>
</file>

<file path=xl/ctrlProps/ctrlProp88.xml><?xml version="1.0" encoding="utf-8"?>
<formControlPr xmlns="http://schemas.microsoft.com/office/spreadsheetml/2009/9/main" objectType="CheckBox" fmlaLink="$P$34" lockText="1" noThreeD="1"/>
</file>

<file path=xl/ctrlProps/ctrlProp89.xml><?xml version="1.0" encoding="utf-8"?>
<formControlPr xmlns="http://schemas.microsoft.com/office/spreadsheetml/2009/9/main" objectType="CheckBox" fmlaLink="$Q$31" lockText="1" noThreeD="1"/>
</file>

<file path=xl/ctrlProps/ctrlProp90.xml><?xml version="1.0" encoding="utf-8"?>
<formControlPr xmlns="http://schemas.microsoft.com/office/spreadsheetml/2009/9/main" objectType="CheckBox" fmlaLink="$Q$32" lockText="1" noThreeD="1"/>
</file>

<file path=xl/ctrlProps/ctrlProp91.xml><?xml version="1.0" encoding="utf-8"?>
<formControlPr xmlns="http://schemas.microsoft.com/office/spreadsheetml/2009/9/main" objectType="CheckBox" fmlaLink="$Q$33" lockText="1" noThreeD="1"/>
</file>

<file path=xl/ctrlProps/ctrlProp92.xml><?xml version="1.0" encoding="utf-8"?>
<formControlPr xmlns="http://schemas.microsoft.com/office/spreadsheetml/2009/9/main" objectType="CheckBox" fmlaLink="$Q$34" lockText="1" noThreeD="1"/>
</file>

<file path=xl/ctrlProps/ctrlProp93.xml><?xml version="1.0" encoding="utf-8"?>
<formControlPr xmlns="http://schemas.microsoft.com/office/spreadsheetml/2009/9/main" objectType="CheckBox" fmlaLink="$R$31" lockText="1" noThreeD="1"/>
</file>

<file path=xl/ctrlProps/ctrlProp94.xml><?xml version="1.0" encoding="utf-8"?>
<formControlPr xmlns="http://schemas.microsoft.com/office/spreadsheetml/2009/9/main" objectType="CheckBox" fmlaLink="$R$32" lockText="1" noThreeD="1"/>
</file>

<file path=xl/ctrlProps/ctrlProp95.xml><?xml version="1.0" encoding="utf-8"?>
<formControlPr xmlns="http://schemas.microsoft.com/office/spreadsheetml/2009/9/main" objectType="CheckBox" fmlaLink="$R$33" lockText="1" noThreeD="1"/>
</file>

<file path=xl/ctrlProps/ctrlProp96.xml><?xml version="1.0" encoding="utf-8"?>
<formControlPr xmlns="http://schemas.microsoft.com/office/spreadsheetml/2009/9/main" objectType="CheckBox" fmlaLink="$R$34" lockText="1" noThreeD="1"/>
</file>

<file path=xl/ctrlProps/ctrlProp97.xml><?xml version="1.0" encoding="utf-8"?>
<formControlPr xmlns="http://schemas.microsoft.com/office/spreadsheetml/2009/9/main" objectType="CheckBox" fmlaLink="$S$31" lockText="1" noThreeD="1"/>
</file>

<file path=xl/ctrlProps/ctrlProp98.xml><?xml version="1.0" encoding="utf-8"?>
<formControlPr xmlns="http://schemas.microsoft.com/office/spreadsheetml/2009/9/main" objectType="CheckBox" fmlaLink="$S$32" lockText="1" noThreeD="1"/>
</file>

<file path=xl/ctrlProps/ctrlProp99.xml><?xml version="1.0" encoding="utf-8"?>
<formControlPr xmlns="http://schemas.microsoft.com/office/spreadsheetml/2009/9/main" objectType="CheckBox" fmlaLink="$S$33" lockText="1" noThreeD="1"/>
</file>

<file path=xl/ctrlProps/ctrlProp100.xml><?xml version="1.0" encoding="utf-8"?>
<formControlPr xmlns="http://schemas.microsoft.com/office/spreadsheetml/2009/9/main" objectType="CheckBox" fmlaLink="$S$34" lockText="1" noThreeD="1"/>
</file>

<file path=xl/ctrlProps/ctrlProp101.xml><?xml version="1.0" encoding="utf-8"?>
<formControlPr xmlns="http://schemas.microsoft.com/office/spreadsheetml/2009/9/main" objectType="CheckBox" fmlaLink="$E$35" lockText="1" noThreeD="1"/>
</file>

<file path=xl/ctrlProps/ctrlProp102.xml><?xml version="1.0" encoding="utf-8"?>
<formControlPr xmlns="http://schemas.microsoft.com/office/spreadsheetml/2009/9/main" objectType="CheckBox" fmlaLink="$E$36" lockText="1" noThreeD="1"/>
</file>

<file path=xl/ctrlProps/ctrlProp103.xml><?xml version="1.0" encoding="utf-8"?>
<formControlPr xmlns="http://schemas.microsoft.com/office/spreadsheetml/2009/9/main" objectType="CheckBox" fmlaLink="$F$35" lockText="1" noThreeD="1"/>
</file>

<file path=xl/ctrlProps/ctrlProp104.xml><?xml version="1.0" encoding="utf-8"?>
<formControlPr xmlns="http://schemas.microsoft.com/office/spreadsheetml/2009/9/main" objectType="CheckBox" fmlaLink="$F$36" lockText="1" noThreeD="1"/>
</file>

<file path=xl/ctrlProps/ctrlProp105.xml><?xml version="1.0" encoding="utf-8"?>
<formControlPr xmlns="http://schemas.microsoft.com/office/spreadsheetml/2009/9/main" objectType="CheckBox" fmlaLink="$E$37" lockText="1" noThreeD="1"/>
</file>

<file path=xl/ctrlProps/ctrlProp106.xml><?xml version="1.0" encoding="utf-8"?>
<formControlPr xmlns="http://schemas.microsoft.com/office/spreadsheetml/2009/9/main" objectType="CheckBox" fmlaLink="$G$35" lockText="1" noThreeD="1"/>
</file>

<file path=xl/ctrlProps/ctrlProp107.xml><?xml version="1.0" encoding="utf-8"?>
<formControlPr xmlns="http://schemas.microsoft.com/office/spreadsheetml/2009/9/main" objectType="CheckBox" fmlaLink="$G$36" lockText="1" noThreeD="1"/>
</file>

<file path=xl/ctrlProps/ctrlProp108.xml><?xml version="1.0" encoding="utf-8"?>
<formControlPr xmlns="http://schemas.microsoft.com/office/spreadsheetml/2009/9/main" objectType="CheckBox" fmlaLink="$H$35" lockText="1" noThreeD="1"/>
</file>

<file path=xl/ctrlProps/ctrlProp109.xml><?xml version="1.0" encoding="utf-8"?>
<formControlPr xmlns="http://schemas.microsoft.com/office/spreadsheetml/2009/9/main" objectType="CheckBox" fmlaLink="$H$36" lockText="1" noThreeD="1"/>
</file>

<file path=xl/ctrlProps/ctrlProp110.xml><?xml version="1.0" encoding="utf-8"?>
<formControlPr xmlns="http://schemas.microsoft.com/office/spreadsheetml/2009/9/main" objectType="CheckBox" fmlaLink="$G$37" lockText="1" noThreeD="1"/>
</file>

<file path=xl/ctrlProps/ctrlProp111.xml><?xml version="1.0" encoding="utf-8"?>
<formControlPr xmlns="http://schemas.microsoft.com/office/spreadsheetml/2009/9/main" objectType="CheckBox" fmlaLink="$I$35" lockText="1" noThreeD="1"/>
</file>

<file path=xl/ctrlProps/ctrlProp112.xml><?xml version="1.0" encoding="utf-8"?>
<formControlPr xmlns="http://schemas.microsoft.com/office/spreadsheetml/2009/9/main" objectType="CheckBox" fmlaLink="$I$36" lockText="1" noThreeD="1"/>
</file>

<file path=xl/ctrlProps/ctrlProp113.xml><?xml version="1.0" encoding="utf-8"?>
<formControlPr xmlns="http://schemas.microsoft.com/office/spreadsheetml/2009/9/main" objectType="CheckBox" fmlaLink="$J$35" lockText="1" noThreeD="1"/>
</file>

<file path=xl/ctrlProps/ctrlProp114.xml><?xml version="1.0" encoding="utf-8"?>
<formControlPr xmlns="http://schemas.microsoft.com/office/spreadsheetml/2009/9/main" objectType="CheckBox" fmlaLink="$J$36" lockText="1" noThreeD="1"/>
</file>

<file path=xl/ctrlProps/ctrlProp115.xml><?xml version="1.0" encoding="utf-8"?>
<formControlPr xmlns="http://schemas.microsoft.com/office/spreadsheetml/2009/9/main" objectType="CheckBox" fmlaLink="$I$37" lockText="1" noThreeD="1"/>
</file>

<file path=xl/ctrlProps/ctrlProp116.xml><?xml version="1.0" encoding="utf-8"?>
<formControlPr xmlns="http://schemas.microsoft.com/office/spreadsheetml/2009/9/main" objectType="CheckBox" fmlaLink="$K$35" lockText="1" noThreeD="1"/>
</file>

<file path=xl/ctrlProps/ctrlProp117.xml><?xml version="1.0" encoding="utf-8"?>
<formControlPr xmlns="http://schemas.microsoft.com/office/spreadsheetml/2009/9/main" objectType="CheckBox" fmlaLink="$K$36" lockText="1" noThreeD="1"/>
</file>

<file path=xl/ctrlProps/ctrlProp118.xml><?xml version="1.0" encoding="utf-8"?>
<formControlPr xmlns="http://schemas.microsoft.com/office/spreadsheetml/2009/9/main" objectType="CheckBox" fmlaLink="$L$35" lockText="1" noThreeD="1"/>
</file>

<file path=xl/ctrlProps/ctrlProp119.xml><?xml version="1.0" encoding="utf-8"?>
<formControlPr xmlns="http://schemas.microsoft.com/office/spreadsheetml/2009/9/main" objectType="CheckBox" fmlaLink="$L$36" lockText="1" noThreeD="1"/>
</file>

<file path=xl/ctrlProps/ctrlProp120.xml><?xml version="1.0" encoding="utf-8"?>
<formControlPr xmlns="http://schemas.microsoft.com/office/spreadsheetml/2009/9/main" objectType="CheckBox" fmlaLink="$K$37" lockText="1" noThreeD="1"/>
</file>

<file path=xl/ctrlProps/ctrlProp121.xml><?xml version="1.0" encoding="utf-8"?>
<formControlPr xmlns="http://schemas.microsoft.com/office/spreadsheetml/2009/9/main" objectType="CheckBox" fmlaLink="$M$35" lockText="1" noThreeD="1"/>
</file>

<file path=xl/ctrlProps/ctrlProp122.xml><?xml version="1.0" encoding="utf-8"?>
<formControlPr xmlns="http://schemas.microsoft.com/office/spreadsheetml/2009/9/main" objectType="CheckBox" fmlaLink="$M$36" lockText="1" noThreeD="1"/>
</file>

<file path=xl/ctrlProps/ctrlProp123.xml><?xml version="1.0" encoding="utf-8"?>
<formControlPr xmlns="http://schemas.microsoft.com/office/spreadsheetml/2009/9/main" objectType="CheckBox" fmlaLink="$N$35" lockText="1" noThreeD="1"/>
</file>

<file path=xl/ctrlProps/ctrlProp124.xml><?xml version="1.0" encoding="utf-8"?>
<formControlPr xmlns="http://schemas.microsoft.com/office/spreadsheetml/2009/9/main" objectType="CheckBox" fmlaLink="$N$36" lockText="1" noThreeD="1"/>
</file>

<file path=xl/ctrlProps/ctrlProp125.xml><?xml version="1.0" encoding="utf-8"?>
<formControlPr xmlns="http://schemas.microsoft.com/office/spreadsheetml/2009/9/main" objectType="CheckBox" fmlaLink="$M$37" lockText="1" noThreeD="1"/>
</file>

<file path=xl/ctrlProps/ctrlProp126.xml><?xml version="1.0" encoding="utf-8"?>
<formControlPr xmlns="http://schemas.microsoft.com/office/spreadsheetml/2009/9/main" objectType="CheckBox" fmlaLink="$O$35" lockText="1" noThreeD="1"/>
</file>

<file path=xl/ctrlProps/ctrlProp127.xml><?xml version="1.0" encoding="utf-8"?>
<formControlPr xmlns="http://schemas.microsoft.com/office/spreadsheetml/2009/9/main" objectType="CheckBox" fmlaLink="$O$36" lockText="1" noThreeD="1"/>
</file>

<file path=xl/ctrlProps/ctrlProp128.xml><?xml version="1.0" encoding="utf-8"?>
<formControlPr xmlns="http://schemas.microsoft.com/office/spreadsheetml/2009/9/main" objectType="CheckBox" fmlaLink="$P$35" lockText="1" noThreeD="1"/>
</file>

<file path=xl/ctrlProps/ctrlProp129.xml><?xml version="1.0" encoding="utf-8"?>
<formControlPr xmlns="http://schemas.microsoft.com/office/spreadsheetml/2009/9/main" objectType="CheckBox" fmlaLink="$P$36" lockText="1" noThreeD="1"/>
</file>

<file path=xl/ctrlProps/ctrlProp130.xml><?xml version="1.0" encoding="utf-8"?>
<formControlPr xmlns="http://schemas.microsoft.com/office/spreadsheetml/2009/9/main" objectType="CheckBox" fmlaLink="$O$37" lockText="1" noThreeD="1"/>
</file>

<file path=xl/ctrlProps/ctrlProp131.xml><?xml version="1.0" encoding="utf-8"?>
<formControlPr xmlns="http://schemas.microsoft.com/office/spreadsheetml/2009/9/main" objectType="CheckBox" fmlaLink="$Q$35" lockText="1" noThreeD="1"/>
</file>

<file path=xl/ctrlProps/ctrlProp132.xml><?xml version="1.0" encoding="utf-8"?>
<formControlPr xmlns="http://schemas.microsoft.com/office/spreadsheetml/2009/9/main" objectType="CheckBox" fmlaLink="$Q$36" lockText="1" noThreeD="1"/>
</file>

<file path=xl/ctrlProps/ctrlProp133.xml><?xml version="1.0" encoding="utf-8"?>
<formControlPr xmlns="http://schemas.microsoft.com/office/spreadsheetml/2009/9/main" objectType="CheckBox" fmlaLink="$R$35" lockText="1" noThreeD="1"/>
</file>

<file path=xl/ctrlProps/ctrlProp134.xml><?xml version="1.0" encoding="utf-8"?>
<formControlPr xmlns="http://schemas.microsoft.com/office/spreadsheetml/2009/9/main" objectType="CheckBox" fmlaLink="$R$36" lockText="1" noThreeD="1"/>
</file>

<file path=xl/ctrlProps/ctrlProp135.xml><?xml version="1.0" encoding="utf-8"?>
<formControlPr xmlns="http://schemas.microsoft.com/office/spreadsheetml/2009/9/main" objectType="CheckBox" fmlaLink="$Q$37" lockText="1" noThreeD="1"/>
</file>

<file path=xl/ctrlProps/ctrlProp136.xml><?xml version="1.0" encoding="utf-8"?>
<formControlPr xmlns="http://schemas.microsoft.com/office/spreadsheetml/2009/9/main" objectType="CheckBox" fmlaLink="$S$35" lockText="1" noThreeD="1"/>
</file>

<file path=xl/ctrlProps/ctrlProp137.xml><?xml version="1.0" encoding="utf-8"?>
<formControlPr xmlns="http://schemas.microsoft.com/office/spreadsheetml/2009/9/main" objectType="CheckBox" fmlaLink="$S$36" lockText="1" noThreeD="1"/>
</file>

<file path=xl/ctrlProps/ctrlProp138.xml><?xml version="1.0" encoding="utf-8"?>
<formControlPr xmlns="http://schemas.microsoft.com/office/spreadsheetml/2009/9/main" objectType="CheckBox" fmlaLink="$T$35" lockText="1" noThreeD="1"/>
</file>

<file path=xl/ctrlProps/ctrlProp139.xml><?xml version="1.0" encoding="utf-8"?>
<formControlPr xmlns="http://schemas.microsoft.com/office/spreadsheetml/2009/9/main" objectType="CheckBox" fmlaLink="$T$36" lockText="1" noThreeD="1"/>
</file>

<file path=xl/ctrlProps/ctrlProp140.xml><?xml version="1.0" encoding="utf-8"?>
<formControlPr xmlns="http://schemas.microsoft.com/office/spreadsheetml/2009/9/main" objectType="CheckBox" fmlaLink="$S$37" lockText="1" noThreeD="1"/>
</file>

<file path=xl/ctrlProps/ctrlProp141.xml><?xml version="1.0" encoding="utf-8"?>
<formControlPr xmlns="http://schemas.microsoft.com/office/spreadsheetml/2009/9/main" objectType="CheckBox" fmlaLink="$T$31" lockText="1" noThreeD="1"/>
</file>

<file path=xl/ctrlProps/ctrlProp142.xml><?xml version="1.0" encoding="utf-8"?>
<formControlPr xmlns="http://schemas.microsoft.com/office/spreadsheetml/2009/9/main" objectType="CheckBox" fmlaLink="$T$32" lockText="1" noThreeD="1"/>
</file>

<file path=xl/ctrlProps/ctrlProp143.xml><?xml version="1.0" encoding="utf-8"?>
<formControlPr xmlns="http://schemas.microsoft.com/office/spreadsheetml/2009/9/main" objectType="CheckBox" fmlaLink="$T$33" lockText="1" noThreeD="1"/>
</file>

<file path=xl/ctrlProps/ctrlProp144.xml><?xml version="1.0" encoding="utf-8"?>
<formControlPr xmlns="http://schemas.microsoft.com/office/spreadsheetml/2009/9/main" objectType="CheckBox" fmlaLink="$T$34" lockText="1" noThreeD="1"/>
</file>

<file path=xl/ctrlProps/ctrlProp145.xml><?xml version="1.0" encoding="utf-8"?>
<formControlPr xmlns="http://schemas.microsoft.com/office/spreadsheetml/2009/9/main" objectType="CheckBox" fmlaLink="$F$39" lockText="1" noThreeD="1"/>
</file>

<file path=xl/ctrlProps/ctrlProp146.xml><?xml version="1.0" encoding="utf-8"?>
<formControlPr xmlns="http://schemas.microsoft.com/office/spreadsheetml/2009/9/main" objectType="CheckBox" fmlaLink="$G$39" lockText="1" noThreeD="1"/>
</file>

<file path=xl/ctrlProps/ctrlProp147.xml><?xml version="1.0" encoding="utf-8"?>
<formControlPr xmlns="http://schemas.microsoft.com/office/spreadsheetml/2009/9/main" objectType="CheckBox" fmlaLink="$H$39" lockText="1" noThreeD="1"/>
</file>

<file path=xl/ctrlProps/ctrlProp148.xml><?xml version="1.0" encoding="utf-8"?>
<formControlPr xmlns="http://schemas.microsoft.com/office/spreadsheetml/2009/9/main" objectType="CheckBox" fmlaLink="$I$39" lockText="1" noThreeD="1"/>
</file>

<file path=xl/ctrlProps/ctrlProp149.xml><?xml version="1.0" encoding="utf-8"?>
<formControlPr xmlns="http://schemas.microsoft.com/office/spreadsheetml/2009/9/main" objectType="CheckBox" fmlaLink="$J$39" lockText="1" noThreeD="1"/>
</file>

<file path=xl/ctrlProps/ctrlProp150.xml><?xml version="1.0" encoding="utf-8"?>
<formControlPr xmlns="http://schemas.microsoft.com/office/spreadsheetml/2009/9/main" objectType="CheckBox" fmlaLink="$K$39" lockText="1" noThreeD="1"/>
</file>

<file path=xl/ctrlProps/ctrlProp151.xml><?xml version="1.0" encoding="utf-8"?>
<formControlPr xmlns="http://schemas.microsoft.com/office/spreadsheetml/2009/9/main" objectType="CheckBox" fmlaLink="$L$39" lockText="1" noThreeD="1"/>
</file>

<file path=xl/ctrlProps/ctrlProp152.xml><?xml version="1.0" encoding="utf-8"?>
<formControlPr xmlns="http://schemas.microsoft.com/office/spreadsheetml/2009/9/main" objectType="CheckBox" fmlaLink="$M$39" lockText="1" noThreeD="1"/>
</file>

<file path=xl/ctrlProps/ctrlProp153.xml><?xml version="1.0" encoding="utf-8"?>
<formControlPr xmlns="http://schemas.microsoft.com/office/spreadsheetml/2009/9/main" objectType="CheckBox" fmlaLink="$N$39" lockText="1" noThreeD="1"/>
</file>

<file path=xl/ctrlProps/ctrlProp154.xml><?xml version="1.0" encoding="utf-8"?>
<formControlPr xmlns="http://schemas.microsoft.com/office/spreadsheetml/2009/9/main" objectType="CheckBox" fmlaLink="$O$39" lockText="1" noThreeD="1"/>
</file>

<file path=xl/ctrlProps/ctrlProp155.xml><?xml version="1.0" encoding="utf-8"?>
<formControlPr xmlns="http://schemas.microsoft.com/office/spreadsheetml/2009/9/main" objectType="CheckBox" fmlaLink="$P$39" lockText="1" noThreeD="1"/>
</file>

<file path=xl/ctrlProps/ctrlProp156.xml><?xml version="1.0" encoding="utf-8"?>
<formControlPr xmlns="http://schemas.microsoft.com/office/spreadsheetml/2009/9/main" objectType="CheckBox" fmlaLink="$Q$39" lockText="1" noThreeD="1"/>
</file>

<file path=xl/ctrlProps/ctrlProp157.xml><?xml version="1.0" encoding="utf-8"?>
<formControlPr xmlns="http://schemas.microsoft.com/office/spreadsheetml/2009/9/main" objectType="CheckBox" fmlaLink="$O$40" lockText="1" noThreeD="1"/>
</file>

<file path=xl/ctrlProps/ctrlProp158.xml><?xml version="1.0" encoding="utf-8"?>
<formControlPr xmlns="http://schemas.microsoft.com/office/spreadsheetml/2009/9/main" objectType="CheckBox" fmlaLink="$P$40" lockText="1" noThreeD="1"/>
</file>

<file path=xl/ctrlProps/ctrlProp159.xml><?xml version="1.0" encoding="utf-8"?>
<formControlPr xmlns="http://schemas.microsoft.com/office/spreadsheetml/2009/9/main" objectType="CheckBox" fmlaLink="$Q$40" lockText="1" noThreeD="1"/>
</file>

<file path=xl/ctrlProps/ctrlProp160.xml><?xml version="1.0" encoding="utf-8"?>
<formControlPr xmlns="http://schemas.microsoft.com/office/spreadsheetml/2009/9/main" objectType="CheckBox" fmlaLink="$F$42" lockText="1" noThreeD="1"/>
</file>

<file path=xl/ctrlProps/ctrlProp161.xml><?xml version="1.0" encoding="utf-8"?>
<formControlPr xmlns="http://schemas.microsoft.com/office/spreadsheetml/2009/9/main" objectType="CheckBox" fmlaLink="$G$42" lockText="1" noThreeD="1"/>
</file>

<file path=xl/ctrlProps/ctrlProp162.xml><?xml version="1.0" encoding="utf-8"?>
<formControlPr xmlns="http://schemas.microsoft.com/office/spreadsheetml/2009/9/main" objectType="CheckBox" fmlaLink="$H$42" lockText="1" noThreeD="1"/>
</file>

<file path=xl/ctrlProps/ctrlProp163.xml><?xml version="1.0" encoding="utf-8"?>
<formControlPr xmlns="http://schemas.microsoft.com/office/spreadsheetml/2009/9/main" objectType="CheckBox" fmlaLink="$I$42" lockText="1" noThreeD="1"/>
</file>

<file path=xl/ctrlProps/ctrlProp164.xml><?xml version="1.0" encoding="utf-8"?>
<formControlPr xmlns="http://schemas.microsoft.com/office/spreadsheetml/2009/9/main" objectType="CheckBox" fmlaLink="$J$42" lockText="1" noThreeD="1"/>
</file>

<file path=xl/ctrlProps/ctrlProp165.xml><?xml version="1.0" encoding="utf-8"?>
<formControlPr xmlns="http://schemas.microsoft.com/office/spreadsheetml/2009/9/main" objectType="CheckBox" fmlaLink="$K$42" lockText="1" noThreeD="1"/>
</file>

<file path=xl/ctrlProps/ctrlProp166.xml><?xml version="1.0" encoding="utf-8"?>
<formControlPr xmlns="http://schemas.microsoft.com/office/spreadsheetml/2009/9/main" objectType="CheckBox" fmlaLink="$L$42" lockText="1" noThreeD="1"/>
</file>

<file path=xl/ctrlProps/ctrlProp167.xml><?xml version="1.0" encoding="utf-8"?>
<formControlPr xmlns="http://schemas.microsoft.com/office/spreadsheetml/2009/9/main" objectType="CheckBox" fmlaLink="$M$42" lockText="1" noThreeD="1"/>
</file>

<file path=xl/ctrlProps/ctrlProp168.xml><?xml version="1.0" encoding="utf-8"?>
<formControlPr xmlns="http://schemas.microsoft.com/office/spreadsheetml/2009/9/main" objectType="CheckBox" fmlaLink="$N$42" lockText="1" noThreeD="1"/>
</file>

<file path=xl/ctrlProps/ctrlProp169.xml><?xml version="1.0" encoding="utf-8"?>
<formControlPr xmlns="http://schemas.microsoft.com/office/spreadsheetml/2009/9/main" objectType="CheckBox" fmlaLink="$O$42" lockText="1" noThreeD="1"/>
</file>

<file path=xl/ctrlProps/ctrlProp170.xml><?xml version="1.0" encoding="utf-8"?>
<formControlPr xmlns="http://schemas.microsoft.com/office/spreadsheetml/2009/9/main" objectType="CheckBox" fmlaLink="$P$42" lockText="1" noThreeD="1"/>
</file>

<file path=xl/ctrlProps/ctrlProp171.xml><?xml version="1.0" encoding="utf-8"?>
<formControlPr xmlns="http://schemas.microsoft.com/office/spreadsheetml/2009/9/main" objectType="CheckBox" fmlaLink="$Q$42" lockText="1" noThreeD="1"/>
</file>

<file path=xl/ctrlProps/ctrlProp172.xml><?xml version="1.0" encoding="utf-8"?>
<formControlPr xmlns="http://schemas.microsoft.com/office/spreadsheetml/2009/9/main" objectType="CheckBox" fmlaLink="$O$43" lockText="1" noThreeD="1"/>
</file>

<file path=xl/ctrlProps/ctrlProp173.xml><?xml version="1.0" encoding="utf-8"?>
<formControlPr xmlns="http://schemas.microsoft.com/office/spreadsheetml/2009/9/main" objectType="CheckBox" fmlaLink="$P$43" lockText="1" noThreeD="1"/>
</file>

<file path=xl/ctrlProps/ctrlProp174.xml><?xml version="1.0" encoding="utf-8"?>
<formControlPr xmlns="http://schemas.microsoft.com/office/spreadsheetml/2009/9/main" objectType="CheckBox" fmlaLink="$Q$43" lockText="1" noThreeD="1"/>
</file>

<file path=xl/ctrlProps/ctrlProp175.xml><?xml version="1.0" encoding="utf-8"?>
<formControlPr xmlns="http://schemas.microsoft.com/office/spreadsheetml/2009/9/main" objectType="CheckBox" fmlaLink="$F$45" lockText="1" noThreeD="1"/>
</file>

<file path=xl/ctrlProps/ctrlProp176.xml><?xml version="1.0" encoding="utf-8"?>
<formControlPr xmlns="http://schemas.microsoft.com/office/spreadsheetml/2009/9/main" objectType="CheckBox" fmlaLink="$G$45" lockText="1" noThreeD="1"/>
</file>

<file path=xl/ctrlProps/ctrlProp177.xml><?xml version="1.0" encoding="utf-8"?>
<formControlPr xmlns="http://schemas.microsoft.com/office/spreadsheetml/2009/9/main" objectType="CheckBox" fmlaLink="$H$45" lockText="1" noThreeD="1"/>
</file>

<file path=xl/ctrlProps/ctrlProp178.xml><?xml version="1.0" encoding="utf-8"?>
<formControlPr xmlns="http://schemas.microsoft.com/office/spreadsheetml/2009/9/main" objectType="CheckBox" fmlaLink="$I$45" lockText="1" noThreeD="1"/>
</file>

<file path=xl/ctrlProps/ctrlProp179.xml><?xml version="1.0" encoding="utf-8"?>
<formControlPr xmlns="http://schemas.microsoft.com/office/spreadsheetml/2009/9/main" objectType="CheckBox" fmlaLink="$J$45" lockText="1" noThreeD="1"/>
</file>

<file path=xl/ctrlProps/ctrlProp180.xml><?xml version="1.0" encoding="utf-8"?>
<formControlPr xmlns="http://schemas.microsoft.com/office/spreadsheetml/2009/9/main" objectType="CheckBox" fmlaLink="$K$45" lockText="1" noThreeD="1"/>
</file>

<file path=xl/ctrlProps/ctrlProp181.xml><?xml version="1.0" encoding="utf-8"?>
<formControlPr xmlns="http://schemas.microsoft.com/office/spreadsheetml/2009/9/main" objectType="CheckBox" fmlaLink="$L$45" lockText="1" noThreeD="1"/>
</file>

<file path=xl/ctrlProps/ctrlProp182.xml><?xml version="1.0" encoding="utf-8"?>
<formControlPr xmlns="http://schemas.microsoft.com/office/spreadsheetml/2009/9/main" objectType="CheckBox" fmlaLink="$M$45" lockText="1" noThreeD="1"/>
</file>

<file path=xl/ctrlProps/ctrlProp183.xml><?xml version="1.0" encoding="utf-8"?>
<formControlPr xmlns="http://schemas.microsoft.com/office/spreadsheetml/2009/9/main" objectType="CheckBox" fmlaLink="$N$45" lockText="1" noThreeD="1"/>
</file>

<file path=xl/ctrlProps/ctrlProp184.xml><?xml version="1.0" encoding="utf-8"?>
<formControlPr xmlns="http://schemas.microsoft.com/office/spreadsheetml/2009/9/main" objectType="CheckBox" fmlaLink="$O$45" lockText="1" noThreeD="1"/>
</file>

<file path=xl/ctrlProps/ctrlProp185.xml><?xml version="1.0" encoding="utf-8"?>
<formControlPr xmlns="http://schemas.microsoft.com/office/spreadsheetml/2009/9/main" objectType="CheckBox" fmlaLink="$P$45" lockText="1" noThreeD="1"/>
</file>

<file path=xl/ctrlProps/ctrlProp186.xml><?xml version="1.0" encoding="utf-8"?>
<formControlPr xmlns="http://schemas.microsoft.com/office/spreadsheetml/2009/9/main" objectType="CheckBox" fmlaLink="$Q$45" lockText="1" noThreeD="1"/>
</file>

<file path=xl/ctrlProps/ctrlProp187.xml><?xml version="1.0" encoding="utf-8"?>
<formControlPr xmlns="http://schemas.microsoft.com/office/spreadsheetml/2009/9/main" objectType="CheckBox" fmlaLink="$O$46" lockText="1" noThreeD="1"/>
</file>

<file path=xl/ctrlProps/ctrlProp188.xml><?xml version="1.0" encoding="utf-8"?>
<formControlPr xmlns="http://schemas.microsoft.com/office/spreadsheetml/2009/9/main" objectType="CheckBox" fmlaLink="$P$46" lockText="1" noThreeD="1"/>
</file>

<file path=xl/ctrlProps/ctrlProp189.xml><?xml version="1.0" encoding="utf-8"?>
<formControlPr xmlns="http://schemas.microsoft.com/office/spreadsheetml/2009/9/main" objectType="CheckBox" fmlaLink="$Q$46" lockText="1" noThreeD="1"/>
</file>

<file path=xl/ctrlProps/ctrlProp190.xml><?xml version="1.0" encoding="utf-8"?>
<formControlPr xmlns="http://schemas.microsoft.com/office/spreadsheetml/2009/9/main" objectType="CheckBox" fmlaLink="$F$48" lockText="1" noThreeD="1"/>
</file>

<file path=xl/ctrlProps/ctrlProp191.xml><?xml version="1.0" encoding="utf-8"?>
<formControlPr xmlns="http://schemas.microsoft.com/office/spreadsheetml/2009/9/main" objectType="CheckBox" fmlaLink="$G$48" lockText="1" noThreeD="1"/>
</file>

<file path=xl/ctrlProps/ctrlProp192.xml><?xml version="1.0" encoding="utf-8"?>
<formControlPr xmlns="http://schemas.microsoft.com/office/spreadsheetml/2009/9/main" objectType="CheckBox" fmlaLink="$H$48" lockText="1" noThreeD="1"/>
</file>

<file path=xl/ctrlProps/ctrlProp193.xml><?xml version="1.0" encoding="utf-8"?>
<formControlPr xmlns="http://schemas.microsoft.com/office/spreadsheetml/2009/9/main" objectType="CheckBox" fmlaLink="$I$48" lockText="1" noThreeD="1"/>
</file>

<file path=xl/ctrlProps/ctrlProp194.xml><?xml version="1.0" encoding="utf-8"?>
<formControlPr xmlns="http://schemas.microsoft.com/office/spreadsheetml/2009/9/main" objectType="CheckBox" fmlaLink="$J$48" lockText="1" noThreeD="1"/>
</file>

<file path=xl/ctrlProps/ctrlProp195.xml><?xml version="1.0" encoding="utf-8"?>
<formControlPr xmlns="http://schemas.microsoft.com/office/spreadsheetml/2009/9/main" objectType="CheckBox" fmlaLink="$K$48" lockText="1" noThreeD="1"/>
</file>

<file path=xl/ctrlProps/ctrlProp196.xml><?xml version="1.0" encoding="utf-8"?>
<formControlPr xmlns="http://schemas.microsoft.com/office/spreadsheetml/2009/9/main" objectType="CheckBox" fmlaLink="$L$48" lockText="1" noThreeD="1"/>
</file>

<file path=xl/ctrlProps/ctrlProp197.xml><?xml version="1.0" encoding="utf-8"?>
<formControlPr xmlns="http://schemas.microsoft.com/office/spreadsheetml/2009/9/main" objectType="CheckBox" fmlaLink="$M$48" lockText="1" noThreeD="1"/>
</file>

<file path=xl/ctrlProps/ctrlProp198.xml><?xml version="1.0" encoding="utf-8"?>
<formControlPr xmlns="http://schemas.microsoft.com/office/spreadsheetml/2009/9/main" objectType="CheckBox" fmlaLink="$N$48" lockText="1" noThreeD="1"/>
</file>

<file path=xl/ctrlProps/ctrlProp199.xml><?xml version="1.0" encoding="utf-8"?>
<formControlPr xmlns="http://schemas.microsoft.com/office/spreadsheetml/2009/9/main" objectType="CheckBox" fmlaLink="$O$48" lockText="1" noThreeD="1"/>
</file>

<file path=xl/ctrlProps/ctrlProp200.xml><?xml version="1.0" encoding="utf-8"?>
<formControlPr xmlns="http://schemas.microsoft.com/office/spreadsheetml/2009/9/main" objectType="CheckBox" fmlaLink="$P$48" lockText="1" noThreeD="1"/>
</file>

<file path=xl/ctrlProps/ctrlProp201.xml><?xml version="1.0" encoding="utf-8"?>
<formControlPr xmlns="http://schemas.microsoft.com/office/spreadsheetml/2009/9/main" objectType="CheckBox" fmlaLink="$Q$48" lockText="1" noThreeD="1"/>
</file>

<file path=xl/ctrlProps/ctrlProp202.xml><?xml version="1.0" encoding="utf-8"?>
<formControlPr xmlns="http://schemas.microsoft.com/office/spreadsheetml/2009/9/main" objectType="CheckBox" fmlaLink="$O$49" lockText="1" noThreeD="1"/>
</file>

<file path=xl/ctrlProps/ctrlProp203.xml><?xml version="1.0" encoding="utf-8"?>
<formControlPr xmlns="http://schemas.microsoft.com/office/spreadsheetml/2009/9/main" objectType="CheckBox" fmlaLink="$P$49" lockText="1" noThreeD="1"/>
</file>

<file path=xl/ctrlProps/ctrlProp204.xml><?xml version="1.0" encoding="utf-8"?>
<formControlPr xmlns="http://schemas.microsoft.com/office/spreadsheetml/2009/9/main" objectType="CheckBox" fmlaLink="$Q$49" lockText="1" noThreeD="1"/>
</file>

<file path=xl/ctrlProps/ctrlProp205.xml><?xml version="1.0" encoding="utf-8"?>
<formControlPr xmlns="http://schemas.microsoft.com/office/spreadsheetml/2009/9/main" objectType="CheckBox" fmlaLink="$F$51" lockText="1" noThreeD="1"/>
</file>

<file path=xl/ctrlProps/ctrlProp206.xml><?xml version="1.0" encoding="utf-8"?>
<formControlPr xmlns="http://schemas.microsoft.com/office/spreadsheetml/2009/9/main" objectType="CheckBox" fmlaLink="$G$51" lockText="1" noThreeD="1"/>
</file>

<file path=xl/ctrlProps/ctrlProp207.xml><?xml version="1.0" encoding="utf-8"?>
<formControlPr xmlns="http://schemas.microsoft.com/office/spreadsheetml/2009/9/main" objectType="CheckBox" fmlaLink="$H$51" lockText="1" noThreeD="1"/>
</file>

<file path=xl/ctrlProps/ctrlProp208.xml><?xml version="1.0" encoding="utf-8"?>
<formControlPr xmlns="http://schemas.microsoft.com/office/spreadsheetml/2009/9/main" objectType="CheckBox" fmlaLink="$I$51" lockText="1" noThreeD="1"/>
</file>

<file path=xl/ctrlProps/ctrlProp209.xml><?xml version="1.0" encoding="utf-8"?>
<formControlPr xmlns="http://schemas.microsoft.com/office/spreadsheetml/2009/9/main" objectType="CheckBox" fmlaLink="$J$51" lockText="1" noThreeD="1"/>
</file>

<file path=xl/ctrlProps/ctrlProp210.xml><?xml version="1.0" encoding="utf-8"?>
<formControlPr xmlns="http://schemas.microsoft.com/office/spreadsheetml/2009/9/main" objectType="CheckBox" fmlaLink="$K$51" lockText="1" noThreeD="1"/>
</file>

<file path=xl/ctrlProps/ctrlProp211.xml><?xml version="1.0" encoding="utf-8"?>
<formControlPr xmlns="http://schemas.microsoft.com/office/spreadsheetml/2009/9/main" objectType="CheckBox" fmlaLink="$L$51" lockText="1" noThreeD="1"/>
</file>

<file path=xl/ctrlProps/ctrlProp212.xml><?xml version="1.0" encoding="utf-8"?>
<formControlPr xmlns="http://schemas.microsoft.com/office/spreadsheetml/2009/9/main" objectType="CheckBox" fmlaLink="$M$51" lockText="1" noThreeD="1"/>
</file>

<file path=xl/ctrlProps/ctrlProp213.xml><?xml version="1.0" encoding="utf-8"?>
<formControlPr xmlns="http://schemas.microsoft.com/office/spreadsheetml/2009/9/main" objectType="CheckBox" fmlaLink="$N$51" lockText="1" noThreeD="1"/>
</file>

<file path=xl/ctrlProps/ctrlProp214.xml><?xml version="1.0" encoding="utf-8"?>
<formControlPr xmlns="http://schemas.microsoft.com/office/spreadsheetml/2009/9/main" objectType="CheckBox" fmlaLink="$O$51" lockText="1" noThreeD="1"/>
</file>

<file path=xl/ctrlProps/ctrlProp215.xml><?xml version="1.0" encoding="utf-8"?>
<formControlPr xmlns="http://schemas.microsoft.com/office/spreadsheetml/2009/9/main" objectType="CheckBox" fmlaLink="$P$51" lockText="1" noThreeD="1"/>
</file>

<file path=xl/ctrlProps/ctrlProp216.xml><?xml version="1.0" encoding="utf-8"?>
<formControlPr xmlns="http://schemas.microsoft.com/office/spreadsheetml/2009/9/main" objectType="CheckBox" fmlaLink="$Q$51" lockText="1" noThreeD="1"/>
</file>

<file path=xl/ctrlProps/ctrlProp217.xml><?xml version="1.0" encoding="utf-8"?>
<formControlPr xmlns="http://schemas.microsoft.com/office/spreadsheetml/2009/9/main" objectType="CheckBox" fmlaLink="$O$52" lockText="1" noThreeD="1"/>
</file>

<file path=xl/ctrlProps/ctrlProp218.xml><?xml version="1.0" encoding="utf-8"?>
<formControlPr xmlns="http://schemas.microsoft.com/office/spreadsheetml/2009/9/main" objectType="CheckBox" fmlaLink="$P$52" lockText="1" noThreeD="1"/>
</file>

<file path=xl/ctrlProps/ctrlProp219.xml><?xml version="1.0" encoding="utf-8"?>
<formControlPr xmlns="http://schemas.microsoft.com/office/spreadsheetml/2009/9/main" objectType="CheckBox" fmlaLink="$Q$52" lockText="1" noThreeD="1"/>
</file>

<file path=xl/ctrlProps/ctrlProp220.xml><?xml version="1.0" encoding="utf-8"?>
<formControlPr xmlns="http://schemas.microsoft.com/office/spreadsheetml/2009/9/main" objectType="CheckBox" fmlaLink="$F$54" lockText="1" noThreeD="1"/>
</file>

<file path=xl/ctrlProps/ctrlProp221.xml><?xml version="1.0" encoding="utf-8"?>
<formControlPr xmlns="http://schemas.microsoft.com/office/spreadsheetml/2009/9/main" objectType="CheckBox" fmlaLink="$G$54" lockText="1" noThreeD="1"/>
</file>

<file path=xl/ctrlProps/ctrlProp222.xml><?xml version="1.0" encoding="utf-8"?>
<formControlPr xmlns="http://schemas.microsoft.com/office/spreadsheetml/2009/9/main" objectType="CheckBox" fmlaLink="$H$54" lockText="1" noThreeD="1"/>
</file>

<file path=xl/ctrlProps/ctrlProp223.xml><?xml version="1.0" encoding="utf-8"?>
<formControlPr xmlns="http://schemas.microsoft.com/office/spreadsheetml/2009/9/main" objectType="CheckBox" fmlaLink="$I$54" lockText="1" noThreeD="1"/>
</file>

<file path=xl/ctrlProps/ctrlProp224.xml><?xml version="1.0" encoding="utf-8"?>
<formControlPr xmlns="http://schemas.microsoft.com/office/spreadsheetml/2009/9/main" objectType="CheckBox" fmlaLink="$J$54" lockText="1" noThreeD="1"/>
</file>

<file path=xl/ctrlProps/ctrlProp225.xml><?xml version="1.0" encoding="utf-8"?>
<formControlPr xmlns="http://schemas.microsoft.com/office/spreadsheetml/2009/9/main" objectType="CheckBox" fmlaLink="$K$54" lockText="1" noThreeD="1"/>
</file>

<file path=xl/ctrlProps/ctrlProp226.xml><?xml version="1.0" encoding="utf-8"?>
<formControlPr xmlns="http://schemas.microsoft.com/office/spreadsheetml/2009/9/main" objectType="CheckBox" fmlaLink="$L$54" lockText="1" noThreeD="1"/>
</file>

<file path=xl/ctrlProps/ctrlProp227.xml><?xml version="1.0" encoding="utf-8"?>
<formControlPr xmlns="http://schemas.microsoft.com/office/spreadsheetml/2009/9/main" objectType="CheckBox" fmlaLink="$M$54" lockText="1" noThreeD="1"/>
</file>

<file path=xl/ctrlProps/ctrlProp228.xml><?xml version="1.0" encoding="utf-8"?>
<formControlPr xmlns="http://schemas.microsoft.com/office/spreadsheetml/2009/9/main" objectType="CheckBox" fmlaLink="$N$54" lockText="1" noThreeD="1"/>
</file>

<file path=xl/ctrlProps/ctrlProp229.xml><?xml version="1.0" encoding="utf-8"?>
<formControlPr xmlns="http://schemas.microsoft.com/office/spreadsheetml/2009/9/main" objectType="CheckBox" fmlaLink="$O$54" lockText="1" noThreeD="1"/>
</file>

<file path=xl/ctrlProps/ctrlProp230.xml><?xml version="1.0" encoding="utf-8"?>
<formControlPr xmlns="http://schemas.microsoft.com/office/spreadsheetml/2009/9/main" objectType="CheckBox" fmlaLink="$P$54" lockText="1" noThreeD="1"/>
</file>

<file path=xl/ctrlProps/ctrlProp231.xml><?xml version="1.0" encoding="utf-8"?>
<formControlPr xmlns="http://schemas.microsoft.com/office/spreadsheetml/2009/9/main" objectType="CheckBox" fmlaLink="$Q$54" lockText="1" noThreeD="1"/>
</file>

<file path=xl/ctrlProps/ctrlProp232.xml><?xml version="1.0" encoding="utf-8"?>
<formControlPr xmlns="http://schemas.microsoft.com/office/spreadsheetml/2009/9/main" objectType="CheckBox" fmlaLink="$O$55" lockText="1" noThreeD="1"/>
</file>

<file path=xl/ctrlProps/ctrlProp233.xml><?xml version="1.0" encoding="utf-8"?>
<formControlPr xmlns="http://schemas.microsoft.com/office/spreadsheetml/2009/9/main" objectType="CheckBox" fmlaLink="$P$55" lockText="1" noThreeD="1"/>
</file>

<file path=xl/ctrlProps/ctrlProp234.xml><?xml version="1.0" encoding="utf-8"?>
<formControlPr xmlns="http://schemas.microsoft.com/office/spreadsheetml/2009/9/main" objectType="CheckBox" fmlaLink="$Q$55" lockText="1" noThreeD="1"/>
</file>

<file path=xl/ctrlProps/ctrlProp235.xml><?xml version="1.0" encoding="utf-8"?>
<formControlPr xmlns="http://schemas.microsoft.com/office/spreadsheetml/2009/9/main" objectType="CheckBox" fmlaLink="$F$57" lockText="1" noThreeD="1"/>
</file>

<file path=xl/ctrlProps/ctrlProp236.xml><?xml version="1.0" encoding="utf-8"?>
<formControlPr xmlns="http://schemas.microsoft.com/office/spreadsheetml/2009/9/main" objectType="CheckBox" fmlaLink="$G$57" lockText="1" noThreeD="1"/>
</file>

<file path=xl/ctrlProps/ctrlProp237.xml><?xml version="1.0" encoding="utf-8"?>
<formControlPr xmlns="http://schemas.microsoft.com/office/spreadsheetml/2009/9/main" objectType="CheckBox" fmlaLink="$H$57" lockText="1" noThreeD="1"/>
</file>

<file path=xl/ctrlProps/ctrlProp238.xml><?xml version="1.0" encoding="utf-8"?>
<formControlPr xmlns="http://schemas.microsoft.com/office/spreadsheetml/2009/9/main" objectType="CheckBox" fmlaLink="$I$57" lockText="1" noThreeD="1"/>
</file>

<file path=xl/ctrlProps/ctrlProp239.xml><?xml version="1.0" encoding="utf-8"?>
<formControlPr xmlns="http://schemas.microsoft.com/office/spreadsheetml/2009/9/main" objectType="CheckBox" fmlaLink="$J$57" lockText="1" noThreeD="1"/>
</file>

<file path=xl/ctrlProps/ctrlProp240.xml><?xml version="1.0" encoding="utf-8"?>
<formControlPr xmlns="http://schemas.microsoft.com/office/spreadsheetml/2009/9/main" objectType="CheckBox" fmlaLink="$K$57" lockText="1" noThreeD="1"/>
</file>

<file path=xl/ctrlProps/ctrlProp241.xml><?xml version="1.0" encoding="utf-8"?>
<formControlPr xmlns="http://schemas.microsoft.com/office/spreadsheetml/2009/9/main" objectType="CheckBox" fmlaLink="$L$57" lockText="1" noThreeD="1"/>
</file>

<file path=xl/ctrlProps/ctrlProp242.xml><?xml version="1.0" encoding="utf-8"?>
<formControlPr xmlns="http://schemas.microsoft.com/office/spreadsheetml/2009/9/main" objectType="CheckBox" fmlaLink="$M$57" lockText="1" noThreeD="1"/>
</file>

<file path=xl/ctrlProps/ctrlProp243.xml><?xml version="1.0" encoding="utf-8"?>
<formControlPr xmlns="http://schemas.microsoft.com/office/spreadsheetml/2009/9/main" objectType="CheckBox" fmlaLink="$N$57" lockText="1" noThreeD="1"/>
</file>

<file path=xl/ctrlProps/ctrlProp244.xml><?xml version="1.0" encoding="utf-8"?>
<formControlPr xmlns="http://schemas.microsoft.com/office/spreadsheetml/2009/9/main" objectType="CheckBox" fmlaLink="$O$57" lockText="1" noThreeD="1"/>
</file>

<file path=xl/ctrlProps/ctrlProp245.xml><?xml version="1.0" encoding="utf-8"?>
<formControlPr xmlns="http://schemas.microsoft.com/office/spreadsheetml/2009/9/main" objectType="CheckBox" fmlaLink="$P$57" lockText="1" noThreeD="1"/>
</file>

<file path=xl/ctrlProps/ctrlProp246.xml><?xml version="1.0" encoding="utf-8"?>
<formControlPr xmlns="http://schemas.microsoft.com/office/spreadsheetml/2009/9/main" objectType="CheckBox" fmlaLink="$Q$57" lockText="1" noThreeD="1"/>
</file>

<file path=xl/ctrlProps/ctrlProp247.xml><?xml version="1.0" encoding="utf-8"?>
<formControlPr xmlns="http://schemas.microsoft.com/office/spreadsheetml/2009/9/main" objectType="CheckBox" fmlaLink="$O$58" lockText="1" noThreeD="1"/>
</file>

<file path=xl/ctrlProps/ctrlProp248.xml><?xml version="1.0" encoding="utf-8"?>
<formControlPr xmlns="http://schemas.microsoft.com/office/spreadsheetml/2009/9/main" objectType="CheckBox" fmlaLink="$P$58" lockText="1" noThreeD="1"/>
</file>

<file path=xl/ctrlProps/ctrlProp249.xml><?xml version="1.0" encoding="utf-8"?>
<formControlPr xmlns="http://schemas.microsoft.com/office/spreadsheetml/2009/9/main" objectType="CheckBox" fmlaLink="$Q$58" lockText="1" noThreeD="1"/>
</file>

<file path=xl/ctrlProps/ctrlProp250.xml><?xml version="1.0" encoding="utf-8"?>
<formControlPr xmlns="http://schemas.microsoft.com/office/spreadsheetml/2009/9/main" objectType="CheckBox" fmlaLink="$F$60" lockText="1" noThreeD="1"/>
</file>

<file path=xl/ctrlProps/ctrlProp251.xml><?xml version="1.0" encoding="utf-8"?>
<formControlPr xmlns="http://schemas.microsoft.com/office/spreadsheetml/2009/9/main" objectType="CheckBox" fmlaLink="$G$60" lockText="1" noThreeD="1"/>
</file>

<file path=xl/ctrlProps/ctrlProp252.xml><?xml version="1.0" encoding="utf-8"?>
<formControlPr xmlns="http://schemas.microsoft.com/office/spreadsheetml/2009/9/main" objectType="CheckBox" fmlaLink="$H$60" lockText="1" noThreeD="1"/>
</file>

<file path=xl/ctrlProps/ctrlProp253.xml><?xml version="1.0" encoding="utf-8"?>
<formControlPr xmlns="http://schemas.microsoft.com/office/spreadsheetml/2009/9/main" objectType="CheckBox" fmlaLink="$I$60" lockText="1" noThreeD="1"/>
</file>

<file path=xl/ctrlProps/ctrlProp254.xml><?xml version="1.0" encoding="utf-8"?>
<formControlPr xmlns="http://schemas.microsoft.com/office/spreadsheetml/2009/9/main" objectType="CheckBox" fmlaLink="$J$60" lockText="1" noThreeD="1"/>
</file>

<file path=xl/ctrlProps/ctrlProp255.xml><?xml version="1.0" encoding="utf-8"?>
<formControlPr xmlns="http://schemas.microsoft.com/office/spreadsheetml/2009/9/main" objectType="CheckBox" fmlaLink="$K$60" lockText="1" noThreeD="1"/>
</file>

<file path=xl/ctrlProps/ctrlProp256.xml><?xml version="1.0" encoding="utf-8"?>
<formControlPr xmlns="http://schemas.microsoft.com/office/spreadsheetml/2009/9/main" objectType="CheckBox" fmlaLink="$L$60" lockText="1" noThreeD="1"/>
</file>

<file path=xl/ctrlProps/ctrlProp257.xml><?xml version="1.0" encoding="utf-8"?>
<formControlPr xmlns="http://schemas.microsoft.com/office/spreadsheetml/2009/9/main" objectType="CheckBox" fmlaLink="$M$60" lockText="1" noThreeD="1"/>
</file>

<file path=xl/ctrlProps/ctrlProp258.xml><?xml version="1.0" encoding="utf-8"?>
<formControlPr xmlns="http://schemas.microsoft.com/office/spreadsheetml/2009/9/main" objectType="CheckBox" fmlaLink="$N$60" lockText="1" noThreeD="1"/>
</file>

<file path=xl/ctrlProps/ctrlProp259.xml><?xml version="1.0" encoding="utf-8"?>
<formControlPr xmlns="http://schemas.microsoft.com/office/spreadsheetml/2009/9/main" objectType="CheckBox" fmlaLink="$O$60" lockText="1" noThreeD="1"/>
</file>

<file path=xl/ctrlProps/ctrlProp260.xml><?xml version="1.0" encoding="utf-8"?>
<formControlPr xmlns="http://schemas.microsoft.com/office/spreadsheetml/2009/9/main" objectType="CheckBox" fmlaLink="$P$60" lockText="1" noThreeD="1"/>
</file>

<file path=xl/ctrlProps/ctrlProp261.xml><?xml version="1.0" encoding="utf-8"?>
<formControlPr xmlns="http://schemas.microsoft.com/office/spreadsheetml/2009/9/main" objectType="CheckBox" fmlaLink="$Q$60" lockText="1" noThreeD="1"/>
</file>

<file path=xl/ctrlProps/ctrlProp262.xml><?xml version="1.0" encoding="utf-8"?>
<formControlPr xmlns="http://schemas.microsoft.com/office/spreadsheetml/2009/9/main" objectType="CheckBox" fmlaLink="$O$61" lockText="1" noThreeD="1"/>
</file>

<file path=xl/ctrlProps/ctrlProp263.xml><?xml version="1.0" encoding="utf-8"?>
<formControlPr xmlns="http://schemas.microsoft.com/office/spreadsheetml/2009/9/main" objectType="CheckBox" fmlaLink="$P$61" lockText="1" noThreeD="1"/>
</file>

<file path=xl/ctrlProps/ctrlProp264.xml><?xml version="1.0" encoding="utf-8"?>
<formControlPr xmlns="http://schemas.microsoft.com/office/spreadsheetml/2009/9/main" objectType="CheckBox" fmlaLink="$Q$6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15</xdr:row>
          <xdr:rowOff>0</xdr:rowOff>
        </xdr:from>
        <xdr:to>
          <xdr:col>8</xdr:col>
          <xdr:colOff>466725</xdr:colOff>
          <xdr:row>16</xdr:row>
          <xdr:rowOff>0</xdr:rowOff>
        </xdr:to>
        <xdr:sp macro="" textlink="">
          <xdr:nvSpPr>
            <xdr:cNvPr id="10241" name="Check Box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0</xdr:rowOff>
        </xdr:from>
        <xdr:to>
          <xdr:col>8</xdr:col>
          <xdr:colOff>466725</xdr:colOff>
          <xdr:row>17</xdr:row>
          <xdr:rowOff>0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17</xdr:row>
          <xdr:rowOff>0</xdr:rowOff>
        </xdr:from>
        <xdr:to>
          <xdr:col>8</xdr:col>
          <xdr:colOff>466725</xdr:colOff>
          <xdr:row>18</xdr:row>
          <xdr:rowOff>0</xdr:rowOff>
        </xdr:to>
        <xdr:sp macro="" textlink="">
          <xdr:nvSpPr>
            <xdr:cNvPr id="10243" name="Check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4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18</xdr:row>
          <xdr:rowOff>0</xdr:rowOff>
        </xdr:from>
        <xdr:to>
          <xdr:col>8</xdr:col>
          <xdr:colOff>466725</xdr:colOff>
          <xdr:row>19</xdr:row>
          <xdr:rowOff>0</xdr:rowOff>
        </xdr:to>
        <xdr:sp macro="" textlink="">
          <xdr:nvSpPr>
            <xdr:cNvPr id="10244" name="Check Box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4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15</xdr:row>
          <xdr:rowOff>0</xdr:rowOff>
        </xdr:from>
        <xdr:to>
          <xdr:col>9</xdr:col>
          <xdr:colOff>466725</xdr:colOff>
          <xdr:row>16</xdr:row>
          <xdr:rowOff>0</xdr:rowOff>
        </xdr:to>
        <xdr:sp macro="" textlink="">
          <xdr:nvSpPr>
            <xdr:cNvPr id="10245" name="Check Box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4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0</xdr:rowOff>
        </xdr:from>
        <xdr:to>
          <xdr:col>9</xdr:col>
          <xdr:colOff>466725</xdr:colOff>
          <xdr:row>17</xdr:row>
          <xdr:rowOff>0</xdr:rowOff>
        </xdr:to>
        <xdr:sp macro="" textlink="">
          <xdr:nvSpPr>
            <xdr:cNvPr id="10246" name="Check Box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4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17</xdr:row>
          <xdr:rowOff>0</xdr:rowOff>
        </xdr:from>
        <xdr:to>
          <xdr:col>9</xdr:col>
          <xdr:colOff>466725</xdr:colOff>
          <xdr:row>18</xdr:row>
          <xdr:rowOff>0</xdr:rowOff>
        </xdr:to>
        <xdr:sp macro="" textlink="">
          <xdr:nvSpPr>
            <xdr:cNvPr id="10247" name="Check Box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4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18</xdr:row>
          <xdr:rowOff>0</xdr:rowOff>
        </xdr:from>
        <xdr:to>
          <xdr:col>9</xdr:col>
          <xdr:colOff>466725</xdr:colOff>
          <xdr:row>19</xdr:row>
          <xdr:rowOff>0</xdr:rowOff>
        </xdr:to>
        <xdr:sp macro="" textlink="">
          <xdr:nvSpPr>
            <xdr:cNvPr id="10248" name="Check Box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4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15</xdr:row>
          <xdr:rowOff>0</xdr:rowOff>
        </xdr:from>
        <xdr:to>
          <xdr:col>10</xdr:col>
          <xdr:colOff>466725</xdr:colOff>
          <xdr:row>16</xdr:row>
          <xdr:rowOff>0</xdr:rowOff>
        </xdr:to>
        <xdr:sp macro="" textlink="">
          <xdr:nvSpPr>
            <xdr:cNvPr id="10249" name="Check Box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00000000-0008-0000-04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0</xdr:rowOff>
        </xdr:from>
        <xdr:to>
          <xdr:col>10</xdr:col>
          <xdr:colOff>466725</xdr:colOff>
          <xdr:row>17</xdr:row>
          <xdr:rowOff>0</xdr:rowOff>
        </xdr:to>
        <xdr:sp macro="" textlink="">
          <xdr:nvSpPr>
            <xdr:cNvPr id="10250" name="Check Box 10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id="{00000000-0008-0000-04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17</xdr:row>
          <xdr:rowOff>0</xdr:rowOff>
        </xdr:from>
        <xdr:to>
          <xdr:col>10</xdr:col>
          <xdr:colOff>466725</xdr:colOff>
          <xdr:row>18</xdr:row>
          <xdr:rowOff>0</xdr:rowOff>
        </xdr:to>
        <xdr:sp macro="" textlink="">
          <xdr:nvSpPr>
            <xdr:cNvPr id="10251" name="Check Box 11" hidden="1">
              <a:extLst>
                <a:ext uri="{63B3BB69-23CF-44E3-9099-C40C66FF867C}">
                  <a14:compatExt spid="_x0000_s10251"/>
                </a:ext>
                <a:ext uri="{FF2B5EF4-FFF2-40B4-BE49-F238E27FC236}">
                  <a16:creationId xmlns:a16="http://schemas.microsoft.com/office/drawing/2014/main" id="{00000000-0008-0000-0400-00000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18</xdr:row>
          <xdr:rowOff>0</xdr:rowOff>
        </xdr:from>
        <xdr:to>
          <xdr:col>10</xdr:col>
          <xdr:colOff>466725</xdr:colOff>
          <xdr:row>19</xdr:row>
          <xdr:rowOff>0</xdr:rowOff>
        </xdr:to>
        <xdr:sp macro="" textlink="">
          <xdr:nvSpPr>
            <xdr:cNvPr id="10252" name="Check Box 12" hidden="1">
              <a:extLst>
                <a:ext uri="{63B3BB69-23CF-44E3-9099-C40C66FF867C}">
                  <a14:compatExt spid="_x0000_s10252"/>
                </a:ext>
                <a:ext uri="{FF2B5EF4-FFF2-40B4-BE49-F238E27FC236}">
                  <a16:creationId xmlns:a16="http://schemas.microsoft.com/office/drawing/2014/main" id="{00000000-0008-0000-0400-00000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15</xdr:row>
          <xdr:rowOff>0</xdr:rowOff>
        </xdr:from>
        <xdr:to>
          <xdr:col>11</xdr:col>
          <xdr:colOff>466725</xdr:colOff>
          <xdr:row>16</xdr:row>
          <xdr:rowOff>0</xdr:rowOff>
        </xdr:to>
        <xdr:sp macro="" textlink="">
          <xdr:nvSpPr>
            <xdr:cNvPr id="10253" name="Check Box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4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0</xdr:rowOff>
        </xdr:from>
        <xdr:to>
          <xdr:col>11</xdr:col>
          <xdr:colOff>466725</xdr:colOff>
          <xdr:row>17</xdr:row>
          <xdr:rowOff>0</xdr:rowOff>
        </xdr:to>
        <xdr:sp macro="" textlink="">
          <xdr:nvSpPr>
            <xdr:cNvPr id="10254" name="Check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4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17</xdr:row>
          <xdr:rowOff>0</xdr:rowOff>
        </xdr:from>
        <xdr:to>
          <xdr:col>11</xdr:col>
          <xdr:colOff>466725</xdr:colOff>
          <xdr:row>18</xdr:row>
          <xdr:rowOff>0</xdr:rowOff>
        </xdr:to>
        <xdr:sp macro="" textlink="">
          <xdr:nvSpPr>
            <xdr:cNvPr id="10255" name="Check Box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4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18</xdr:row>
          <xdr:rowOff>0</xdr:rowOff>
        </xdr:from>
        <xdr:to>
          <xdr:col>11</xdr:col>
          <xdr:colOff>466725</xdr:colOff>
          <xdr:row>19</xdr:row>
          <xdr:rowOff>0</xdr:rowOff>
        </xdr:to>
        <xdr:sp macro="" textlink="">
          <xdr:nvSpPr>
            <xdr:cNvPr id="10256" name="Check Box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4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15</xdr:row>
          <xdr:rowOff>0</xdr:rowOff>
        </xdr:from>
        <xdr:to>
          <xdr:col>12</xdr:col>
          <xdr:colOff>466725</xdr:colOff>
          <xdr:row>16</xdr:row>
          <xdr:rowOff>0</xdr:rowOff>
        </xdr:to>
        <xdr:sp macro="" textlink="">
          <xdr:nvSpPr>
            <xdr:cNvPr id="10257" name="Check Box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4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0</xdr:rowOff>
        </xdr:from>
        <xdr:to>
          <xdr:col>12</xdr:col>
          <xdr:colOff>466725</xdr:colOff>
          <xdr:row>17</xdr:row>
          <xdr:rowOff>0</xdr:rowOff>
        </xdr:to>
        <xdr:sp macro="" textlink="">
          <xdr:nvSpPr>
            <xdr:cNvPr id="10258" name="Check Box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4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17</xdr:row>
          <xdr:rowOff>0</xdr:rowOff>
        </xdr:from>
        <xdr:to>
          <xdr:col>12</xdr:col>
          <xdr:colOff>466725</xdr:colOff>
          <xdr:row>18</xdr:row>
          <xdr:rowOff>0</xdr:rowOff>
        </xdr:to>
        <xdr:sp macro="" textlink="">
          <xdr:nvSpPr>
            <xdr:cNvPr id="10259" name="Check Box 19" hidden="1">
              <a:extLst>
                <a:ext uri="{63B3BB69-23CF-44E3-9099-C40C66FF867C}">
                  <a14:compatExt spid="_x0000_s10259"/>
                </a:ext>
                <a:ext uri="{FF2B5EF4-FFF2-40B4-BE49-F238E27FC236}">
                  <a16:creationId xmlns:a16="http://schemas.microsoft.com/office/drawing/2014/main" id="{00000000-0008-0000-0400-00001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18</xdr:row>
          <xdr:rowOff>0</xdr:rowOff>
        </xdr:from>
        <xdr:to>
          <xdr:col>12</xdr:col>
          <xdr:colOff>466725</xdr:colOff>
          <xdr:row>19</xdr:row>
          <xdr:rowOff>0</xdr:rowOff>
        </xdr:to>
        <xdr:sp macro="" textlink="">
          <xdr:nvSpPr>
            <xdr:cNvPr id="10260" name="Check Box 20" hidden="1">
              <a:extLst>
                <a:ext uri="{63B3BB69-23CF-44E3-9099-C40C66FF867C}">
                  <a14:compatExt spid="_x0000_s10260"/>
                </a:ext>
                <a:ext uri="{FF2B5EF4-FFF2-40B4-BE49-F238E27FC236}">
                  <a16:creationId xmlns:a16="http://schemas.microsoft.com/office/drawing/2014/main" id="{00000000-0008-0000-0400-00001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15</xdr:row>
          <xdr:rowOff>0</xdr:rowOff>
        </xdr:from>
        <xdr:to>
          <xdr:col>13</xdr:col>
          <xdr:colOff>466725</xdr:colOff>
          <xdr:row>16</xdr:row>
          <xdr:rowOff>0</xdr:rowOff>
        </xdr:to>
        <xdr:sp macro="" textlink="">
          <xdr:nvSpPr>
            <xdr:cNvPr id="10261" name="Check Box 21" hidden="1">
              <a:extLst>
                <a:ext uri="{63B3BB69-23CF-44E3-9099-C40C66FF867C}">
                  <a14:compatExt spid="_x0000_s10261"/>
                </a:ext>
                <a:ext uri="{FF2B5EF4-FFF2-40B4-BE49-F238E27FC236}">
                  <a16:creationId xmlns:a16="http://schemas.microsoft.com/office/drawing/2014/main" id="{00000000-0008-0000-0400-00001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16</xdr:row>
          <xdr:rowOff>0</xdr:rowOff>
        </xdr:from>
        <xdr:to>
          <xdr:col>13</xdr:col>
          <xdr:colOff>466725</xdr:colOff>
          <xdr:row>17</xdr:row>
          <xdr:rowOff>0</xdr:rowOff>
        </xdr:to>
        <xdr:sp macro="" textlink="">
          <xdr:nvSpPr>
            <xdr:cNvPr id="10262" name="Check Box 22" hidden="1">
              <a:extLst>
                <a:ext uri="{63B3BB69-23CF-44E3-9099-C40C66FF867C}">
                  <a14:compatExt spid="_x0000_s10262"/>
                </a:ext>
                <a:ext uri="{FF2B5EF4-FFF2-40B4-BE49-F238E27FC236}">
                  <a16:creationId xmlns:a16="http://schemas.microsoft.com/office/drawing/2014/main" id="{00000000-0008-0000-0400-00001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17</xdr:row>
          <xdr:rowOff>0</xdr:rowOff>
        </xdr:from>
        <xdr:to>
          <xdr:col>13</xdr:col>
          <xdr:colOff>466725</xdr:colOff>
          <xdr:row>18</xdr:row>
          <xdr:rowOff>0</xdr:rowOff>
        </xdr:to>
        <xdr:sp macro="" textlink="">
          <xdr:nvSpPr>
            <xdr:cNvPr id="10263" name="Check Box 23" hidden="1">
              <a:extLst>
                <a:ext uri="{63B3BB69-23CF-44E3-9099-C40C66FF867C}">
                  <a14:compatExt spid="_x0000_s10263"/>
                </a:ext>
                <a:ext uri="{FF2B5EF4-FFF2-40B4-BE49-F238E27FC236}">
                  <a16:creationId xmlns:a16="http://schemas.microsoft.com/office/drawing/2014/main" id="{00000000-0008-0000-0400-00001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18</xdr:row>
          <xdr:rowOff>0</xdr:rowOff>
        </xdr:from>
        <xdr:to>
          <xdr:col>13</xdr:col>
          <xdr:colOff>466725</xdr:colOff>
          <xdr:row>19</xdr:row>
          <xdr:rowOff>0</xdr:rowOff>
        </xdr:to>
        <xdr:sp macro="" textlink="">
          <xdr:nvSpPr>
            <xdr:cNvPr id="10264" name="Check Box 24" hidden="1">
              <a:extLst>
                <a:ext uri="{63B3BB69-23CF-44E3-9099-C40C66FF867C}">
                  <a14:compatExt spid="_x0000_s10264"/>
                </a:ext>
                <a:ext uri="{FF2B5EF4-FFF2-40B4-BE49-F238E27FC236}">
                  <a16:creationId xmlns:a16="http://schemas.microsoft.com/office/drawing/2014/main" id="{00000000-0008-0000-0400-00001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15</xdr:row>
          <xdr:rowOff>0</xdr:rowOff>
        </xdr:from>
        <xdr:to>
          <xdr:col>14</xdr:col>
          <xdr:colOff>466725</xdr:colOff>
          <xdr:row>16</xdr:row>
          <xdr:rowOff>0</xdr:rowOff>
        </xdr:to>
        <xdr:sp macro="" textlink="">
          <xdr:nvSpPr>
            <xdr:cNvPr id="10265" name="Check Box 25" hidden="1">
              <a:extLst>
                <a:ext uri="{63B3BB69-23CF-44E3-9099-C40C66FF867C}">
                  <a14:compatExt spid="_x0000_s10265"/>
                </a:ext>
                <a:ext uri="{FF2B5EF4-FFF2-40B4-BE49-F238E27FC236}">
                  <a16:creationId xmlns:a16="http://schemas.microsoft.com/office/drawing/2014/main" id="{00000000-0008-0000-0400-00001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16</xdr:row>
          <xdr:rowOff>0</xdr:rowOff>
        </xdr:from>
        <xdr:to>
          <xdr:col>14</xdr:col>
          <xdr:colOff>466725</xdr:colOff>
          <xdr:row>17</xdr:row>
          <xdr:rowOff>0</xdr:rowOff>
        </xdr:to>
        <xdr:sp macro="" textlink="">
          <xdr:nvSpPr>
            <xdr:cNvPr id="10266" name="Check Box 26" hidden="1">
              <a:extLst>
                <a:ext uri="{63B3BB69-23CF-44E3-9099-C40C66FF867C}">
                  <a14:compatExt spid="_x0000_s10266"/>
                </a:ext>
                <a:ext uri="{FF2B5EF4-FFF2-40B4-BE49-F238E27FC236}">
                  <a16:creationId xmlns:a16="http://schemas.microsoft.com/office/drawing/2014/main" id="{00000000-0008-0000-0400-00001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17</xdr:row>
          <xdr:rowOff>0</xdr:rowOff>
        </xdr:from>
        <xdr:to>
          <xdr:col>14</xdr:col>
          <xdr:colOff>466725</xdr:colOff>
          <xdr:row>18</xdr:row>
          <xdr:rowOff>0</xdr:rowOff>
        </xdr:to>
        <xdr:sp macro="" textlink="">
          <xdr:nvSpPr>
            <xdr:cNvPr id="10267" name="Check Box 27" hidden="1">
              <a:extLst>
                <a:ext uri="{63B3BB69-23CF-44E3-9099-C40C66FF867C}">
                  <a14:compatExt spid="_x0000_s10267"/>
                </a:ext>
                <a:ext uri="{FF2B5EF4-FFF2-40B4-BE49-F238E27FC236}">
                  <a16:creationId xmlns:a16="http://schemas.microsoft.com/office/drawing/2014/main" id="{00000000-0008-0000-0400-00001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18</xdr:row>
          <xdr:rowOff>0</xdr:rowOff>
        </xdr:from>
        <xdr:to>
          <xdr:col>14</xdr:col>
          <xdr:colOff>466725</xdr:colOff>
          <xdr:row>19</xdr:row>
          <xdr:rowOff>0</xdr:rowOff>
        </xdr:to>
        <xdr:sp macro="" textlink="">
          <xdr:nvSpPr>
            <xdr:cNvPr id="10268" name="Check Box 28" hidden="1">
              <a:extLst>
                <a:ext uri="{63B3BB69-23CF-44E3-9099-C40C66FF867C}">
                  <a14:compatExt spid="_x0000_s10268"/>
                </a:ext>
                <a:ext uri="{FF2B5EF4-FFF2-40B4-BE49-F238E27FC236}">
                  <a16:creationId xmlns:a16="http://schemas.microsoft.com/office/drawing/2014/main" id="{00000000-0008-0000-0400-00001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15</xdr:row>
          <xdr:rowOff>0</xdr:rowOff>
        </xdr:from>
        <xdr:to>
          <xdr:col>15</xdr:col>
          <xdr:colOff>466725</xdr:colOff>
          <xdr:row>16</xdr:row>
          <xdr:rowOff>0</xdr:rowOff>
        </xdr:to>
        <xdr:sp macro="" textlink="">
          <xdr:nvSpPr>
            <xdr:cNvPr id="10269" name="Check Box 29" hidden="1">
              <a:extLst>
                <a:ext uri="{63B3BB69-23CF-44E3-9099-C40C66FF867C}">
                  <a14:compatExt spid="_x0000_s10269"/>
                </a:ext>
                <a:ext uri="{FF2B5EF4-FFF2-40B4-BE49-F238E27FC236}">
                  <a16:creationId xmlns:a16="http://schemas.microsoft.com/office/drawing/2014/main" id="{00000000-0008-0000-0400-00001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16</xdr:row>
          <xdr:rowOff>0</xdr:rowOff>
        </xdr:from>
        <xdr:to>
          <xdr:col>15</xdr:col>
          <xdr:colOff>466725</xdr:colOff>
          <xdr:row>17</xdr:row>
          <xdr:rowOff>0</xdr:rowOff>
        </xdr:to>
        <xdr:sp macro="" textlink="">
          <xdr:nvSpPr>
            <xdr:cNvPr id="10270" name="Check Box 30" hidden="1">
              <a:extLst>
                <a:ext uri="{63B3BB69-23CF-44E3-9099-C40C66FF867C}">
                  <a14:compatExt spid="_x0000_s10270"/>
                </a:ext>
                <a:ext uri="{FF2B5EF4-FFF2-40B4-BE49-F238E27FC236}">
                  <a16:creationId xmlns:a16="http://schemas.microsoft.com/office/drawing/2014/main" id="{00000000-0008-0000-0400-00001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17</xdr:row>
          <xdr:rowOff>0</xdr:rowOff>
        </xdr:from>
        <xdr:to>
          <xdr:col>15</xdr:col>
          <xdr:colOff>466725</xdr:colOff>
          <xdr:row>18</xdr:row>
          <xdr:rowOff>0</xdr:rowOff>
        </xdr:to>
        <xdr:sp macro="" textlink="">
          <xdr:nvSpPr>
            <xdr:cNvPr id="10271" name="Check Box 31" hidden="1">
              <a:extLst>
                <a:ext uri="{63B3BB69-23CF-44E3-9099-C40C66FF867C}">
                  <a14:compatExt spid="_x0000_s10271"/>
                </a:ext>
                <a:ext uri="{FF2B5EF4-FFF2-40B4-BE49-F238E27FC236}">
                  <a16:creationId xmlns:a16="http://schemas.microsoft.com/office/drawing/2014/main" id="{00000000-0008-0000-0400-00001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18</xdr:row>
          <xdr:rowOff>0</xdr:rowOff>
        </xdr:from>
        <xdr:to>
          <xdr:col>15</xdr:col>
          <xdr:colOff>466725</xdr:colOff>
          <xdr:row>19</xdr:row>
          <xdr:rowOff>0</xdr:rowOff>
        </xdr:to>
        <xdr:sp macro="" textlink="">
          <xdr:nvSpPr>
            <xdr:cNvPr id="10272" name="Check Box 32" hidden="1">
              <a:extLst>
                <a:ext uri="{63B3BB69-23CF-44E3-9099-C40C66FF867C}">
                  <a14:compatExt spid="_x0000_s10272"/>
                </a:ext>
                <a:ext uri="{FF2B5EF4-FFF2-40B4-BE49-F238E27FC236}">
                  <a16:creationId xmlns:a16="http://schemas.microsoft.com/office/drawing/2014/main" id="{00000000-0008-0000-0400-00002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19</xdr:row>
          <xdr:rowOff>0</xdr:rowOff>
        </xdr:from>
        <xdr:to>
          <xdr:col>8</xdr:col>
          <xdr:colOff>466725</xdr:colOff>
          <xdr:row>19</xdr:row>
          <xdr:rowOff>190500</xdr:rowOff>
        </xdr:to>
        <xdr:sp macro="" textlink="">
          <xdr:nvSpPr>
            <xdr:cNvPr id="10281" name="Check Box 41" hidden="1">
              <a:extLst>
                <a:ext uri="{63B3BB69-23CF-44E3-9099-C40C66FF867C}">
                  <a14:compatExt spid="_x0000_s10281"/>
                </a:ext>
                <a:ext uri="{FF2B5EF4-FFF2-40B4-BE49-F238E27FC236}">
                  <a16:creationId xmlns:a16="http://schemas.microsoft.com/office/drawing/2014/main" id="{00000000-0008-0000-0400-00002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19</xdr:row>
          <xdr:rowOff>0</xdr:rowOff>
        </xdr:from>
        <xdr:to>
          <xdr:col>9</xdr:col>
          <xdr:colOff>466725</xdr:colOff>
          <xdr:row>19</xdr:row>
          <xdr:rowOff>190500</xdr:rowOff>
        </xdr:to>
        <xdr:sp macro="" textlink="">
          <xdr:nvSpPr>
            <xdr:cNvPr id="10282" name="Check Box 42" hidden="1">
              <a:extLst>
                <a:ext uri="{63B3BB69-23CF-44E3-9099-C40C66FF867C}">
                  <a14:compatExt spid="_x0000_s10282"/>
                </a:ext>
                <a:ext uri="{FF2B5EF4-FFF2-40B4-BE49-F238E27FC236}">
                  <a16:creationId xmlns:a16="http://schemas.microsoft.com/office/drawing/2014/main" id="{00000000-0008-0000-0400-00002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19</xdr:row>
          <xdr:rowOff>0</xdr:rowOff>
        </xdr:from>
        <xdr:to>
          <xdr:col>10</xdr:col>
          <xdr:colOff>466725</xdr:colOff>
          <xdr:row>19</xdr:row>
          <xdr:rowOff>190500</xdr:rowOff>
        </xdr:to>
        <xdr:sp macro="" textlink="">
          <xdr:nvSpPr>
            <xdr:cNvPr id="10283" name="Check Box 43" hidden="1">
              <a:extLst>
                <a:ext uri="{63B3BB69-23CF-44E3-9099-C40C66FF867C}">
                  <a14:compatExt spid="_x0000_s10283"/>
                </a:ext>
                <a:ext uri="{FF2B5EF4-FFF2-40B4-BE49-F238E27FC236}">
                  <a16:creationId xmlns:a16="http://schemas.microsoft.com/office/drawing/2014/main" id="{00000000-0008-0000-0400-00002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19</xdr:row>
          <xdr:rowOff>0</xdr:rowOff>
        </xdr:from>
        <xdr:to>
          <xdr:col>11</xdr:col>
          <xdr:colOff>466725</xdr:colOff>
          <xdr:row>19</xdr:row>
          <xdr:rowOff>190500</xdr:rowOff>
        </xdr:to>
        <xdr:sp macro="" textlink="">
          <xdr:nvSpPr>
            <xdr:cNvPr id="10284" name="Check Box 44" hidden="1">
              <a:extLst>
                <a:ext uri="{63B3BB69-23CF-44E3-9099-C40C66FF867C}">
                  <a14:compatExt spid="_x0000_s10284"/>
                </a:ext>
                <a:ext uri="{FF2B5EF4-FFF2-40B4-BE49-F238E27FC236}">
                  <a16:creationId xmlns:a16="http://schemas.microsoft.com/office/drawing/2014/main" id="{00000000-0008-0000-0400-00002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19</xdr:row>
          <xdr:rowOff>0</xdr:rowOff>
        </xdr:from>
        <xdr:to>
          <xdr:col>12</xdr:col>
          <xdr:colOff>466725</xdr:colOff>
          <xdr:row>19</xdr:row>
          <xdr:rowOff>190500</xdr:rowOff>
        </xdr:to>
        <xdr:sp macro="" textlink="">
          <xdr:nvSpPr>
            <xdr:cNvPr id="10285" name="Check Box 45" hidden="1">
              <a:extLst>
                <a:ext uri="{63B3BB69-23CF-44E3-9099-C40C66FF867C}">
                  <a14:compatExt spid="_x0000_s10285"/>
                </a:ext>
                <a:ext uri="{FF2B5EF4-FFF2-40B4-BE49-F238E27FC236}">
                  <a16:creationId xmlns:a16="http://schemas.microsoft.com/office/drawing/2014/main" id="{00000000-0008-0000-0400-00002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19</xdr:row>
          <xdr:rowOff>0</xdr:rowOff>
        </xdr:from>
        <xdr:to>
          <xdr:col>13</xdr:col>
          <xdr:colOff>466725</xdr:colOff>
          <xdr:row>19</xdr:row>
          <xdr:rowOff>190500</xdr:rowOff>
        </xdr:to>
        <xdr:sp macro="" textlink="">
          <xdr:nvSpPr>
            <xdr:cNvPr id="10286" name="Check Box 46" hidden="1">
              <a:extLst>
                <a:ext uri="{63B3BB69-23CF-44E3-9099-C40C66FF867C}">
                  <a14:compatExt spid="_x0000_s10286"/>
                </a:ext>
                <a:ext uri="{FF2B5EF4-FFF2-40B4-BE49-F238E27FC236}">
                  <a16:creationId xmlns:a16="http://schemas.microsoft.com/office/drawing/2014/main" id="{00000000-0008-0000-0400-00002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19</xdr:row>
          <xdr:rowOff>0</xdr:rowOff>
        </xdr:from>
        <xdr:to>
          <xdr:col>14</xdr:col>
          <xdr:colOff>466725</xdr:colOff>
          <xdr:row>19</xdr:row>
          <xdr:rowOff>190500</xdr:rowOff>
        </xdr:to>
        <xdr:sp macro="" textlink="">
          <xdr:nvSpPr>
            <xdr:cNvPr id="10287" name="Check Box 47" hidden="1">
              <a:extLst>
                <a:ext uri="{63B3BB69-23CF-44E3-9099-C40C66FF867C}">
                  <a14:compatExt spid="_x0000_s10287"/>
                </a:ext>
                <a:ext uri="{FF2B5EF4-FFF2-40B4-BE49-F238E27FC236}">
                  <a16:creationId xmlns:a16="http://schemas.microsoft.com/office/drawing/2014/main" id="{00000000-0008-0000-0400-00002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19</xdr:row>
          <xdr:rowOff>0</xdr:rowOff>
        </xdr:from>
        <xdr:to>
          <xdr:col>15</xdr:col>
          <xdr:colOff>466725</xdr:colOff>
          <xdr:row>19</xdr:row>
          <xdr:rowOff>190500</xdr:rowOff>
        </xdr:to>
        <xdr:sp macro="" textlink="">
          <xdr:nvSpPr>
            <xdr:cNvPr id="10288" name="Check Box 48" hidden="1">
              <a:extLst>
                <a:ext uri="{63B3BB69-23CF-44E3-9099-C40C66FF867C}">
                  <a14:compatExt spid="_x0000_s10288"/>
                </a:ext>
                <a:ext uri="{FF2B5EF4-FFF2-40B4-BE49-F238E27FC236}">
                  <a16:creationId xmlns:a16="http://schemas.microsoft.com/office/drawing/2014/main" id="{00000000-0008-0000-0400-00003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16</xdr:row>
          <xdr:rowOff>0</xdr:rowOff>
        </xdr:from>
        <xdr:to>
          <xdr:col>4</xdr:col>
          <xdr:colOff>485775</xdr:colOff>
          <xdr:row>17</xdr:row>
          <xdr:rowOff>0</xdr:rowOff>
        </xdr:to>
        <xdr:sp macro="" textlink="">
          <xdr:nvSpPr>
            <xdr:cNvPr id="17513" name="Check Box 105" hidden="1">
              <a:extLst>
                <a:ext uri="{63B3BB69-23CF-44E3-9099-C40C66FF867C}">
                  <a14:compatExt spid="_x0000_s17513"/>
                </a:ext>
                <a:ext uri="{FF2B5EF4-FFF2-40B4-BE49-F238E27FC236}">
                  <a16:creationId xmlns:a16="http://schemas.microsoft.com/office/drawing/2014/main" id="{00000000-0008-0000-0500-00006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17</xdr:row>
          <xdr:rowOff>0</xdr:rowOff>
        </xdr:from>
        <xdr:to>
          <xdr:col>4</xdr:col>
          <xdr:colOff>485775</xdr:colOff>
          <xdr:row>18</xdr:row>
          <xdr:rowOff>0</xdr:rowOff>
        </xdr:to>
        <xdr:sp macro="" textlink="">
          <xdr:nvSpPr>
            <xdr:cNvPr id="17516" name="Check Box 108" hidden="1">
              <a:extLst>
                <a:ext uri="{63B3BB69-23CF-44E3-9099-C40C66FF867C}">
                  <a14:compatExt spid="_x0000_s17516"/>
                </a:ext>
                <a:ext uri="{FF2B5EF4-FFF2-40B4-BE49-F238E27FC236}">
                  <a16:creationId xmlns:a16="http://schemas.microsoft.com/office/drawing/2014/main" id="{00000000-0008-0000-0500-00006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18</xdr:row>
          <xdr:rowOff>0</xdr:rowOff>
        </xdr:from>
        <xdr:to>
          <xdr:col>4</xdr:col>
          <xdr:colOff>485775</xdr:colOff>
          <xdr:row>19</xdr:row>
          <xdr:rowOff>0</xdr:rowOff>
        </xdr:to>
        <xdr:sp macro="" textlink="">
          <xdr:nvSpPr>
            <xdr:cNvPr id="17517" name="Check Box 109" hidden="1">
              <a:extLst>
                <a:ext uri="{63B3BB69-23CF-44E3-9099-C40C66FF867C}">
                  <a14:compatExt spid="_x0000_s17517"/>
                </a:ext>
                <a:ext uri="{FF2B5EF4-FFF2-40B4-BE49-F238E27FC236}">
                  <a16:creationId xmlns:a16="http://schemas.microsoft.com/office/drawing/2014/main" id="{00000000-0008-0000-0500-00006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19</xdr:row>
          <xdr:rowOff>0</xdr:rowOff>
        </xdr:from>
        <xdr:to>
          <xdr:col>4</xdr:col>
          <xdr:colOff>485775</xdr:colOff>
          <xdr:row>19</xdr:row>
          <xdr:rowOff>190500</xdr:rowOff>
        </xdr:to>
        <xdr:sp macro="" textlink="">
          <xdr:nvSpPr>
            <xdr:cNvPr id="17518" name="Check Box 110" hidden="1">
              <a:extLst>
                <a:ext uri="{63B3BB69-23CF-44E3-9099-C40C66FF867C}">
                  <a14:compatExt spid="_x0000_s17518"/>
                </a:ext>
                <a:ext uri="{FF2B5EF4-FFF2-40B4-BE49-F238E27FC236}">
                  <a16:creationId xmlns:a16="http://schemas.microsoft.com/office/drawing/2014/main" id="{00000000-0008-0000-0500-00006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16</xdr:row>
          <xdr:rowOff>0</xdr:rowOff>
        </xdr:from>
        <xdr:to>
          <xdr:col>5</xdr:col>
          <xdr:colOff>485775</xdr:colOff>
          <xdr:row>17</xdr:row>
          <xdr:rowOff>0</xdr:rowOff>
        </xdr:to>
        <xdr:sp macro="" textlink="">
          <xdr:nvSpPr>
            <xdr:cNvPr id="17519" name="Check Box 111" hidden="1">
              <a:extLst>
                <a:ext uri="{63B3BB69-23CF-44E3-9099-C40C66FF867C}">
                  <a14:compatExt spid="_x0000_s17519"/>
                </a:ext>
                <a:ext uri="{FF2B5EF4-FFF2-40B4-BE49-F238E27FC236}">
                  <a16:creationId xmlns:a16="http://schemas.microsoft.com/office/drawing/2014/main" id="{00000000-0008-0000-0500-00006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17</xdr:row>
          <xdr:rowOff>0</xdr:rowOff>
        </xdr:from>
        <xdr:to>
          <xdr:col>5</xdr:col>
          <xdr:colOff>485775</xdr:colOff>
          <xdr:row>18</xdr:row>
          <xdr:rowOff>0</xdr:rowOff>
        </xdr:to>
        <xdr:sp macro="" textlink="">
          <xdr:nvSpPr>
            <xdr:cNvPr id="17520" name="Check Box 112" hidden="1">
              <a:extLst>
                <a:ext uri="{63B3BB69-23CF-44E3-9099-C40C66FF867C}">
                  <a14:compatExt spid="_x0000_s17520"/>
                </a:ext>
                <a:ext uri="{FF2B5EF4-FFF2-40B4-BE49-F238E27FC236}">
                  <a16:creationId xmlns:a16="http://schemas.microsoft.com/office/drawing/2014/main" id="{00000000-0008-0000-0500-00007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18</xdr:row>
          <xdr:rowOff>0</xdr:rowOff>
        </xdr:from>
        <xdr:to>
          <xdr:col>5</xdr:col>
          <xdr:colOff>485775</xdr:colOff>
          <xdr:row>19</xdr:row>
          <xdr:rowOff>0</xdr:rowOff>
        </xdr:to>
        <xdr:sp macro="" textlink="">
          <xdr:nvSpPr>
            <xdr:cNvPr id="17521" name="Check Box 113" hidden="1">
              <a:extLst>
                <a:ext uri="{63B3BB69-23CF-44E3-9099-C40C66FF867C}">
                  <a14:compatExt spid="_x0000_s17521"/>
                </a:ext>
                <a:ext uri="{FF2B5EF4-FFF2-40B4-BE49-F238E27FC236}">
                  <a16:creationId xmlns:a16="http://schemas.microsoft.com/office/drawing/2014/main" id="{00000000-0008-0000-0500-00007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19</xdr:row>
          <xdr:rowOff>0</xdr:rowOff>
        </xdr:from>
        <xdr:to>
          <xdr:col>5</xdr:col>
          <xdr:colOff>485775</xdr:colOff>
          <xdr:row>19</xdr:row>
          <xdr:rowOff>190500</xdr:rowOff>
        </xdr:to>
        <xdr:sp macro="" textlink="">
          <xdr:nvSpPr>
            <xdr:cNvPr id="17522" name="Check Box 114" hidden="1">
              <a:extLst>
                <a:ext uri="{63B3BB69-23CF-44E3-9099-C40C66FF867C}">
                  <a14:compatExt spid="_x0000_s17522"/>
                </a:ext>
                <a:ext uri="{FF2B5EF4-FFF2-40B4-BE49-F238E27FC236}">
                  <a16:creationId xmlns:a16="http://schemas.microsoft.com/office/drawing/2014/main" id="{00000000-0008-0000-0500-00007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16</xdr:row>
          <xdr:rowOff>0</xdr:rowOff>
        </xdr:from>
        <xdr:to>
          <xdr:col>6</xdr:col>
          <xdr:colOff>485775</xdr:colOff>
          <xdr:row>17</xdr:row>
          <xdr:rowOff>0</xdr:rowOff>
        </xdr:to>
        <xdr:sp macro="" textlink="">
          <xdr:nvSpPr>
            <xdr:cNvPr id="17523" name="Check Box 115" hidden="1">
              <a:extLst>
                <a:ext uri="{63B3BB69-23CF-44E3-9099-C40C66FF867C}">
                  <a14:compatExt spid="_x0000_s17523"/>
                </a:ext>
                <a:ext uri="{FF2B5EF4-FFF2-40B4-BE49-F238E27FC236}">
                  <a16:creationId xmlns:a16="http://schemas.microsoft.com/office/drawing/2014/main" id="{00000000-0008-0000-0500-00007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17</xdr:row>
          <xdr:rowOff>0</xdr:rowOff>
        </xdr:from>
        <xdr:to>
          <xdr:col>6</xdr:col>
          <xdr:colOff>485775</xdr:colOff>
          <xdr:row>18</xdr:row>
          <xdr:rowOff>0</xdr:rowOff>
        </xdr:to>
        <xdr:sp macro="" textlink="">
          <xdr:nvSpPr>
            <xdr:cNvPr id="17524" name="Check Box 116" hidden="1">
              <a:extLst>
                <a:ext uri="{63B3BB69-23CF-44E3-9099-C40C66FF867C}">
                  <a14:compatExt spid="_x0000_s17524"/>
                </a:ext>
                <a:ext uri="{FF2B5EF4-FFF2-40B4-BE49-F238E27FC236}">
                  <a16:creationId xmlns:a16="http://schemas.microsoft.com/office/drawing/2014/main" id="{00000000-0008-0000-0500-00007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18</xdr:row>
          <xdr:rowOff>0</xdr:rowOff>
        </xdr:from>
        <xdr:to>
          <xdr:col>6</xdr:col>
          <xdr:colOff>485775</xdr:colOff>
          <xdr:row>19</xdr:row>
          <xdr:rowOff>0</xdr:rowOff>
        </xdr:to>
        <xdr:sp macro="" textlink="">
          <xdr:nvSpPr>
            <xdr:cNvPr id="17525" name="Check Box 117" hidden="1">
              <a:extLst>
                <a:ext uri="{63B3BB69-23CF-44E3-9099-C40C66FF867C}">
                  <a14:compatExt spid="_x0000_s17525"/>
                </a:ext>
                <a:ext uri="{FF2B5EF4-FFF2-40B4-BE49-F238E27FC236}">
                  <a16:creationId xmlns:a16="http://schemas.microsoft.com/office/drawing/2014/main" id="{00000000-0008-0000-0500-00007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19</xdr:row>
          <xdr:rowOff>0</xdr:rowOff>
        </xdr:from>
        <xdr:to>
          <xdr:col>6</xdr:col>
          <xdr:colOff>485775</xdr:colOff>
          <xdr:row>19</xdr:row>
          <xdr:rowOff>190500</xdr:rowOff>
        </xdr:to>
        <xdr:sp macro="" textlink="">
          <xdr:nvSpPr>
            <xdr:cNvPr id="17526" name="Check Box 118" hidden="1">
              <a:extLst>
                <a:ext uri="{63B3BB69-23CF-44E3-9099-C40C66FF867C}">
                  <a14:compatExt spid="_x0000_s17526"/>
                </a:ext>
                <a:ext uri="{FF2B5EF4-FFF2-40B4-BE49-F238E27FC236}">
                  <a16:creationId xmlns:a16="http://schemas.microsoft.com/office/drawing/2014/main" id="{00000000-0008-0000-0500-00007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16</xdr:row>
          <xdr:rowOff>0</xdr:rowOff>
        </xdr:from>
        <xdr:to>
          <xdr:col>7</xdr:col>
          <xdr:colOff>485775</xdr:colOff>
          <xdr:row>17</xdr:row>
          <xdr:rowOff>0</xdr:rowOff>
        </xdr:to>
        <xdr:sp macro="" textlink="">
          <xdr:nvSpPr>
            <xdr:cNvPr id="17527" name="Check Box 119" hidden="1">
              <a:extLst>
                <a:ext uri="{63B3BB69-23CF-44E3-9099-C40C66FF867C}">
                  <a14:compatExt spid="_x0000_s17527"/>
                </a:ext>
                <a:ext uri="{FF2B5EF4-FFF2-40B4-BE49-F238E27FC236}">
                  <a16:creationId xmlns:a16="http://schemas.microsoft.com/office/drawing/2014/main" id="{00000000-0008-0000-0500-00007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17</xdr:row>
          <xdr:rowOff>0</xdr:rowOff>
        </xdr:from>
        <xdr:to>
          <xdr:col>7</xdr:col>
          <xdr:colOff>485775</xdr:colOff>
          <xdr:row>18</xdr:row>
          <xdr:rowOff>0</xdr:rowOff>
        </xdr:to>
        <xdr:sp macro="" textlink="">
          <xdr:nvSpPr>
            <xdr:cNvPr id="17528" name="Check Box 120" hidden="1">
              <a:extLst>
                <a:ext uri="{63B3BB69-23CF-44E3-9099-C40C66FF867C}">
                  <a14:compatExt spid="_x0000_s17528"/>
                </a:ext>
                <a:ext uri="{FF2B5EF4-FFF2-40B4-BE49-F238E27FC236}">
                  <a16:creationId xmlns:a16="http://schemas.microsoft.com/office/drawing/2014/main" id="{00000000-0008-0000-0500-00007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18</xdr:row>
          <xdr:rowOff>0</xdr:rowOff>
        </xdr:from>
        <xdr:to>
          <xdr:col>7</xdr:col>
          <xdr:colOff>485775</xdr:colOff>
          <xdr:row>19</xdr:row>
          <xdr:rowOff>0</xdr:rowOff>
        </xdr:to>
        <xdr:sp macro="" textlink="">
          <xdr:nvSpPr>
            <xdr:cNvPr id="17529" name="Check Box 121" hidden="1">
              <a:extLst>
                <a:ext uri="{63B3BB69-23CF-44E3-9099-C40C66FF867C}">
                  <a14:compatExt spid="_x0000_s17529"/>
                </a:ext>
                <a:ext uri="{FF2B5EF4-FFF2-40B4-BE49-F238E27FC236}">
                  <a16:creationId xmlns:a16="http://schemas.microsoft.com/office/drawing/2014/main" id="{00000000-0008-0000-0500-00007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19</xdr:row>
          <xdr:rowOff>0</xdr:rowOff>
        </xdr:from>
        <xdr:to>
          <xdr:col>7</xdr:col>
          <xdr:colOff>485775</xdr:colOff>
          <xdr:row>19</xdr:row>
          <xdr:rowOff>190500</xdr:rowOff>
        </xdr:to>
        <xdr:sp macro="" textlink="">
          <xdr:nvSpPr>
            <xdr:cNvPr id="17530" name="Check Box 122" hidden="1">
              <a:extLst>
                <a:ext uri="{63B3BB69-23CF-44E3-9099-C40C66FF867C}">
                  <a14:compatExt spid="_x0000_s17530"/>
                </a:ext>
                <a:ext uri="{FF2B5EF4-FFF2-40B4-BE49-F238E27FC236}">
                  <a16:creationId xmlns:a16="http://schemas.microsoft.com/office/drawing/2014/main" id="{00000000-0008-0000-0500-00007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16</xdr:row>
          <xdr:rowOff>0</xdr:rowOff>
        </xdr:from>
        <xdr:to>
          <xdr:col>8</xdr:col>
          <xdr:colOff>485775</xdr:colOff>
          <xdr:row>17</xdr:row>
          <xdr:rowOff>0</xdr:rowOff>
        </xdr:to>
        <xdr:sp macro="" textlink="">
          <xdr:nvSpPr>
            <xdr:cNvPr id="17531" name="Check Box 123" hidden="1">
              <a:extLst>
                <a:ext uri="{63B3BB69-23CF-44E3-9099-C40C66FF867C}">
                  <a14:compatExt spid="_x0000_s17531"/>
                </a:ext>
                <a:ext uri="{FF2B5EF4-FFF2-40B4-BE49-F238E27FC236}">
                  <a16:creationId xmlns:a16="http://schemas.microsoft.com/office/drawing/2014/main" id="{00000000-0008-0000-0500-00007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17</xdr:row>
          <xdr:rowOff>0</xdr:rowOff>
        </xdr:from>
        <xdr:to>
          <xdr:col>8</xdr:col>
          <xdr:colOff>485775</xdr:colOff>
          <xdr:row>18</xdr:row>
          <xdr:rowOff>0</xdr:rowOff>
        </xdr:to>
        <xdr:sp macro="" textlink="">
          <xdr:nvSpPr>
            <xdr:cNvPr id="17532" name="Check Box 124" hidden="1">
              <a:extLst>
                <a:ext uri="{63B3BB69-23CF-44E3-9099-C40C66FF867C}">
                  <a14:compatExt spid="_x0000_s17532"/>
                </a:ext>
                <a:ext uri="{FF2B5EF4-FFF2-40B4-BE49-F238E27FC236}">
                  <a16:creationId xmlns:a16="http://schemas.microsoft.com/office/drawing/2014/main" id="{00000000-0008-0000-0500-00007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18</xdr:row>
          <xdr:rowOff>0</xdr:rowOff>
        </xdr:from>
        <xdr:to>
          <xdr:col>8</xdr:col>
          <xdr:colOff>485775</xdr:colOff>
          <xdr:row>19</xdr:row>
          <xdr:rowOff>0</xdr:rowOff>
        </xdr:to>
        <xdr:sp macro="" textlink="">
          <xdr:nvSpPr>
            <xdr:cNvPr id="17533" name="Check Box 125" hidden="1">
              <a:extLst>
                <a:ext uri="{63B3BB69-23CF-44E3-9099-C40C66FF867C}">
                  <a14:compatExt spid="_x0000_s17533"/>
                </a:ext>
                <a:ext uri="{FF2B5EF4-FFF2-40B4-BE49-F238E27FC236}">
                  <a16:creationId xmlns:a16="http://schemas.microsoft.com/office/drawing/2014/main" id="{00000000-0008-0000-0500-00007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19</xdr:row>
          <xdr:rowOff>0</xdr:rowOff>
        </xdr:from>
        <xdr:to>
          <xdr:col>8</xdr:col>
          <xdr:colOff>485775</xdr:colOff>
          <xdr:row>19</xdr:row>
          <xdr:rowOff>190500</xdr:rowOff>
        </xdr:to>
        <xdr:sp macro="" textlink="">
          <xdr:nvSpPr>
            <xdr:cNvPr id="17534" name="Check Box 126" hidden="1">
              <a:extLst>
                <a:ext uri="{63B3BB69-23CF-44E3-9099-C40C66FF867C}">
                  <a14:compatExt spid="_x0000_s17534"/>
                </a:ext>
                <a:ext uri="{FF2B5EF4-FFF2-40B4-BE49-F238E27FC236}">
                  <a16:creationId xmlns:a16="http://schemas.microsoft.com/office/drawing/2014/main" id="{00000000-0008-0000-0500-00007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16</xdr:row>
          <xdr:rowOff>0</xdr:rowOff>
        </xdr:from>
        <xdr:to>
          <xdr:col>9</xdr:col>
          <xdr:colOff>485775</xdr:colOff>
          <xdr:row>17</xdr:row>
          <xdr:rowOff>0</xdr:rowOff>
        </xdr:to>
        <xdr:sp macro="" textlink="">
          <xdr:nvSpPr>
            <xdr:cNvPr id="17535" name="Check Box 127" hidden="1">
              <a:extLst>
                <a:ext uri="{63B3BB69-23CF-44E3-9099-C40C66FF867C}">
                  <a14:compatExt spid="_x0000_s17535"/>
                </a:ext>
                <a:ext uri="{FF2B5EF4-FFF2-40B4-BE49-F238E27FC236}">
                  <a16:creationId xmlns:a16="http://schemas.microsoft.com/office/drawing/2014/main" id="{00000000-0008-0000-0500-00007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17</xdr:row>
          <xdr:rowOff>0</xdr:rowOff>
        </xdr:from>
        <xdr:to>
          <xdr:col>9</xdr:col>
          <xdr:colOff>485775</xdr:colOff>
          <xdr:row>18</xdr:row>
          <xdr:rowOff>0</xdr:rowOff>
        </xdr:to>
        <xdr:sp macro="" textlink="">
          <xdr:nvSpPr>
            <xdr:cNvPr id="17536" name="Check Box 128" hidden="1">
              <a:extLst>
                <a:ext uri="{63B3BB69-23CF-44E3-9099-C40C66FF867C}">
                  <a14:compatExt spid="_x0000_s17536"/>
                </a:ext>
                <a:ext uri="{FF2B5EF4-FFF2-40B4-BE49-F238E27FC236}">
                  <a16:creationId xmlns:a16="http://schemas.microsoft.com/office/drawing/2014/main" id="{00000000-0008-0000-0500-00008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18</xdr:row>
          <xdr:rowOff>0</xdr:rowOff>
        </xdr:from>
        <xdr:to>
          <xdr:col>9</xdr:col>
          <xdr:colOff>485775</xdr:colOff>
          <xdr:row>19</xdr:row>
          <xdr:rowOff>0</xdr:rowOff>
        </xdr:to>
        <xdr:sp macro="" textlink="">
          <xdr:nvSpPr>
            <xdr:cNvPr id="17537" name="Check Box 129" hidden="1">
              <a:extLst>
                <a:ext uri="{63B3BB69-23CF-44E3-9099-C40C66FF867C}">
                  <a14:compatExt spid="_x0000_s17537"/>
                </a:ext>
                <a:ext uri="{FF2B5EF4-FFF2-40B4-BE49-F238E27FC236}">
                  <a16:creationId xmlns:a16="http://schemas.microsoft.com/office/drawing/2014/main" id="{00000000-0008-0000-0500-00008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19</xdr:row>
          <xdr:rowOff>0</xdr:rowOff>
        </xdr:from>
        <xdr:to>
          <xdr:col>9</xdr:col>
          <xdr:colOff>485775</xdr:colOff>
          <xdr:row>19</xdr:row>
          <xdr:rowOff>190500</xdr:rowOff>
        </xdr:to>
        <xdr:sp macro="" textlink="">
          <xdr:nvSpPr>
            <xdr:cNvPr id="17538" name="Check Box 130" hidden="1">
              <a:extLst>
                <a:ext uri="{63B3BB69-23CF-44E3-9099-C40C66FF867C}">
                  <a14:compatExt spid="_x0000_s17538"/>
                </a:ext>
                <a:ext uri="{FF2B5EF4-FFF2-40B4-BE49-F238E27FC236}">
                  <a16:creationId xmlns:a16="http://schemas.microsoft.com/office/drawing/2014/main" id="{00000000-0008-0000-0500-00008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16</xdr:row>
          <xdr:rowOff>0</xdr:rowOff>
        </xdr:from>
        <xdr:to>
          <xdr:col>10</xdr:col>
          <xdr:colOff>485775</xdr:colOff>
          <xdr:row>17</xdr:row>
          <xdr:rowOff>0</xdr:rowOff>
        </xdr:to>
        <xdr:sp macro="" textlink="">
          <xdr:nvSpPr>
            <xdr:cNvPr id="17539" name="Check Box 131" hidden="1">
              <a:extLst>
                <a:ext uri="{63B3BB69-23CF-44E3-9099-C40C66FF867C}">
                  <a14:compatExt spid="_x0000_s17539"/>
                </a:ext>
                <a:ext uri="{FF2B5EF4-FFF2-40B4-BE49-F238E27FC236}">
                  <a16:creationId xmlns:a16="http://schemas.microsoft.com/office/drawing/2014/main" id="{00000000-0008-0000-0500-00008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17</xdr:row>
          <xdr:rowOff>0</xdr:rowOff>
        </xdr:from>
        <xdr:to>
          <xdr:col>10</xdr:col>
          <xdr:colOff>485775</xdr:colOff>
          <xdr:row>18</xdr:row>
          <xdr:rowOff>0</xdr:rowOff>
        </xdr:to>
        <xdr:sp macro="" textlink="">
          <xdr:nvSpPr>
            <xdr:cNvPr id="17540" name="Check Box 132" hidden="1">
              <a:extLst>
                <a:ext uri="{63B3BB69-23CF-44E3-9099-C40C66FF867C}">
                  <a14:compatExt spid="_x0000_s17540"/>
                </a:ext>
                <a:ext uri="{FF2B5EF4-FFF2-40B4-BE49-F238E27FC236}">
                  <a16:creationId xmlns:a16="http://schemas.microsoft.com/office/drawing/2014/main" id="{00000000-0008-0000-0500-00008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18</xdr:row>
          <xdr:rowOff>0</xdr:rowOff>
        </xdr:from>
        <xdr:to>
          <xdr:col>10</xdr:col>
          <xdr:colOff>485775</xdr:colOff>
          <xdr:row>19</xdr:row>
          <xdr:rowOff>0</xdr:rowOff>
        </xdr:to>
        <xdr:sp macro="" textlink="">
          <xdr:nvSpPr>
            <xdr:cNvPr id="17541" name="Check Box 133" hidden="1">
              <a:extLst>
                <a:ext uri="{63B3BB69-23CF-44E3-9099-C40C66FF867C}">
                  <a14:compatExt spid="_x0000_s17541"/>
                </a:ext>
                <a:ext uri="{FF2B5EF4-FFF2-40B4-BE49-F238E27FC236}">
                  <a16:creationId xmlns:a16="http://schemas.microsoft.com/office/drawing/2014/main" id="{00000000-0008-0000-0500-00008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19</xdr:row>
          <xdr:rowOff>0</xdr:rowOff>
        </xdr:from>
        <xdr:to>
          <xdr:col>10</xdr:col>
          <xdr:colOff>485775</xdr:colOff>
          <xdr:row>19</xdr:row>
          <xdr:rowOff>190500</xdr:rowOff>
        </xdr:to>
        <xdr:sp macro="" textlink="">
          <xdr:nvSpPr>
            <xdr:cNvPr id="17542" name="Check Box 134" hidden="1">
              <a:extLst>
                <a:ext uri="{63B3BB69-23CF-44E3-9099-C40C66FF867C}">
                  <a14:compatExt spid="_x0000_s17542"/>
                </a:ext>
                <a:ext uri="{FF2B5EF4-FFF2-40B4-BE49-F238E27FC236}">
                  <a16:creationId xmlns:a16="http://schemas.microsoft.com/office/drawing/2014/main" id="{00000000-0008-0000-0500-00008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16</xdr:row>
          <xdr:rowOff>0</xdr:rowOff>
        </xdr:from>
        <xdr:to>
          <xdr:col>11</xdr:col>
          <xdr:colOff>485775</xdr:colOff>
          <xdr:row>17</xdr:row>
          <xdr:rowOff>0</xdr:rowOff>
        </xdr:to>
        <xdr:sp macro="" textlink="">
          <xdr:nvSpPr>
            <xdr:cNvPr id="17543" name="Check Box 135" hidden="1">
              <a:extLst>
                <a:ext uri="{63B3BB69-23CF-44E3-9099-C40C66FF867C}">
                  <a14:compatExt spid="_x0000_s17543"/>
                </a:ext>
                <a:ext uri="{FF2B5EF4-FFF2-40B4-BE49-F238E27FC236}">
                  <a16:creationId xmlns:a16="http://schemas.microsoft.com/office/drawing/2014/main" id="{00000000-0008-0000-0500-00008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17</xdr:row>
          <xdr:rowOff>0</xdr:rowOff>
        </xdr:from>
        <xdr:to>
          <xdr:col>11</xdr:col>
          <xdr:colOff>485775</xdr:colOff>
          <xdr:row>18</xdr:row>
          <xdr:rowOff>0</xdr:rowOff>
        </xdr:to>
        <xdr:sp macro="" textlink="">
          <xdr:nvSpPr>
            <xdr:cNvPr id="17544" name="Check Box 136" hidden="1">
              <a:extLst>
                <a:ext uri="{63B3BB69-23CF-44E3-9099-C40C66FF867C}">
                  <a14:compatExt spid="_x0000_s17544"/>
                </a:ext>
                <a:ext uri="{FF2B5EF4-FFF2-40B4-BE49-F238E27FC236}">
                  <a16:creationId xmlns:a16="http://schemas.microsoft.com/office/drawing/2014/main" id="{00000000-0008-0000-0500-00008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18</xdr:row>
          <xdr:rowOff>0</xdr:rowOff>
        </xdr:from>
        <xdr:to>
          <xdr:col>11</xdr:col>
          <xdr:colOff>485775</xdr:colOff>
          <xdr:row>19</xdr:row>
          <xdr:rowOff>0</xdr:rowOff>
        </xdr:to>
        <xdr:sp macro="" textlink="">
          <xdr:nvSpPr>
            <xdr:cNvPr id="17545" name="Check Box 137" hidden="1">
              <a:extLst>
                <a:ext uri="{63B3BB69-23CF-44E3-9099-C40C66FF867C}">
                  <a14:compatExt spid="_x0000_s17545"/>
                </a:ext>
                <a:ext uri="{FF2B5EF4-FFF2-40B4-BE49-F238E27FC236}">
                  <a16:creationId xmlns:a16="http://schemas.microsoft.com/office/drawing/2014/main" id="{00000000-0008-0000-0500-00008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19</xdr:row>
          <xdr:rowOff>0</xdr:rowOff>
        </xdr:from>
        <xdr:to>
          <xdr:col>11</xdr:col>
          <xdr:colOff>485775</xdr:colOff>
          <xdr:row>19</xdr:row>
          <xdr:rowOff>190500</xdr:rowOff>
        </xdr:to>
        <xdr:sp macro="" textlink="">
          <xdr:nvSpPr>
            <xdr:cNvPr id="17546" name="Check Box 138" hidden="1">
              <a:extLst>
                <a:ext uri="{63B3BB69-23CF-44E3-9099-C40C66FF867C}">
                  <a14:compatExt spid="_x0000_s17546"/>
                </a:ext>
                <a:ext uri="{FF2B5EF4-FFF2-40B4-BE49-F238E27FC236}">
                  <a16:creationId xmlns:a16="http://schemas.microsoft.com/office/drawing/2014/main" id="{00000000-0008-0000-0500-00008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16</xdr:row>
          <xdr:rowOff>0</xdr:rowOff>
        </xdr:from>
        <xdr:to>
          <xdr:col>12</xdr:col>
          <xdr:colOff>485775</xdr:colOff>
          <xdr:row>17</xdr:row>
          <xdr:rowOff>0</xdr:rowOff>
        </xdr:to>
        <xdr:sp macro="" textlink="">
          <xdr:nvSpPr>
            <xdr:cNvPr id="17547" name="Check Box 139" hidden="1">
              <a:extLst>
                <a:ext uri="{63B3BB69-23CF-44E3-9099-C40C66FF867C}">
                  <a14:compatExt spid="_x0000_s17547"/>
                </a:ext>
                <a:ext uri="{FF2B5EF4-FFF2-40B4-BE49-F238E27FC236}">
                  <a16:creationId xmlns:a16="http://schemas.microsoft.com/office/drawing/2014/main" id="{00000000-0008-0000-0500-00008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17</xdr:row>
          <xdr:rowOff>0</xdr:rowOff>
        </xdr:from>
        <xdr:to>
          <xdr:col>12</xdr:col>
          <xdr:colOff>485775</xdr:colOff>
          <xdr:row>18</xdr:row>
          <xdr:rowOff>0</xdr:rowOff>
        </xdr:to>
        <xdr:sp macro="" textlink="">
          <xdr:nvSpPr>
            <xdr:cNvPr id="17548" name="Check Box 140" hidden="1">
              <a:extLst>
                <a:ext uri="{63B3BB69-23CF-44E3-9099-C40C66FF867C}">
                  <a14:compatExt spid="_x0000_s17548"/>
                </a:ext>
                <a:ext uri="{FF2B5EF4-FFF2-40B4-BE49-F238E27FC236}">
                  <a16:creationId xmlns:a16="http://schemas.microsoft.com/office/drawing/2014/main" id="{00000000-0008-0000-0500-00008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18</xdr:row>
          <xdr:rowOff>0</xdr:rowOff>
        </xdr:from>
        <xdr:to>
          <xdr:col>12</xdr:col>
          <xdr:colOff>485775</xdr:colOff>
          <xdr:row>19</xdr:row>
          <xdr:rowOff>0</xdr:rowOff>
        </xdr:to>
        <xdr:sp macro="" textlink="">
          <xdr:nvSpPr>
            <xdr:cNvPr id="17549" name="Check Box 141" hidden="1">
              <a:extLst>
                <a:ext uri="{63B3BB69-23CF-44E3-9099-C40C66FF867C}">
                  <a14:compatExt spid="_x0000_s17549"/>
                </a:ext>
                <a:ext uri="{FF2B5EF4-FFF2-40B4-BE49-F238E27FC236}">
                  <a16:creationId xmlns:a16="http://schemas.microsoft.com/office/drawing/2014/main" id="{00000000-0008-0000-0500-00008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19</xdr:row>
          <xdr:rowOff>0</xdr:rowOff>
        </xdr:from>
        <xdr:to>
          <xdr:col>12</xdr:col>
          <xdr:colOff>485775</xdr:colOff>
          <xdr:row>19</xdr:row>
          <xdr:rowOff>190500</xdr:rowOff>
        </xdr:to>
        <xdr:sp macro="" textlink="">
          <xdr:nvSpPr>
            <xdr:cNvPr id="17550" name="Check Box 142" hidden="1">
              <a:extLst>
                <a:ext uri="{63B3BB69-23CF-44E3-9099-C40C66FF867C}">
                  <a14:compatExt spid="_x0000_s17550"/>
                </a:ext>
                <a:ext uri="{FF2B5EF4-FFF2-40B4-BE49-F238E27FC236}">
                  <a16:creationId xmlns:a16="http://schemas.microsoft.com/office/drawing/2014/main" id="{00000000-0008-0000-0500-00008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16</xdr:row>
          <xdr:rowOff>0</xdr:rowOff>
        </xdr:from>
        <xdr:to>
          <xdr:col>13</xdr:col>
          <xdr:colOff>485775</xdr:colOff>
          <xdr:row>17</xdr:row>
          <xdr:rowOff>0</xdr:rowOff>
        </xdr:to>
        <xdr:sp macro="" textlink="">
          <xdr:nvSpPr>
            <xdr:cNvPr id="17551" name="Check Box 143" hidden="1">
              <a:extLst>
                <a:ext uri="{63B3BB69-23CF-44E3-9099-C40C66FF867C}">
                  <a14:compatExt spid="_x0000_s17551"/>
                </a:ext>
                <a:ext uri="{FF2B5EF4-FFF2-40B4-BE49-F238E27FC236}">
                  <a16:creationId xmlns:a16="http://schemas.microsoft.com/office/drawing/2014/main" id="{00000000-0008-0000-0500-00008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17</xdr:row>
          <xdr:rowOff>0</xdr:rowOff>
        </xdr:from>
        <xdr:to>
          <xdr:col>13</xdr:col>
          <xdr:colOff>485775</xdr:colOff>
          <xdr:row>18</xdr:row>
          <xdr:rowOff>0</xdr:rowOff>
        </xdr:to>
        <xdr:sp macro="" textlink="">
          <xdr:nvSpPr>
            <xdr:cNvPr id="17552" name="Check Box 144" hidden="1">
              <a:extLst>
                <a:ext uri="{63B3BB69-23CF-44E3-9099-C40C66FF867C}">
                  <a14:compatExt spid="_x0000_s17552"/>
                </a:ext>
                <a:ext uri="{FF2B5EF4-FFF2-40B4-BE49-F238E27FC236}">
                  <a16:creationId xmlns:a16="http://schemas.microsoft.com/office/drawing/2014/main" id="{00000000-0008-0000-0500-00009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18</xdr:row>
          <xdr:rowOff>0</xdr:rowOff>
        </xdr:from>
        <xdr:to>
          <xdr:col>13</xdr:col>
          <xdr:colOff>485775</xdr:colOff>
          <xdr:row>19</xdr:row>
          <xdr:rowOff>0</xdr:rowOff>
        </xdr:to>
        <xdr:sp macro="" textlink="">
          <xdr:nvSpPr>
            <xdr:cNvPr id="17553" name="Check Box 145" hidden="1">
              <a:extLst>
                <a:ext uri="{63B3BB69-23CF-44E3-9099-C40C66FF867C}">
                  <a14:compatExt spid="_x0000_s17553"/>
                </a:ext>
                <a:ext uri="{FF2B5EF4-FFF2-40B4-BE49-F238E27FC236}">
                  <a16:creationId xmlns:a16="http://schemas.microsoft.com/office/drawing/2014/main" id="{00000000-0008-0000-0500-00009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19</xdr:row>
          <xdr:rowOff>0</xdr:rowOff>
        </xdr:from>
        <xdr:to>
          <xdr:col>13</xdr:col>
          <xdr:colOff>485775</xdr:colOff>
          <xdr:row>19</xdr:row>
          <xdr:rowOff>190500</xdr:rowOff>
        </xdr:to>
        <xdr:sp macro="" textlink="">
          <xdr:nvSpPr>
            <xdr:cNvPr id="17554" name="Check Box 146" hidden="1">
              <a:extLst>
                <a:ext uri="{63B3BB69-23CF-44E3-9099-C40C66FF867C}">
                  <a14:compatExt spid="_x0000_s17554"/>
                </a:ext>
                <a:ext uri="{FF2B5EF4-FFF2-40B4-BE49-F238E27FC236}">
                  <a16:creationId xmlns:a16="http://schemas.microsoft.com/office/drawing/2014/main" id="{00000000-0008-0000-0500-00009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16</xdr:row>
          <xdr:rowOff>0</xdr:rowOff>
        </xdr:from>
        <xdr:to>
          <xdr:col>14</xdr:col>
          <xdr:colOff>485775</xdr:colOff>
          <xdr:row>17</xdr:row>
          <xdr:rowOff>0</xdr:rowOff>
        </xdr:to>
        <xdr:sp macro="" textlink="">
          <xdr:nvSpPr>
            <xdr:cNvPr id="17555" name="Check Box 147" hidden="1">
              <a:extLst>
                <a:ext uri="{63B3BB69-23CF-44E3-9099-C40C66FF867C}">
                  <a14:compatExt spid="_x0000_s17555"/>
                </a:ext>
                <a:ext uri="{FF2B5EF4-FFF2-40B4-BE49-F238E27FC236}">
                  <a16:creationId xmlns:a16="http://schemas.microsoft.com/office/drawing/2014/main" id="{00000000-0008-0000-0500-00009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17</xdr:row>
          <xdr:rowOff>0</xdr:rowOff>
        </xdr:from>
        <xdr:to>
          <xdr:col>14</xdr:col>
          <xdr:colOff>485775</xdr:colOff>
          <xdr:row>18</xdr:row>
          <xdr:rowOff>0</xdr:rowOff>
        </xdr:to>
        <xdr:sp macro="" textlink="">
          <xdr:nvSpPr>
            <xdr:cNvPr id="17556" name="Check Box 148" hidden="1">
              <a:extLst>
                <a:ext uri="{63B3BB69-23CF-44E3-9099-C40C66FF867C}">
                  <a14:compatExt spid="_x0000_s17556"/>
                </a:ext>
                <a:ext uri="{FF2B5EF4-FFF2-40B4-BE49-F238E27FC236}">
                  <a16:creationId xmlns:a16="http://schemas.microsoft.com/office/drawing/2014/main" id="{00000000-0008-0000-0500-00009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18</xdr:row>
          <xdr:rowOff>0</xdr:rowOff>
        </xdr:from>
        <xdr:to>
          <xdr:col>14</xdr:col>
          <xdr:colOff>485775</xdr:colOff>
          <xdr:row>19</xdr:row>
          <xdr:rowOff>0</xdr:rowOff>
        </xdr:to>
        <xdr:sp macro="" textlink="">
          <xdr:nvSpPr>
            <xdr:cNvPr id="17557" name="Check Box 149" hidden="1">
              <a:extLst>
                <a:ext uri="{63B3BB69-23CF-44E3-9099-C40C66FF867C}">
                  <a14:compatExt spid="_x0000_s17557"/>
                </a:ext>
                <a:ext uri="{FF2B5EF4-FFF2-40B4-BE49-F238E27FC236}">
                  <a16:creationId xmlns:a16="http://schemas.microsoft.com/office/drawing/2014/main" id="{00000000-0008-0000-0500-00009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19</xdr:row>
          <xdr:rowOff>0</xdr:rowOff>
        </xdr:from>
        <xdr:to>
          <xdr:col>14</xdr:col>
          <xdr:colOff>485775</xdr:colOff>
          <xdr:row>19</xdr:row>
          <xdr:rowOff>190500</xdr:rowOff>
        </xdr:to>
        <xdr:sp macro="" textlink="">
          <xdr:nvSpPr>
            <xdr:cNvPr id="17558" name="Check Box 150" hidden="1">
              <a:extLst>
                <a:ext uri="{63B3BB69-23CF-44E3-9099-C40C66FF867C}">
                  <a14:compatExt spid="_x0000_s17558"/>
                </a:ext>
                <a:ext uri="{FF2B5EF4-FFF2-40B4-BE49-F238E27FC236}">
                  <a16:creationId xmlns:a16="http://schemas.microsoft.com/office/drawing/2014/main" id="{00000000-0008-0000-0500-00009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16</xdr:row>
          <xdr:rowOff>0</xdr:rowOff>
        </xdr:from>
        <xdr:to>
          <xdr:col>15</xdr:col>
          <xdr:colOff>485775</xdr:colOff>
          <xdr:row>17</xdr:row>
          <xdr:rowOff>0</xdr:rowOff>
        </xdr:to>
        <xdr:sp macro="" textlink="">
          <xdr:nvSpPr>
            <xdr:cNvPr id="17559" name="Check Box 151" hidden="1">
              <a:extLst>
                <a:ext uri="{63B3BB69-23CF-44E3-9099-C40C66FF867C}">
                  <a14:compatExt spid="_x0000_s17559"/>
                </a:ext>
                <a:ext uri="{FF2B5EF4-FFF2-40B4-BE49-F238E27FC236}">
                  <a16:creationId xmlns:a16="http://schemas.microsoft.com/office/drawing/2014/main" id="{00000000-0008-0000-0500-00009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17</xdr:row>
          <xdr:rowOff>0</xdr:rowOff>
        </xdr:from>
        <xdr:to>
          <xdr:col>15</xdr:col>
          <xdr:colOff>485775</xdr:colOff>
          <xdr:row>18</xdr:row>
          <xdr:rowOff>0</xdr:rowOff>
        </xdr:to>
        <xdr:sp macro="" textlink="">
          <xdr:nvSpPr>
            <xdr:cNvPr id="17560" name="Check Box 152" hidden="1">
              <a:extLst>
                <a:ext uri="{63B3BB69-23CF-44E3-9099-C40C66FF867C}">
                  <a14:compatExt spid="_x0000_s17560"/>
                </a:ext>
                <a:ext uri="{FF2B5EF4-FFF2-40B4-BE49-F238E27FC236}">
                  <a16:creationId xmlns:a16="http://schemas.microsoft.com/office/drawing/2014/main" id="{00000000-0008-0000-0500-00009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18</xdr:row>
          <xdr:rowOff>0</xdr:rowOff>
        </xdr:from>
        <xdr:to>
          <xdr:col>15</xdr:col>
          <xdr:colOff>485775</xdr:colOff>
          <xdr:row>19</xdr:row>
          <xdr:rowOff>0</xdr:rowOff>
        </xdr:to>
        <xdr:sp macro="" textlink="">
          <xdr:nvSpPr>
            <xdr:cNvPr id="17561" name="Check Box 153" hidden="1">
              <a:extLst>
                <a:ext uri="{63B3BB69-23CF-44E3-9099-C40C66FF867C}">
                  <a14:compatExt spid="_x0000_s17561"/>
                </a:ext>
                <a:ext uri="{FF2B5EF4-FFF2-40B4-BE49-F238E27FC236}">
                  <a16:creationId xmlns:a16="http://schemas.microsoft.com/office/drawing/2014/main" id="{00000000-0008-0000-0500-00009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19</xdr:row>
          <xdr:rowOff>0</xdr:rowOff>
        </xdr:from>
        <xdr:to>
          <xdr:col>15</xdr:col>
          <xdr:colOff>485775</xdr:colOff>
          <xdr:row>19</xdr:row>
          <xdr:rowOff>190500</xdr:rowOff>
        </xdr:to>
        <xdr:sp macro="" textlink="">
          <xdr:nvSpPr>
            <xdr:cNvPr id="17562" name="Check Box 154" hidden="1">
              <a:extLst>
                <a:ext uri="{63B3BB69-23CF-44E3-9099-C40C66FF867C}">
                  <a14:compatExt spid="_x0000_s17562"/>
                </a:ext>
                <a:ext uri="{FF2B5EF4-FFF2-40B4-BE49-F238E27FC236}">
                  <a16:creationId xmlns:a16="http://schemas.microsoft.com/office/drawing/2014/main" id="{00000000-0008-0000-0500-00009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16</xdr:row>
          <xdr:rowOff>0</xdr:rowOff>
        </xdr:from>
        <xdr:to>
          <xdr:col>16</xdr:col>
          <xdr:colOff>485775</xdr:colOff>
          <xdr:row>17</xdr:row>
          <xdr:rowOff>0</xdr:rowOff>
        </xdr:to>
        <xdr:sp macro="" textlink="">
          <xdr:nvSpPr>
            <xdr:cNvPr id="17563" name="Check Box 155" hidden="1">
              <a:extLst>
                <a:ext uri="{63B3BB69-23CF-44E3-9099-C40C66FF867C}">
                  <a14:compatExt spid="_x0000_s17563"/>
                </a:ext>
                <a:ext uri="{FF2B5EF4-FFF2-40B4-BE49-F238E27FC236}">
                  <a16:creationId xmlns:a16="http://schemas.microsoft.com/office/drawing/2014/main" id="{00000000-0008-0000-0500-00009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17</xdr:row>
          <xdr:rowOff>0</xdr:rowOff>
        </xdr:from>
        <xdr:to>
          <xdr:col>16</xdr:col>
          <xdr:colOff>485775</xdr:colOff>
          <xdr:row>18</xdr:row>
          <xdr:rowOff>0</xdr:rowOff>
        </xdr:to>
        <xdr:sp macro="" textlink="">
          <xdr:nvSpPr>
            <xdr:cNvPr id="17564" name="Check Box 156" hidden="1">
              <a:extLst>
                <a:ext uri="{63B3BB69-23CF-44E3-9099-C40C66FF867C}">
                  <a14:compatExt spid="_x0000_s17564"/>
                </a:ext>
                <a:ext uri="{FF2B5EF4-FFF2-40B4-BE49-F238E27FC236}">
                  <a16:creationId xmlns:a16="http://schemas.microsoft.com/office/drawing/2014/main" id="{00000000-0008-0000-0500-00009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18</xdr:row>
          <xdr:rowOff>0</xdr:rowOff>
        </xdr:from>
        <xdr:to>
          <xdr:col>16</xdr:col>
          <xdr:colOff>485775</xdr:colOff>
          <xdr:row>19</xdr:row>
          <xdr:rowOff>0</xdr:rowOff>
        </xdr:to>
        <xdr:sp macro="" textlink="">
          <xdr:nvSpPr>
            <xdr:cNvPr id="17565" name="Check Box 157" hidden="1">
              <a:extLst>
                <a:ext uri="{63B3BB69-23CF-44E3-9099-C40C66FF867C}">
                  <a14:compatExt spid="_x0000_s17565"/>
                </a:ext>
                <a:ext uri="{FF2B5EF4-FFF2-40B4-BE49-F238E27FC236}">
                  <a16:creationId xmlns:a16="http://schemas.microsoft.com/office/drawing/2014/main" id="{00000000-0008-0000-0500-00009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19</xdr:row>
          <xdr:rowOff>0</xdr:rowOff>
        </xdr:from>
        <xdr:to>
          <xdr:col>16</xdr:col>
          <xdr:colOff>485775</xdr:colOff>
          <xdr:row>19</xdr:row>
          <xdr:rowOff>190500</xdr:rowOff>
        </xdr:to>
        <xdr:sp macro="" textlink="">
          <xdr:nvSpPr>
            <xdr:cNvPr id="17566" name="Check Box 158" hidden="1">
              <a:extLst>
                <a:ext uri="{63B3BB69-23CF-44E3-9099-C40C66FF867C}">
                  <a14:compatExt spid="_x0000_s17566"/>
                </a:ext>
                <a:ext uri="{FF2B5EF4-FFF2-40B4-BE49-F238E27FC236}">
                  <a16:creationId xmlns:a16="http://schemas.microsoft.com/office/drawing/2014/main" id="{00000000-0008-0000-0500-00009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285750</xdr:colOff>
          <xdr:row>16</xdr:row>
          <xdr:rowOff>0</xdr:rowOff>
        </xdr:from>
        <xdr:to>
          <xdr:col>17</xdr:col>
          <xdr:colOff>485775</xdr:colOff>
          <xdr:row>17</xdr:row>
          <xdr:rowOff>0</xdr:rowOff>
        </xdr:to>
        <xdr:sp macro="" textlink="">
          <xdr:nvSpPr>
            <xdr:cNvPr id="17567" name="Check Box 159" hidden="1">
              <a:extLst>
                <a:ext uri="{63B3BB69-23CF-44E3-9099-C40C66FF867C}">
                  <a14:compatExt spid="_x0000_s17567"/>
                </a:ext>
                <a:ext uri="{FF2B5EF4-FFF2-40B4-BE49-F238E27FC236}">
                  <a16:creationId xmlns:a16="http://schemas.microsoft.com/office/drawing/2014/main" id="{00000000-0008-0000-0500-00009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285750</xdr:colOff>
          <xdr:row>17</xdr:row>
          <xdr:rowOff>0</xdr:rowOff>
        </xdr:from>
        <xdr:to>
          <xdr:col>17</xdr:col>
          <xdr:colOff>485775</xdr:colOff>
          <xdr:row>18</xdr:row>
          <xdr:rowOff>0</xdr:rowOff>
        </xdr:to>
        <xdr:sp macro="" textlink="">
          <xdr:nvSpPr>
            <xdr:cNvPr id="17568" name="Check Box 160" hidden="1">
              <a:extLst>
                <a:ext uri="{63B3BB69-23CF-44E3-9099-C40C66FF867C}">
                  <a14:compatExt spid="_x0000_s17568"/>
                </a:ext>
                <a:ext uri="{FF2B5EF4-FFF2-40B4-BE49-F238E27FC236}">
                  <a16:creationId xmlns:a16="http://schemas.microsoft.com/office/drawing/2014/main" id="{00000000-0008-0000-0500-0000A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285750</xdr:colOff>
          <xdr:row>18</xdr:row>
          <xdr:rowOff>0</xdr:rowOff>
        </xdr:from>
        <xdr:to>
          <xdr:col>17</xdr:col>
          <xdr:colOff>485775</xdr:colOff>
          <xdr:row>19</xdr:row>
          <xdr:rowOff>0</xdr:rowOff>
        </xdr:to>
        <xdr:sp macro="" textlink="">
          <xdr:nvSpPr>
            <xdr:cNvPr id="17569" name="Check Box 161" hidden="1">
              <a:extLst>
                <a:ext uri="{63B3BB69-23CF-44E3-9099-C40C66FF867C}">
                  <a14:compatExt spid="_x0000_s17569"/>
                </a:ext>
                <a:ext uri="{FF2B5EF4-FFF2-40B4-BE49-F238E27FC236}">
                  <a16:creationId xmlns:a16="http://schemas.microsoft.com/office/drawing/2014/main" id="{00000000-0008-0000-0500-0000A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285750</xdr:colOff>
          <xdr:row>19</xdr:row>
          <xdr:rowOff>0</xdr:rowOff>
        </xdr:from>
        <xdr:to>
          <xdr:col>17</xdr:col>
          <xdr:colOff>485775</xdr:colOff>
          <xdr:row>19</xdr:row>
          <xdr:rowOff>190500</xdr:rowOff>
        </xdr:to>
        <xdr:sp macro="" textlink="">
          <xdr:nvSpPr>
            <xdr:cNvPr id="17570" name="Check Box 162" hidden="1">
              <a:extLst>
                <a:ext uri="{63B3BB69-23CF-44E3-9099-C40C66FF867C}">
                  <a14:compatExt spid="_x0000_s17570"/>
                </a:ext>
                <a:ext uri="{FF2B5EF4-FFF2-40B4-BE49-F238E27FC236}">
                  <a16:creationId xmlns:a16="http://schemas.microsoft.com/office/drawing/2014/main" id="{00000000-0008-0000-0500-0000A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16</xdr:row>
          <xdr:rowOff>0</xdr:rowOff>
        </xdr:from>
        <xdr:to>
          <xdr:col>18</xdr:col>
          <xdr:colOff>485775</xdr:colOff>
          <xdr:row>17</xdr:row>
          <xdr:rowOff>0</xdr:rowOff>
        </xdr:to>
        <xdr:sp macro="" textlink="">
          <xdr:nvSpPr>
            <xdr:cNvPr id="17571" name="Check Box 163" hidden="1">
              <a:extLst>
                <a:ext uri="{63B3BB69-23CF-44E3-9099-C40C66FF867C}">
                  <a14:compatExt spid="_x0000_s17571"/>
                </a:ext>
                <a:ext uri="{FF2B5EF4-FFF2-40B4-BE49-F238E27FC236}">
                  <a16:creationId xmlns:a16="http://schemas.microsoft.com/office/drawing/2014/main" id="{00000000-0008-0000-0500-0000A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17</xdr:row>
          <xdr:rowOff>0</xdr:rowOff>
        </xdr:from>
        <xdr:to>
          <xdr:col>18</xdr:col>
          <xdr:colOff>485775</xdr:colOff>
          <xdr:row>18</xdr:row>
          <xdr:rowOff>0</xdr:rowOff>
        </xdr:to>
        <xdr:sp macro="" textlink="">
          <xdr:nvSpPr>
            <xdr:cNvPr id="17572" name="Check Box 164" hidden="1">
              <a:extLst>
                <a:ext uri="{63B3BB69-23CF-44E3-9099-C40C66FF867C}">
                  <a14:compatExt spid="_x0000_s17572"/>
                </a:ext>
                <a:ext uri="{FF2B5EF4-FFF2-40B4-BE49-F238E27FC236}">
                  <a16:creationId xmlns:a16="http://schemas.microsoft.com/office/drawing/2014/main" id="{00000000-0008-0000-0500-0000A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18</xdr:row>
          <xdr:rowOff>0</xdr:rowOff>
        </xdr:from>
        <xdr:to>
          <xdr:col>18</xdr:col>
          <xdr:colOff>485775</xdr:colOff>
          <xdr:row>19</xdr:row>
          <xdr:rowOff>0</xdr:rowOff>
        </xdr:to>
        <xdr:sp macro="" textlink="">
          <xdr:nvSpPr>
            <xdr:cNvPr id="17573" name="Check Box 165" hidden="1">
              <a:extLst>
                <a:ext uri="{63B3BB69-23CF-44E3-9099-C40C66FF867C}">
                  <a14:compatExt spid="_x0000_s17573"/>
                </a:ext>
                <a:ext uri="{FF2B5EF4-FFF2-40B4-BE49-F238E27FC236}">
                  <a16:creationId xmlns:a16="http://schemas.microsoft.com/office/drawing/2014/main" id="{00000000-0008-0000-0500-0000A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19</xdr:row>
          <xdr:rowOff>0</xdr:rowOff>
        </xdr:from>
        <xdr:to>
          <xdr:col>18</xdr:col>
          <xdr:colOff>485775</xdr:colOff>
          <xdr:row>19</xdr:row>
          <xdr:rowOff>190500</xdr:rowOff>
        </xdr:to>
        <xdr:sp macro="" textlink="">
          <xdr:nvSpPr>
            <xdr:cNvPr id="17574" name="Check Box 166" hidden="1">
              <a:extLst>
                <a:ext uri="{63B3BB69-23CF-44E3-9099-C40C66FF867C}">
                  <a14:compatExt spid="_x0000_s17574"/>
                </a:ext>
                <a:ext uri="{FF2B5EF4-FFF2-40B4-BE49-F238E27FC236}">
                  <a16:creationId xmlns:a16="http://schemas.microsoft.com/office/drawing/2014/main" id="{00000000-0008-0000-0500-0000A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285750</xdr:colOff>
          <xdr:row>20</xdr:row>
          <xdr:rowOff>0</xdr:rowOff>
        </xdr:from>
        <xdr:to>
          <xdr:col>4</xdr:col>
          <xdr:colOff>485775</xdr:colOff>
          <xdr:row>21</xdr:row>
          <xdr:rowOff>0</xdr:rowOff>
        </xdr:to>
        <xdr:sp macro="" textlink="">
          <xdr:nvSpPr>
            <xdr:cNvPr id="17575" name="Check Box 167" hidden="1">
              <a:extLst>
                <a:ext uri="{63B3BB69-23CF-44E3-9099-C40C66FF867C}">
                  <a14:compatExt spid="_x0000_s17575"/>
                </a:ext>
                <a:ext uri="{FF2B5EF4-FFF2-40B4-BE49-F238E27FC236}">
                  <a16:creationId xmlns:a16="http://schemas.microsoft.com/office/drawing/2014/main" id="{00000000-0008-0000-0500-0000A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21</xdr:row>
          <xdr:rowOff>0</xdr:rowOff>
        </xdr:from>
        <xdr:to>
          <xdr:col>5</xdr:col>
          <xdr:colOff>104775</xdr:colOff>
          <xdr:row>22</xdr:row>
          <xdr:rowOff>0</xdr:rowOff>
        </xdr:to>
        <xdr:sp macro="" textlink="">
          <xdr:nvSpPr>
            <xdr:cNvPr id="17576" name="Check Box 168" hidden="1">
              <a:extLst>
                <a:ext uri="{63B3BB69-23CF-44E3-9099-C40C66FF867C}">
                  <a14:compatExt spid="_x0000_s17576"/>
                </a:ext>
                <a:ext uri="{FF2B5EF4-FFF2-40B4-BE49-F238E27FC236}">
                  <a16:creationId xmlns:a16="http://schemas.microsoft.com/office/drawing/2014/main" id="{00000000-0008-0000-0500-0000A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285750</xdr:colOff>
          <xdr:row>20</xdr:row>
          <xdr:rowOff>0</xdr:rowOff>
        </xdr:from>
        <xdr:to>
          <xdr:col>5</xdr:col>
          <xdr:colOff>485775</xdr:colOff>
          <xdr:row>21</xdr:row>
          <xdr:rowOff>0</xdr:rowOff>
        </xdr:to>
        <xdr:sp macro="" textlink="">
          <xdr:nvSpPr>
            <xdr:cNvPr id="17577" name="Check Box 169" hidden="1">
              <a:extLst>
                <a:ext uri="{63B3BB69-23CF-44E3-9099-C40C66FF867C}">
                  <a14:compatExt spid="_x0000_s17577"/>
                </a:ext>
                <a:ext uri="{FF2B5EF4-FFF2-40B4-BE49-F238E27FC236}">
                  <a16:creationId xmlns:a16="http://schemas.microsoft.com/office/drawing/2014/main" id="{00000000-0008-0000-0500-0000A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22</xdr:row>
          <xdr:rowOff>0</xdr:rowOff>
        </xdr:from>
        <xdr:to>
          <xdr:col>5</xdr:col>
          <xdr:colOff>104775</xdr:colOff>
          <xdr:row>23</xdr:row>
          <xdr:rowOff>0</xdr:rowOff>
        </xdr:to>
        <xdr:sp macro="" textlink="">
          <xdr:nvSpPr>
            <xdr:cNvPr id="17578" name="Check Box 170" hidden="1">
              <a:extLst>
                <a:ext uri="{63B3BB69-23CF-44E3-9099-C40C66FF867C}">
                  <a14:compatExt spid="_x0000_s17578"/>
                </a:ext>
                <a:ext uri="{FF2B5EF4-FFF2-40B4-BE49-F238E27FC236}">
                  <a16:creationId xmlns:a16="http://schemas.microsoft.com/office/drawing/2014/main" id="{00000000-0008-0000-0500-0000A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23</xdr:row>
          <xdr:rowOff>0</xdr:rowOff>
        </xdr:from>
        <xdr:to>
          <xdr:col>5</xdr:col>
          <xdr:colOff>104775</xdr:colOff>
          <xdr:row>23</xdr:row>
          <xdr:rowOff>190500</xdr:rowOff>
        </xdr:to>
        <xdr:sp macro="" textlink="">
          <xdr:nvSpPr>
            <xdr:cNvPr id="17579" name="Check Box 171" hidden="1">
              <a:extLst>
                <a:ext uri="{63B3BB69-23CF-44E3-9099-C40C66FF867C}">
                  <a14:compatExt spid="_x0000_s17579"/>
                </a:ext>
                <a:ext uri="{FF2B5EF4-FFF2-40B4-BE49-F238E27FC236}">
                  <a16:creationId xmlns:a16="http://schemas.microsoft.com/office/drawing/2014/main" id="{00000000-0008-0000-0500-0000A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285750</xdr:colOff>
          <xdr:row>20</xdr:row>
          <xdr:rowOff>0</xdr:rowOff>
        </xdr:from>
        <xdr:to>
          <xdr:col>6</xdr:col>
          <xdr:colOff>485775</xdr:colOff>
          <xdr:row>21</xdr:row>
          <xdr:rowOff>0</xdr:rowOff>
        </xdr:to>
        <xdr:sp macro="" textlink="">
          <xdr:nvSpPr>
            <xdr:cNvPr id="17684" name="Check Box 276" hidden="1">
              <a:extLst>
                <a:ext uri="{63B3BB69-23CF-44E3-9099-C40C66FF867C}">
                  <a14:compatExt spid="_x0000_s17684"/>
                </a:ext>
                <a:ext uri="{FF2B5EF4-FFF2-40B4-BE49-F238E27FC236}">
                  <a16:creationId xmlns:a16="http://schemas.microsoft.com/office/drawing/2014/main" id="{00000000-0008-0000-0500-000014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666750</xdr:colOff>
          <xdr:row>21</xdr:row>
          <xdr:rowOff>0</xdr:rowOff>
        </xdr:from>
        <xdr:to>
          <xdr:col>7</xdr:col>
          <xdr:colOff>104775</xdr:colOff>
          <xdr:row>22</xdr:row>
          <xdr:rowOff>0</xdr:rowOff>
        </xdr:to>
        <xdr:sp macro="" textlink="">
          <xdr:nvSpPr>
            <xdr:cNvPr id="17685" name="Check Box 277" hidden="1">
              <a:extLst>
                <a:ext uri="{63B3BB69-23CF-44E3-9099-C40C66FF867C}">
                  <a14:compatExt spid="_x0000_s17685"/>
                </a:ext>
                <a:ext uri="{FF2B5EF4-FFF2-40B4-BE49-F238E27FC236}">
                  <a16:creationId xmlns:a16="http://schemas.microsoft.com/office/drawing/2014/main" id="{00000000-0008-0000-0500-000015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20</xdr:row>
          <xdr:rowOff>0</xdr:rowOff>
        </xdr:from>
        <xdr:to>
          <xdr:col>7</xdr:col>
          <xdr:colOff>485775</xdr:colOff>
          <xdr:row>21</xdr:row>
          <xdr:rowOff>0</xdr:rowOff>
        </xdr:to>
        <xdr:sp macro="" textlink="">
          <xdr:nvSpPr>
            <xdr:cNvPr id="17686" name="Check Box 278" hidden="1">
              <a:extLst>
                <a:ext uri="{63B3BB69-23CF-44E3-9099-C40C66FF867C}">
                  <a14:compatExt spid="_x0000_s17686"/>
                </a:ext>
                <a:ext uri="{FF2B5EF4-FFF2-40B4-BE49-F238E27FC236}">
                  <a16:creationId xmlns:a16="http://schemas.microsoft.com/office/drawing/2014/main" id="{00000000-0008-0000-0500-000016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666750</xdr:colOff>
          <xdr:row>22</xdr:row>
          <xdr:rowOff>0</xdr:rowOff>
        </xdr:from>
        <xdr:to>
          <xdr:col>7</xdr:col>
          <xdr:colOff>104775</xdr:colOff>
          <xdr:row>23</xdr:row>
          <xdr:rowOff>0</xdr:rowOff>
        </xdr:to>
        <xdr:sp macro="" textlink="">
          <xdr:nvSpPr>
            <xdr:cNvPr id="17687" name="Check Box 279" hidden="1">
              <a:extLst>
                <a:ext uri="{63B3BB69-23CF-44E3-9099-C40C66FF867C}">
                  <a14:compatExt spid="_x0000_s17687"/>
                </a:ext>
                <a:ext uri="{FF2B5EF4-FFF2-40B4-BE49-F238E27FC236}">
                  <a16:creationId xmlns:a16="http://schemas.microsoft.com/office/drawing/2014/main" id="{00000000-0008-0000-0500-000017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666750</xdr:colOff>
          <xdr:row>23</xdr:row>
          <xdr:rowOff>0</xdr:rowOff>
        </xdr:from>
        <xdr:to>
          <xdr:col>7</xdr:col>
          <xdr:colOff>104775</xdr:colOff>
          <xdr:row>23</xdr:row>
          <xdr:rowOff>190500</xdr:rowOff>
        </xdr:to>
        <xdr:sp macro="" textlink="">
          <xdr:nvSpPr>
            <xdr:cNvPr id="17688" name="Check Box 280" hidden="1">
              <a:extLst>
                <a:ext uri="{63B3BB69-23CF-44E3-9099-C40C66FF867C}">
                  <a14:compatExt spid="_x0000_s17688"/>
                </a:ext>
                <a:ext uri="{FF2B5EF4-FFF2-40B4-BE49-F238E27FC236}">
                  <a16:creationId xmlns:a16="http://schemas.microsoft.com/office/drawing/2014/main" id="{00000000-0008-0000-0500-000018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285750</xdr:colOff>
          <xdr:row>20</xdr:row>
          <xdr:rowOff>0</xdr:rowOff>
        </xdr:from>
        <xdr:to>
          <xdr:col>8</xdr:col>
          <xdr:colOff>485775</xdr:colOff>
          <xdr:row>21</xdr:row>
          <xdr:rowOff>0</xdr:rowOff>
        </xdr:to>
        <xdr:sp macro="" textlink="">
          <xdr:nvSpPr>
            <xdr:cNvPr id="17689" name="Check Box 281" hidden="1">
              <a:extLst>
                <a:ext uri="{63B3BB69-23CF-44E3-9099-C40C66FF867C}">
                  <a14:compatExt spid="_x0000_s17689"/>
                </a:ext>
                <a:ext uri="{FF2B5EF4-FFF2-40B4-BE49-F238E27FC236}">
                  <a16:creationId xmlns:a16="http://schemas.microsoft.com/office/drawing/2014/main" id="{00000000-0008-0000-0500-000019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666750</xdr:colOff>
          <xdr:row>21</xdr:row>
          <xdr:rowOff>0</xdr:rowOff>
        </xdr:from>
        <xdr:to>
          <xdr:col>9</xdr:col>
          <xdr:colOff>104775</xdr:colOff>
          <xdr:row>22</xdr:row>
          <xdr:rowOff>0</xdr:rowOff>
        </xdr:to>
        <xdr:sp macro="" textlink="">
          <xdr:nvSpPr>
            <xdr:cNvPr id="17690" name="Check Box 282" hidden="1">
              <a:extLst>
                <a:ext uri="{63B3BB69-23CF-44E3-9099-C40C66FF867C}">
                  <a14:compatExt spid="_x0000_s17690"/>
                </a:ext>
                <a:ext uri="{FF2B5EF4-FFF2-40B4-BE49-F238E27FC236}">
                  <a16:creationId xmlns:a16="http://schemas.microsoft.com/office/drawing/2014/main" id="{00000000-0008-0000-0500-00001A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285750</xdr:colOff>
          <xdr:row>20</xdr:row>
          <xdr:rowOff>0</xdr:rowOff>
        </xdr:from>
        <xdr:to>
          <xdr:col>9</xdr:col>
          <xdr:colOff>485775</xdr:colOff>
          <xdr:row>21</xdr:row>
          <xdr:rowOff>0</xdr:rowOff>
        </xdr:to>
        <xdr:sp macro="" textlink="">
          <xdr:nvSpPr>
            <xdr:cNvPr id="17691" name="Check Box 283" hidden="1">
              <a:extLst>
                <a:ext uri="{63B3BB69-23CF-44E3-9099-C40C66FF867C}">
                  <a14:compatExt spid="_x0000_s17691"/>
                </a:ext>
                <a:ext uri="{FF2B5EF4-FFF2-40B4-BE49-F238E27FC236}">
                  <a16:creationId xmlns:a16="http://schemas.microsoft.com/office/drawing/2014/main" id="{00000000-0008-0000-0500-00001B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666750</xdr:colOff>
          <xdr:row>22</xdr:row>
          <xdr:rowOff>0</xdr:rowOff>
        </xdr:from>
        <xdr:to>
          <xdr:col>9</xdr:col>
          <xdr:colOff>104775</xdr:colOff>
          <xdr:row>23</xdr:row>
          <xdr:rowOff>0</xdr:rowOff>
        </xdr:to>
        <xdr:sp macro="" textlink="">
          <xdr:nvSpPr>
            <xdr:cNvPr id="17692" name="Check Box 284" hidden="1">
              <a:extLst>
                <a:ext uri="{63B3BB69-23CF-44E3-9099-C40C66FF867C}">
                  <a14:compatExt spid="_x0000_s17692"/>
                </a:ext>
                <a:ext uri="{FF2B5EF4-FFF2-40B4-BE49-F238E27FC236}">
                  <a16:creationId xmlns:a16="http://schemas.microsoft.com/office/drawing/2014/main" id="{00000000-0008-0000-0500-00001C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666750</xdr:colOff>
          <xdr:row>23</xdr:row>
          <xdr:rowOff>0</xdr:rowOff>
        </xdr:from>
        <xdr:to>
          <xdr:col>9</xdr:col>
          <xdr:colOff>104775</xdr:colOff>
          <xdr:row>23</xdr:row>
          <xdr:rowOff>190500</xdr:rowOff>
        </xdr:to>
        <xdr:sp macro="" textlink="">
          <xdr:nvSpPr>
            <xdr:cNvPr id="17693" name="Check Box 285" hidden="1">
              <a:extLst>
                <a:ext uri="{63B3BB69-23CF-44E3-9099-C40C66FF867C}">
                  <a14:compatExt spid="_x0000_s17693"/>
                </a:ext>
                <a:ext uri="{FF2B5EF4-FFF2-40B4-BE49-F238E27FC236}">
                  <a16:creationId xmlns:a16="http://schemas.microsoft.com/office/drawing/2014/main" id="{00000000-0008-0000-0500-00001D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285750</xdr:colOff>
          <xdr:row>20</xdr:row>
          <xdr:rowOff>0</xdr:rowOff>
        </xdr:from>
        <xdr:to>
          <xdr:col>10</xdr:col>
          <xdr:colOff>485775</xdr:colOff>
          <xdr:row>21</xdr:row>
          <xdr:rowOff>0</xdr:rowOff>
        </xdr:to>
        <xdr:sp macro="" textlink="">
          <xdr:nvSpPr>
            <xdr:cNvPr id="17694" name="Check Box 286" hidden="1">
              <a:extLst>
                <a:ext uri="{63B3BB69-23CF-44E3-9099-C40C66FF867C}">
                  <a14:compatExt spid="_x0000_s17694"/>
                </a:ext>
                <a:ext uri="{FF2B5EF4-FFF2-40B4-BE49-F238E27FC236}">
                  <a16:creationId xmlns:a16="http://schemas.microsoft.com/office/drawing/2014/main" id="{00000000-0008-0000-0500-00001E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666750</xdr:colOff>
          <xdr:row>21</xdr:row>
          <xdr:rowOff>0</xdr:rowOff>
        </xdr:from>
        <xdr:to>
          <xdr:col>11</xdr:col>
          <xdr:colOff>104775</xdr:colOff>
          <xdr:row>22</xdr:row>
          <xdr:rowOff>0</xdr:rowOff>
        </xdr:to>
        <xdr:sp macro="" textlink="">
          <xdr:nvSpPr>
            <xdr:cNvPr id="17695" name="Check Box 287" hidden="1">
              <a:extLst>
                <a:ext uri="{63B3BB69-23CF-44E3-9099-C40C66FF867C}">
                  <a14:compatExt spid="_x0000_s17695"/>
                </a:ext>
                <a:ext uri="{FF2B5EF4-FFF2-40B4-BE49-F238E27FC236}">
                  <a16:creationId xmlns:a16="http://schemas.microsoft.com/office/drawing/2014/main" id="{00000000-0008-0000-0500-00001F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285750</xdr:colOff>
          <xdr:row>20</xdr:row>
          <xdr:rowOff>0</xdr:rowOff>
        </xdr:from>
        <xdr:to>
          <xdr:col>11</xdr:col>
          <xdr:colOff>485775</xdr:colOff>
          <xdr:row>21</xdr:row>
          <xdr:rowOff>0</xdr:rowOff>
        </xdr:to>
        <xdr:sp macro="" textlink="">
          <xdr:nvSpPr>
            <xdr:cNvPr id="17696" name="Check Box 288" hidden="1">
              <a:extLst>
                <a:ext uri="{63B3BB69-23CF-44E3-9099-C40C66FF867C}">
                  <a14:compatExt spid="_x0000_s17696"/>
                </a:ext>
                <a:ext uri="{FF2B5EF4-FFF2-40B4-BE49-F238E27FC236}">
                  <a16:creationId xmlns:a16="http://schemas.microsoft.com/office/drawing/2014/main" id="{00000000-0008-0000-0500-000020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666750</xdr:colOff>
          <xdr:row>22</xdr:row>
          <xdr:rowOff>0</xdr:rowOff>
        </xdr:from>
        <xdr:to>
          <xdr:col>11</xdr:col>
          <xdr:colOff>104775</xdr:colOff>
          <xdr:row>23</xdr:row>
          <xdr:rowOff>0</xdr:rowOff>
        </xdr:to>
        <xdr:sp macro="" textlink="">
          <xdr:nvSpPr>
            <xdr:cNvPr id="17697" name="Check Box 289" hidden="1">
              <a:extLst>
                <a:ext uri="{63B3BB69-23CF-44E3-9099-C40C66FF867C}">
                  <a14:compatExt spid="_x0000_s17697"/>
                </a:ext>
                <a:ext uri="{FF2B5EF4-FFF2-40B4-BE49-F238E27FC236}">
                  <a16:creationId xmlns:a16="http://schemas.microsoft.com/office/drawing/2014/main" id="{00000000-0008-0000-0500-000021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666750</xdr:colOff>
          <xdr:row>23</xdr:row>
          <xdr:rowOff>0</xdr:rowOff>
        </xdr:from>
        <xdr:to>
          <xdr:col>11</xdr:col>
          <xdr:colOff>104775</xdr:colOff>
          <xdr:row>23</xdr:row>
          <xdr:rowOff>190500</xdr:rowOff>
        </xdr:to>
        <xdr:sp macro="" textlink="">
          <xdr:nvSpPr>
            <xdr:cNvPr id="17698" name="Check Box 290" hidden="1">
              <a:extLst>
                <a:ext uri="{63B3BB69-23CF-44E3-9099-C40C66FF867C}">
                  <a14:compatExt spid="_x0000_s17698"/>
                </a:ext>
                <a:ext uri="{FF2B5EF4-FFF2-40B4-BE49-F238E27FC236}">
                  <a16:creationId xmlns:a16="http://schemas.microsoft.com/office/drawing/2014/main" id="{00000000-0008-0000-0500-000022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20</xdr:row>
          <xdr:rowOff>0</xdr:rowOff>
        </xdr:from>
        <xdr:to>
          <xdr:col>12</xdr:col>
          <xdr:colOff>485775</xdr:colOff>
          <xdr:row>21</xdr:row>
          <xdr:rowOff>0</xdr:rowOff>
        </xdr:to>
        <xdr:sp macro="" textlink="">
          <xdr:nvSpPr>
            <xdr:cNvPr id="17699" name="Check Box 291" hidden="1">
              <a:extLst>
                <a:ext uri="{63B3BB69-23CF-44E3-9099-C40C66FF867C}">
                  <a14:compatExt spid="_x0000_s17699"/>
                </a:ext>
                <a:ext uri="{FF2B5EF4-FFF2-40B4-BE49-F238E27FC236}">
                  <a16:creationId xmlns:a16="http://schemas.microsoft.com/office/drawing/2014/main" id="{00000000-0008-0000-0500-000023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21</xdr:row>
          <xdr:rowOff>0</xdr:rowOff>
        </xdr:from>
        <xdr:to>
          <xdr:col>13</xdr:col>
          <xdr:colOff>104775</xdr:colOff>
          <xdr:row>22</xdr:row>
          <xdr:rowOff>0</xdr:rowOff>
        </xdr:to>
        <xdr:sp macro="" textlink="">
          <xdr:nvSpPr>
            <xdr:cNvPr id="17700" name="Check Box 292" hidden="1">
              <a:extLst>
                <a:ext uri="{63B3BB69-23CF-44E3-9099-C40C66FF867C}">
                  <a14:compatExt spid="_x0000_s17700"/>
                </a:ext>
                <a:ext uri="{FF2B5EF4-FFF2-40B4-BE49-F238E27FC236}">
                  <a16:creationId xmlns:a16="http://schemas.microsoft.com/office/drawing/2014/main" id="{00000000-0008-0000-0500-000024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20</xdr:row>
          <xdr:rowOff>0</xdr:rowOff>
        </xdr:from>
        <xdr:to>
          <xdr:col>13</xdr:col>
          <xdr:colOff>485775</xdr:colOff>
          <xdr:row>21</xdr:row>
          <xdr:rowOff>0</xdr:rowOff>
        </xdr:to>
        <xdr:sp macro="" textlink="">
          <xdr:nvSpPr>
            <xdr:cNvPr id="17701" name="Check Box 293" hidden="1">
              <a:extLst>
                <a:ext uri="{63B3BB69-23CF-44E3-9099-C40C66FF867C}">
                  <a14:compatExt spid="_x0000_s17701"/>
                </a:ext>
                <a:ext uri="{FF2B5EF4-FFF2-40B4-BE49-F238E27FC236}">
                  <a16:creationId xmlns:a16="http://schemas.microsoft.com/office/drawing/2014/main" id="{00000000-0008-0000-0500-000025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22</xdr:row>
          <xdr:rowOff>0</xdr:rowOff>
        </xdr:from>
        <xdr:to>
          <xdr:col>13</xdr:col>
          <xdr:colOff>104775</xdr:colOff>
          <xdr:row>23</xdr:row>
          <xdr:rowOff>0</xdr:rowOff>
        </xdr:to>
        <xdr:sp macro="" textlink="">
          <xdr:nvSpPr>
            <xdr:cNvPr id="17702" name="Check Box 294" hidden="1">
              <a:extLst>
                <a:ext uri="{63B3BB69-23CF-44E3-9099-C40C66FF867C}">
                  <a14:compatExt spid="_x0000_s17702"/>
                </a:ext>
                <a:ext uri="{FF2B5EF4-FFF2-40B4-BE49-F238E27FC236}">
                  <a16:creationId xmlns:a16="http://schemas.microsoft.com/office/drawing/2014/main" id="{00000000-0008-0000-0500-000026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666750</xdr:colOff>
          <xdr:row>23</xdr:row>
          <xdr:rowOff>0</xdr:rowOff>
        </xdr:from>
        <xdr:to>
          <xdr:col>13</xdr:col>
          <xdr:colOff>104775</xdr:colOff>
          <xdr:row>23</xdr:row>
          <xdr:rowOff>190500</xdr:rowOff>
        </xdr:to>
        <xdr:sp macro="" textlink="">
          <xdr:nvSpPr>
            <xdr:cNvPr id="17703" name="Check Box 295" hidden="1">
              <a:extLst>
                <a:ext uri="{63B3BB69-23CF-44E3-9099-C40C66FF867C}">
                  <a14:compatExt spid="_x0000_s17703"/>
                </a:ext>
                <a:ext uri="{FF2B5EF4-FFF2-40B4-BE49-F238E27FC236}">
                  <a16:creationId xmlns:a16="http://schemas.microsoft.com/office/drawing/2014/main" id="{00000000-0008-0000-0500-000027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285750</xdr:colOff>
          <xdr:row>20</xdr:row>
          <xdr:rowOff>0</xdr:rowOff>
        </xdr:from>
        <xdr:to>
          <xdr:col>14</xdr:col>
          <xdr:colOff>485775</xdr:colOff>
          <xdr:row>21</xdr:row>
          <xdr:rowOff>0</xdr:rowOff>
        </xdr:to>
        <xdr:sp macro="" textlink="">
          <xdr:nvSpPr>
            <xdr:cNvPr id="17704" name="Check Box 296" hidden="1">
              <a:extLst>
                <a:ext uri="{63B3BB69-23CF-44E3-9099-C40C66FF867C}">
                  <a14:compatExt spid="_x0000_s17704"/>
                </a:ext>
                <a:ext uri="{FF2B5EF4-FFF2-40B4-BE49-F238E27FC236}">
                  <a16:creationId xmlns:a16="http://schemas.microsoft.com/office/drawing/2014/main" id="{00000000-0008-0000-0500-000028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666750</xdr:colOff>
          <xdr:row>21</xdr:row>
          <xdr:rowOff>0</xdr:rowOff>
        </xdr:from>
        <xdr:to>
          <xdr:col>15</xdr:col>
          <xdr:colOff>104775</xdr:colOff>
          <xdr:row>22</xdr:row>
          <xdr:rowOff>0</xdr:rowOff>
        </xdr:to>
        <xdr:sp macro="" textlink="">
          <xdr:nvSpPr>
            <xdr:cNvPr id="17705" name="Check Box 297" hidden="1">
              <a:extLst>
                <a:ext uri="{63B3BB69-23CF-44E3-9099-C40C66FF867C}">
                  <a14:compatExt spid="_x0000_s17705"/>
                </a:ext>
                <a:ext uri="{FF2B5EF4-FFF2-40B4-BE49-F238E27FC236}">
                  <a16:creationId xmlns:a16="http://schemas.microsoft.com/office/drawing/2014/main" id="{00000000-0008-0000-0500-000029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285750</xdr:colOff>
          <xdr:row>20</xdr:row>
          <xdr:rowOff>0</xdr:rowOff>
        </xdr:from>
        <xdr:to>
          <xdr:col>15</xdr:col>
          <xdr:colOff>485775</xdr:colOff>
          <xdr:row>21</xdr:row>
          <xdr:rowOff>0</xdr:rowOff>
        </xdr:to>
        <xdr:sp macro="" textlink="">
          <xdr:nvSpPr>
            <xdr:cNvPr id="17706" name="Check Box 298" hidden="1">
              <a:extLst>
                <a:ext uri="{63B3BB69-23CF-44E3-9099-C40C66FF867C}">
                  <a14:compatExt spid="_x0000_s17706"/>
                </a:ext>
                <a:ext uri="{FF2B5EF4-FFF2-40B4-BE49-F238E27FC236}">
                  <a16:creationId xmlns:a16="http://schemas.microsoft.com/office/drawing/2014/main" id="{00000000-0008-0000-0500-00002A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666750</xdr:colOff>
          <xdr:row>22</xdr:row>
          <xdr:rowOff>0</xdr:rowOff>
        </xdr:from>
        <xdr:to>
          <xdr:col>15</xdr:col>
          <xdr:colOff>104775</xdr:colOff>
          <xdr:row>23</xdr:row>
          <xdr:rowOff>0</xdr:rowOff>
        </xdr:to>
        <xdr:sp macro="" textlink="">
          <xdr:nvSpPr>
            <xdr:cNvPr id="17707" name="Check Box 299" hidden="1">
              <a:extLst>
                <a:ext uri="{63B3BB69-23CF-44E3-9099-C40C66FF867C}">
                  <a14:compatExt spid="_x0000_s17707"/>
                </a:ext>
                <a:ext uri="{FF2B5EF4-FFF2-40B4-BE49-F238E27FC236}">
                  <a16:creationId xmlns:a16="http://schemas.microsoft.com/office/drawing/2014/main" id="{00000000-0008-0000-0500-00002B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666750</xdr:colOff>
          <xdr:row>23</xdr:row>
          <xdr:rowOff>0</xdr:rowOff>
        </xdr:from>
        <xdr:to>
          <xdr:col>15</xdr:col>
          <xdr:colOff>104775</xdr:colOff>
          <xdr:row>23</xdr:row>
          <xdr:rowOff>190500</xdr:rowOff>
        </xdr:to>
        <xdr:sp macro="" textlink="">
          <xdr:nvSpPr>
            <xdr:cNvPr id="17708" name="Check Box 300" hidden="1">
              <a:extLst>
                <a:ext uri="{63B3BB69-23CF-44E3-9099-C40C66FF867C}">
                  <a14:compatExt spid="_x0000_s17708"/>
                </a:ext>
                <a:ext uri="{FF2B5EF4-FFF2-40B4-BE49-F238E27FC236}">
                  <a16:creationId xmlns:a16="http://schemas.microsoft.com/office/drawing/2014/main" id="{00000000-0008-0000-0500-00002C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285750</xdr:colOff>
          <xdr:row>20</xdr:row>
          <xdr:rowOff>0</xdr:rowOff>
        </xdr:from>
        <xdr:to>
          <xdr:col>16</xdr:col>
          <xdr:colOff>485775</xdr:colOff>
          <xdr:row>21</xdr:row>
          <xdr:rowOff>0</xdr:rowOff>
        </xdr:to>
        <xdr:sp macro="" textlink="">
          <xdr:nvSpPr>
            <xdr:cNvPr id="17709" name="Check Box 301" hidden="1">
              <a:extLst>
                <a:ext uri="{63B3BB69-23CF-44E3-9099-C40C66FF867C}">
                  <a14:compatExt spid="_x0000_s17709"/>
                </a:ext>
                <a:ext uri="{FF2B5EF4-FFF2-40B4-BE49-F238E27FC236}">
                  <a16:creationId xmlns:a16="http://schemas.microsoft.com/office/drawing/2014/main" id="{00000000-0008-0000-0500-00002D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666750</xdr:colOff>
          <xdr:row>21</xdr:row>
          <xdr:rowOff>0</xdr:rowOff>
        </xdr:from>
        <xdr:to>
          <xdr:col>17</xdr:col>
          <xdr:colOff>104775</xdr:colOff>
          <xdr:row>22</xdr:row>
          <xdr:rowOff>0</xdr:rowOff>
        </xdr:to>
        <xdr:sp macro="" textlink="">
          <xdr:nvSpPr>
            <xdr:cNvPr id="17710" name="Check Box 302" hidden="1">
              <a:extLst>
                <a:ext uri="{63B3BB69-23CF-44E3-9099-C40C66FF867C}">
                  <a14:compatExt spid="_x0000_s17710"/>
                </a:ext>
                <a:ext uri="{FF2B5EF4-FFF2-40B4-BE49-F238E27FC236}">
                  <a16:creationId xmlns:a16="http://schemas.microsoft.com/office/drawing/2014/main" id="{00000000-0008-0000-0500-00002E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285750</xdr:colOff>
          <xdr:row>20</xdr:row>
          <xdr:rowOff>0</xdr:rowOff>
        </xdr:from>
        <xdr:to>
          <xdr:col>17</xdr:col>
          <xdr:colOff>485775</xdr:colOff>
          <xdr:row>21</xdr:row>
          <xdr:rowOff>0</xdr:rowOff>
        </xdr:to>
        <xdr:sp macro="" textlink="">
          <xdr:nvSpPr>
            <xdr:cNvPr id="17711" name="Check Box 303" hidden="1">
              <a:extLst>
                <a:ext uri="{63B3BB69-23CF-44E3-9099-C40C66FF867C}">
                  <a14:compatExt spid="_x0000_s17711"/>
                </a:ext>
                <a:ext uri="{FF2B5EF4-FFF2-40B4-BE49-F238E27FC236}">
                  <a16:creationId xmlns:a16="http://schemas.microsoft.com/office/drawing/2014/main" id="{00000000-0008-0000-0500-00002F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666750</xdr:colOff>
          <xdr:row>22</xdr:row>
          <xdr:rowOff>0</xdr:rowOff>
        </xdr:from>
        <xdr:to>
          <xdr:col>17</xdr:col>
          <xdr:colOff>104775</xdr:colOff>
          <xdr:row>23</xdr:row>
          <xdr:rowOff>0</xdr:rowOff>
        </xdr:to>
        <xdr:sp macro="" textlink="">
          <xdr:nvSpPr>
            <xdr:cNvPr id="17712" name="Check Box 304" hidden="1">
              <a:extLst>
                <a:ext uri="{63B3BB69-23CF-44E3-9099-C40C66FF867C}">
                  <a14:compatExt spid="_x0000_s17712"/>
                </a:ext>
                <a:ext uri="{FF2B5EF4-FFF2-40B4-BE49-F238E27FC236}">
                  <a16:creationId xmlns:a16="http://schemas.microsoft.com/office/drawing/2014/main" id="{00000000-0008-0000-0500-000030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666750</xdr:colOff>
          <xdr:row>23</xdr:row>
          <xdr:rowOff>0</xdr:rowOff>
        </xdr:from>
        <xdr:to>
          <xdr:col>17</xdr:col>
          <xdr:colOff>104775</xdr:colOff>
          <xdr:row>23</xdr:row>
          <xdr:rowOff>190500</xdr:rowOff>
        </xdr:to>
        <xdr:sp macro="" textlink="">
          <xdr:nvSpPr>
            <xdr:cNvPr id="17713" name="Check Box 305" hidden="1">
              <a:extLst>
                <a:ext uri="{63B3BB69-23CF-44E3-9099-C40C66FF867C}">
                  <a14:compatExt spid="_x0000_s17713"/>
                </a:ext>
                <a:ext uri="{FF2B5EF4-FFF2-40B4-BE49-F238E27FC236}">
                  <a16:creationId xmlns:a16="http://schemas.microsoft.com/office/drawing/2014/main" id="{00000000-0008-0000-0500-000031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20</xdr:row>
          <xdr:rowOff>0</xdr:rowOff>
        </xdr:from>
        <xdr:to>
          <xdr:col>18</xdr:col>
          <xdr:colOff>485775</xdr:colOff>
          <xdr:row>21</xdr:row>
          <xdr:rowOff>0</xdr:rowOff>
        </xdr:to>
        <xdr:sp macro="" textlink="">
          <xdr:nvSpPr>
            <xdr:cNvPr id="17714" name="Check Box 306" hidden="1">
              <a:extLst>
                <a:ext uri="{63B3BB69-23CF-44E3-9099-C40C66FF867C}">
                  <a14:compatExt spid="_x0000_s17714"/>
                </a:ext>
                <a:ext uri="{FF2B5EF4-FFF2-40B4-BE49-F238E27FC236}">
                  <a16:creationId xmlns:a16="http://schemas.microsoft.com/office/drawing/2014/main" id="{00000000-0008-0000-0500-000032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666750</xdr:colOff>
          <xdr:row>21</xdr:row>
          <xdr:rowOff>0</xdr:rowOff>
        </xdr:from>
        <xdr:to>
          <xdr:col>19</xdr:col>
          <xdr:colOff>104775</xdr:colOff>
          <xdr:row>22</xdr:row>
          <xdr:rowOff>0</xdr:rowOff>
        </xdr:to>
        <xdr:sp macro="" textlink="">
          <xdr:nvSpPr>
            <xdr:cNvPr id="17715" name="Check Box 307" hidden="1">
              <a:extLst>
                <a:ext uri="{63B3BB69-23CF-44E3-9099-C40C66FF867C}">
                  <a14:compatExt spid="_x0000_s17715"/>
                </a:ext>
                <a:ext uri="{FF2B5EF4-FFF2-40B4-BE49-F238E27FC236}">
                  <a16:creationId xmlns:a16="http://schemas.microsoft.com/office/drawing/2014/main" id="{00000000-0008-0000-0500-000033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20</xdr:row>
          <xdr:rowOff>0</xdr:rowOff>
        </xdr:from>
        <xdr:to>
          <xdr:col>19</xdr:col>
          <xdr:colOff>485775</xdr:colOff>
          <xdr:row>21</xdr:row>
          <xdr:rowOff>0</xdr:rowOff>
        </xdr:to>
        <xdr:sp macro="" textlink="">
          <xdr:nvSpPr>
            <xdr:cNvPr id="17716" name="Check Box 308" hidden="1">
              <a:extLst>
                <a:ext uri="{63B3BB69-23CF-44E3-9099-C40C66FF867C}">
                  <a14:compatExt spid="_x0000_s17716"/>
                </a:ext>
                <a:ext uri="{FF2B5EF4-FFF2-40B4-BE49-F238E27FC236}">
                  <a16:creationId xmlns:a16="http://schemas.microsoft.com/office/drawing/2014/main" id="{00000000-0008-0000-0500-000034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666750</xdr:colOff>
          <xdr:row>22</xdr:row>
          <xdr:rowOff>0</xdr:rowOff>
        </xdr:from>
        <xdr:to>
          <xdr:col>19</xdr:col>
          <xdr:colOff>104775</xdr:colOff>
          <xdr:row>23</xdr:row>
          <xdr:rowOff>0</xdr:rowOff>
        </xdr:to>
        <xdr:sp macro="" textlink="">
          <xdr:nvSpPr>
            <xdr:cNvPr id="17717" name="Check Box 309" hidden="1">
              <a:extLst>
                <a:ext uri="{63B3BB69-23CF-44E3-9099-C40C66FF867C}">
                  <a14:compatExt spid="_x0000_s17717"/>
                </a:ext>
                <a:ext uri="{FF2B5EF4-FFF2-40B4-BE49-F238E27FC236}">
                  <a16:creationId xmlns:a16="http://schemas.microsoft.com/office/drawing/2014/main" id="{00000000-0008-0000-0500-000035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666750</xdr:colOff>
          <xdr:row>23</xdr:row>
          <xdr:rowOff>0</xdr:rowOff>
        </xdr:from>
        <xdr:to>
          <xdr:col>19</xdr:col>
          <xdr:colOff>104775</xdr:colOff>
          <xdr:row>23</xdr:row>
          <xdr:rowOff>190500</xdr:rowOff>
        </xdr:to>
        <xdr:sp macro="" textlink="">
          <xdr:nvSpPr>
            <xdr:cNvPr id="17718" name="Check Box 310" hidden="1">
              <a:extLst>
                <a:ext uri="{63B3BB69-23CF-44E3-9099-C40C66FF867C}">
                  <a14:compatExt spid="_x0000_s17718"/>
                </a:ext>
                <a:ext uri="{FF2B5EF4-FFF2-40B4-BE49-F238E27FC236}">
                  <a16:creationId xmlns:a16="http://schemas.microsoft.com/office/drawing/2014/main" id="{00000000-0008-0000-0500-000036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16</xdr:row>
          <xdr:rowOff>0</xdr:rowOff>
        </xdr:from>
        <xdr:to>
          <xdr:col>19</xdr:col>
          <xdr:colOff>485775</xdr:colOff>
          <xdr:row>17</xdr:row>
          <xdr:rowOff>0</xdr:rowOff>
        </xdr:to>
        <xdr:sp macro="" textlink="">
          <xdr:nvSpPr>
            <xdr:cNvPr id="17719" name="Check Box 311" hidden="1">
              <a:extLst>
                <a:ext uri="{63B3BB69-23CF-44E3-9099-C40C66FF867C}">
                  <a14:compatExt spid="_x0000_s17719"/>
                </a:ext>
                <a:ext uri="{FF2B5EF4-FFF2-40B4-BE49-F238E27FC236}">
                  <a16:creationId xmlns:a16="http://schemas.microsoft.com/office/drawing/2014/main" id="{00000000-0008-0000-0500-000037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17</xdr:row>
          <xdr:rowOff>0</xdr:rowOff>
        </xdr:from>
        <xdr:to>
          <xdr:col>19</xdr:col>
          <xdr:colOff>485775</xdr:colOff>
          <xdr:row>18</xdr:row>
          <xdr:rowOff>0</xdr:rowOff>
        </xdr:to>
        <xdr:sp macro="" textlink="">
          <xdr:nvSpPr>
            <xdr:cNvPr id="17720" name="Check Box 312" hidden="1">
              <a:extLst>
                <a:ext uri="{63B3BB69-23CF-44E3-9099-C40C66FF867C}">
                  <a14:compatExt spid="_x0000_s17720"/>
                </a:ext>
                <a:ext uri="{FF2B5EF4-FFF2-40B4-BE49-F238E27FC236}">
                  <a16:creationId xmlns:a16="http://schemas.microsoft.com/office/drawing/2014/main" id="{00000000-0008-0000-0500-000038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18</xdr:row>
          <xdr:rowOff>0</xdr:rowOff>
        </xdr:from>
        <xdr:to>
          <xdr:col>19</xdr:col>
          <xdr:colOff>485775</xdr:colOff>
          <xdr:row>19</xdr:row>
          <xdr:rowOff>0</xdr:rowOff>
        </xdr:to>
        <xdr:sp macro="" textlink="">
          <xdr:nvSpPr>
            <xdr:cNvPr id="17721" name="Check Box 313" hidden="1">
              <a:extLst>
                <a:ext uri="{63B3BB69-23CF-44E3-9099-C40C66FF867C}">
                  <a14:compatExt spid="_x0000_s17721"/>
                </a:ext>
                <a:ext uri="{FF2B5EF4-FFF2-40B4-BE49-F238E27FC236}">
                  <a16:creationId xmlns:a16="http://schemas.microsoft.com/office/drawing/2014/main" id="{00000000-0008-0000-0500-000039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285750</xdr:colOff>
          <xdr:row>19</xdr:row>
          <xdr:rowOff>0</xdr:rowOff>
        </xdr:from>
        <xdr:to>
          <xdr:col>19</xdr:col>
          <xdr:colOff>485775</xdr:colOff>
          <xdr:row>19</xdr:row>
          <xdr:rowOff>190500</xdr:rowOff>
        </xdr:to>
        <xdr:sp macro="" textlink="">
          <xdr:nvSpPr>
            <xdr:cNvPr id="17722" name="Check Box 314" hidden="1">
              <a:extLst>
                <a:ext uri="{63B3BB69-23CF-44E3-9099-C40C66FF867C}">
                  <a14:compatExt spid="_x0000_s17722"/>
                </a:ext>
                <a:ext uri="{FF2B5EF4-FFF2-40B4-BE49-F238E27FC236}">
                  <a16:creationId xmlns:a16="http://schemas.microsoft.com/office/drawing/2014/main" id="{00000000-0008-0000-0500-00003A45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13</xdr:row>
          <xdr:rowOff>180975</xdr:rowOff>
        </xdr:from>
        <xdr:to>
          <xdr:col>6</xdr:col>
          <xdr:colOff>28575</xdr:colOff>
          <xdr:row>15</xdr:row>
          <xdr:rowOff>0</xdr:rowOff>
        </xdr:to>
        <xdr:sp macro="" textlink="">
          <xdr:nvSpPr>
            <xdr:cNvPr id="25601" name="Check Box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6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13</xdr:row>
          <xdr:rowOff>180975</xdr:rowOff>
        </xdr:from>
        <xdr:to>
          <xdr:col>7</xdr:col>
          <xdr:colOff>28575</xdr:colOff>
          <xdr:row>15</xdr:row>
          <xdr:rowOff>0</xdr:rowOff>
        </xdr:to>
        <xdr:sp macro="" textlink="">
          <xdr:nvSpPr>
            <xdr:cNvPr id="25602" name="Check Box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6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13</xdr:row>
          <xdr:rowOff>180975</xdr:rowOff>
        </xdr:from>
        <xdr:to>
          <xdr:col>8</xdr:col>
          <xdr:colOff>28575</xdr:colOff>
          <xdr:row>15</xdr:row>
          <xdr:rowOff>0</xdr:rowOff>
        </xdr:to>
        <xdr:sp macro="" textlink="">
          <xdr:nvSpPr>
            <xdr:cNvPr id="25603" name="Check Box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6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13</xdr:row>
          <xdr:rowOff>180975</xdr:rowOff>
        </xdr:from>
        <xdr:to>
          <xdr:col>9</xdr:col>
          <xdr:colOff>28575</xdr:colOff>
          <xdr:row>15</xdr:row>
          <xdr:rowOff>0</xdr:rowOff>
        </xdr:to>
        <xdr:sp macro="" textlink="">
          <xdr:nvSpPr>
            <xdr:cNvPr id="25604" name="Check Box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6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13</xdr:row>
          <xdr:rowOff>180975</xdr:rowOff>
        </xdr:from>
        <xdr:to>
          <xdr:col>10</xdr:col>
          <xdr:colOff>28575</xdr:colOff>
          <xdr:row>15</xdr:row>
          <xdr:rowOff>0</xdr:rowOff>
        </xdr:to>
        <xdr:sp macro="" textlink="">
          <xdr:nvSpPr>
            <xdr:cNvPr id="25605" name="Check Box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6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13</xdr:row>
          <xdr:rowOff>180975</xdr:rowOff>
        </xdr:from>
        <xdr:to>
          <xdr:col>11</xdr:col>
          <xdr:colOff>28575</xdr:colOff>
          <xdr:row>15</xdr:row>
          <xdr:rowOff>0</xdr:rowOff>
        </xdr:to>
        <xdr:sp macro="" textlink="">
          <xdr:nvSpPr>
            <xdr:cNvPr id="25606" name="Check Box 6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6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13</xdr:row>
          <xdr:rowOff>180975</xdr:rowOff>
        </xdr:from>
        <xdr:to>
          <xdr:col>12</xdr:col>
          <xdr:colOff>28575</xdr:colOff>
          <xdr:row>15</xdr:row>
          <xdr:rowOff>0</xdr:rowOff>
        </xdr:to>
        <xdr:sp macro="" textlink="">
          <xdr:nvSpPr>
            <xdr:cNvPr id="25607" name="Check Box 7" hidden="1">
              <a:extLst>
                <a:ext uri="{63B3BB69-23CF-44E3-9099-C40C66FF867C}">
                  <a14:compatExt spid="_x0000_s25607"/>
                </a:ext>
                <a:ext uri="{FF2B5EF4-FFF2-40B4-BE49-F238E27FC236}">
                  <a16:creationId xmlns:a16="http://schemas.microsoft.com/office/drawing/2014/main" id="{00000000-0008-0000-0600-00000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13</xdr:row>
          <xdr:rowOff>180975</xdr:rowOff>
        </xdr:from>
        <xdr:to>
          <xdr:col>13</xdr:col>
          <xdr:colOff>28575</xdr:colOff>
          <xdr:row>15</xdr:row>
          <xdr:rowOff>0</xdr:rowOff>
        </xdr:to>
        <xdr:sp macro="" textlink="">
          <xdr:nvSpPr>
            <xdr:cNvPr id="25608" name="Check Box 8" hidden="1">
              <a:extLst>
                <a:ext uri="{63B3BB69-23CF-44E3-9099-C40C66FF867C}">
                  <a14:compatExt spid="_x0000_s25608"/>
                </a:ext>
                <a:ext uri="{FF2B5EF4-FFF2-40B4-BE49-F238E27FC236}">
                  <a16:creationId xmlns:a16="http://schemas.microsoft.com/office/drawing/2014/main" id="{00000000-0008-0000-0600-00000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13</xdr:row>
          <xdr:rowOff>180975</xdr:rowOff>
        </xdr:from>
        <xdr:to>
          <xdr:col>14</xdr:col>
          <xdr:colOff>28575</xdr:colOff>
          <xdr:row>15</xdr:row>
          <xdr:rowOff>0</xdr:rowOff>
        </xdr:to>
        <xdr:sp macro="" textlink="">
          <xdr:nvSpPr>
            <xdr:cNvPr id="25609" name="Check Box 9" hidden="1">
              <a:extLst>
                <a:ext uri="{63B3BB69-23CF-44E3-9099-C40C66FF867C}">
                  <a14:compatExt spid="_x0000_s25609"/>
                </a:ext>
                <a:ext uri="{FF2B5EF4-FFF2-40B4-BE49-F238E27FC236}">
                  <a16:creationId xmlns:a16="http://schemas.microsoft.com/office/drawing/2014/main" id="{00000000-0008-0000-0600-00000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13</xdr:row>
          <xdr:rowOff>180975</xdr:rowOff>
        </xdr:from>
        <xdr:to>
          <xdr:col>15</xdr:col>
          <xdr:colOff>28575</xdr:colOff>
          <xdr:row>15</xdr:row>
          <xdr:rowOff>0</xdr:rowOff>
        </xdr:to>
        <xdr:sp macro="" textlink="">
          <xdr:nvSpPr>
            <xdr:cNvPr id="25610" name="Check Box 10" hidden="1">
              <a:extLst>
                <a:ext uri="{63B3BB69-23CF-44E3-9099-C40C66FF867C}">
                  <a14:compatExt spid="_x0000_s25610"/>
                </a:ext>
                <a:ext uri="{FF2B5EF4-FFF2-40B4-BE49-F238E27FC236}">
                  <a16:creationId xmlns:a16="http://schemas.microsoft.com/office/drawing/2014/main" id="{00000000-0008-0000-0600-00000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13</xdr:row>
          <xdr:rowOff>180975</xdr:rowOff>
        </xdr:from>
        <xdr:to>
          <xdr:col>16</xdr:col>
          <xdr:colOff>28575</xdr:colOff>
          <xdr:row>15</xdr:row>
          <xdr:rowOff>0</xdr:rowOff>
        </xdr:to>
        <xdr:sp macro="" textlink="">
          <xdr:nvSpPr>
            <xdr:cNvPr id="25611" name="Check Box 11" hidden="1">
              <a:extLst>
                <a:ext uri="{63B3BB69-23CF-44E3-9099-C40C66FF867C}">
                  <a14:compatExt spid="_x0000_s25611"/>
                </a:ext>
                <a:ext uri="{FF2B5EF4-FFF2-40B4-BE49-F238E27FC236}">
                  <a16:creationId xmlns:a16="http://schemas.microsoft.com/office/drawing/2014/main" id="{00000000-0008-0000-0600-00000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13</xdr:row>
          <xdr:rowOff>180975</xdr:rowOff>
        </xdr:from>
        <xdr:to>
          <xdr:col>17</xdr:col>
          <xdr:colOff>28575</xdr:colOff>
          <xdr:row>15</xdr:row>
          <xdr:rowOff>0</xdr:rowOff>
        </xdr:to>
        <xdr:sp macro="" textlink="">
          <xdr:nvSpPr>
            <xdr:cNvPr id="25612" name="Check Box 12" hidden="1">
              <a:extLst>
                <a:ext uri="{63B3BB69-23CF-44E3-9099-C40C66FF867C}">
                  <a14:compatExt spid="_x0000_s25612"/>
                </a:ext>
                <a:ext uri="{FF2B5EF4-FFF2-40B4-BE49-F238E27FC236}">
                  <a16:creationId xmlns:a16="http://schemas.microsoft.com/office/drawing/2014/main" id="{00000000-0008-0000-0600-00000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14</xdr:row>
          <xdr:rowOff>180975</xdr:rowOff>
        </xdr:from>
        <xdr:to>
          <xdr:col>15</xdr:col>
          <xdr:colOff>28575</xdr:colOff>
          <xdr:row>15</xdr:row>
          <xdr:rowOff>190500</xdr:rowOff>
        </xdr:to>
        <xdr:sp macro="" textlink="">
          <xdr:nvSpPr>
            <xdr:cNvPr id="25614" name="Check Box 14" hidden="1">
              <a:extLst>
                <a:ext uri="{63B3BB69-23CF-44E3-9099-C40C66FF867C}">
                  <a14:compatExt spid="_x0000_s25614"/>
                </a:ext>
                <a:ext uri="{FF2B5EF4-FFF2-40B4-BE49-F238E27FC236}">
                  <a16:creationId xmlns:a16="http://schemas.microsoft.com/office/drawing/2014/main" id="{00000000-0008-0000-0600-00000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14</xdr:row>
          <xdr:rowOff>180975</xdr:rowOff>
        </xdr:from>
        <xdr:to>
          <xdr:col>16</xdr:col>
          <xdr:colOff>28575</xdr:colOff>
          <xdr:row>15</xdr:row>
          <xdr:rowOff>190500</xdr:rowOff>
        </xdr:to>
        <xdr:sp macro="" textlink="">
          <xdr:nvSpPr>
            <xdr:cNvPr id="25615" name="Check Box 15" hidden="1">
              <a:extLst>
                <a:ext uri="{63B3BB69-23CF-44E3-9099-C40C66FF867C}">
                  <a14:compatExt spid="_x0000_s25615"/>
                </a:ext>
                <a:ext uri="{FF2B5EF4-FFF2-40B4-BE49-F238E27FC236}">
                  <a16:creationId xmlns:a16="http://schemas.microsoft.com/office/drawing/2014/main" id="{00000000-0008-0000-0600-00000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14</xdr:row>
          <xdr:rowOff>180975</xdr:rowOff>
        </xdr:from>
        <xdr:to>
          <xdr:col>17</xdr:col>
          <xdr:colOff>28575</xdr:colOff>
          <xdr:row>15</xdr:row>
          <xdr:rowOff>190500</xdr:rowOff>
        </xdr:to>
        <xdr:sp macro="" textlink="">
          <xdr:nvSpPr>
            <xdr:cNvPr id="25616" name="Check Box 16" hidden="1">
              <a:extLst>
                <a:ext uri="{63B3BB69-23CF-44E3-9099-C40C66FF867C}">
                  <a14:compatExt spid="_x0000_s25616"/>
                </a:ext>
                <a:ext uri="{FF2B5EF4-FFF2-40B4-BE49-F238E27FC236}">
                  <a16:creationId xmlns:a16="http://schemas.microsoft.com/office/drawing/2014/main" id="{00000000-0008-0000-0600-00001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16</xdr:row>
          <xdr:rowOff>180975</xdr:rowOff>
        </xdr:from>
        <xdr:to>
          <xdr:col>6</xdr:col>
          <xdr:colOff>28575</xdr:colOff>
          <xdr:row>18</xdr:row>
          <xdr:rowOff>0</xdr:rowOff>
        </xdr:to>
        <xdr:sp macro="" textlink="">
          <xdr:nvSpPr>
            <xdr:cNvPr id="25617" name="Check Box 17" hidden="1">
              <a:extLst>
                <a:ext uri="{63B3BB69-23CF-44E3-9099-C40C66FF867C}">
                  <a14:compatExt spid="_x0000_s25617"/>
                </a:ext>
                <a:ext uri="{FF2B5EF4-FFF2-40B4-BE49-F238E27FC236}">
                  <a16:creationId xmlns:a16="http://schemas.microsoft.com/office/drawing/2014/main" id="{00000000-0008-0000-0600-00001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16</xdr:row>
          <xdr:rowOff>180975</xdr:rowOff>
        </xdr:from>
        <xdr:to>
          <xdr:col>7</xdr:col>
          <xdr:colOff>28575</xdr:colOff>
          <xdr:row>18</xdr:row>
          <xdr:rowOff>0</xdr:rowOff>
        </xdr:to>
        <xdr:sp macro="" textlink="">
          <xdr:nvSpPr>
            <xdr:cNvPr id="25618" name="Check Box 18" hidden="1">
              <a:extLst>
                <a:ext uri="{63B3BB69-23CF-44E3-9099-C40C66FF867C}">
                  <a14:compatExt spid="_x0000_s25618"/>
                </a:ext>
                <a:ext uri="{FF2B5EF4-FFF2-40B4-BE49-F238E27FC236}">
                  <a16:creationId xmlns:a16="http://schemas.microsoft.com/office/drawing/2014/main" id="{00000000-0008-0000-0600-00001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16</xdr:row>
          <xdr:rowOff>180975</xdr:rowOff>
        </xdr:from>
        <xdr:to>
          <xdr:col>8</xdr:col>
          <xdr:colOff>28575</xdr:colOff>
          <xdr:row>18</xdr:row>
          <xdr:rowOff>0</xdr:rowOff>
        </xdr:to>
        <xdr:sp macro="" textlink="">
          <xdr:nvSpPr>
            <xdr:cNvPr id="25619" name="Check Box 19" hidden="1">
              <a:extLst>
                <a:ext uri="{63B3BB69-23CF-44E3-9099-C40C66FF867C}">
                  <a14:compatExt spid="_x0000_s25619"/>
                </a:ext>
                <a:ext uri="{FF2B5EF4-FFF2-40B4-BE49-F238E27FC236}">
                  <a16:creationId xmlns:a16="http://schemas.microsoft.com/office/drawing/2014/main" id="{00000000-0008-0000-0600-00001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16</xdr:row>
          <xdr:rowOff>180975</xdr:rowOff>
        </xdr:from>
        <xdr:to>
          <xdr:col>9</xdr:col>
          <xdr:colOff>28575</xdr:colOff>
          <xdr:row>18</xdr:row>
          <xdr:rowOff>0</xdr:rowOff>
        </xdr:to>
        <xdr:sp macro="" textlink="">
          <xdr:nvSpPr>
            <xdr:cNvPr id="25620" name="Check Box 20" hidden="1">
              <a:extLst>
                <a:ext uri="{63B3BB69-23CF-44E3-9099-C40C66FF867C}">
                  <a14:compatExt spid="_x0000_s25620"/>
                </a:ext>
                <a:ext uri="{FF2B5EF4-FFF2-40B4-BE49-F238E27FC236}">
                  <a16:creationId xmlns:a16="http://schemas.microsoft.com/office/drawing/2014/main" id="{00000000-0008-0000-0600-00001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16</xdr:row>
          <xdr:rowOff>180975</xdr:rowOff>
        </xdr:from>
        <xdr:to>
          <xdr:col>10</xdr:col>
          <xdr:colOff>28575</xdr:colOff>
          <xdr:row>18</xdr:row>
          <xdr:rowOff>0</xdr:rowOff>
        </xdr:to>
        <xdr:sp macro="" textlink="">
          <xdr:nvSpPr>
            <xdr:cNvPr id="25621" name="Check Box 21" hidden="1">
              <a:extLst>
                <a:ext uri="{63B3BB69-23CF-44E3-9099-C40C66FF867C}">
                  <a14:compatExt spid="_x0000_s25621"/>
                </a:ext>
                <a:ext uri="{FF2B5EF4-FFF2-40B4-BE49-F238E27FC236}">
                  <a16:creationId xmlns:a16="http://schemas.microsoft.com/office/drawing/2014/main" id="{00000000-0008-0000-0600-00001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16</xdr:row>
          <xdr:rowOff>180975</xdr:rowOff>
        </xdr:from>
        <xdr:to>
          <xdr:col>11</xdr:col>
          <xdr:colOff>28575</xdr:colOff>
          <xdr:row>18</xdr:row>
          <xdr:rowOff>0</xdr:rowOff>
        </xdr:to>
        <xdr:sp macro="" textlink="">
          <xdr:nvSpPr>
            <xdr:cNvPr id="25622" name="Check Box 22" hidden="1">
              <a:extLst>
                <a:ext uri="{63B3BB69-23CF-44E3-9099-C40C66FF867C}">
                  <a14:compatExt spid="_x0000_s25622"/>
                </a:ext>
                <a:ext uri="{FF2B5EF4-FFF2-40B4-BE49-F238E27FC236}">
                  <a16:creationId xmlns:a16="http://schemas.microsoft.com/office/drawing/2014/main" id="{00000000-0008-0000-0600-00001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16</xdr:row>
          <xdr:rowOff>180975</xdr:rowOff>
        </xdr:from>
        <xdr:to>
          <xdr:col>12</xdr:col>
          <xdr:colOff>28575</xdr:colOff>
          <xdr:row>18</xdr:row>
          <xdr:rowOff>0</xdr:rowOff>
        </xdr:to>
        <xdr:sp macro="" textlink="">
          <xdr:nvSpPr>
            <xdr:cNvPr id="25623" name="Check Box 23" hidden="1">
              <a:extLst>
                <a:ext uri="{63B3BB69-23CF-44E3-9099-C40C66FF867C}">
                  <a14:compatExt spid="_x0000_s25623"/>
                </a:ext>
                <a:ext uri="{FF2B5EF4-FFF2-40B4-BE49-F238E27FC236}">
                  <a16:creationId xmlns:a16="http://schemas.microsoft.com/office/drawing/2014/main" id="{00000000-0008-0000-0600-00001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16</xdr:row>
          <xdr:rowOff>180975</xdr:rowOff>
        </xdr:from>
        <xdr:to>
          <xdr:col>13</xdr:col>
          <xdr:colOff>28575</xdr:colOff>
          <xdr:row>18</xdr:row>
          <xdr:rowOff>0</xdr:rowOff>
        </xdr:to>
        <xdr:sp macro="" textlink="">
          <xdr:nvSpPr>
            <xdr:cNvPr id="25624" name="Check Box 24" hidden="1">
              <a:extLst>
                <a:ext uri="{63B3BB69-23CF-44E3-9099-C40C66FF867C}">
                  <a14:compatExt spid="_x0000_s25624"/>
                </a:ext>
                <a:ext uri="{FF2B5EF4-FFF2-40B4-BE49-F238E27FC236}">
                  <a16:creationId xmlns:a16="http://schemas.microsoft.com/office/drawing/2014/main" id="{00000000-0008-0000-0600-00001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16</xdr:row>
          <xdr:rowOff>180975</xdr:rowOff>
        </xdr:from>
        <xdr:to>
          <xdr:col>14</xdr:col>
          <xdr:colOff>28575</xdr:colOff>
          <xdr:row>18</xdr:row>
          <xdr:rowOff>0</xdr:rowOff>
        </xdr:to>
        <xdr:sp macro="" textlink="">
          <xdr:nvSpPr>
            <xdr:cNvPr id="25625" name="Check Box 25" hidden="1">
              <a:extLst>
                <a:ext uri="{63B3BB69-23CF-44E3-9099-C40C66FF867C}">
                  <a14:compatExt spid="_x0000_s25625"/>
                </a:ext>
                <a:ext uri="{FF2B5EF4-FFF2-40B4-BE49-F238E27FC236}">
                  <a16:creationId xmlns:a16="http://schemas.microsoft.com/office/drawing/2014/main" id="{00000000-0008-0000-0600-00001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16</xdr:row>
          <xdr:rowOff>180975</xdr:rowOff>
        </xdr:from>
        <xdr:to>
          <xdr:col>15</xdr:col>
          <xdr:colOff>28575</xdr:colOff>
          <xdr:row>18</xdr:row>
          <xdr:rowOff>0</xdr:rowOff>
        </xdr:to>
        <xdr:sp macro="" textlink="">
          <xdr:nvSpPr>
            <xdr:cNvPr id="25626" name="Check Box 26" hidden="1">
              <a:extLst>
                <a:ext uri="{63B3BB69-23CF-44E3-9099-C40C66FF867C}">
                  <a14:compatExt spid="_x0000_s25626"/>
                </a:ext>
                <a:ext uri="{FF2B5EF4-FFF2-40B4-BE49-F238E27FC236}">
                  <a16:creationId xmlns:a16="http://schemas.microsoft.com/office/drawing/2014/main" id="{00000000-0008-0000-0600-00001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16</xdr:row>
          <xdr:rowOff>180975</xdr:rowOff>
        </xdr:from>
        <xdr:to>
          <xdr:col>16</xdr:col>
          <xdr:colOff>28575</xdr:colOff>
          <xdr:row>18</xdr:row>
          <xdr:rowOff>0</xdr:rowOff>
        </xdr:to>
        <xdr:sp macro="" textlink="">
          <xdr:nvSpPr>
            <xdr:cNvPr id="25627" name="Check Box 27" hidden="1">
              <a:extLst>
                <a:ext uri="{63B3BB69-23CF-44E3-9099-C40C66FF867C}">
                  <a14:compatExt spid="_x0000_s25627"/>
                </a:ext>
                <a:ext uri="{FF2B5EF4-FFF2-40B4-BE49-F238E27FC236}">
                  <a16:creationId xmlns:a16="http://schemas.microsoft.com/office/drawing/2014/main" id="{00000000-0008-0000-0600-00001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16</xdr:row>
          <xdr:rowOff>180975</xdr:rowOff>
        </xdr:from>
        <xdr:to>
          <xdr:col>17</xdr:col>
          <xdr:colOff>28575</xdr:colOff>
          <xdr:row>18</xdr:row>
          <xdr:rowOff>0</xdr:rowOff>
        </xdr:to>
        <xdr:sp macro="" textlink="">
          <xdr:nvSpPr>
            <xdr:cNvPr id="25628" name="Check Box 28" hidden="1">
              <a:extLst>
                <a:ext uri="{63B3BB69-23CF-44E3-9099-C40C66FF867C}">
                  <a14:compatExt spid="_x0000_s25628"/>
                </a:ext>
                <a:ext uri="{FF2B5EF4-FFF2-40B4-BE49-F238E27FC236}">
                  <a16:creationId xmlns:a16="http://schemas.microsoft.com/office/drawing/2014/main" id="{00000000-0008-0000-0600-00001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17</xdr:row>
          <xdr:rowOff>180975</xdr:rowOff>
        </xdr:from>
        <xdr:to>
          <xdr:col>15</xdr:col>
          <xdr:colOff>28575</xdr:colOff>
          <xdr:row>18</xdr:row>
          <xdr:rowOff>190500</xdr:rowOff>
        </xdr:to>
        <xdr:sp macro="" textlink="">
          <xdr:nvSpPr>
            <xdr:cNvPr id="25629" name="Check Box 29" hidden="1">
              <a:extLst>
                <a:ext uri="{63B3BB69-23CF-44E3-9099-C40C66FF867C}">
                  <a14:compatExt spid="_x0000_s25629"/>
                </a:ext>
                <a:ext uri="{FF2B5EF4-FFF2-40B4-BE49-F238E27FC236}">
                  <a16:creationId xmlns:a16="http://schemas.microsoft.com/office/drawing/2014/main" id="{00000000-0008-0000-0600-00001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17</xdr:row>
          <xdr:rowOff>180975</xdr:rowOff>
        </xdr:from>
        <xdr:to>
          <xdr:col>16</xdr:col>
          <xdr:colOff>28575</xdr:colOff>
          <xdr:row>18</xdr:row>
          <xdr:rowOff>190500</xdr:rowOff>
        </xdr:to>
        <xdr:sp macro="" textlink="">
          <xdr:nvSpPr>
            <xdr:cNvPr id="25630" name="Check Box 30" hidden="1">
              <a:extLst>
                <a:ext uri="{63B3BB69-23CF-44E3-9099-C40C66FF867C}">
                  <a14:compatExt spid="_x0000_s25630"/>
                </a:ext>
                <a:ext uri="{FF2B5EF4-FFF2-40B4-BE49-F238E27FC236}">
                  <a16:creationId xmlns:a16="http://schemas.microsoft.com/office/drawing/2014/main" id="{00000000-0008-0000-0600-00001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17</xdr:row>
          <xdr:rowOff>180975</xdr:rowOff>
        </xdr:from>
        <xdr:to>
          <xdr:col>17</xdr:col>
          <xdr:colOff>28575</xdr:colOff>
          <xdr:row>18</xdr:row>
          <xdr:rowOff>190500</xdr:rowOff>
        </xdr:to>
        <xdr:sp macro="" textlink="">
          <xdr:nvSpPr>
            <xdr:cNvPr id="25631" name="Check Box 31" hidden="1">
              <a:extLst>
                <a:ext uri="{63B3BB69-23CF-44E3-9099-C40C66FF867C}">
                  <a14:compatExt spid="_x0000_s25631"/>
                </a:ext>
                <a:ext uri="{FF2B5EF4-FFF2-40B4-BE49-F238E27FC236}">
                  <a16:creationId xmlns:a16="http://schemas.microsoft.com/office/drawing/2014/main" id="{00000000-0008-0000-0600-00001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19</xdr:row>
          <xdr:rowOff>180975</xdr:rowOff>
        </xdr:from>
        <xdr:to>
          <xdr:col>6</xdr:col>
          <xdr:colOff>28575</xdr:colOff>
          <xdr:row>21</xdr:row>
          <xdr:rowOff>0</xdr:rowOff>
        </xdr:to>
        <xdr:sp macro="" textlink="">
          <xdr:nvSpPr>
            <xdr:cNvPr id="25632" name="Check Box 32" hidden="1">
              <a:extLst>
                <a:ext uri="{63B3BB69-23CF-44E3-9099-C40C66FF867C}">
                  <a14:compatExt spid="_x0000_s25632"/>
                </a:ext>
                <a:ext uri="{FF2B5EF4-FFF2-40B4-BE49-F238E27FC236}">
                  <a16:creationId xmlns:a16="http://schemas.microsoft.com/office/drawing/2014/main" id="{00000000-0008-0000-0600-00002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19</xdr:row>
          <xdr:rowOff>180975</xdr:rowOff>
        </xdr:from>
        <xdr:to>
          <xdr:col>7</xdr:col>
          <xdr:colOff>28575</xdr:colOff>
          <xdr:row>21</xdr:row>
          <xdr:rowOff>0</xdr:rowOff>
        </xdr:to>
        <xdr:sp macro="" textlink="">
          <xdr:nvSpPr>
            <xdr:cNvPr id="25633" name="Check Box 33" hidden="1">
              <a:extLst>
                <a:ext uri="{63B3BB69-23CF-44E3-9099-C40C66FF867C}">
                  <a14:compatExt spid="_x0000_s25633"/>
                </a:ext>
                <a:ext uri="{FF2B5EF4-FFF2-40B4-BE49-F238E27FC236}">
                  <a16:creationId xmlns:a16="http://schemas.microsoft.com/office/drawing/2014/main" id="{00000000-0008-0000-0600-00002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19</xdr:row>
          <xdr:rowOff>180975</xdr:rowOff>
        </xdr:from>
        <xdr:to>
          <xdr:col>8</xdr:col>
          <xdr:colOff>28575</xdr:colOff>
          <xdr:row>21</xdr:row>
          <xdr:rowOff>0</xdr:rowOff>
        </xdr:to>
        <xdr:sp macro="" textlink="">
          <xdr:nvSpPr>
            <xdr:cNvPr id="25634" name="Check Box 34" hidden="1">
              <a:extLst>
                <a:ext uri="{63B3BB69-23CF-44E3-9099-C40C66FF867C}">
                  <a14:compatExt spid="_x0000_s25634"/>
                </a:ext>
                <a:ext uri="{FF2B5EF4-FFF2-40B4-BE49-F238E27FC236}">
                  <a16:creationId xmlns:a16="http://schemas.microsoft.com/office/drawing/2014/main" id="{00000000-0008-0000-0600-00002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19</xdr:row>
          <xdr:rowOff>180975</xdr:rowOff>
        </xdr:from>
        <xdr:to>
          <xdr:col>9</xdr:col>
          <xdr:colOff>28575</xdr:colOff>
          <xdr:row>21</xdr:row>
          <xdr:rowOff>0</xdr:rowOff>
        </xdr:to>
        <xdr:sp macro="" textlink="">
          <xdr:nvSpPr>
            <xdr:cNvPr id="25635" name="Check Box 35" hidden="1">
              <a:extLst>
                <a:ext uri="{63B3BB69-23CF-44E3-9099-C40C66FF867C}">
                  <a14:compatExt spid="_x0000_s25635"/>
                </a:ext>
                <a:ext uri="{FF2B5EF4-FFF2-40B4-BE49-F238E27FC236}">
                  <a16:creationId xmlns:a16="http://schemas.microsoft.com/office/drawing/2014/main" id="{00000000-0008-0000-0600-00002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19</xdr:row>
          <xdr:rowOff>180975</xdr:rowOff>
        </xdr:from>
        <xdr:to>
          <xdr:col>10</xdr:col>
          <xdr:colOff>28575</xdr:colOff>
          <xdr:row>21</xdr:row>
          <xdr:rowOff>0</xdr:rowOff>
        </xdr:to>
        <xdr:sp macro="" textlink="">
          <xdr:nvSpPr>
            <xdr:cNvPr id="25636" name="Check Box 36" hidden="1">
              <a:extLst>
                <a:ext uri="{63B3BB69-23CF-44E3-9099-C40C66FF867C}">
                  <a14:compatExt spid="_x0000_s25636"/>
                </a:ext>
                <a:ext uri="{FF2B5EF4-FFF2-40B4-BE49-F238E27FC236}">
                  <a16:creationId xmlns:a16="http://schemas.microsoft.com/office/drawing/2014/main" id="{00000000-0008-0000-0600-00002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19</xdr:row>
          <xdr:rowOff>180975</xdr:rowOff>
        </xdr:from>
        <xdr:to>
          <xdr:col>11</xdr:col>
          <xdr:colOff>28575</xdr:colOff>
          <xdr:row>21</xdr:row>
          <xdr:rowOff>0</xdr:rowOff>
        </xdr:to>
        <xdr:sp macro="" textlink="">
          <xdr:nvSpPr>
            <xdr:cNvPr id="25637" name="Check Box 37" hidden="1">
              <a:extLst>
                <a:ext uri="{63B3BB69-23CF-44E3-9099-C40C66FF867C}">
                  <a14:compatExt spid="_x0000_s25637"/>
                </a:ext>
                <a:ext uri="{FF2B5EF4-FFF2-40B4-BE49-F238E27FC236}">
                  <a16:creationId xmlns:a16="http://schemas.microsoft.com/office/drawing/2014/main" id="{00000000-0008-0000-0600-00002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19</xdr:row>
          <xdr:rowOff>180975</xdr:rowOff>
        </xdr:from>
        <xdr:to>
          <xdr:col>12</xdr:col>
          <xdr:colOff>28575</xdr:colOff>
          <xdr:row>21</xdr:row>
          <xdr:rowOff>0</xdr:rowOff>
        </xdr:to>
        <xdr:sp macro="" textlink="">
          <xdr:nvSpPr>
            <xdr:cNvPr id="25638" name="Check Box 38" hidden="1">
              <a:extLst>
                <a:ext uri="{63B3BB69-23CF-44E3-9099-C40C66FF867C}">
                  <a14:compatExt spid="_x0000_s25638"/>
                </a:ext>
                <a:ext uri="{FF2B5EF4-FFF2-40B4-BE49-F238E27FC236}">
                  <a16:creationId xmlns:a16="http://schemas.microsoft.com/office/drawing/2014/main" id="{00000000-0008-0000-0600-00002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19</xdr:row>
          <xdr:rowOff>180975</xdr:rowOff>
        </xdr:from>
        <xdr:to>
          <xdr:col>13</xdr:col>
          <xdr:colOff>28575</xdr:colOff>
          <xdr:row>21</xdr:row>
          <xdr:rowOff>0</xdr:rowOff>
        </xdr:to>
        <xdr:sp macro="" textlink="">
          <xdr:nvSpPr>
            <xdr:cNvPr id="25639" name="Check Box 39" hidden="1">
              <a:extLst>
                <a:ext uri="{63B3BB69-23CF-44E3-9099-C40C66FF867C}">
                  <a14:compatExt spid="_x0000_s25639"/>
                </a:ext>
                <a:ext uri="{FF2B5EF4-FFF2-40B4-BE49-F238E27FC236}">
                  <a16:creationId xmlns:a16="http://schemas.microsoft.com/office/drawing/2014/main" id="{00000000-0008-0000-0600-00002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19</xdr:row>
          <xdr:rowOff>180975</xdr:rowOff>
        </xdr:from>
        <xdr:to>
          <xdr:col>14</xdr:col>
          <xdr:colOff>28575</xdr:colOff>
          <xdr:row>21</xdr:row>
          <xdr:rowOff>0</xdr:rowOff>
        </xdr:to>
        <xdr:sp macro="" textlink="">
          <xdr:nvSpPr>
            <xdr:cNvPr id="25640" name="Check Box 40" hidden="1">
              <a:extLst>
                <a:ext uri="{63B3BB69-23CF-44E3-9099-C40C66FF867C}">
                  <a14:compatExt spid="_x0000_s25640"/>
                </a:ext>
                <a:ext uri="{FF2B5EF4-FFF2-40B4-BE49-F238E27FC236}">
                  <a16:creationId xmlns:a16="http://schemas.microsoft.com/office/drawing/2014/main" id="{00000000-0008-0000-0600-00002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19</xdr:row>
          <xdr:rowOff>180975</xdr:rowOff>
        </xdr:from>
        <xdr:to>
          <xdr:col>15</xdr:col>
          <xdr:colOff>28575</xdr:colOff>
          <xdr:row>21</xdr:row>
          <xdr:rowOff>0</xdr:rowOff>
        </xdr:to>
        <xdr:sp macro="" textlink="">
          <xdr:nvSpPr>
            <xdr:cNvPr id="25641" name="Check Box 41" hidden="1">
              <a:extLst>
                <a:ext uri="{63B3BB69-23CF-44E3-9099-C40C66FF867C}">
                  <a14:compatExt spid="_x0000_s25641"/>
                </a:ext>
                <a:ext uri="{FF2B5EF4-FFF2-40B4-BE49-F238E27FC236}">
                  <a16:creationId xmlns:a16="http://schemas.microsoft.com/office/drawing/2014/main" id="{00000000-0008-0000-0600-00002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19</xdr:row>
          <xdr:rowOff>180975</xdr:rowOff>
        </xdr:from>
        <xdr:to>
          <xdr:col>16</xdr:col>
          <xdr:colOff>28575</xdr:colOff>
          <xdr:row>21</xdr:row>
          <xdr:rowOff>0</xdr:rowOff>
        </xdr:to>
        <xdr:sp macro="" textlink="">
          <xdr:nvSpPr>
            <xdr:cNvPr id="25642" name="Check Box 42" hidden="1">
              <a:extLst>
                <a:ext uri="{63B3BB69-23CF-44E3-9099-C40C66FF867C}">
                  <a14:compatExt spid="_x0000_s25642"/>
                </a:ext>
                <a:ext uri="{FF2B5EF4-FFF2-40B4-BE49-F238E27FC236}">
                  <a16:creationId xmlns:a16="http://schemas.microsoft.com/office/drawing/2014/main" id="{00000000-0008-0000-0600-00002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19</xdr:row>
          <xdr:rowOff>180975</xdr:rowOff>
        </xdr:from>
        <xdr:to>
          <xdr:col>17</xdr:col>
          <xdr:colOff>28575</xdr:colOff>
          <xdr:row>21</xdr:row>
          <xdr:rowOff>0</xdr:rowOff>
        </xdr:to>
        <xdr:sp macro="" textlink="">
          <xdr:nvSpPr>
            <xdr:cNvPr id="25643" name="Check Box 43" hidden="1">
              <a:extLst>
                <a:ext uri="{63B3BB69-23CF-44E3-9099-C40C66FF867C}">
                  <a14:compatExt spid="_x0000_s25643"/>
                </a:ext>
                <a:ext uri="{FF2B5EF4-FFF2-40B4-BE49-F238E27FC236}">
                  <a16:creationId xmlns:a16="http://schemas.microsoft.com/office/drawing/2014/main" id="{00000000-0008-0000-0600-00002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20</xdr:row>
          <xdr:rowOff>180975</xdr:rowOff>
        </xdr:from>
        <xdr:to>
          <xdr:col>15</xdr:col>
          <xdr:colOff>28575</xdr:colOff>
          <xdr:row>21</xdr:row>
          <xdr:rowOff>190500</xdr:rowOff>
        </xdr:to>
        <xdr:sp macro="" textlink="">
          <xdr:nvSpPr>
            <xdr:cNvPr id="25644" name="Check Box 44" hidden="1">
              <a:extLst>
                <a:ext uri="{63B3BB69-23CF-44E3-9099-C40C66FF867C}">
                  <a14:compatExt spid="_x0000_s25644"/>
                </a:ext>
                <a:ext uri="{FF2B5EF4-FFF2-40B4-BE49-F238E27FC236}">
                  <a16:creationId xmlns:a16="http://schemas.microsoft.com/office/drawing/2014/main" id="{00000000-0008-0000-0600-00002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20</xdr:row>
          <xdr:rowOff>180975</xdr:rowOff>
        </xdr:from>
        <xdr:to>
          <xdr:col>16</xdr:col>
          <xdr:colOff>28575</xdr:colOff>
          <xdr:row>21</xdr:row>
          <xdr:rowOff>190500</xdr:rowOff>
        </xdr:to>
        <xdr:sp macro="" textlink="">
          <xdr:nvSpPr>
            <xdr:cNvPr id="25645" name="Check Box 45" hidden="1">
              <a:extLst>
                <a:ext uri="{63B3BB69-23CF-44E3-9099-C40C66FF867C}">
                  <a14:compatExt spid="_x0000_s25645"/>
                </a:ext>
                <a:ext uri="{FF2B5EF4-FFF2-40B4-BE49-F238E27FC236}">
                  <a16:creationId xmlns:a16="http://schemas.microsoft.com/office/drawing/2014/main" id="{00000000-0008-0000-0600-00002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20</xdr:row>
          <xdr:rowOff>180975</xdr:rowOff>
        </xdr:from>
        <xdr:to>
          <xdr:col>17</xdr:col>
          <xdr:colOff>28575</xdr:colOff>
          <xdr:row>21</xdr:row>
          <xdr:rowOff>190500</xdr:rowOff>
        </xdr:to>
        <xdr:sp macro="" textlink="">
          <xdr:nvSpPr>
            <xdr:cNvPr id="25646" name="Check Box 46" hidden="1">
              <a:extLst>
                <a:ext uri="{63B3BB69-23CF-44E3-9099-C40C66FF867C}">
                  <a14:compatExt spid="_x0000_s25646"/>
                </a:ext>
                <a:ext uri="{FF2B5EF4-FFF2-40B4-BE49-F238E27FC236}">
                  <a16:creationId xmlns:a16="http://schemas.microsoft.com/office/drawing/2014/main" id="{00000000-0008-0000-0600-00002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22</xdr:row>
          <xdr:rowOff>180975</xdr:rowOff>
        </xdr:from>
        <xdr:to>
          <xdr:col>6</xdr:col>
          <xdr:colOff>28575</xdr:colOff>
          <xdr:row>24</xdr:row>
          <xdr:rowOff>0</xdr:rowOff>
        </xdr:to>
        <xdr:sp macro="" textlink="">
          <xdr:nvSpPr>
            <xdr:cNvPr id="25647" name="Check Box 47" hidden="1">
              <a:extLst>
                <a:ext uri="{63B3BB69-23CF-44E3-9099-C40C66FF867C}">
                  <a14:compatExt spid="_x0000_s25647"/>
                </a:ext>
                <a:ext uri="{FF2B5EF4-FFF2-40B4-BE49-F238E27FC236}">
                  <a16:creationId xmlns:a16="http://schemas.microsoft.com/office/drawing/2014/main" id="{00000000-0008-0000-0600-00002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22</xdr:row>
          <xdr:rowOff>180975</xdr:rowOff>
        </xdr:from>
        <xdr:to>
          <xdr:col>7</xdr:col>
          <xdr:colOff>28575</xdr:colOff>
          <xdr:row>24</xdr:row>
          <xdr:rowOff>0</xdr:rowOff>
        </xdr:to>
        <xdr:sp macro="" textlink="">
          <xdr:nvSpPr>
            <xdr:cNvPr id="25648" name="Check Box 48" hidden="1">
              <a:extLst>
                <a:ext uri="{63B3BB69-23CF-44E3-9099-C40C66FF867C}">
                  <a14:compatExt spid="_x0000_s25648"/>
                </a:ext>
                <a:ext uri="{FF2B5EF4-FFF2-40B4-BE49-F238E27FC236}">
                  <a16:creationId xmlns:a16="http://schemas.microsoft.com/office/drawing/2014/main" id="{00000000-0008-0000-0600-00003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22</xdr:row>
          <xdr:rowOff>180975</xdr:rowOff>
        </xdr:from>
        <xdr:to>
          <xdr:col>8</xdr:col>
          <xdr:colOff>28575</xdr:colOff>
          <xdr:row>24</xdr:row>
          <xdr:rowOff>0</xdr:rowOff>
        </xdr:to>
        <xdr:sp macro="" textlink="">
          <xdr:nvSpPr>
            <xdr:cNvPr id="25649" name="Check Box 49" hidden="1">
              <a:extLst>
                <a:ext uri="{63B3BB69-23CF-44E3-9099-C40C66FF867C}">
                  <a14:compatExt spid="_x0000_s25649"/>
                </a:ext>
                <a:ext uri="{FF2B5EF4-FFF2-40B4-BE49-F238E27FC236}">
                  <a16:creationId xmlns:a16="http://schemas.microsoft.com/office/drawing/2014/main" id="{00000000-0008-0000-0600-00003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22</xdr:row>
          <xdr:rowOff>180975</xdr:rowOff>
        </xdr:from>
        <xdr:to>
          <xdr:col>9</xdr:col>
          <xdr:colOff>28575</xdr:colOff>
          <xdr:row>24</xdr:row>
          <xdr:rowOff>0</xdr:rowOff>
        </xdr:to>
        <xdr:sp macro="" textlink="">
          <xdr:nvSpPr>
            <xdr:cNvPr id="25650" name="Check Box 50" hidden="1">
              <a:extLst>
                <a:ext uri="{63B3BB69-23CF-44E3-9099-C40C66FF867C}">
                  <a14:compatExt spid="_x0000_s25650"/>
                </a:ext>
                <a:ext uri="{FF2B5EF4-FFF2-40B4-BE49-F238E27FC236}">
                  <a16:creationId xmlns:a16="http://schemas.microsoft.com/office/drawing/2014/main" id="{00000000-0008-0000-0600-00003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22</xdr:row>
          <xdr:rowOff>180975</xdr:rowOff>
        </xdr:from>
        <xdr:to>
          <xdr:col>10</xdr:col>
          <xdr:colOff>28575</xdr:colOff>
          <xdr:row>24</xdr:row>
          <xdr:rowOff>0</xdr:rowOff>
        </xdr:to>
        <xdr:sp macro="" textlink="">
          <xdr:nvSpPr>
            <xdr:cNvPr id="25651" name="Check Box 51" hidden="1">
              <a:extLst>
                <a:ext uri="{63B3BB69-23CF-44E3-9099-C40C66FF867C}">
                  <a14:compatExt spid="_x0000_s25651"/>
                </a:ext>
                <a:ext uri="{FF2B5EF4-FFF2-40B4-BE49-F238E27FC236}">
                  <a16:creationId xmlns:a16="http://schemas.microsoft.com/office/drawing/2014/main" id="{00000000-0008-0000-0600-00003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22</xdr:row>
          <xdr:rowOff>180975</xdr:rowOff>
        </xdr:from>
        <xdr:to>
          <xdr:col>11</xdr:col>
          <xdr:colOff>28575</xdr:colOff>
          <xdr:row>24</xdr:row>
          <xdr:rowOff>0</xdr:rowOff>
        </xdr:to>
        <xdr:sp macro="" textlink="">
          <xdr:nvSpPr>
            <xdr:cNvPr id="25652" name="Check Box 52" hidden="1">
              <a:extLst>
                <a:ext uri="{63B3BB69-23CF-44E3-9099-C40C66FF867C}">
                  <a14:compatExt spid="_x0000_s25652"/>
                </a:ext>
                <a:ext uri="{FF2B5EF4-FFF2-40B4-BE49-F238E27FC236}">
                  <a16:creationId xmlns:a16="http://schemas.microsoft.com/office/drawing/2014/main" id="{00000000-0008-0000-0600-00003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22</xdr:row>
          <xdr:rowOff>180975</xdr:rowOff>
        </xdr:from>
        <xdr:to>
          <xdr:col>12</xdr:col>
          <xdr:colOff>28575</xdr:colOff>
          <xdr:row>24</xdr:row>
          <xdr:rowOff>0</xdr:rowOff>
        </xdr:to>
        <xdr:sp macro="" textlink="">
          <xdr:nvSpPr>
            <xdr:cNvPr id="25653" name="Check Box 53" hidden="1">
              <a:extLst>
                <a:ext uri="{63B3BB69-23CF-44E3-9099-C40C66FF867C}">
                  <a14:compatExt spid="_x0000_s25653"/>
                </a:ext>
                <a:ext uri="{FF2B5EF4-FFF2-40B4-BE49-F238E27FC236}">
                  <a16:creationId xmlns:a16="http://schemas.microsoft.com/office/drawing/2014/main" id="{00000000-0008-0000-0600-00003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22</xdr:row>
          <xdr:rowOff>180975</xdr:rowOff>
        </xdr:from>
        <xdr:to>
          <xdr:col>13</xdr:col>
          <xdr:colOff>28575</xdr:colOff>
          <xdr:row>24</xdr:row>
          <xdr:rowOff>0</xdr:rowOff>
        </xdr:to>
        <xdr:sp macro="" textlink="">
          <xdr:nvSpPr>
            <xdr:cNvPr id="25654" name="Check Box 54" hidden="1">
              <a:extLst>
                <a:ext uri="{63B3BB69-23CF-44E3-9099-C40C66FF867C}">
                  <a14:compatExt spid="_x0000_s25654"/>
                </a:ext>
                <a:ext uri="{FF2B5EF4-FFF2-40B4-BE49-F238E27FC236}">
                  <a16:creationId xmlns:a16="http://schemas.microsoft.com/office/drawing/2014/main" id="{00000000-0008-0000-0600-00003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22</xdr:row>
          <xdr:rowOff>180975</xdr:rowOff>
        </xdr:from>
        <xdr:to>
          <xdr:col>14</xdr:col>
          <xdr:colOff>28575</xdr:colOff>
          <xdr:row>24</xdr:row>
          <xdr:rowOff>0</xdr:rowOff>
        </xdr:to>
        <xdr:sp macro="" textlink="">
          <xdr:nvSpPr>
            <xdr:cNvPr id="25655" name="Check Box 55" hidden="1">
              <a:extLst>
                <a:ext uri="{63B3BB69-23CF-44E3-9099-C40C66FF867C}">
                  <a14:compatExt spid="_x0000_s25655"/>
                </a:ext>
                <a:ext uri="{FF2B5EF4-FFF2-40B4-BE49-F238E27FC236}">
                  <a16:creationId xmlns:a16="http://schemas.microsoft.com/office/drawing/2014/main" id="{00000000-0008-0000-0600-00003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22</xdr:row>
          <xdr:rowOff>180975</xdr:rowOff>
        </xdr:from>
        <xdr:to>
          <xdr:col>15</xdr:col>
          <xdr:colOff>28575</xdr:colOff>
          <xdr:row>24</xdr:row>
          <xdr:rowOff>0</xdr:rowOff>
        </xdr:to>
        <xdr:sp macro="" textlink="">
          <xdr:nvSpPr>
            <xdr:cNvPr id="25656" name="Check Box 56" hidden="1">
              <a:extLst>
                <a:ext uri="{63B3BB69-23CF-44E3-9099-C40C66FF867C}">
                  <a14:compatExt spid="_x0000_s25656"/>
                </a:ext>
                <a:ext uri="{FF2B5EF4-FFF2-40B4-BE49-F238E27FC236}">
                  <a16:creationId xmlns:a16="http://schemas.microsoft.com/office/drawing/2014/main" id="{00000000-0008-0000-0600-00003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22</xdr:row>
          <xdr:rowOff>180975</xdr:rowOff>
        </xdr:from>
        <xdr:to>
          <xdr:col>16</xdr:col>
          <xdr:colOff>28575</xdr:colOff>
          <xdr:row>24</xdr:row>
          <xdr:rowOff>0</xdr:rowOff>
        </xdr:to>
        <xdr:sp macro="" textlink="">
          <xdr:nvSpPr>
            <xdr:cNvPr id="25657" name="Check Box 57" hidden="1">
              <a:extLst>
                <a:ext uri="{63B3BB69-23CF-44E3-9099-C40C66FF867C}">
                  <a14:compatExt spid="_x0000_s25657"/>
                </a:ext>
                <a:ext uri="{FF2B5EF4-FFF2-40B4-BE49-F238E27FC236}">
                  <a16:creationId xmlns:a16="http://schemas.microsoft.com/office/drawing/2014/main" id="{00000000-0008-0000-0600-00003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22</xdr:row>
          <xdr:rowOff>180975</xdr:rowOff>
        </xdr:from>
        <xdr:to>
          <xdr:col>17</xdr:col>
          <xdr:colOff>28575</xdr:colOff>
          <xdr:row>24</xdr:row>
          <xdr:rowOff>0</xdr:rowOff>
        </xdr:to>
        <xdr:sp macro="" textlink="">
          <xdr:nvSpPr>
            <xdr:cNvPr id="25658" name="Check Box 58" hidden="1">
              <a:extLst>
                <a:ext uri="{63B3BB69-23CF-44E3-9099-C40C66FF867C}">
                  <a14:compatExt spid="_x0000_s25658"/>
                </a:ext>
                <a:ext uri="{FF2B5EF4-FFF2-40B4-BE49-F238E27FC236}">
                  <a16:creationId xmlns:a16="http://schemas.microsoft.com/office/drawing/2014/main" id="{00000000-0008-0000-0600-00003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23</xdr:row>
          <xdr:rowOff>180975</xdr:rowOff>
        </xdr:from>
        <xdr:to>
          <xdr:col>15</xdr:col>
          <xdr:colOff>28575</xdr:colOff>
          <xdr:row>24</xdr:row>
          <xdr:rowOff>190500</xdr:rowOff>
        </xdr:to>
        <xdr:sp macro="" textlink="">
          <xdr:nvSpPr>
            <xdr:cNvPr id="25659" name="Check Box 59" hidden="1">
              <a:extLst>
                <a:ext uri="{63B3BB69-23CF-44E3-9099-C40C66FF867C}">
                  <a14:compatExt spid="_x0000_s25659"/>
                </a:ext>
                <a:ext uri="{FF2B5EF4-FFF2-40B4-BE49-F238E27FC236}">
                  <a16:creationId xmlns:a16="http://schemas.microsoft.com/office/drawing/2014/main" id="{00000000-0008-0000-0600-00003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23</xdr:row>
          <xdr:rowOff>180975</xdr:rowOff>
        </xdr:from>
        <xdr:to>
          <xdr:col>16</xdr:col>
          <xdr:colOff>28575</xdr:colOff>
          <xdr:row>24</xdr:row>
          <xdr:rowOff>190500</xdr:rowOff>
        </xdr:to>
        <xdr:sp macro="" textlink="">
          <xdr:nvSpPr>
            <xdr:cNvPr id="25660" name="Check Box 60" hidden="1">
              <a:extLst>
                <a:ext uri="{63B3BB69-23CF-44E3-9099-C40C66FF867C}">
                  <a14:compatExt spid="_x0000_s25660"/>
                </a:ext>
                <a:ext uri="{FF2B5EF4-FFF2-40B4-BE49-F238E27FC236}">
                  <a16:creationId xmlns:a16="http://schemas.microsoft.com/office/drawing/2014/main" id="{00000000-0008-0000-0600-00003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23</xdr:row>
          <xdr:rowOff>180975</xdr:rowOff>
        </xdr:from>
        <xdr:to>
          <xdr:col>17</xdr:col>
          <xdr:colOff>28575</xdr:colOff>
          <xdr:row>24</xdr:row>
          <xdr:rowOff>190500</xdr:rowOff>
        </xdr:to>
        <xdr:sp macro="" textlink="">
          <xdr:nvSpPr>
            <xdr:cNvPr id="25661" name="Check Box 61" hidden="1">
              <a:extLst>
                <a:ext uri="{63B3BB69-23CF-44E3-9099-C40C66FF867C}">
                  <a14:compatExt spid="_x0000_s25661"/>
                </a:ext>
                <a:ext uri="{FF2B5EF4-FFF2-40B4-BE49-F238E27FC236}">
                  <a16:creationId xmlns:a16="http://schemas.microsoft.com/office/drawing/2014/main" id="{00000000-0008-0000-0600-00003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25</xdr:row>
          <xdr:rowOff>180975</xdr:rowOff>
        </xdr:from>
        <xdr:to>
          <xdr:col>6</xdr:col>
          <xdr:colOff>28575</xdr:colOff>
          <xdr:row>27</xdr:row>
          <xdr:rowOff>0</xdr:rowOff>
        </xdr:to>
        <xdr:sp macro="" textlink="">
          <xdr:nvSpPr>
            <xdr:cNvPr id="25662" name="Check Box 62" hidden="1">
              <a:extLst>
                <a:ext uri="{63B3BB69-23CF-44E3-9099-C40C66FF867C}">
                  <a14:compatExt spid="_x0000_s25662"/>
                </a:ext>
                <a:ext uri="{FF2B5EF4-FFF2-40B4-BE49-F238E27FC236}">
                  <a16:creationId xmlns:a16="http://schemas.microsoft.com/office/drawing/2014/main" id="{00000000-0008-0000-0600-00003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25</xdr:row>
          <xdr:rowOff>180975</xdr:rowOff>
        </xdr:from>
        <xdr:to>
          <xdr:col>7</xdr:col>
          <xdr:colOff>28575</xdr:colOff>
          <xdr:row>27</xdr:row>
          <xdr:rowOff>0</xdr:rowOff>
        </xdr:to>
        <xdr:sp macro="" textlink="">
          <xdr:nvSpPr>
            <xdr:cNvPr id="25663" name="Check Box 63" hidden="1">
              <a:extLst>
                <a:ext uri="{63B3BB69-23CF-44E3-9099-C40C66FF867C}">
                  <a14:compatExt spid="_x0000_s25663"/>
                </a:ext>
                <a:ext uri="{FF2B5EF4-FFF2-40B4-BE49-F238E27FC236}">
                  <a16:creationId xmlns:a16="http://schemas.microsoft.com/office/drawing/2014/main" id="{00000000-0008-0000-0600-00003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25</xdr:row>
          <xdr:rowOff>180975</xdr:rowOff>
        </xdr:from>
        <xdr:to>
          <xdr:col>8</xdr:col>
          <xdr:colOff>28575</xdr:colOff>
          <xdr:row>27</xdr:row>
          <xdr:rowOff>0</xdr:rowOff>
        </xdr:to>
        <xdr:sp macro="" textlink="">
          <xdr:nvSpPr>
            <xdr:cNvPr id="25664" name="Check Box 64" hidden="1">
              <a:extLst>
                <a:ext uri="{63B3BB69-23CF-44E3-9099-C40C66FF867C}">
                  <a14:compatExt spid="_x0000_s25664"/>
                </a:ext>
                <a:ext uri="{FF2B5EF4-FFF2-40B4-BE49-F238E27FC236}">
                  <a16:creationId xmlns:a16="http://schemas.microsoft.com/office/drawing/2014/main" id="{00000000-0008-0000-0600-00004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25</xdr:row>
          <xdr:rowOff>180975</xdr:rowOff>
        </xdr:from>
        <xdr:to>
          <xdr:col>9</xdr:col>
          <xdr:colOff>28575</xdr:colOff>
          <xdr:row>27</xdr:row>
          <xdr:rowOff>0</xdr:rowOff>
        </xdr:to>
        <xdr:sp macro="" textlink="">
          <xdr:nvSpPr>
            <xdr:cNvPr id="25665" name="Check Box 65" hidden="1">
              <a:extLst>
                <a:ext uri="{63B3BB69-23CF-44E3-9099-C40C66FF867C}">
                  <a14:compatExt spid="_x0000_s25665"/>
                </a:ext>
                <a:ext uri="{FF2B5EF4-FFF2-40B4-BE49-F238E27FC236}">
                  <a16:creationId xmlns:a16="http://schemas.microsoft.com/office/drawing/2014/main" id="{00000000-0008-0000-0600-00004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25</xdr:row>
          <xdr:rowOff>180975</xdr:rowOff>
        </xdr:from>
        <xdr:to>
          <xdr:col>10</xdr:col>
          <xdr:colOff>28575</xdr:colOff>
          <xdr:row>27</xdr:row>
          <xdr:rowOff>0</xdr:rowOff>
        </xdr:to>
        <xdr:sp macro="" textlink="">
          <xdr:nvSpPr>
            <xdr:cNvPr id="25666" name="Check Box 66" hidden="1">
              <a:extLst>
                <a:ext uri="{63B3BB69-23CF-44E3-9099-C40C66FF867C}">
                  <a14:compatExt spid="_x0000_s25666"/>
                </a:ext>
                <a:ext uri="{FF2B5EF4-FFF2-40B4-BE49-F238E27FC236}">
                  <a16:creationId xmlns:a16="http://schemas.microsoft.com/office/drawing/2014/main" id="{00000000-0008-0000-0600-00004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25</xdr:row>
          <xdr:rowOff>180975</xdr:rowOff>
        </xdr:from>
        <xdr:to>
          <xdr:col>11</xdr:col>
          <xdr:colOff>28575</xdr:colOff>
          <xdr:row>27</xdr:row>
          <xdr:rowOff>0</xdr:rowOff>
        </xdr:to>
        <xdr:sp macro="" textlink="">
          <xdr:nvSpPr>
            <xdr:cNvPr id="25667" name="Check Box 67" hidden="1">
              <a:extLst>
                <a:ext uri="{63B3BB69-23CF-44E3-9099-C40C66FF867C}">
                  <a14:compatExt spid="_x0000_s25667"/>
                </a:ext>
                <a:ext uri="{FF2B5EF4-FFF2-40B4-BE49-F238E27FC236}">
                  <a16:creationId xmlns:a16="http://schemas.microsoft.com/office/drawing/2014/main" id="{00000000-0008-0000-0600-00004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25</xdr:row>
          <xdr:rowOff>180975</xdr:rowOff>
        </xdr:from>
        <xdr:to>
          <xdr:col>12</xdr:col>
          <xdr:colOff>28575</xdr:colOff>
          <xdr:row>27</xdr:row>
          <xdr:rowOff>0</xdr:rowOff>
        </xdr:to>
        <xdr:sp macro="" textlink="">
          <xdr:nvSpPr>
            <xdr:cNvPr id="25668" name="Check Box 68" hidden="1">
              <a:extLst>
                <a:ext uri="{63B3BB69-23CF-44E3-9099-C40C66FF867C}">
                  <a14:compatExt spid="_x0000_s25668"/>
                </a:ext>
                <a:ext uri="{FF2B5EF4-FFF2-40B4-BE49-F238E27FC236}">
                  <a16:creationId xmlns:a16="http://schemas.microsoft.com/office/drawing/2014/main" id="{00000000-0008-0000-0600-00004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25</xdr:row>
          <xdr:rowOff>180975</xdr:rowOff>
        </xdr:from>
        <xdr:to>
          <xdr:col>13</xdr:col>
          <xdr:colOff>28575</xdr:colOff>
          <xdr:row>27</xdr:row>
          <xdr:rowOff>0</xdr:rowOff>
        </xdr:to>
        <xdr:sp macro="" textlink="">
          <xdr:nvSpPr>
            <xdr:cNvPr id="25669" name="Check Box 69" hidden="1">
              <a:extLst>
                <a:ext uri="{63B3BB69-23CF-44E3-9099-C40C66FF867C}">
                  <a14:compatExt spid="_x0000_s25669"/>
                </a:ext>
                <a:ext uri="{FF2B5EF4-FFF2-40B4-BE49-F238E27FC236}">
                  <a16:creationId xmlns:a16="http://schemas.microsoft.com/office/drawing/2014/main" id="{00000000-0008-0000-0600-00004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25</xdr:row>
          <xdr:rowOff>180975</xdr:rowOff>
        </xdr:from>
        <xdr:to>
          <xdr:col>14</xdr:col>
          <xdr:colOff>28575</xdr:colOff>
          <xdr:row>27</xdr:row>
          <xdr:rowOff>0</xdr:rowOff>
        </xdr:to>
        <xdr:sp macro="" textlink="">
          <xdr:nvSpPr>
            <xdr:cNvPr id="25670" name="Check Box 70" hidden="1">
              <a:extLst>
                <a:ext uri="{63B3BB69-23CF-44E3-9099-C40C66FF867C}">
                  <a14:compatExt spid="_x0000_s25670"/>
                </a:ext>
                <a:ext uri="{FF2B5EF4-FFF2-40B4-BE49-F238E27FC236}">
                  <a16:creationId xmlns:a16="http://schemas.microsoft.com/office/drawing/2014/main" id="{00000000-0008-0000-0600-00004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25</xdr:row>
          <xdr:rowOff>180975</xdr:rowOff>
        </xdr:from>
        <xdr:to>
          <xdr:col>15</xdr:col>
          <xdr:colOff>28575</xdr:colOff>
          <xdr:row>27</xdr:row>
          <xdr:rowOff>0</xdr:rowOff>
        </xdr:to>
        <xdr:sp macro="" textlink="">
          <xdr:nvSpPr>
            <xdr:cNvPr id="25671" name="Check Box 71" hidden="1">
              <a:extLst>
                <a:ext uri="{63B3BB69-23CF-44E3-9099-C40C66FF867C}">
                  <a14:compatExt spid="_x0000_s25671"/>
                </a:ext>
                <a:ext uri="{FF2B5EF4-FFF2-40B4-BE49-F238E27FC236}">
                  <a16:creationId xmlns:a16="http://schemas.microsoft.com/office/drawing/2014/main" id="{00000000-0008-0000-0600-00004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25</xdr:row>
          <xdr:rowOff>180975</xdr:rowOff>
        </xdr:from>
        <xdr:to>
          <xdr:col>16</xdr:col>
          <xdr:colOff>28575</xdr:colOff>
          <xdr:row>27</xdr:row>
          <xdr:rowOff>0</xdr:rowOff>
        </xdr:to>
        <xdr:sp macro="" textlink="">
          <xdr:nvSpPr>
            <xdr:cNvPr id="25672" name="Check Box 72" hidden="1">
              <a:extLst>
                <a:ext uri="{63B3BB69-23CF-44E3-9099-C40C66FF867C}">
                  <a14:compatExt spid="_x0000_s25672"/>
                </a:ext>
                <a:ext uri="{FF2B5EF4-FFF2-40B4-BE49-F238E27FC236}">
                  <a16:creationId xmlns:a16="http://schemas.microsoft.com/office/drawing/2014/main" id="{00000000-0008-0000-0600-00004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25</xdr:row>
          <xdr:rowOff>180975</xdr:rowOff>
        </xdr:from>
        <xdr:to>
          <xdr:col>17</xdr:col>
          <xdr:colOff>28575</xdr:colOff>
          <xdr:row>27</xdr:row>
          <xdr:rowOff>0</xdr:rowOff>
        </xdr:to>
        <xdr:sp macro="" textlink="">
          <xdr:nvSpPr>
            <xdr:cNvPr id="25673" name="Check Box 73" hidden="1">
              <a:extLst>
                <a:ext uri="{63B3BB69-23CF-44E3-9099-C40C66FF867C}">
                  <a14:compatExt spid="_x0000_s25673"/>
                </a:ext>
                <a:ext uri="{FF2B5EF4-FFF2-40B4-BE49-F238E27FC236}">
                  <a16:creationId xmlns:a16="http://schemas.microsoft.com/office/drawing/2014/main" id="{00000000-0008-0000-0600-00004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26</xdr:row>
          <xdr:rowOff>180975</xdr:rowOff>
        </xdr:from>
        <xdr:to>
          <xdr:col>15</xdr:col>
          <xdr:colOff>28575</xdr:colOff>
          <xdr:row>27</xdr:row>
          <xdr:rowOff>190500</xdr:rowOff>
        </xdr:to>
        <xdr:sp macro="" textlink="">
          <xdr:nvSpPr>
            <xdr:cNvPr id="25674" name="Check Box 74" hidden="1">
              <a:extLst>
                <a:ext uri="{63B3BB69-23CF-44E3-9099-C40C66FF867C}">
                  <a14:compatExt spid="_x0000_s25674"/>
                </a:ext>
                <a:ext uri="{FF2B5EF4-FFF2-40B4-BE49-F238E27FC236}">
                  <a16:creationId xmlns:a16="http://schemas.microsoft.com/office/drawing/2014/main" id="{00000000-0008-0000-0600-00004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26</xdr:row>
          <xdr:rowOff>180975</xdr:rowOff>
        </xdr:from>
        <xdr:to>
          <xdr:col>16</xdr:col>
          <xdr:colOff>28575</xdr:colOff>
          <xdr:row>27</xdr:row>
          <xdr:rowOff>190500</xdr:rowOff>
        </xdr:to>
        <xdr:sp macro="" textlink="">
          <xdr:nvSpPr>
            <xdr:cNvPr id="25675" name="Check Box 75" hidden="1">
              <a:extLst>
                <a:ext uri="{63B3BB69-23CF-44E3-9099-C40C66FF867C}">
                  <a14:compatExt spid="_x0000_s25675"/>
                </a:ext>
                <a:ext uri="{FF2B5EF4-FFF2-40B4-BE49-F238E27FC236}">
                  <a16:creationId xmlns:a16="http://schemas.microsoft.com/office/drawing/2014/main" id="{00000000-0008-0000-0600-00004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26</xdr:row>
          <xdr:rowOff>180975</xdr:rowOff>
        </xdr:from>
        <xdr:to>
          <xdr:col>17</xdr:col>
          <xdr:colOff>28575</xdr:colOff>
          <xdr:row>27</xdr:row>
          <xdr:rowOff>190500</xdr:rowOff>
        </xdr:to>
        <xdr:sp macro="" textlink="">
          <xdr:nvSpPr>
            <xdr:cNvPr id="25676" name="Check Box 76" hidden="1">
              <a:extLst>
                <a:ext uri="{63B3BB69-23CF-44E3-9099-C40C66FF867C}">
                  <a14:compatExt spid="_x0000_s25676"/>
                </a:ext>
                <a:ext uri="{FF2B5EF4-FFF2-40B4-BE49-F238E27FC236}">
                  <a16:creationId xmlns:a16="http://schemas.microsoft.com/office/drawing/2014/main" id="{00000000-0008-0000-0600-00004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28</xdr:row>
          <xdr:rowOff>180975</xdr:rowOff>
        </xdr:from>
        <xdr:to>
          <xdr:col>6</xdr:col>
          <xdr:colOff>28575</xdr:colOff>
          <xdr:row>30</xdr:row>
          <xdr:rowOff>0</xdr:rowOff>
        </xdr:to>
        <xdr:sp macro="" textlink="">
          <xdr:nvSpPr>
            <xdr:cNvPr id="25677" name="Check Box 77" hidden="1">
              <a:extLst>
                <a:ext uri="{63B3BB69-23CF-44E3-9099-C40C66FF867C}">
                  <a14:compatExt spid="_x0000_s25677"/>
                </a:ext>
                <a:ext uri="{FF2B5EF4-FFF2-40B4-BE49-F238E27FC236}">
                  <a16:creationId xmlns:a16="http://schemas.microsoft.com/office/drawing/2014/main" id="{00000000-0008-0000-0600-00004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28</xdr:row>
          <xdr:rowOff>180975</xdr:rowOff>
        </xdr:from>
        <xdr:to>
          <xdr:col>7</xdr:col>
          <xdr:colOff>28575</xdr:colOff>
          <xdr:row>30</xdr:row>
          <xdr:rowOff>0</xdr:rowOff>
        </xdr:to>
        <xdr:sp macro="" textlink="">
          <xdr:nvSpPr>
            <xdr:cNvPr id="25678" name="Check Box 78" hidden="1">
              <a:extLst>
                <a:ext uri="{63B3BB69-23CF-44E3-9099-C40C66FF867C}">
                  <a14:compatExt spid="_x0000_s25678"/>
                </a:ext>
                <a:ext uri="{FF2B5EF4-FFF2-40B4-BE49-F238E27FC236}">
                  <a16:creationId xmlns:a16="http://schemas.microsoft.com/office/drawing/2014/main" id="{00000000-0008-0000-0600-00004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28</xdr:row>
          <xdr:rowOff>180975</xdr:rowOff>
        </xdr:from>
        <xdr:to>
          <xdr:col>8</xdr:col>
          <xdr:colOff>28575</xdr:colOff>
          <xdr:row>30</xdr:row>
          <xdr:rowOff>0</xdr:rowOff>
        </xdr:to>
        <xdr:sp macro="" textlink="">
          <xdr:nvSpPr>
            <xdr:cNvPr id="25679" name="Check Box 79" hidden="1">
              <a:extLst>
                <a:ext uri="{63B3BB69-23CF-44E3-9099-C40C66FF867C}">
                  <a14:compatExt spid="_x0000_s25679"/>
                </a:ext>
                <a:ext uri="{FF2B5EF4-FFF2-40B4-BE49-F238E27FC236}">
                  <a16:creationId xmlns:a16="http://schemas.microsoft.com/office/drawing/2014/main" id="{00000000-0008-0000-0600-00004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28</xdr:row>
          <xdr:rowOff>180975</xdr:rowOff>
        </xdr:from>
        <xdr:to>
          <xdr:col>9</xdr:col>
          <xdr:colOff>28575</xdr:colOff>
          <xdr:row>30</xdr:row>
          <xdr:rowOff>0</xdr:rowOff>
        </xdr:to>
        <xdr:sp macro="" textlink="">
          <xdr:nvSpPr>
            <xdr:cNvPr id="25680" name="Check Box 80" hidden="1">
              <a:extLst>
                <a:ext uri="{63B3BB69-23CF-44E3-9099-C40C66FF867C}">
                  <a14:compatExt spid="_x0000_s25680"/>
                </a:ext>
                <a:ext uri="{FF2B5EF4-FFF2-40B4-BE49-F238E27FC236}">
                  <a16:creationId xmlns:a16="http://schemas.microsoft.com/office/drawing/2014/main" id="{00000000-0008-0000-0600-00005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28</xdr:row>
          <xdr:rowOff>180975</xdr:rowOff>
        </xdr:from>
        <xdr:to>
          <xdr:col>10</xdr:col>
          <xdr:colOff>28575</xdr:colOff>
          <xdr:row>30</xdr:row>
          <xdr:rowOff>0</xdr:rowOff>
        </xdr:to>
        <xdr:sp macro="" textlink="">
          <xdr:nvSpPr>
            <xdr:cNvPr id="25681" name="Check Box 81" hidden="1">
              <a:extLst>
                <a:ext uri="{63B3BB69-23CF-44E3-9099-C40C66FF867C}">
                  <a14:compatExt spid="_x0000_s25681"/>
                </a:ext>
                <a:ext uri="{FF2B5EF4-FFF2-40B4-BE49-F238E27FC236}">
                  <a16:creationId xmlns:a16="http://schemas.microsoft.com/office/drawing/2014/main" id="{00000000-0008-0000-0600-00005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28</xdr:row>
          <xdr:rowOff>180975</xdr:rowOff>
        </xdr:from>
        <xdr:to>
          <xdr:col>11</xdr:col>
          <xdr:colOff>28575</xdr:colOff>
          <xdr:row>30</xdr:row>
          <xdr:rowOff>0</xdr:rowOff>
        </xdr:to>
        <xdr:sp macro="" textlink="">
          <xdr:nvSpPr>
            <xdr:cNvPr id="25682" name="Check Box 82" hidden="1">
              <a:extLst>
                <a:ext uri="{63B3BB69-23CF-44E3-9099-C40C66FF867C}">
                  <a14:compatExt spid="_x0000_s25682"/>
                </a:ext>
                <a:ext uri="{FF2B5EF4-FFF2-40B4-BE49-F238E27FC236}">
                  <a16:creationId xmlns:a16="http://schemas.microsoft.com/office/drawing/2014/main" id="{00000000-0008-0000-0600-00005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28</xdr:row>
          <xdr:rowOff>180975</xdr:rowOff>
        </xdr:from>
        <xdr:to>
          <xdr:col>12</xdr:col>
          <xdr:colOff>28575</xdr:colOff>
          <xdr:row>30</xdr:row>
          <xdr:rowOff>0</xdr:rowOff>
        </xdr:to>
        <xdr:sp macro="" textlink="">
          <xdr:nvSpPr>
            <xdr:cNvPr id="25683" name="Check Box 83" hidden="1">
              <a:extLst>
                <a:ext uri="{63B3BB69-23CF-44E3-9099-C40C66FF867C}">
                  <a14:compatExt spid="_x0000_s25683"/>
                </a:ext>
                <a:ext uri="{FF2B5EF4-FFF2-40B4-BE49-F238E27FC236}">
                  <a16:creationId xmlns:a16="http://schemas.microsoft.com/office/drawing/2014/main" id="{00000000-0008-0000-0600-00005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28</xdr:row>
          <xdr:rowOff>180975</xdr:rowOff>
        </xdr:from>
        <xdr:to>
          <xdr:col>13</xdr:col>
          <xdr:colOff>28575</xdr:colOff>
          <xdr:row>30</xdr:row>
          <xdr:rowOff>0</xdr:rowOff>
        </xdr:to>
        <xdr:sp macro="" textlink="">
          <xdr:nvSpPr>
            <xdr:cNvPr id="25684" name="Check Box 84" hidden="1">
              <a:extLst>
                <a:ext uri="{63B3BB69-23CF-44E3-9099-C40C66FF867C}">
                  <a14:compatExt spid="_x0000_s25684"/>
                </a:ext>
                <a:ext uri="{FF2B5EF4-FFF2-40B4-BE49-F238E27FC236}">
                  <a16:creationId xmlns:a16="http://schemas.microsoft.com/office/drawing/2014/main" id="{00000000-0008-0000-0600-00005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28</xdr:row>
          <xdr:rowOff>180975</xdr:rowOff>
        </xdr:from>
        <xdr:to>
          <xdr:col>14</xdr:col>
          <xdr:colOff>28575</xdr:colOff>
          <xdr:row>30</xdr:row>
          <xdr:rowOff>0</xdr:rowOff>
        </xdr:to>
        <xdr:sp macro="" textlink="">
          <xdr:nvSpPr>
            <xdr:cNvPr id="25685" name="Check Box 85" hidden="1">
              <a:extLst>
                <a:ext uri="{63B3BB69-23CF-44E3-9099-C40C66FF867C}">
                  <a14:compatExt spid="_x0000_s25685"/>
                </a:ext>
                <a:ext uri="{FF2B5EF4-FFF2-40B4-BE49-F238E27FC236}">
                  <a16:creationId xmlns:a16="http://schemas.microsoft.com/office/drawing/2014/main" id="{00000000-0008-0000-0600-00005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28</xdr:row>
          <xdr:rowOff>180975</xdr:rowOff>
        </xdr:from>
        <xdr:to>
          <xdr:col>15</xdr:col>
          <xdr:colOff>28575</xdr:colOff>
          <xdr:row>30</xdr:row>
          <xdr:rowOff>0</xdr:rowOff>
        </xdr:to>
        <xdr:sp macro="" textlink="">
          <xdr:nvSpPr>
            <xdr:cNvPr id="25686" name="Check Box 86" hidden="1">
              <a:extLst>
                <a:ext uri="{63B3BB69-23CF-44E3-9099-C40C66FF867C}">
                  <a14:compatExt spid="_x0000_s25686"/>
                </a:ext>
                <a:ext uri="{FF2B5EF4-FFF2-40B4-BE49-F238E27FC236}">
                  <a16:creationId xmlns:a16="http://schemas.microsoft.com/office/drawing/2014/main" id="{00000000-0008-0000-0600-00005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28</xdr:row>
          <xdr:rowOff>180975</xdr:rowOff>
        </xdr:from>
        <xdr:to>
          <xdr:col>16</xdr:col>
          <xdr:colOff>28575</xdr:colOff>
          <xdr:row>30</xdr:row>
          <xdr:rowOff>0</xdr:rowOff>
        </xdr:to>
        <xdr:sp macro="" textlink="">
          <xdr:nvSpPr>
            <xdr:cNvPr id="25687" name="Check Box 87" hidden="1">
              <a:extLst>
                <a:ext uri="{63B3BB69-23CF-44E3-9099-C40C66FF867C}">
                  <a14:compatExt spid="_x0000_s25687"/>
                </a:ext>
                <a:ext uri="{FF2B5EF4-FFF2-40B4-BE49-F238E27FC236}">
                  <a16:creationId xmlns:a16="http://schemas.microsoft.com/office/drawing/2014/main" id="{00000000-0008-0000-0600-00005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28</xdr:row>
          <xdr:rowOff>180975</xdr:rowOff>
        </xdr:from>
        <xdr:to>
          <xdr:col>17</xdr:col>
          <xdr:colOff>28575</xdr:colOff>
          <xdr:row>30</xdr:row>
          <xdr:rowOff>0</xdr:rowOff>
        </xdr:to>
        <xdr:sp macro="" textlink="">
          <xdr:nvSpPr>
            <xdr:cNvPr id="25688" name="Check Box 88" hidden="1">
              <a:extLst>
                <a:ext uri="{63B3BB69-23CF-44E3-9099-C40C66FF867C}">
                  <a14:compatExt spid="_x0000_s25688"/>
                </a:ext>
                <a:ext uri="{FF2B5EF4-FFF2-40B4-BE49-F238E27FC236}">
                  <a16:creationId xmlns:a16="http://schemas.microsoft.com/office/drawing/2014/main" id="{00000000-0008-0000-0600-00005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29</xdr:row>
          <xdr:rowOff>180975</xdr:rowOff>
        </xdr:from>
        <xdr:to>
          <xdr:col>15</xdr:col>
          <xdr:colOff>28575</xdr:colOff>
          <xdr:row>30</xdr:row>
          <xdr:rowOff>190500</xdr:rowOff>
        </xdr:to>
        <xdr:sp macro="" textlink="">
          <xdr:nvSpPr>
            <xdr:cNvPr id="25689" name="Check Box 89" hidden="1">
              <a:extLst>
                <a:ext uri="{63B3BB69-23CF-44E3-9099-C40C66FF867C}">
                  <a14:compatExt spid="_x0000_s25689"/>
                </a:ext>
                <a:ext uri="{FF2B5EF4-FFF2-40B4-BE49-F238E27FC236}">
                  <a16:creationId xmlns:a16="http://schemas.microsoft.com/office/drawing/2014/main" id="{00000000-0008-0000-0600-00005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29</xdr:row>
          <xdr:rowOff>180975</xdr:rowOff>
        </xdr:from>
        <xdr:to>
          <xdr:col>16</xdr:col>
          <xdr:colOff>28575</xdr:colOff>
          <xdr:row>30</xdr:row>
          <xdr:rowOff>190500</xdr:rowOff>
        </xdr:to>
        <xdr:sp macro="" textlink="">
          <xdr:nvSpPr>
            <xdr:cNvPr id="25690" name="Check Box 90" hidden="1">
              <a:extLst>
                <a:ext uri="{63B3BB69-23CF-44E3-9099-C40C66FF867C}">
                  <a14:compatExt spid="_x0000_s25690"/>
                </a:ext>
                <a:ext uri="{FF2B5EF4-FFF2-40B4-BE49-F238E27FC236}">
                  <a16:creationId xmlns:a16="http://schemas.microsoft.com/office/drawing/2014/main" id="{00000000-0008-0000-0600-00005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29</xdr:row>
          <xdr:rowOff>180975</xdr:rowOff>
        </xdr:from>
        <xdr:to>
          <xdr:col>17</xdr:col>
          <xdr:colOff>28575</xdr:colOff>
          <xdr:row>30</xdr:row>
          <xdr:rowOff>190500</xdr:rowOff>
        </xdr:to>
        <xdr:sp macro="" textlink="">
          <xdr:nvSpPr>
            <xdr:cNvPr id="25691" name="Check Box 91" hidden="1">
              <a:extLst>
                <a:ext uri="{63B3BB69-23CF-44E3-9099-C40C66FF867C}">
                  <a14:compatExt spid="_x0000_s25691"/>
                </a:ext>
                <a:ext uri="{FF2B5EF4-FFF2-40B4-BE49-F238E27FC236}">
                  <a16:creationId xmlns:a16="http://schemas.microsoft.com/office/drawing/2014/main" id="{00000000-0008-0000-0600-00005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31</xdr:row>
          <xdr:rowOff>180975</xdr:rowOff>
        </xdr:from>
        <xdr:to>
          <xdr:col>6</xdr:col>
          <xdr:colOff>28575</xdr:colOff>
          <xdr:row>33</xdr:row>
          <xdr:rowOff>0</xdr:rowOff>
        </xdr:to>
        <xdr:sp macro="" textlink="">
          <xdr:nvSpPr>
            <xdr:cNvPr id="25692" name="Check Box 92" hidden="1">
              <a:extLst>
                <a:ext uri="{63B3BB69-23CF-44E3-9099-C40C66FF867C}">
                  <a14:compatExt spid="_x0000_s25692"/>
                </a:ext>
                <a:ext uri="{FF2B5EF4-FFF2-40B4-BE49-F238E27FC236}">
                  <a16:creationId xmlns:a16="http://schemas.microsoft.com/office/drawing/2014/main" id="{00000000-0008-0000-0600-00005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31</xdr:row>
          <xdr:rowOff>180975</xdr:rowOff>
        </xdr:from>
        <xdr:to>
          <xdr:col>7</xdr:col>
          <xdr:colOff>28575</xdr:colOff>
          <xdr:row>33</xdr:row>
          <xdr:rowOff>0</xdr:rowOff>
        </xdr:to>
        <xdr:sp macro="" textlink="">
          <xdr:nvSpPr>
            <xdr:cNvPr id="25693" name="Check Box 93" hidden="1">
              <a:extLst>
                <a:ext uri="{63B3BB69-23CF-44E3-9099-C40C66FF867C}">
                  <a14:compatExt spid="_x0000_s25693"/>
                </a:ext>
                <a:ext uri="{FF2B5EF4-FFF2-40B4-BE49-F238E27FC236}">
                  <a16:creationId xmlns:a16="http://schemas.microsoft.com/office/drawing/2014/main" id="{00000000-0008-0000-0600-00005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31</xdr:row>
          <xdr:rowOff>180975</xdr:rowOff>
        </xdr:from>
        <xdr:to>
          <xdr:col>8</xdr:col>
          <xdr:colOff>28575</xdr:colOff>
          <xdr:row>33</xdr:row>
          <xdr:rowOff>0</xdr:rowOff>
        </xdr:to>
        <xdr:sp macro="" textlink="">
          <xdr:nvSpPr>
            <xdr:cNvPr id="25694" name="Check Box 94" hidden="1">
              <a:extLst>
                <a:ext uri="{63B3BB69-23CF-44E3-9099-C40C66FF867C}">
                  <a14:compatExt spid="_x0000_s25694"/>
                </a:ext>
                <a:ext uri="{FF2B5EF4-FFF2-40B4-BE49-F238E27FC236}">
                  <a16:creationId xmlns:a16="http://schemas.microsoft.com/office/drawing/2014/main" id="{00000000-0008-0000-0600-00005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31</xdr:row>
          <xdr:rowOff>180975</xdr:rowOff>
        </xdr:from>
        <xdr:to>
          <xdr:col>9</xdr:col>
          <xdr:colOff>28575</xdr:colOff>
          <xdr:row>33</xdr:row>
          <xdr:rowOff>0</xdr:rowOff>
        </xdr:to>
        <xdr:sp macro="" textlink="">
          <xdr:nvSpPr>
            <xdr:cNvPr id="25695" name="Check Box 95" hidden="1">
              <a:extLst>
                <a:ext uri="{63B3BB69-23CF-44E3-9099-C40C66FF867C}">
                  <a14:compatExt spid="_x0000_s25695"/>
                </a:ext>
                <a:ext uri="{FF2B5EF4-FFF2-40B4-BE49-F238E27FC236}">
                  <a16:creationId xmlns:a16="http://schemas.microsoft.com/office/drawing/2014/main" id="{00000000-0008-0000-0600-00005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31</xdr:row>
          <xdr:rowOff>180975</xdr:rowOff>
        </xdr:from>
        <xdr:to>
          <xdr:col>10</xdr:col>
          <xdr:colOff>28575</xdr:colOff>
          <xdr:row>33</xdr:row>
          <xdr:rowOff>0</xdr:rowOff>
        </xdr:to>
        <xdr:sp macro="" textlink="">
          <xdr:nvSpPr>
            <xdr:cNvPr id="25696" name="Check Box 96" hidden="1">
              <a:extLst>
                <a:ext uri="{63B3BB69-23CF-44E3-9099-C40C66FF867C}">
                  <a14:compatExt spid="_x0000_s25696"/>
                </a:ext>
                <a:ext uri="{FF2B5EF4-FFF2-40B4-BE49-F238E27FC236}">
                  <a16:creationId xmlns:a16="http://schemas.microsoft.com/office/drawing/2014/main" id="{00000000-0008-0000-0600-00006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31</xdr:row>
          <xdr:rowOff>180975</xdr:rowOff>
        </xdr:from>
        <xdr:to>
          <xdr:col>11</xdr:col>
          <xdr:colOff>28575</xdr:colOff>
          <xdr:row>33</xdr:row>
          <xdr:rowOff>0</xdr:rowOff>
        </xdr:to>
        <xdr:sp macro="" textlink="">
          <xdr:nvSpPr>
            <xdr:cNvPr id="25697" name="Check Box 97" hidden="1">
              <a:extLst>
                <a:ext uri="{63B3BB69-23CF-44E3-9099-C40C66FF867C}">
                  <a14:compatExt spid="_x0000_s25697"/>
                </a:ext>
                <a:ext uri="{FF2B5EF4-FFF2-40B4-BE49-F238E27FC236}">
                  <a16:creationId xmlns:a16="http://schemas.microsoft.com/office/drawing/2014/main" id="{00000000-0008-0000-0600-00006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31</xdr:row>
          <xdr:rowOff>180975</xdr:rowOff>
        </xdr:from>
        <xdr:to>
          <xdr:col>12</xdr:col>
          <xdr:colOff>28575</xdr:colOff>
          <xdr:row>33</xdr:row>
          <xdr:rowOff>0</xdr:rowOff>
        </xdr:to>
        <xdr:sp macro="" textlink="">
          <xdr:nvSpPr>
            <xdr:cNvPr id="25698" name="Check Box 98" hidden="1">
              <a:extLst>
                <a:ext uri="{63B3BB69-23CF-44E3-9099-C40C66FF867C}">
                  <a14:compatExt spid="_x0000_s25698"/>
                </a:ext>
                <a:ext uri="{FF2B5EF4-FFF2-40B4-BE49-F238E27FC236}">
                  <a16:creationId xmlns:a16="http://schemas.microsoft.com/office/drawing/2014/main" id="{00000000-0008-0000-0600-00006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31</xdr:row>
          <xdr:rowOff>180975</xdr:rowOff>
        </xdr:from>
        <xdr:to>
          <xdr:col>13</xdr:col>
          <xdr:colOff>28575</xdr:colOff>
          <xdr:row>33</xdr:row>
          <xdr:rowOff>0</xdr:rowOff>
        </xdr:to>
        <xdr:sp macro="" textlink="">
          <xdr:nvSpPr>
            <xdr:cNvPr id="25699" name="Check Box 99" hidden="1">
              <a:extLst>
                <a:ext uri="{63B3BB69-23CF-44E3-9099-C40C66FF867C}">
                  <a14:compatExt spid="_x0000_s25699"/>
                </a:ext>
                <a:ext uri="{FF2B5EF4-FFF2-40B4-BE49-F238E27FC236}">
                  <a16:creationId xmlns:a16="http://schemas.microsoft.com/office/drawing/2014/main" id="{00000000-0008-0000-0600-00006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31</xdr:row>
          <xdr:rowOff>180975</xdr:rowOff>
        </xdr:from>
        <xdr:to>
          <xdr:col>14</xdr:col>
          <xdr:colOff>28575</xdr:colOff>
          <xdr:row>33</xdr:row>
          <xdr:rowOff>0</xdr:rowOff>
        </xdr:to>
        <xdr:sp macro="" textlink="">
          <xdr:nvSpPr>
            <xdr:cNvPr id="25700" name="Check Box 100" hidden="1">
              <a:extLst>
                <a:ext uri="{63B3BB69-23CF-44E3-9099-C40C66FF867C}">
                  <a14:compatExt spid="_x0000_s25700"/>
                </a:ext>
                <a:ext uri="{FF2B5EF4-FFF2-40B4-BE49-F238E27FC236}">
                  <a16:creationId xmlns:a16="http://schemas.microsoft.com/office/drawing/2014/main" id="{00000000-0008-0000-0600-00006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31</xdr:row>
          <xdr:rowOff>180975</xdr:rowOff>
        </xdr:from>
        <xdr:to>
          <xdr:col>15</xdr:col>
          <xdr:colOff>28575</xdr:colOff>
          <xdr:row>33</xdr:row>
          <xdr:rowOff>0</xdr:rowOff>
        </xdr:to>
        <xdr:sp macro="" textlink="">
          <xdr:nvSpPr>
            <xdr:cNvPr id="25701" name="Check Box 101" hidden="1">
              <a:extLst>
                <a:ext uri="{63B3BB69-23CF-44E3-9099-C40C66FF867C}">
                  <a14:compatExt spid="_x0000_s25701"/>
                </a:ext>
                <a:ext uri="{FF2B5EF4-FFF2-40B4-BE49-F238E27FC236}">
                  <a16:creationId xmlns:a16="http://schemas.microsoft.com/office/drawing/2014/main" id="{00000000-0008-0000-0600-00006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31</xdr:row>
          <xdr:rowOff>180975</xdr:rowOff>
        </xdr:from>
        <xdr:to>
          <xdr:col>16</xdr:col>
          <xdr:colOff>28575</xdr:colOff>
          <xdr:row>33</xdr:row>
          <xdr:rowOff>0</xdr:rowOff>
        </xdr:to>
        <xdr:sp macro="" textlink="">
          <xdr:nvSpPr>
            <xdr:cNvPr id="25702" name="Check Box 102" hidden="1">
              <a:extLst>
                <a:ext uri="{63B3BB69-23CF-44E3-9099-C40C66FF867C}">
                  <a14:compatExt spid="_x0000_s25702"/>
                </a:ext>
                <a:ext uri="{FF2B5EF4-FFF2-40B4-BE49-F238E27FC236}">
                  <a16:creationId xmlns:a16="http://schemas.microsoft.com/office/drawing/2014/main" id="{00000000-0008-0000-0600-00006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31</xdr:row>
          <xdr:rowOff>180975</xdr:rowOff>
        </xdr:from>
        <xdr:to>
          <xdr:col>17</xdr:col>
          <xdr:colOff>28575</xdr:colOff>
          <xdr:row>33</xdr:row>
          <xdr:rowOff>0</xdr:rowOff>
        </xdr:to>
        <xdr:sp macro="" textlink="">
          <xdr:nvSpPr>
            <xdr:cNvPr id="25703" name="Check Box 103" hidden="1">
              <a:extLst>
                <a:ext uri="{63B3BB69-23CF-44E3-9099-C40C66FF867C}">
                  <a14:compatExt spid="_x0000_s25703"/>
                </a:ext>
                <a:ext uri="{FF2B5EF4-FFF2-40B4-BE49-F238E27FC236}">
                  <a16:creationId xmlns:a16="http://schemas.microsoft.com/office/drawing/2014/main" id="{00000000-0008-0000-0600-00006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32</xdr:row>
          <xdr:rowOff>180975</xdr:rowOff>
        </xdr:from>
        <xdr:to>
          <xdr:col>15</xdr:col>
          <xdr:colOff>28575</xdr:colOff>
          <xdr:row>33</xdr:row>
          <xdr:rowOff>190500</xdr:rowOff>
        </xdr:to>
        <xdr:sp macro="" textlink="">
          <xdr:nvSpPr>
            <xdr:cNvPr id="25704" name="Check Box 104" hidden="1">
              <a:extLst>
                <a:ext uri="{63B3BB69-23CF-44E3-9099-C40C66FF867C}">
                  <a14:compatExt spid="_x0000_s25704"/>
                </a:ext>
                <a:ext uri="{FF2B5EF4-FFF2-40B4-BE49-F238E27FC236}">
                  <a16:creationId xmlns:a16="http://schemas.microsoft.com/office/drawing/2014/main" id="{00000000-0008-0000-0600-00006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32</xdr:row>
          <xdr:rowOff>180975</xdr:rowOff>
        </xdr:from>
        <xdr:to>
          <xdr:col>16</xdr:col>
          <xdr:colOff>28575</xdr:colOff>
          <xdr:row>33</xdr:row>
          <xdr:rowOff>190500</xdr:rowOff>
        </xdr:to>
        <xdr:sp macro="" textlink="">
          <xdr:nvSpPr>
            <xdr:cNvPr id="25705" name="Check Box 105" hidden="1">
              <a:extLst>
                <a:ext uri="{63B3BB69-23CF-44E3-9099-C40C66FF867C}">
                  <a14:compatExt spid="_x0000_s25705"/>
                </a:ext>
                <a:ext uri="{FF2B5EF4-FFF2-40B4-BE49-F238E27FC236}">
                  <a16:creationId xmlns:a16="http://schemas.microsoft.com/office/drawing/2014/main" id="{00000000-0008-0000-0600-00006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32</xdr:row>
          <xdr:rowOff>180975</xdr:rowOff>
        </xdr:from>
        <xdr:to>
          <xdr:col>17</xdr:col>
          <xdr:colOff>28575</xdr:colOff>
          <xdr:row>33</xdr:row>
          <xdr:rowOff>190500</xdr:rowOff>
        </xdr:to>
        <xdr:sp macro="" textlink="">
          <xdr:nvSpPr>
            <xdr:cNvPr id="25706" name="Check Box 106" hidden="1">
              <a:extLst>
                <a:ext uri="{63B3BB69-23CF-44E3-9099-C40C66FF867C}">
                  <a14:compatExt spid="_x0000_s25706"/>
                </a:ext>
                <a:ext uri="{FF2B5EF4-FFF2-40B4-BE49-F238E27FC236}">
                  <a16:creationId xmlns:a16="http://schemas.microsoft.com/office/drawing/2014/main" id="{00000000-0008-0000-0600-00006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533400</xdr:colOff>
          <xdr:row>34</xdr:row>
          <xdr:rowOff>180975</xdr:rowOff>
        </xdr:from>
        <xdr:to>
          <xdr:col>6</xdr:col>
          <xdr:colOff>28575</xdr:colOff>
          <xdr:row>36</xdr:row>
          <xdr:rowOff>0</xdr:rowOff>
        </xdr:to>
        <xdr:sp macro="" textlink="">
          <xdr:nvSpPr>
            <xdr:cNvPr id="25707" name="Check Box 107" hidden="1">
              <a:extLst>
                <a:ext uri="{63B3BB69-23CF-44E3-9099-C40C66FF867C}">
                  <a14:compatExt spid="_x0000_s25707"/>
                </a:ext>
                <a:ext uri="{FF2B5EF4-FFF2-40B4-BE49-F238E27FC236}">
                  <a16:creationId xmlns:a16="http://schemas.microsoft.com/office/drawing/2014/main" id="{00000000-0008-0000-0600-00006B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533400</xdr:colOff>
          <xdr:row>34</xdr:row>
          <xdr:rowOff>180975</xdr:rowOff>
        </xdr:from>
        <xdr:to>
          <xdr:col>7</xdr:col>
          <xdr:colOff>28575</xdr:colOff>
          <xdr:row>36</xdr:row>
          <xdr:rowOff>0</xdr:rowOff>
        </xdr:to>
        <xdr:sp macro="" textlink="">
          <xdr:nvSpPr>
            <xdr:cNvPr id="25708" name="Check Box 108" hidden="1">
              <a:extLst>
                <a:ext uri="{63B3BB69-23CF-44E3-9099-C40C66FF867C}">
                  <a14:compatExt spid="_x0000_s25708"/>
                </a:ext>
                <a:ext uri="{FF2B5EF4-FFF2-40B4-BE49-F238E27FC236}">
                  <a16:creationId xmlns:a16="http://schemas.microsoft.com/office/drawing/2014/main" id="{00000000-0008-0000-0600-00006C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533400</xdr:colOff>
          <xdr:row>34</xdr:row>
          <xdr:rowOff>180975</xdr:rowOff>
        </xdr:from>
        <xdr:to>
          <xdr:col>8</xdr:col>
          <xdr:colOff>28575</xdr:colOff>
          <xdr:row>36</xdr:row>
          <xdr:rowOff>0</xdr:rowOff>
        </xdr:to>
        <xdr:sp macro="" textlink="">
          <xdr:nvSpPr>
            <xdr:cNvPr id="25709" name="Check Box 109" hidden="1">
              <a:extLst>
                <a:ext uri="{63B3BB69-23CF-44E3-9099-C40C66FF867C}">
                  <a14:compatExt spid="_x0000_s25709"/>
                </a:ext>
                <a:ext uri="{FF2B5EF4-FFF2-40B4-BE49-F238E27FC236}">
                  <a16:creationId xmlns:a16="http://schemas.microsoft.com/office/drawing/2014/main" id="{00000000-0008-0000-0600-00006D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34</xdr:row>
          <xdr:rowOff>180975</xdr:rowOff>
        </xdr:from>
        <xdr:to>
          <xdr:col>9</xdr:col>
          <xdr:colOff>28575</xdr:colOff>
          <xdr:row>36</xdr:row>
          <xdr:rowOff>0</xdr:rowOff>
        </xdr:to>
        <xdr:sp macro="" textlink="">
          <xdr:nvSpPr>
            <xdr:cNvPr id="25710" name="Check Box 110" hidden="1">
              <a:extLst>
                <a:ext uri="{63B3BB69-23CF-44E3-9099-C40C66FF867C}">
                  <a14:compatExt spid="_x0000_s25710"/>
                </a:ext>
                <a:ext uri="{FF2B5EF4-FFF2-40B4-BE49-F238E27FC236}">
                  <a16:creationId xmlns:a16="http://schemas.microsoft.com/office/drawing/2014/main" id="{00000000-0008-0000-0600-00006E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533400</xdr:colOff>
          <xdr:row>34</xdr:row>
          <xdr:rowOff>180975</xdr:rowOff>
        </xdr:from>
        <xdr:to>
          <xdr:col>10</xdr:col>
          <xdr:colOff>28575</xdr:colOff>
          <xdr:row>36</xdr:row>
          <xdr:rowOff>0</xdr:rowOff>
        </xdr:to>
        <xdr:sp macro="" textlink="">
          <xdr:nvSpPr>
            <xdr:cNvPr id="25711" name="Check Box 111" hidden="1">
              <a:extLst>
                <a:ext uri="{63B3BB69-23CF-44E3-9099-C40C66FF867C}">
                  <a14:compatExt spid="_x0000_s25711"/>
                </a:ext>
                <a:ext uri="{FF2B5EF4-FFF2-40B4-BE49-F238E27FC236}">
                  <a16:creationId xmlns:a16="http://schemas.microsoft.com/office/drawing/2014/main" id="{00000000-0008-0000-0600-00006F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533400</xdr:colOff>
          <xdr:row>34</xdr:row>
          <xdr:rowOff>180975</xdr:rowOff>
        </xdr:from>
        <xdr:to>
          <xdr:col>11</xdr:col>
          <xdr:colOff>28575</xdr:colOff>
          <xdr:row>36</xdr:row>
          <xdr:rowOff>0</xdr:rowOff>
        </xdr:to>
        <xdr:sp macro="" textlink="">
          <xdr:nvSpPr>
            <xdr:cNvPr id="25712" name="Check Box 112" hidden="1">
              <a:extLst>
                <a:ext uri="{63B3BB69-23CF-44E3-9099-C40C66FF867C}">
                  <a14:compatExt spid="_x0000_s25712"/>
                </a:ext>
                <a:ext uri="{FF2B5EF4-FFF2-40B4-BE49-F238E27FC236}">
                  <a16:creationId xmlns:a16="http://schemas.microsoft.com/office/drawing/2014/main" id="{00000000-0008-0000-0600-000070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34</xdr:row>
          <xdr:rowOff>180975</xdr:rowOff>
        </xdr:from>
        <xdr:to>
          <xdr:col>12</xdr:col>
          <xdr:colOff>28575</xdr:colOff>
          <xdr:row>36</xdr:row>
          <xdr:rowOff>0</xdr:rowOff>
        </xdr:to>
        <xdr:sp macro="" textlink="">
          <xdr:nvSpPr>
            <xdr:cNvPr id="25713" name="Check Box 113" hidden="1">
              <a:extLst>
                <a:ext uri="{63B3BB69-23CF-44E3-9099-C40C66FF867C}">
                  <a14:compatExt spid="_x0000_s25713"/>
                </a:ext>
                <a:ext uri="{FF2B5EF4-FFF2-40B4-BE49-F238E27FC236}">
                  <a16:creationId xmlns:a16="http://schemas.microsoft.com/office/drawing/2014/main" id="{00000000-0008-0000-0600-00007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533400</xdr:colOff>
          <xdr:row>34</xdr:row>
          <xdr:rowOff>180975</xdr:rowOff>
        </xdr:from>
        <xdr:to>
          <xdr:col>13</xdr:col>
          <xdr:colOff>28575</xdr:colOff>
          <xdr:row>36</xdr:row>
          <xdr:rowOff>0</xdr:rowOff>
        </xdr:to>
        <xdr:sp macro="" textlink="">
          <xdr:nvSpPr>
            <xdr:cNvPr id="25714" name="Check Box 114" hidden="1">
              <a:extLst>
                <a:ext uri="{63B3BB69-23CF-44E3-9099-C40C66FF867C}">
                  <a14:compatExt spid="_x0000_s25714"/>
                </a:ext>
                <a:ext uri="{FF2B5EF4-FFF2-40B4-BE49-F238E27FC236}">
                  <a16:creationId xmlns:a16="http://schemas.microsoft.com/office/drawing/2014/main" id="{00000000-0008-0000-0600-00007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533400</xdr:colOff>
          <xdr:row>34</xdr:row>
          <xdr:rowOff>180975</xdr:rowOff>
        </xdr:from>
        <xdr:to>
          <xdr:col>14</xdr:col>
          <xdr:colOff>28575</xdr:colOff>
          <xdr:row>36</xdr:row>
          <xdr:rowOff>0</xdr:rowOff>
        </xdr:to>
        <xdr:sp macro="" textlink="">
          <xdr:nvSpPr>
            <xdr:cNvPr id="25715" name="Check Box 115" hidden="1">
              <a:extLst>
                <a:ext uri="{63B3BB69-23CF-44E3-9099-C40C66FF867C}">
                  <a14:compatExt spid="_x0000_s25715"/>
                </a:ext>
                <a:ext uri="{FF2B5EF4-FFF2-40B4-BE49-F238E27FC236}">
                  <a16:creationId xmlns:a16="http://schemas.microsoft.com/office/drawing/2014/main" id="{00000000-0008-0000-0600-00007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34</xdr:row>
          <xdr:rowOff>180975</xdr:rowOff>
        </xdr:from>
        <xdr:to>
          <xdr:col>15</xdr:col>
          <xdr:colOff>28575</xdr:colOff>
          <xdr:row>36</xdr:row>
          <xdr:rowOff>0</xdr:rowOff>
        </xdr:to>
        <xdr:sp macro="" textlink="">
          <xdr:nvSpPr>
            <xdr:cNvPr id="25716" name="Check Box 116" hidden="1">
              <a:extLst>
                <a:ext uri="{63B3BB69-23CF-44E3-9099-C40C66FF867C}">
                  <a14:compatExt spid="_x0000_s25716"/>
                </a:ext>
                <a:ext uri="{FF2B5EF4-FFF2-40B4-BE49-F238E27FC236}">
                  <a16:creationId xmlns:a16="http://schemas.microsoft.com/office/drawing/2014/main" id="{00000000-0008-0000-0600-00007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34</xdr:row>
          <xdr:rowOff>180975</xdr:rowOff>
        </xdr:from>
        <xdr:to>
          <xdr:col>16</xdr:col>
          <xdr:colOff>28575</xdr:colOff>
          <xdr:row>36</xdr:row>
          <xdr:rowOff>0</xdr:rowOff>
        </xdr:to>
        <xdr:sp macro="" textlink="">
          <xdr:nvSpPr>
            <xdr:cNvPr id="25717" name="Check Box 117" hidden="1">
              <a:extLst>
                <a:ext uri="{63B3BB69-23CF-44E3-9099-C40C66FF867C}">
                  <a14:compatExt spid="_x0000_s25717"/>
                </a:ext>
                <a:ext uri="{FF2B5EF4-FFF2-40B4-BE49-F238E27FC236}">
                  <a16:creationId xmlns:a16="http://schemas.microsoft.com/office/drawing/2014/main" id="{00000000-0008-0000-0600-00007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34</xdr:row>
          <xdr:rowOff>180975</xdr:rowOff>
        </xdr:from>
        <xdr:to>
          <xdr:col>17</xdr:col>
          <xdr:colOff>28575</xdr:colOff>
          <xdr:row>36</xdr:row>
          <xdr:rowOff>0</xdr:rowOff>
        </xdr:to>
        <xdr:sp macro="" textlink="">
          <xdr:nvSpPr>
            <xdr:cNvPr id="25718" name="Check Box 118" hidden="1">
              <a:extLst>
                <a:ext uri="{63B3BB69-23CF-44E3-9099-C40C66FF867C}">
                  <a14:compatExt spid="_x0000_s25718"/>
                </a:ext>
                <a:ext uri="{FF2B5EF4-FFF2-40B4-BE49-F238E27FC236}">
                  <a16:creationId xmlns:a16="http://schemas.microsoft.com/office/drawing/2014/main" id="{00000000-0008-0000-0600-00007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533400</xdr:colOff>
          <xdr:row>35</xdr:row>
          <xdr:rowOff>180975</xdr:rowOff>
        </xdr:from>
        <xdr:to>
          <xdr:col>15</xdr:col>
          <xdr:colOff>28575</xdr:colOff>
          <xdr:row>36</xdr:row>
          <xdr:rowOff>190500</xdr:rowOff>
        </xdr:to>
        <xdr:sp macro="" textlink="">
          <xdr:nvSpPr>
            <xdr:cNvPr id="25719" name="Check Box 119" hidden="1">
              <a:extLst>
                <a:ext uri="{63B3BB69-23CF-44E3-9099-C40C66FF867C}">
                  <a14:compatExt spid="_x0000_s25719"/>
                </a:ext>
                <a:ext uri="{FF2B5EF4-FFF2-40B4-BE49-F238E27FC236}">
                  <a16:creationId xmlns:a16="http://schemas.microsoft.com/office/drawing/2014/main" id="{00000000-0008-0000-0600-000077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35</xdr:row>
          <xdr:rowOff>180975</xdr:rowOff>
        </xdr:from>
        <xdr:to>
          <xdr:col>16</xdr:col>
          <xdr:colOff>28575</xdr:colOff>
          <xdr:row>36</xdr:row>
          <xdr:rowOff>190500</xdr:rowOff>
        </xdr:to>
        <xdr:sp macro="" textlink="">
          <xdr:nvSpPr>
            <xdr:cNvPr id="25720" name="Check Box 120" hidden="1">
              <a:extLst>
                <a:ext uri="{63B3BB69-23CF-44E3-9099-C40C66FF867C}">
                  <a14:compatExt spid="_x0000_s25720"/>
                </a:ext>
                <a:ext uri="{FF2B5EF4-FFF2-40B4-BE49-F238E27FC236}">
                  <a16:creationId xmlns:a16="http://schemas.microsoft.com/office/drawing/2014/main" id="{00000000-0008-0000-0600-00007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533400</xdr:colOff>
          <xdr:row>35</xdr:row>
          <xdr:rowOff>180975</xdr:rowOff>
        </xdr:from>
        <xdr:to>
          <xdr:col>17</xdr:col>
          <xdr:colOff>28575</xdr:colOff>
          <xdr:row>36</xdr:row>
          <xdr:rowOff>190500</xdr:rowOff>
        </xdr:to>
        <xdr:sp macro="" textlink="">
          <xdr:nvSpPr>
            <xdr:cNvPr id="25721" name="Check Box 121" hidden="1">
              <a:extLst>
                <a:ext uri="{63B3BB69-23CF-44E3-9099-C40C66FF867C}">
                  <a14:compatExt spid="_x0000_s25721"/>
                </a:ext>
                <a:ext uri="{FF2B5EF4-FFF2-40B4-BE49-F238E27FC236}">
                  <a16:creationId xmlns:a16="http://schemas.microsoft.com/office/drawing/2014/main" id="{00000000-0008-0000-0600-000079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63.xml"/><Relationship Id="rId21" Type="http://schemas.openxmlformats.org/officeDocument/2006/relationships/ctrlProp" Target="../ctrlProps/ctrlProp58.xml"/><Relationship Id="rId42" Type="http://schemas.openxmlformats.org/officeDocument/2006/relationships/ctrlProp" Target="../ctrlProps/ctrlProp79.xml"/><Relationship Id="rId47" Type="http://schemas.openxmlformats.org/officeDocument/2006/relationships/ctrlProp" Target="../ctrlProps/ctrlProp84.xml"/><Relationship Id="rId63" Type="http://schemas.openxmlformats.org/officeDocument/2006/relationships/ctrlProp" Target="../ctrlProps/ctrlProp100.xml"/><Relationship Id="rId68" Type="http://schemas.openxmlformats.org/officeDocument/2006/relationships/ctrlProp" Target="../ctrlProps/ctrlProp105.xml"/><Relationship Id="rId84" Type="http://schemas.openxmlformats.org/officeDocument/2006/relationships/ctrlProp" Target="../ctrlProps/ctrlProp121.xml"/><Relationship Id="rId89" Type="http://schemas.openxmlformats.org/officeDocument/2006/relationships/ctrlProp" Target="../ctrlProps/ctrlProp126.xml"/><Relationship Id="rId16" Type="http://schemas.openxmlformats.org/officeDocument/2006/relationships/ctrlProp" Target="../ctrlProps/ctrlProp53.xml"/><Relationship Id="rId107" Type="http://schemas.openxmlformats.org/officeDocument/2006/relationships/ctrlProp" Target="../ctrlProps/ctrlProp144.xml"/><Relationship Id="rId11" Type="http://schemas.openxmlformats.org/officeDocument/2006/relationships/ctrlProp" Target="../ctrlProps/ctrlProp48.xml"/><Relationship Id="rId32" Type="http://schemas.openxmlformats.org/officeDocument/2006/relationships/ctrlProp" Target="../ctrlProps/ctrlProp69.xml"/><Relationship Id="rId37" Type="http://schemas.openxmlformats.org/officeDocument/2006/relationships/ctrlProp" Target="../ctrlProps/ctrlProp74.xml"/><Relationship Id="rId53" Type="http://schemas.openxmlformats.org/officeDocument/2006/relationships/ctrlProp" Target="../ctrlProps/ctrlProp90.xml"/><Relationship Id="rId58" Type="http://schemas.openxmlformats.org/officeDocument/2006/relationships/ctrlProp" Target="../ctrlProps/ctrlProp95.xml"/><Relationship Id="rId74" Type="http://schemas.openxmlformats.org/officeDocument/2006/relationships/ctrlProp" Target="../ctrlProps/ctrlProp111.xml"/><Relationship Id="rId79" Type="http://schemas.openxmlformats.org/officeDocument/2006/relationships/ctrlProp" Target="../ctrlProps/ctrlProp116.xml"/><Relationship Id="rId102" Type="http://schemas.openxmlformats.org/officeDocument/2006/relationships/ctrlProp" Target="../ctrlProps/ctrlProp139.xml"/><Relationship Id="rId5" Type="http://schemas.openxmlformats.org/officeDocument/2006/relationships/ctrlProp" Target="../ctrlProps/ctrlProp42.xml"/><Relationship Id="rId90" Type="http://schemas.openxmlformats.org/officeDocument/2006/relationships/ctrlProp" Target="../ctrlProps/ctrlProp127.xml"/><Relationship Id="rId95" Type="http://schemas.openxmlformats.org/officeDocument/2006/relationships/ctrlProp" Target="../ctrlProps/ctrlProp132.xml"/><Relationship Id="rId22" Type="http://schemas.openxmlformats.org/officeDocument/2006/relationships/ctrlProp" Target="../ctrlProps/ctrlProp59.xml"/><Relationship Id="rId27" Type="http://schemas.openxmlformats.org/officeDocument/2006/relationships/ctrlProp" Target="../ctrlProps/ctrlProp64.xml"/><Relationship Id="rId43" Type="http://schemas.openxmlformats.org/officeDocument/2006/relationships/ctrlProp" Target="../ctrlProps/ctrlProp80.xml"/><Relationship Id="rId48" Type="http://schemas.openxmlformats.org/officeDocument/2006/relationships/ctrlProp" Target="../ctrlProps/ctrlProp85.xml"/><Relationship Id="rId64" Type="http://schemas.openxmlformats.org/officeDocument/2006/relationships/ctrlProp" Target="../ctrlProps/ctrlProp101.xml"/><Relationship Id="rId69" Type="http://schemas.openxmlformats.org/officeDocument/2006/relationships/ctrlProp" Target="../ctrlProps/ctrlProp106.xml"/><Relationship Id="rId80" Type="http://schemas.openxmlformats.org/officeDocument/2006/relationships/ctrlProp" Target="../ctrlProps/ctrlProp117.xml"/><Relationship Id="rId85" Type="http://schemas.openxmlformats.org/officeDocument/2006/relationships/ctrlProp" Target="../ctrlProps/ctrlProp122.xml"/><Relationship Id="rId12" Type="http://schemas.openxmlformats.org/officeDocument/2006/relationships/ctrlProp" Target="../ctrlProps/ctrlProp49.xml"/><Relationship Id="rId17" Type="http://schemas.openxmlformats.org/officeDocument/2006/relationships/ctrlProp" Target="../ctrlProps/ctrlProp54.xml"/><Relationship Id="rId33" Type="http://schemas.openxmlformats.org/officeDocument/2006/relationships/ctrlProp" Target="../ctrlProps/ctrlProp70.xml"/><Relationship Id="rId38" Type="http://schemas.openxmlformats.org/officeDocument/2006/relationships/ctrlProp" Target="../ctrlProps/ctrlProp75.xml"/><Relationship Id="rId59" Type="http://schemas.openxmlformats.org/officeDocument/2006/relationships/ctrlProp" Target="../ctrlProps/ctrlProp96.xml"/><Relationship Id="rId103" Type="http://schemas.openxmlformats.org/officeDocument/2006/relationships/ctrlProp" Target="../ctrlProps/ctrlProp140.xml"/><Relationship Id="rId20" Type="http://schemas.openxmlformats.org/officeDocument/2006/relationships/ctrlProp" Target="../ctrlProps/ctrlProp57.xml"/><Relationship Id="rId41" Type="http://schemas.openxmlformats.org/officeDocument/2006/relationships/ctrlProp" Target="../ctrlProps/ctrlProp78.xml"/><Relationship Id="rId54" Type="http://schemas.openxmlformats.org/officeDocument/2006/relationships/ctrlProp" Target="../ctrlProps/ctrlProp91.xml"/><Relationship Id="rId62" Type="http://schemas.openxmlformats.org/officeDocument/2006/relationships/ctrlProp" Target="../ctrlProps/ctrlProp99.xml"/><Relationship Id="rId70" Type="http://schemas.openxmlformats.org/officeDocument/2006/relationships/ctrlProp" Target="../ctrlProps/ctrlProp107.xml"/><Relationship Id="rId75" Type="http://schemas.openxmlformats.org/officeDocument/2006/relationships/ctrlProp" Target="../ctrlProps/ctrlProp112.xml"/><Relationship Id="rId83" Type="http://schemas.openxmlformats.org/officeDocument/2006/relationships/ctrlProp" Target="../ctrlProps/ctrlProp120.xml"/><Relationship Id="rId88" Type="http://schemas.openxmlformats.org/officeDocument/2006/relationships/ctrlProp" Target="../ctrlProps/ctrlProp125.xml"/><Relationship Id="rId91" Type="http://schemas.openxmlformats.org/officeDocument/2006/relationships/ctrlProp" Target="../ctrlProps/ctrlProp128.xml"/><Relationship Id="rId96" Type="http://schemas.openxmlformats.org/officeDocument/2006/relationships/ctrlProp" Target="../ctrlProps/ctrlProp13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3.xml"/><Relationship Id="rId15" Type="http://schemas.openxmlformats.org/officeDocument/2006/relationships/ctrlProp" Target="../ctrlProps/ctrlProp52.xml"/><Relationship Id="rId23" Type="http://schemas.openxmlformats.org/officeDocument/2006/relationships/ctrlProp" Target="../ctrlProps/ctrlProp60.xml"/><Relationship Id="rId28" Type="http://schemas.openxmlformats.org/officeDocument/2006/relationships/ctrlProp" Target="../ctrlProps/ctrlProp65.xml"/><Relationship Id="rId36" Type="http://schemas.openxmlformats.org/officeDocument/2006/relationships/ctrlProp" Target="../ctrlProps/ctrlProp73.xml"/><Relationship Id="rId49" Type="http://schemas.openxmlformats.org/officeDocument/2006/relationships/ctrlProp" Target="../ctrlProps/ctrlProp86.xml"/><Relationship Id="rId57" Type="http://schemas.openxmlformats.org/officeDocument/2006/relationships/ctrlProp" Target="../ctrlProps/ctrlProp94.xml"/><Relationship Id="rId106" Type="http://schemas.openxmlformats.org/officeDocument/2006/relationships/ctrlProp" Target="../ctrlProps/ctrlProp143.xml"/><Relationship Id="rId10" Type="http://schemas.openxmlformats.org/officeDocument/2006/relationships/ctrlProp" Target="../ctrlProps/ctrlProp47.xml"/><Relationship Id="rId31" Type="http://schemas.openxmlformats.org/officeDocument/2006/relationships/ctrlProp" Target="../ctrlProps/ctrlProp68.xml"/><Relationship Id="rId44" Type="http://schemas.openxmlformats.org/officeDocument/2006/relationships/ctrlProp" Target="../ctrlProps/ctrlProp81.xml"/><Relationship Id="rId52" Type="http://schemas.openxmlformats.org/officeDocument/2006/relationships/ctrlProp" Target="../ctrlProps/ctrlProp89.xml"/><Relationship Id="rId60" Type="http://schemas.openxmlformats.org/officeDocument/2006/relationships/ctrlProp" Target="../ctrlProps/ctrlProp97.xml"/><Relationship Id="rId65" Type="http://schemas.openxmlformats.org/officeDocument/2006/relationships/ctrlProp" Target="../ctrlProps/ctrlProp102.xml"/><Relationship Id="rId73" Type="http://schemas.openxmlformats.org/officeDocument/2006/relationships/ctrlProp" Target="../ctrlProps/ctrlProp110.xml"/><Relationship Id="rId78" Type="http://schemas.openxmlformats.org/officeDocument/2006/relationships/ctrlProp" Target="../ctrlProps/ctrlProp115.xml"/><Relationship Id="rId81" Type="http://schemas.openxmlformats.org/officeDocument/2006/relationships/ctrlProp" Target="../ctrlProps/ctrlProp118.xml"/><Relationship Id="rId86" Type="http://schemas.openxmlformats.org/officeDocument/2006/relationships/ctrlProp" Target="../ctrlProps/ctrlProp123.xml"/><Relationship Id="rId94" Type="http://schemas.openxmlformats.org/officeDocument/2006/relationships/ctrlProp" Target="../ctrlProps/ctrlProp131.xml"/><Relationship Id="rId99" Type="http://schemas.openxmlformats.org/officeDocument/2006/relationships/ctrlProp" Target="../ctrlProps/ctrlProp136.xml"/><Relationship Id="rId101" Type="http://schemas.openxmlformats.org/officeDocument/2006/relationships/ctrlProp" Target="../ctrlProps/ctrlProp138.xml"/><Relationship Id="rId4" Type="http://schemas.openxmlformats.org/officeDocument/2006/relationships/ctrlProp" Target="../ctrlProps/ctrlProp41.xml"/><Relationship Id="rId9" Type="http://schemas.openxmlformats.org/officeDocument/2006/relationships/ctrlProp" Target="../ctrlProps/ctrlProp46.xml"/><Relationship Id="rId13" Type="http://schemas.openxmlformats.org/officeDocument/2006/relationships/ctrlProp" Target="../ctrlProps/ctrlProp50.xml"/><Relationship Id="rId18" Type="http://schemas.openxmlformats.org/officeDocument/2006/relationships/ctrlProp" Target="../ctrlProps/ctrlProp55.xml"/><Relationship Id="rId39" Type="http://schemas.openxmlformats.org/officeDocument/2006/relationships/ctrlProp" Target="../ctrlProps/ctrlProp76.xml"/><Relationship Id="rId34" Type="http://schemas.openxmlformats.org/officeDocument/2006/relationships/ctrlProp" Target="../ctrlProps/ctrlProp71.xml"/><Relationship Id="rId50" Type="http://schemas.openxmlformats.org/officeDocument/2006/relationships/ctrlProp" Target="../ctrlProps/ctrlProp87.xml"/><Relationship Id="rId55" Type="http://schemas.openxmlformats.org/officeDocument/2006/relationships/ctrlProp" Target="../ctrlProps/ctrlProp92.xml"/><Relationship Id="rId76" Type="http://schemas.openxmlformats.org/officeDocument/2006/relationships/ctrlProp" Target="../ctrlProps/ctrlProp113.xml"/><Relationship Id="rId97" Type="http://schemas.openxmlformats.org/officeDocument/2006/relationships/ctrlProp" Target="../ctrlProps/ctrlProp134.xml"/><Relationship Id="rId104" Type="http://schemas.openxmlformats.org/officeDocument/2006/relationships/ctrlProp" Target="../ctrlProps/ctrlProp141.xml"/><Relationship Id="rId7" Type="http://schemas.openxmlformats.org/officeDocument/2006/relationships/ctrlProp" Target="../ctrlProps/ctrlProp44.xml"/><Relationship Id="rId71" Type="http://schemas.openxmlformats.org/officeDocument/2006/relationships/ctrlProp" Target="../ctrlProps/ctrlProp108.xml"/><Relationship Id="rId92" Type="http://schemas.openxmlformats.org/officeDocument/2006/relationships/ctrlProp" Target="../ctrlProps/ctrlProp129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66.xml"/><Relationship Id="rId24" Type="http://schemas.openxmlformats.org/officeDocument/2006/relationships/ctrlProp" Target="../ctrlProps/ctrlProp61.xml"/><Relationship Id="rId40" Type="http://schemas.openxmlformats.org/officeDocument/2006/relationships/ctrlProp" Target="../ctrlProps/ctrlProp77.xml"/><Relationship Id="rId45" Type="http://schemas.openxmlformats.org/officeDocument/2006/relationships/ctrlProp" Target="../ctrlProps/ctrlProp82.xml"/><Relationship Id="rId66" Type="http://schemas.openxmlformats.org/officeDocument/2006/relationships/ctrlProp" Target="../ctrlProps/ctrlProp103.xml"/><Relationship Id="rId87" Type="http://schemas.openxmlformats.org/officeDocument/2006/relationships/ctrlProp" Target="../ctrlProps/ctrlProp124.xml"/><Relationship Id="rId61" Type="http://schemas.openxmlformats.org/officeDocument/2006/relationships/ctrlProp" Target="../ctrlProps/ctrlProp98.xml"/><Relationship Id="rId82" Type="http://schemas.openxmlformats.org/officeDocument/2006/relationships/ctrlProp" Target="../ctrlProps/ctrlProp119.xml"/><Relationship Id="rId19" Type="http://schemas.openxmlformats.org/officeDocument/2006/relationships/ctrlProp" Target="../ctrlProps/ctrlProp56.xml"/><Relationship Id="rId14" Type="http://schemas.openxmlformats.org/officeDocument/2006/relationships/ctrlProp" Target="../ctrlProps/ctrlProp51.xml"/><Relationship Id="rId30" Type="http://schemas.openxmlformats.org/officeDocument/2006/relationships/ctrlProp" Target="../ctrlProps/ctrlProp67.xml"/><Relationship Id="rId35" Type="http://schemas.openxmlformats.org/officeDocument/2006/relationships/ctrlProp" Target="../ctrlProps/ctrlProp72.xml"/><Relationship Id="rId56" Type="http://schemas.openxmlformats.org/officeDocument/2006/relationships/ctrlProp" Target="../ctrlProps/ctrlProp93.xml"/><Relationship Id="rId77" Type="http://schemas.openxmlformats.org/officeDocument/2006/relationships/ctrlProp" Target="../ctrlProps/ctrlProp114.xml"/><Relationship Id="rId100" Type="http://schemas.openxmlformats.org/officeDocument/2006/relationships/ctrlProp" Target="../ctrlProps/ctrlProp137.xml"/><Relationship Id="rId105" Type="http://schemas.openxmlformats.org/officeDocument/2006/relationships/ctrlProp" Target="../ctrlProps/ctrlProp142.xml"/><Relationship Id="rId8" Type="http://schemas.openxmlformats.org/officeDocument/2006/relationships/ctrlProp" Target="../ctrlProps/ctrlProp45.xml"/><Relationship Id="rId51" Type="http://schemas.openxmlformats.org/officeDocument/2006/relationships/ctrlProp" Target="../ctrlProps/ctrlProp88.xml"/><Relationship Id="rId72" Type="http://schemas.openxmlformats.org/officeDocument/2006/relationships/ctrlProp" Target="../ctrlProps/ctrlProp109.xml"/><Relationship Id="rId93" Type="http://schemas.openxmlformats.org/officeDocument/2006/relationships/ctrlProp" Target="../ctrlProps/ctrlProp130.xml"/><Relationship Id="rId98" Type="http://schemas.openxmlformats.org/officeDocument/2006/relationships/ctrlProp" Target="../ctrlProps/ctrlProp135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62.xml"/><Relationship Id="rId46" Type="http://schemas.openxmlformats.org/officeDocument/2006/relationships/ctrlProp" Target="../ctrlProps/ctrlProp83.xml"/><Relationship Id="rId67" Type="http://schemas.openxmlformats.org/officeDocument/2006/relationships/ctrlProp" Target="../ctrlProps/ctrlProp104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67.xml"/><Relationship Id="rId117" Type="http://schemas.openxmlformats.org/officeDocument/2006/relationships/ctrlProp" Target="../ctrlProps/ctrlProp258.xml"/><Relationship Id="rId21" Type="http://schemas.openxmlformats.org/officeDocument/2006/relationships/ctrlProp" Target="../ctrlProps/ctrlProp162.xml"/><Relationship Id="rId42" Type="http://schemas.openxmlformats.org/officeDocument/2006/relationships/ctrlProp" Target="../ctrlProps/ctrlProp183.xml"/><Relationship Id="rId47" Type="http://schemas.openxmlformats.org/officeDocument/2006/relationships/ctrlProp" Target="../ctrlProps/ctrlProp188.xml"/><Relationship Id="rId63" Type="http://schemas.openxmlformats.org/officeDocument/2006/relationships/ctrlProp" Target="../ctrlProps/ctrlProp204.xml"/><Relationship Id="rId68" Type="http://schemas.openxmlformats.org/officeDocument/2006/relationships/ctrlProp" Target="../ctrlProps/ctrlProp209.xml"/><Relationship Id="rId84" Type="http://schemas.openxmlformats.org/officeDocument/2006/relationships/ctrlProp" Target="../ctrlProps/ctrlProp225.xml"/><Relationship Id="rId89" Type="http://schemas.openxmlformats.org/officeDocument/2006/relationships/ctrlProp" Target="../ctrlProps/ctrlProp230.xml"/><Relationship Id="rId112" Type="http://schemas.openxmlformats.org/officeDocument/2006/relationships/ctrlProp" Target="../ctrlProps/ctrlProp253.xml"/><Relationship Id="rId16" Type="http://schemas.openxmlformats.org/officeDocument/2006/relationships/ctrlProp" Target="../ctrlProps/ctrlProp157.xml"/><Relationship Id="rId107" Type="http://schemas.openxmlformats.org/officeDocument/2006/relationships/ctrlProp" Target="../ctrlProps/ctrlProp248.xml"/><Relationship Id="rId11" Type="http://schemas.openxmlformats.org/officeDocument/2006/relationships/ctrlProp" Target="../ctrlProps/ctrlProp152.xml"/><Relationship Id="rId32" Type="http://schemas.openxmlformats.org/officeDocument/2006/relationships/ctrlProp" Target="../ctrlProps/ctrlProp173.xml"/><Relationship Id="rId37" Type="http://schemas.openxmlformats.org/officeDocument/2006/relationships/ctrlProp" Target="../ctrlProps/ctrlProp178.xml"/><Relationship Id="rId53" Type="http://schemas.openxmlformats.org/officeDocument/2006/relationships/ctrlProp" Target="../ctrlProps/ctrlProp194.xml"/><Relationship Id="rId58" Type="http://schemas.openxmlformats.org/officeDocument/2006/relationships/ctrlProp" Target="../ctrlProps/ctrlProp199.xml"/><Relationship Id="rId74" Type="http://schemas.openxmlformats.org/officeDocument/2006/relationships/ctrlProp" Target="../ctrlProps/ctrlProp215.xml"/><Relationship Id="rId79" Type="http://schemas.openxmlformats.org/officeDocument/2006/relationships/ctrlProp" Target="../ctrlProps/ctrlProp220.xml"/><Relationship Id="rId102" Type="http://schemas.openxmlformats.org/officeDocument/2006/relationships/ctrlProp" Target="../ctrlProps/ctrlProp243.xml"/><Relationship Id="rId123" Type="http://schemas.openxmlformats.org/officeDocument/2006/relationships/ctrlProp" Target="../ctrlProps/ctrlProp264.xml"/><Relationship Id="rId5" Type="http://schemas.openxmlformats.org/officeDocument/2006/relationships/ctrlProp" Target="../ctrlProps/ctrlProp146.xml"/><Relationship Id="rId90" Type="http://schemas.openxmlformats.org/officeDocument/2006/relationships/ctrlProp" Target="../ctrlProps/ctrlProp231.xml"/><Relationship Id="rId95" Type="http://schemas.openxmlformats.org/officeDocument/2006/relationships/ctrlProp" Target="../ctrlProps/ctrlProp236.xml"/><Relationship Id="rId22" Type="http://schemas.openxmlformats.org/officeDocument/2006/relationships/ctrlProp" Target="../ctrlProps/ctrlProp163.xml"/><Relationship Id="rId27" Type="http://schemas.openxmlformats.org/officeDocument/2006/relationships/ctrlProp" Target="../ctrlProps/ctrlProp168.xml"/><Relationship Id="rId43" Type="http://schemas.openxmlformats.org/officeDocument/2006/relationships/ctrlProp" Target="../ctrlProps/ctrlProp184.xml"/><Relationship Id="rId48" Type="http://schemas.openxmlformats.org/officeDocument/2006/relationships/ctrlProp" Target="../ctrlProps/ctrlProp189.xml"/><Relationship Id="rId64" Type="http://schemas.openxmlformats.org/officeDocument/2006/relationships/ctrlProp" Target="../ctrlProps/ctrlProp205.xml"/><Relationship Id="rId69" Type="http://schemas.openxmlformats.org/officeDocument/2006/relationships/ctrlProp" Target="../ctrlProps/ctrlProp210.xml"/><Relationship Id="rId113" Type="http://schemas.openxmlformats.org/officeDocument/2006/relationships/ctrlProp" Target="../ctrlProps/ctrlProp254.xml"/><Relationship Id="rId118" Type="http://schemas.openxmlformats.org/officeDocument/2006/relationships/ctrlProp" Target="../ctrlProps/ctrlProp259.xml"/><Relationship Id="rId80" Type="http://schemas.openxmlformats.org/officeDocument/2006/relationships/ctrlProp" Target="../ctrlProps/ctrlProp221.xml"/><Relationship Id="rId85" Type="http://schemas.openxmlformats.org/officeDocument/2006/relationships/ctrlProp" Target="../ctrlProps/ctrlProp226.xml"/><Relationship Id="rId12" Type="http://schemas.openxmlformats.org/officeDocument/2006/relationships/ctrlProp" Target="../ctrlProps/ctrlProp153.xml"/><Relationship Id="rId17" Type="http://schemas.openxmlformats.org/officeDocument/2006/relationships/ctrlProp" Target="../ctrlProps/ctrlProp158.xml"/><Relationship Id="rId33" Type="http://schemas.openxmlformats.org/officeDocument/2006/relationships/ctrlProp" Target="../ctrlProps/ctrlProp174.xml"/><Relationship Id="rId38" Type="http://schemas.openxmlformats.org/officeDocument/2006/relationships/ctrlProp" Target="../ctrlProps/ctrlProp179.xml"/><Relationship Id="rId59" Type="http://schemas.openxmlformats.org/officeDocument/2006/relationships/ctrlProp" Target="../ctrlProps/ctrlProp200.xml"/><Relationship Id="rId103" Type="http://schemas.openxmlformats.org/officeDocument/2006/relationships/ctrlProp" Target="../ctrlProps/ctrlProp244.xml"/><Relationship Id="rId108" Type="http://schemas.openxmlformats.org/officeDocument/2006/relationships/ctrlProp" Target="../ctrlProps/ctrlProp249.xml"/><Relationship Id="rId54" Type="http://schemas.openxmlformats.org/officeDocument/2006/relationships/ctrlProp" Target="../ctrlProps/ctrlProp195.xml"/><Relationship Id="rId70" Type="http://schemas.openxmlformats.org/officeDocument/2006/relationships/ctrlProp" Target="../ctrlProps/ctrlProp211.xml"/><Relationship Id="rId75" Type="http://schemas.openxmlformats.org/officeDocument/2006/relationships/ctrlProp" Target="../ctrlProps/ctrlProp216.xml"/><Relationship Id="rId91" Type="http://schemas.openxmlformats.org/officeDocument/2006/relationships/ctrlProp" Target="../ctrlProps/ctrlProp232.xml"/><Relationship Id="rId96" Type="http://schemas.openxmlformats.org/officeDocument/2006/relationships/ctrlProp" Target="../ctrlProps/ctrlProp237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47.xml"/><Relationship Id="rId23" Type="http://schemas.openxmlformats.org/officeDocument/2006/relationships/ctrlProp" Target="../ctrlProps/ctrlProp164.xml"/><Relationship Id="rId28" Type="http://schemas.openxmlformats.org/officeDocument/2006/relationships/ctrlProp" Target="../ctrlProps/ctrlProp169.xml"/><Relationship Id="rId49" Type="http://schemas.openxmlformats.org/officeDocument/2006/relationships/ctrlProp" Target="../ctrlProps/ctrlProp190.xml"/><Relationship Id="rId114" Type="http://schemas.openxmlformats.org/officeDocument/2006/relationships/ctrlProp" Target="../ctrlProps/ctrlProp255.xml"/><Relationship Id="rId119" Type="http://schemas.openxmlformats.org/officeDocument/2006/relationships/ctrlProp" Target="../ctrlProps/ctrlProp260.xml"/><Relationship Id="rId44" Type="http://schemas.openxmlformats.org/officeDocument/2006/relationships/ctrlProp" Target="../ctrlProps/ctrlProp185.xml"/><Relationship Id="rId60" Type="http://schemas.openxmlformats.org/officeDocument/2006/relationships/ctrlProp" Target="../ctrlProps/ctrlProp201.xml"/><Relationship Id="rId65" Type="http://schemas.openxmlformats.org/officeDocument/2006/relationships/ctrlProp" Target="../ctrlProps/ctrlProp206.xml"/><Relationship Id="rId81" Type="http://schemas.openxmlformats.org/officeDocument/2006/relationships/ctrlProp" Target="../ctrlProps/ctrlProp222.xml"/><Relationship Id="rId86" Type="http://schemas.openxmlformats.org/officeDocument/2006/relationships/ctrlProp" Target="../ctrlProps/ctrlProp227.xml"/><Relationship Id="rId4" Type="http://schemas.openxmlformats.org/officeDocument/2006/relationships/ctrlProp" Target="../ctrlProps/ctrlProp145.xml"/><Relationship Id="rId9" Type="http://schemas.openxmlformats.org/officeDocument/2006/relationships/ctrlProp" Target="../ctrlProps/ctrlProp150.xml"/><Relationship Id="rId13" Type="http://schemas.openxmlformats.org/officeDocument/2006/relationships/ctrlProp" Target="../ctrlProps/ctrlProp154.xml"/><Relationship Id="rId18" Type="http://schemas.openxmlformats.org/officeDocument/2006/relationships/ctrlProp" Target="../ctrlProps/ctrlProp159.xml"/><Relationship Id="rId39" Type="http://schemas.openxmlformats.org/officeDocument/2006/relationships/ctrlProp" Target="../ctrlProps/ctrlProp180.xml"/><Relationship Id="rId109" Type="http://schemas.openxmlformats.org/officeDocument/2006/relationships/ctrlProp" Target="../ctrlProps/ctrlProp250.xml"/><Relationship Id="rId34" Type="http://schemas.openxmlformats.org/officeDocument/2006/relationships/ctrlProp" Target="../ctrlProps/ctrlProp175.xml"/><Relationship Id="rId50" Type="http://schemas.openxmlformats.org/officeDocument/2006/relationships/ctrlProp" Target="../ctrlProps/ctrlProp191.xml"/><Relationship Id="rId55" Type="http://schemas.openxmlformats.org/officeDocument/2006/relationships/ctrlProp" Target="../ctrlProps/ctrlProp196.xml"/><Relationship Id="rId76" Type="http://schemas.openxmlformats.org/officeDocument/2006/relationships/ctrlProp" Target="../ctrlProps/ctrlProp217.xml"/><Relationship Id="rId97" Type="http://schemas.openxmlformats.org/officeDocument/2006/relationships/ctrlProp" Target="../ctrlProps/ctrlProp238.xml"/><Relationship Id="rId104" Type="http://schemas.openxmlformats.org/officeDocument/2006/relationships/ctrlProp" Target="../ctrlProps/ctrlProp245.xml"/><Relationship Id="rId120" Type="http://schemas.openxmlformats.org/officeDocument/2006/relationships/ctrlProp" Target="../ctrlProps/ctrlProp261.xml"/><Relationship Id="rId7" Type="http://schemas.openxmlformats.org/officeDocument/2006/relationships/ctrlProp" Target="../ctrlProps/ctrlProp148.xml"/><Relationship Id="rId71" Type="http://schemas.openxmlformats.org/officeDocument/2006/relationships/ctrlProp" Target="../ctrlProps/ctrlProp212.xml"/><Relationship Id="rId92" Type="http://schemas.openxmlformats.org/officeDocument/2006/relationships/ctrlProp" Target="../ctrlProps/ctrlProp233.xml"/><Relationship Id="rId2" Type="http://schemas.openxmlformats.org/officeDocument/2006/relationships/drawing" Target="../drawings/drawing3.xml"/><Relationship Id="rId29" Type="http://schemas.openxmlformats.org/officeDocument/2006/relationships/ctrlProp" Target="../ctrlProps/ctrlProp170.xml"/><Relationship Id="rId24" Type="http://schemas.openxmlformats.org/officeDocument/2006/relationships/ctrlProp" Target="../ctrlProps/ctrlProp165.xml"/><Relationship Id="rId40" Type="http://schemas.openxmlformats.org/officeDocument/2006/relationships/ctrlProp" Target="../ctrlProps/ctrlProp181.xml"/><Relationship Id="rId45" Type="http://schemas.openxmlformats.org/officeDocument/2006/relationships/ctrlProp" Target="../ctrlProps/ctrlProp186.xml"/><Relationship Id="rId66" Type="http://schemas.openxmlformats.org/officeDocument/2006/relationships/ctrlProp" Target="../ctrlProps/ctrlProp207.xml"/><Relationship Id="rId87" Type="http://schemas.openxmlformats.org/officeDocument/2006/relationships/ctrlProp" Target="../ctrlProps/ctrlProp228.xml"/><Relationship Id="rId110" Type="http://schemas.openxmlformats.org/officeDocument/2006/relationships/ctrlProp" Target="../ctrlProps/ctrlProp251.xml"/><Relationship Id="rId115" Type="http://schemas.openxmlformats.org/officeDocument/2006/relationships/ctrlProp" Target="../ctrlProps/ctrlProp256.xml"/><Relationship Id="rId61" Type="http://schemas.openxmlformats.org/officeDocument/2006/relationships/ctrlProp" Target="../ctrlProps/ctrlProp202.xml"/><Relationship Id="rId82" Type="http://schemas.openxmlformats.org/officeDocument/2006/relationships/ctrlProp" Target="../ctrlProps/ctrlProp223.xml"/><Relationship Id="rId19" Type="http://schemas.openxmlformats.org/officeDocument/2006/relationships/ctrlProp" Target="../ctrlProps/ctrlProp160.xml"/><Relationship Id="rId14" Type="http://schemas.openxmlformats.org/officeDocument/2006/relationships/ctrlProp" Target="../ctrlProps/ctrlProp155.xml"/><Relationship Id="rId30" Type="http://schemas.openxmlformats.org/officeDocument/2006/relationships/ctrlProp" Target="../ctrlProps/ctrlProp171.xml"/><Relationship Id="rId35" Type="http://schemas.openxmlformats.org/officeDocument/2006/relationships/ctrlProp" Target="../ctrlProps/ctrlProp176.xml"/><Relationship Id="rId56" Type="http://schemas.openxmlformats.org/officeDocument/2006/relationships/ctrlProp" Target="../ctrlProps/ctrlProp197.xml"/><Relationship Id="rId77" Type="http://schemas.openxmlformats.org/officeDocument/2006/relationships/ctrlProp" Target="../ctrlProps/ctrlProp218.xml"/><Relationship Id="rId100" Type="http://schemas.openxmlformats.org/officeDocument/2006/relationships/ctrlProp" Target="../ctrlProps/ctrlProp241.xml"/><Relationship Id="rId105" Type="http://schemas.openxmlformats.org/officeDocument/2006/relationships/ctrlProp" Target="../ctrlProps/ctrlProp246.xml"/><Relationship Id="rId8" Type="http://schemas.openxmlformats.org/officeDocument/2006/relationships/ctrlProp" Target="../ctrlProps/ctrlProp149.xml"/><Relationship Id="rId51" Type="http://schemas.openxmlformats.org/officeDocument/2006/relationships/ctrlProp" Target="../ctrlProps/ctrlProp192.xml"/><Relationship Id="rId72" Type="http://schemas.openxmlformats.org/officeDocument/2006/relationships/ctrlProp" Target="../ctrlProps/ctrlProp213.xml"/><Relationship Id="rId93" Type="http://schemas.openxmlformats.org/officeDocument/2006/relationships/ctrlProp" Target="../ctrlProps/ctrlProp234.xml"/><Relationship Id="rId98" Type="http://schemas.openxmlformats.org/officeDocument/2006/relationships/ctrlProp" Target="../ctrlProps/ctrlProp239.xml"/><Relationship Id="rId121" Type="http://schemas.openxmlformats.org/officeDocument/2006/relationships/ctrlProp" Target="../ctrlProps/ctrlProp262.xml"/><Relationship Id="rId3" Type="http://schemas.openxmlformats.org/officeDocument/2006/relationships/vmlDrawing" Target="../drawings/vmlDrawing3.vml"/><Relationship Id="rId25" Type="http://schemas.openxmlformats.org/officeDocument/2006/relationships/ctrlProp" Target="../ctrlProps/ctrlProp166.xml"/><Relationship Id="rId46" Type="http://schemas.openxmlformats.org/officeDocument/2006/relationships/ctrlProp" Target="../ctrlProps/ctrlProp187.xml"/><Relationship Id="rId67" Type="http://schemas.openxmlformats.org/officeDocument/2006/relationships/ctrlProp" Target="../ctrlProps/ctrlProp208.xml"/><Relationship Id="rId116" Type="http://schemas.openxmlformats.org/officeDocument/2006/relationships/ctrlProp" Target="../ctrlProps/ctrlProp257.xml"/><Relationship Id="rId20" Type="http://schemas.openxmlformats.org/officeDocument/2006/relationships/ctrlProp" Target="../ctrlProps/ctrlProp161.xml"/><Relationship Id="rId41" Type="http://schemas.openxmlformats.org/officeDocument/2006/relationships/ctrlProp" Target="../ctrlProps/ctrlProp182.xml"/><Relationship Id="rId62" Type="http://schemas.openxmlformats.org/officeDocument/2006/relationships/ctrlProp" Target="../ctrlProps/ctrlProp203.xml"/><Relationship Id="rId83" Type="http://schemas.openxmlformats.org/officeDocument/2006/relationships/ctrlProp" Target="../ctrlProps/ctrlProp224.xml"/><Relationship Id="rId88" Type="http://schemas.openxmlformats.org/officeDocument/2006/relationships/ctrlProp" Target="../ctrlProps/ctrlProp229.xml"/><Relationship Id="rId111" Type="http://schemas.openxmlformats.org/officeDocument/2006/relationships/ctrlProp" Target="../ctrlProps/ctrlProp252.xml"/><Relationship Id="rId15" Type="http://schemas.openxmlformats.org/officeDocument/2006/relationships/ctrlProp" Target="../ctrlProps/ctrlProp156.xml"/><Relationship Id="rId36" Type="http://schemas.openxmlformats.org/officeDocument/2006/relationships/ctrlProp" Target="../ctrlProps/ctrlProp177.xml"/><Relationship Id="rId57" Type="http://schemas.openxmlformats.org/officeDocument/2006/relationships/ctrlProp" Target="../ctrlProps/ctrlProp198.xml"/><Relationship Id="rId106" Type="http://schemas.openxmlformats.org/officeDocument/2006/relationships/ctrlProp" Target="../ctrlProps/ctrlProp247.xml"/><Relationship Id="rId10" Type="http://schemas.openxmlformats.org/officeDocument/2006/relationships/ctrlProp" Target="../ctrlProps/ctrlProp151.xml"/><Relationship Id="rId31" Type="http://schemas.openxmlformats.org/officeDocument/2006/relationships/ctrlProp" Target="../ctrlProps/ctrlProp172.xml"/><Relationship Id="rId52" Type="http://schemas.openxmlformats.org/officeDocument/2006/relationships/ctrlProp" Target="../ctrlProps/ctrlProp193.xml"/><Relationship Id="rId73" Type="http://schemas.openxmlformats.org/officeDocument/2006/relationships/ctrlProp" Target="../ctrlProps/ctrlProp214.xml"/><Relationship Id="rId78" Type="http://schemas.openxmlformats.org/officeDocument/2006/relationships/ctrlProp" Target="../ctrlProps/ctrlProp219.xml"/><Relationship Id="rId94" Type="http://schemas.openxmlformats.org/officeDocument/2006/relationships/ctrlProp" Target="../ctrlProps/ctrlProp235.xml"/><Relationship Id="rId99" Type="http://schemas.openxmlformats.org/officeDocument/2006/relationships/ctrlProp" Target="../ctrlProps/ctrlProp240.xml"/><Relationship Id="rId101" Type="http://schemas.openxmlformats.org/officeDocument/2006/relationships/ctrlProp" Target="../ctrlProps/ctrlProp242.xml"/><Relationship Id="rId122" Type="http://schemas.openxmlformats.org/officeDocument/2006/relationships/ctrlProp" Target="../ctrlProps/ctrlProp26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175AE-6FAF-4222-9C47-C150A1CA13EA}">
  <sheetPr codeName="Feuil6"/>
  <dimension ref="A1:U420"/>
  <sheetViews>
    <sheetView workbookViewId="0">
      <selection activeCell="C41" sqref="C41"/>
    </sheetView>
  </sheetViews>
  <sheetFormatPr baseColWidth="10" defaultRowHeight="15" x14ac:dyDescent="0.25"/>
  <sheetData>
    <row r="1" spans="1:2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25">
      <c r="D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25">
      <c r="D3" s="2"/>
      <c r="M3" s="2"/>
      <c r="N3" s="2"/>
      <c r="O3" s="2"/>
      <c r="P3" s="2"/>
      <c r="Q3" s="2"/>
      <c r="R3" s="2"/>
      <c r="S3" s="2"/>
      <c r="T3" s="2"/>
      <c r="U3" s="2"/>
    </row>
    <row r="4" spans="1:21" ht="15" customHeight="1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21" ht="15.75" thickBot="1" x14ac:dyDescent="0.3"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x14ac:dyDescent="0.25">
      <c r="J6" s="2"/>
      <c r="K6" s="36" t="s">
        <v>25</v>
      </c>
      <c r="L6" s="37"/>
      <c r="M6" s="38"/>
      <c r="N6" s="2"/>
      <c r="O6" s="2"/>
      <c r="P6" s="2"/>
      <c r="Q6" s="2"/>
      <c r="R6" s="2"/>
      <c r="S6" s="2"/>
      <c r="T6" s="2"/>
      <c r="U6" s="2"/>
    </row>
    <row r="7" spans="1:21" ht="15.75" thickBot="1" x14ac:dyDescent="0.3">
      <c r="J7" s="2"/>
      <c r="K7" s="39"/>
      <c r="L7" s="40"/>
      <c r="M7" s="41"/>
      <c r="N7" s="2"/>
      <c r="O7" s="2"/>
      <c r="P7" s="2"/>
      <c r="Q7" s="2"/>
      <c r="R7" s="2"/>
      <c r="S7" s="2"/>
      <c r="T7" s="2"/>
      <c r="U7" s="2"/>
    </row>
    <row r="8" spans="1:21" ht="15" customHeight="1" x14ac:dyDescent="0.25">
      <c r="J8" s="2"/>
      <c r="K8" s="2"/>
      <c r="L8" s="2"/>
      <c r="M8" s="2"/>
      <c r="N8" s="2"/>
      <c r="Q8" s="2"/>
      <c r="R8" s="2"/>
      <c r="S8" s="2"/>
      <c r="T8" s="2"/>
      <c r="U8" s="2"/>
    </row>
    <row r="9" spans="1:21" ht="15" customHeight="1" x14ac:dyDescent="0.25">
      <c r="J9" s="2"/>
      <c r="K9" s="2"/>
      <c r="L9" s="2"/>
      <c r="M9" s="2"/>
      <c r="N9" s="2"/>
      <c r="Q9" s="2"/>
      <c r="R9" s="2"/>
      <c r="S9" s="2"/>
      <c r="T9" s="2"/>
      <c r="U9" s="2"/>
    </row>
    <row r="10" spans="1:21" x14ac:dyDescent="0.25"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25">
      <c r="H11" s="91"/>
      <c r="I11" s="91"/>
      <c r="J11" s="91"/>
      <c r="K11" s="91"/>
      <c r="L11" s="91"/>
      <c r="M11" s="91"/>
      <c r="N11" s="91"/>
      <c r="O11" s="91"/>
      <c r="P11" s="2"/>
      <c r="Q11" s="2"/>
      <c r="R11" s="2"/>
      <c r="S11" s="2"/>
      <c r="T11" s="2"/>
      <c r="U11" s="2"/>
    </row>
    <row r="12" spans="1:21" x14ac:dyDescent="0.25">
      <c r="H12" s="91"/>
      <c r="I12" s="91"/>
      <c r="J12" s="91"/>
      <c r="K12" s="91"/>
      <c r="L12" s="91"/>
      <c r="M12" s="91"/>
      <c r="N12" s="91"/>
      <c r="O12" s="91"/>
      <c r="P12" s="2"/>
      <c r="Q12" s="2"/>
      <c r="R12" s="2"/>
      <c r="S12" s="2"/>
      <c r="T12" s="2"/>
      <c r="U12" s="2"/>
    </row>
    <row r="13" spans="1:21" x14ac:dyDescent="0.25">
      <c r="J13" s="34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</row>
    <row r="14" spans="1:21" ht="15.75" thickBot="1" x14ac:dyDescent="0.3">
      <c r="H14" s="2"/>
      <c r="I14" s="2"/>
      <c r="J14" s="2"/>
      <c r="K14" s="2"/>
      <c r="L14" s="2"/>
      <c r="M14" s="2"/>
      <c r="N14" s="2"/>
      <c r="O14" s="2"/>
      <c r="P14" s="2"/>
      <c r="S14" s="2"/>
      <c r="T14" s="2"/>
      <c r="U14" s="2"/>
    </row>
    <row r="15" spans="1:21" x14ac:dyDescent="0.25">
      <c r="H15" s="28" t="s">
        <v>14</v>
      </c>
      <c r="I15" s="29" t="str">
        <f>'BDD1'!A1</f>
        <v>JEAN</v>
      </c>
      <c r="J15" s="28" t="str">
        <f>'BDD2'!A1</f>
        <v>JACK</v>
      </c>
      <c r="K15" s="29" t="e">
        <f>'BDD1'!#REF!</f>
        <v>#REF!</v>
      </c>
      <c r="L15" s="28" t="e">
        <f>'BDD1'!#REF!</f>
        <v>#REF!</v>
      </c>
      <c r="M15" s="29" t="e">
        <f>'BDD1'!#REF!</f>
        <v>#REF!</v>
      </c>
      <c r="N15" s="28" t="e">
        <f>'BDD1'!#REF!</f>
        <v>#REF!</v>
      </c>
      <c r="O15" s="29" t="e">
        <f>'BDD1'!#REF!</f>
        <v>#REF!</v>
      </c>
      <c r="P15" s="28" t="e">
        <f>'BDD1'!#REF!</f>
        <v>#REF!</v>
      </c>
      <c r="S15" s="2"/>
      <c r="T15" s="2"/>
      <c r="U15" s="2"/>
    </row>
    <row r="16" spans="1:21" x14ac:dyDescent="0.25">
      <c r="H16" s="30">
        <v>1</v>
      </c>
      <c r="I16" s="31" t="str">
        <f>IF(I23=TRUE,"5","00")</f>
        <v>00</v>
      </c>
      <c r="J16" s="30" t="str">
        <f>IF(J23=TRUE,"5","00")</f>
        <v>00</v>
      </c>
      <c r="K16" s="31" t="str">
        <f>IF(K23=TRUE,"5","00")</f>
        <v>00</v>
      </c>
      <c r="L16" s="30" t="str">
        <f>IF(L23=TRUE,"5","00")</f>
        <v>00</v>
      </c>
      <c r="M16" s="31" t="str">
        <f>IF(M23=TRUE,"5","00")</f>
        <v>00</v>
      </c>
      <c r="N16" s="30" t="str">
        <f>IF(N23=TRUE,"5","00")</f>
        <v>00</v>
      </c>
      <c r="O16" s="31" t="str">
        <f>IF(O23=TRUE,"5","00")</f>
        <v>00</v>
      </c>
      <c r="P16" s="30" t="str">
        <f>IF(P23=TRUE,"5","00")</f>
        <v>00</v>
      </c>
      <c r="S16" s="2"/>
      <c r="T16" s="2"/>
      <c r="U16" s="2"/>
    </row>
    <row r="17" spans="1:21" x14ac:dyDescent="0.25">
      <c r="H17" s="30">
        <v>2</v>
      </c>
      <c r="I17" s="31" t="str">
        <f>IF(I24=TRUE,"5","00")</f>
        <v>00</v>
      </c>
      <c r="J17" s="30" t="str">
        <f>IF(J24=TRUE,"5","00")</f>
        <v>00</v>
      </c>
      <c r="K17" s="31" t="str">
        <f>IF(K24=TRUE,"5","00")</f>
        <v>00</v>
      </c>
      <c r="L17" s="30" t="str">
        <f>IF(L24=TRUE,"5","00")</f>
        <v>00</v>
      </c>
      <c r="M17" s="31" t="str">
        <f>IF(M24=TRUE,"5","00")</f>
        <v>00</v>
      </c>
      <c r="N17" s="30" t="str">
        <f>IF(N24=TRUE,"5","00")</f>
        <v>00</v>
      </c>
      <c r="O17" s="31" t="str">
        <f>IF(O24=TRUE,"5","00")</f>
        <v>00</v>
      </c>
      <c r="P17" s="30" t="str">
        <f>IF(P24=TRUE,"5","00")</f>
        <v>00</v>
      </c>
      <c r="S17" s="2"/>
      <c r="T17" s="2"/>
      <c r="U17" s="2"/>
    </row>
    <row r="18" spans="1:21" x14ac:dyDescent="0.25">
      <c r="H18" s="30">
        <v>3</v>
      </c>
      <c r="I18" s="31" t="str">
        <f>IF(I25=TRUE,"5","00")</f>
        <v>00</v>
      </c>
      <c r="J18" s="30" t="str">
        <f>IF(J25=TRUE,"5","00")</f>
        <v>00</v>
      </c>
      <c r="K18" s="31" t="str">
        <f>IF(K25=TRUE,"5","00")</f>
        <v>00</v>
      </c>
      <c r="L18" s="30" t="str">
        <f>IF(L25=TRUE,"5","00")</f>
        <v>00</v>
      </c>
      <c r="M18" s="31" t="str">
        <f>IF(M25=TRUE,"5","00")</f>
        <v>00</v>
      </c>
      <c r="N18" s="30" t="str">
        <f>IF(N25=TRUE,"5","00")</f>
        <v>00</v>
      </c>
      <c r="O18" s="31" t="str">
        <f>IF(O25=TRUE,"5","00")</f>
        <v>00</v>
      </c>
      <c r="P18" s="30" t="str">
        <f>IF(P25=TRUE,"5","00")</f>
        <v>00</v>
      </c>
      <c r="S18" s="2"/>
      <c r="T18" s="2"/>
      <c r="U18" s="2"/>
    </row>
    <row r="19" spans="1:21" x14ac:dyDescent="0.25">
      <c r="H19" s="30">
        <v>4</v>
      </c>
      <c r="I19" s="31" t="str">
        <f>IF(I26=TRUE,"5","00")</f>
        <v>00</v>
      </c>
      <c r="J19" s="30" t="str">
        <f>IF(J26=TRUE,"5","00")</f>
        <v>00</v>
      </c>
      <c r="K19" s="31" t="str">
        <f>IF(K26=TRUE,"5","00")</f>
        <v>00</v>
      </c>
      <c r="L19" s="30">
        <f>IF(L26=TRUE,"5",)</f>
        <v>0</v>
      </c>
      <c r="M19" s="31" t="str">
        <f>IF(M26=TRUE,"5","00")</f>
        <v>00</v>
      </c>
      <c r="N19" s="30" t="str">
        <f>IF(N26=TRUE,"5","00")</f>
        <v>00</v>
      </c>
      <c r="O19" s="31" t="str">
        <f>IF(O26=TRUE,"5","00")</f>
        <v>00</v>
      </c>
      <c r="P19" s="30" t="str">
        <f>IF(P26=TRUE,"5","00")</f>
        <v>00</v>
      </c>
      <c r="Q19" s="42">
        <f ca="1">TODAY()</f>
        <v>44000</v>
      </c>
      <c r="R19" s="43"/>
      <c r="S19" s="2"/>
      <c r="T19" s="2"/>
      <c r="U19" s="2"/>
    </row>
    <row r="20" spans="1:21" ht="15.75" thickBot="1" x14ac:dyDescent="0.3">
      <c r="A20" s="34"/>
      <c r="B20" s="34"/>
      <c r="C20" s="34"/>
      <c r="D20" s="34"/>
      <c r="E20" s="34"/>
      <c r="F20" s="34"/>
      <c r="G20" s="34"/>
      <c r="H20" s="32" t="s">
        <v>16</v>
      </c>
      <c r="I20" s="35" t="str">
        <f>IF(I27=TRUE,"2,5","00")</f>
        <v>00</v>
      </c>
      <c r="J20" s="32" t="str">
        <f>IF(J27=TRUE,"2,5","00")</f>
        <v>00</v>
      </c>
      <c r="K20" s="33" t="str">
        <f>IF(K27=TRUE,"2,5","00")</f>
        <v>00</v>
      </c>
      <c r="L20" s="32" t="str">
        <f>IF(L27=TRUE,"2,5","00")</f>
        <v>00</v>
      </c>
      <c r="M20" s="33" t="str">
        <f>IF(M27=TRUE,"2,5","00")</f>
        <v>00</v>
      </c>
      <c r="N20" s="32" t="str">
        <f>IF(N27=TRUE,"2,5","00")</f>
        <v>00</v>
      </c>
      <c r="O20" s="33" t="str">
        <f>IF(O27=TRUE,"2,5","00")</f>
        <v>00</v>
      </c>
      <c r="P20" s="32" t="str">
        <f>IF(P27=TRUE,"2,5","00")</f>
        <v>00</v>
      </c>
      <c r="Q20" s="43"/>
      <c r="R20" s="43"/>
      <c r="S20" s="2"/>
      <c r="T20" s="2"/>
      <c r="U20" s="2"/>
    </row>
    <row r="21" spans="1:21" x14ac:dyDescent="0.25">
      <c r="A21" s="2"/>
      <c r="B21" s="2"/>
      <c r="C21" s="2"/>
      <c r="D21" s="2"/>
      <c r="E21" s="2"/>
      <c r="F21" s="2"/>
      <c r="G21" s="2"/>
      <c r="I21" s="92">
        <f>I16+I17+I18+I19+I20</f>
        <v>0</v>
      </c>
      <c r="J21" s="92">
        <f>J16+J17+J18+J19+J20</f>
        <v>0</v>
      </c>
      <c r="K21" s="92">
        <f>K16+K17+K18+K19+K20</f>
        <v>0</v>
      </c>
      <c r="L21" s="92">
        <f>L16+L17+L18+L19+L20</f>
        <v>0</v>
      </c>
      <c r="M21" s="92">
        <f>M16+M17+M18+M19+M20</f>
        <v>0</v>
      </c>
      <c r="N21" s="92">
        <f>N16+N17+N18+N19+N20</f>
        <v>0</v>
      </c>
      <c r="O21" s="92">
        <f>O16+O17+O18+O19+O20</f>
        <v>0</v>
      </c>
      <c r="P21" s="92">
        <f>P16+P17+P18+P19+P20</f>
        <v>0</v>
      </c>
      <c r="Q21" s="2"/>
      <c r="R21" s="2"/>
      <c r="S21" s="2"/>
      <c r="T21" s="2"/>
      <c r="U21" s="2"/>
    </row>
    <row r="22" spans="1:21" x14ac:dyDescent="0.25">
      <c r="A22" s="2"/>
      <c r="B22" s="2"/>
      <c r="C22" s="2"/>
      <c r="D22" s="2"/>
      <c r="E22" s="2"/>
      <c r="F22" s="2"/>
      <c r="G22" s="2"/>
      <c r="H22" s="10"/>
      <c r="I22" s="1"/>
      <c r="J22" s="1"/>
      <c r="K22" s="1"/>
      <c r="L22" s="1"/>
      <c r="M22" s="1"/>
      <c r="N22" s="1"/>
      <c r="O22" s="1"/>
      <c r="P22" s="1"/>
      <c r="Q22" s="1"/>
      <c r="R22" s="2"/>
      <c r="S22" s="2"/>
      <c r="T22" s="2"/>
      <c r="U22" s="2"/>
    </row>
    <row r="23" spans="1:21" x14ac:dyDescent="0.25">
      <c r="A23" s="2"/>
      <c r="B23" s="2"/>
      <c r="C23" s="2"/>
      <c r="D23" s="2"/>
      <c r="E23" s="2"/>
      <c r="F23" s="2"/>
      <c r="G23" s="2"/>
      <c r="H23" s="10"/>
      <c r="I23" s="10" t="b">
        <v>0</v>
      </c>
      <c r="J23" s="10" t="b">
        <v>0</v>
      </c>
      <c r="K23" s="10" t="b">
        <v>0</v>
      </c>
      <c r="L23" s="10" t="b">
        <v>0</v>
      </c>
      <c r="M23" s="10" t="b">
        <v>0</v>
      </c>
      <c r="N23" s="10" t="b">
        <v>0</v>
      </c>
      <c r="O23" s="10" t="b">
        <v>0</v>
      </c>
      <c r="P23" s="10" t="b">
        <v>0</v>
      </c>
      <c r="Q23" s="1"/>
      <c r="R23" s="2"/>
      <c r="S23" s="2"/>
      <c r="T23" s="2"/>
      <c r="U23" s="2"/>
    </row>
    <row r="24" spans="1:21" x14ac:dyDescent="0.25">
      <c r="A24" s="2"/>
      <c r="B24" s="2"/>
      <c r="C24" s="2"/>
      <c r="D24" s="2"/>
      <c r="E24" s="2"/>
      <c r="F24" s="2"/>
      <c r="G24" s="2"/>
      <c r="H24" s="10"/>
      <c r="I24" s="10" t="b">
        <v>0</v>
      </c>
      <c r="J24" s="10" t="b">
        <v>0</v>
      </c>
      <c r="K24" s="10" t="b">
        <v>0</v>
      </c>
      <c r="L24" s="10" t="b">
        <v>0</v>
      </c>
      <c r="M24" s="10" t="b">
        <v>0</v>
      </c>
      <c r="N24" s="10" t="b">
        <v>0</v>
      </c>
      <c r="O24" s="10" t="b">
        <v>0</v>
      </c>
      <c r="P24" s="10" t="b">
        <v>0</v>
      </c>
      <c r="Q24" s="1"/>
      <c r="R24" s="2"/>
      <c r="S24" s="2"/>
      <c r="T24" s="2"/>
      <c r="U24" s="2"/>
    </row>
    <row r="25" spans="1:21" x14ac:dyDescent="0.25">
      <c r="A25" s="2"/>
      <c r="B25" s="2"/>
      <c r="C25" s="2"/>
      <c r="D25" s="2"/>
      <c r="E25" s="2"/>
      <c r="F25" s="2"/>
      <c r="G25" s="2"/>
      <c r="H25" s="10"/>
      <c r="I25" s="10" t="b">
        <v>0</v>
      </c>
      <c r="J25" s="10" t="b">
        <v>0</v>
      </c>
      <c r="K25" s="10" t="b">
        <v>0</v>
      </c>
      <c r="L25" s="10" t="b">
        <v>0</v>
      </c>
      <c r="M25" s="10" t="b">
        <v>0</v>
      </c>
      <c r="N25" s="10" t="b">
        <v>0</v>
      </c>
      <c r="O25" s="10" t="b">
        <v>0</v>
      </c>
      <c r="P25" s="10" t="b">
        <v>0</v>
      </c>
      <c r="Q25" s="1"/>
      <c r="R25" s="2"/>
      <c r="S25" s="2"/>
      <c r="T25" s="2"/>
      <c r="U25" s="2"/>
    </row>
    <row r="26" spans="1:21" x14ac:dyDescent="0.25">
      <c r="A26" s="2"/>
      <c r="B26" s="2"/>
      <c r="C26" s="2"/>
      <c r="D26" s="2"/>
      <c r="E26" s="2"/>
      <c r="F26" s="2"/>
      <c r="G26" s="2"/>
      <c r="H26" s="10"/>
      <c r="I26" s="10" t="b">
        <v>0</v>
      </c>
      <c r="J26" s="10" t="b">
        <v>0</v>
      </c>
      <c r="K26" s="10" t="b">
        <v>0</v>
      </c>
      <c r="L26" s="10" t="b">
        <v>0</v>
      </c>
      <c r="M26" s="10" t="b">
        <v>0</v>
      </c>
      <c r="N26" s="10" t="b">
        <v>0</v>
      </c>
      <c r="O26" s="10" t="b">
        <v>0</v>
      </c>
      <c r="P26" s="10" t="b">
        <v>0</v>
      </c>
      <c r="Q26" s="1"/>
      <c r="R26" s="2"/>
      <c r="S26" s="2"/>
      <c r="T26" s="2"/>
      <c r="U26" s="2"/>
    </row>
    <row r="27" spans="1:21" x14ac:dyDescent="0.25">
      <c r="A27" s="2"/>
      <c r="B27" s="2"/>
      <c r="C27" s="2"/>
      <c r="D27" s="2"/>
      <c r="E27" s="2"/>
      <c r="F27" s="2"/>
      <c r="G27" s="2"/>
      <c r="H27" s="10"/>
      <c r="I27" s="10" t="b">
        <v>0</v>
      </c>
      <c r="J27" s="10" t="b">
        <v>0</v>
      </c>
      <c r="K27" s="10" t="b">
        <v>0</v>
      </c>
      <c r="L27" s="10" t="b">
        <v>0</v>
      </c>
      <c r="M27" s="10" t="b">
        <v>0</v>
      </c>
      <c r="N27" s="10" t="b">
        <v>0</v>
      </c>
      <c r="O27" s="10" t="b">
        <v>0</v>
      </c>
      <c r="P27" s="10" t="b">
        <v>0</v>
      </c>
      <c r="Q27" s="1"/>
      <c r="R27" s="2"/>
      <c r="S27" s="2"/>
      <c r="T27" s="2"/>
      <c r="U27" s="2"/>
    </row>
    <row r="28" spans="1:21" x14ac:dyDescent="0.25">
      <c r="A28" s="2"/>
      <c r="B28" s="2"/>
      <c r="C28" s="2"/>
      <c r="D28" s="2"/>
      <c r="E28" s="2"/>
      <c r="F28" s="2"/>
      <c r="G28" s="2"/>
      <c r="H28" s="10"/>
      <c r="I28" s="10"/>
      <c r="J28" s="10"/>
      <c r="K28" s="10"/>
      <c r="L28" s="10"/>
      <c r="M28" s="10"/>
      <c r="N28" s="10"/>
      <c r="O28" s="10"/>
      <c r="P28" s="10"/>
      <c r="Q28" s="1"/>
      <c r="R28" s="2"/>
      <c r="S28" s="2"/>
      <c r="T28" s="2"/>
      <c r="U28" s="2"/>
    </row>
    <row r="29" spans="1:21" x14ac:dyDescent="0.25">
      <c r="A29" s="2"/>
      <c r="B29" s="2"/>
      <c r="C29" s="2"/>
      <c r="D29" s="2"/>
      <c r="E29" s="2"/>
      <c r="F29" s="2"/>
      <c r="G29" s="2"/>
      <c r="H29" s="1"/>
      <c r="I29" s="1"/>
      <c r="J29" s="1"/>
      <c r="K29" s="1"/>
      <c r="L29" s="1"/>
      <c r="M29" s="1"/>
      <c r="N29" s="1"/>
      <c r="O29" s="1"/>
      <c r="P29" s="1"/>
      <c r="Q29" s="1"/>
      <c r="R29" s="2"/>
      <c r="S29" s="2"/>
      <c r="T29" s="2"/>
      <c r="U29" s="2"/>
    </row>
    <row r="30" spans="1:21" x14ac:dyDescent="0.25">
      <c r="A30" s="2"/>
      <c r="B30" s="2"/>
      <c r="C30" s="2"/>
      <c r="D30" s="2"/>
      <c r="E30" s="2"/>
      <c r="F30" s="2"/>
      <c r="G30" s="2"/>
      <c r="H30" s="1"/>
      <c r="I30" s="1"/>
      <c r="J30" s="1"/>
      <c r="K30" s="1"/>
      <c r="L30" s="1"/>
      <c r="M30" s="1"/>
      <c r="N30" s="1"/>
      <c r="O30" s="1"/>
      <c r="P30" s="1"/>
      <c r="Q30" s="1"/>
      <c r="R30" s="2"/>
      <c r="S30" s="2"/>
      <c r="T30" s="2"/>
      <c r="U30" s="2"/>
    </row>
    <row r="31" spans="1:21" x14ac:dyDescent="0.25">
      <c r="A31" s="2"/>
      <c r="B31" s="2"/>
      <c r="C31" s="2"/>
      <c r="D31" s="2"/>
      <c r="E31" s="2"/>
      <c r="F31" s="2"/>
      <c r="G31" s="2"/>
      <c r="H31" s="1"/>
      <c r="I31" s="1"/>
      <c r="J31" s="1"/>
      <c r="K31" s="1"/>
      <c r="L31" s="1"/>
      <c r="M31" s="1"/>
      <c r="N31" s="1"/>
      <c r="O31" s="1"/>
      <c r="P31" s="1"/>
      <c r="Q31" s="1"/>
      <c r="R31" s="2"/>
      <c r="S31" s="2"/>
      <c r="T31" s="2"/>
      <c r="U31" s="2"/>
    </row>
    <row r="32" spans="1:2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</row>
    <row r="34" spans="1:2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</row>
    <row r="35" spans="1:2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</row>
    <row r="36" spans="1:2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</row>
    <row r="38" spans="1:21" x14ac:dyDescent="0.25">
      <c r="A38" s="2"/>
      <c r="B38" s="2"/>
      <c r="C38" s="2"/>
      <c r="D38" s="2"/>
      <c r="E38" s="2"/>
      <c r="F38" s="2"/>
      <c r="G38" s="2"/>
      <c r="R38" s="2"/>
      <c r="S38" s="2"/>
      <c r="T38" s="2"/>
      <c r="U38" s="2"/>
    </row>
    <row r="39" spans="1:2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</row>
    <row r="40" spans="1:2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</row>
    <row r="41" spans="1:2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</row>
    <row r="42" spans="1:2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</row>
    <row r="43" spans="1:2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</row>
    <row r="44" spans="1:2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</row>
    <row r="45" spans="1:2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</row>
    <row r="46" spans="1:2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</row>
    <row r="47" spans="1:2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</row>
    <row r="48" spans="1:2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</row>
    <row r="49" spans="1:2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</row>
    <row r="50" spans="1:2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</row>
    <row r="51" spans="1:2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</row>
    <row r="52" spans="1:2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</row>
    <row r="53" spans="1:2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</row>
    <row r="54" spans="1:2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</row>
    <row r="55" spans="1:2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</row>
    <row r="57" spans="1:2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</row>
    <row r="58" spans="1:2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</row>
    <row r="59" spans="1:2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</row>
    <row r="60" spans="1:2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</row>
    <row r="61" spans="1:2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</row>
    <row r="62" spans="1:2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</row>
    <row r="63" spans="1:2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</row>
    <row r="64" spans="1:2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</row>
    <row r="65" spans="1:2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</row>
    <row r="66" spans="1:2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</row>
    <row r="67" spans="1:2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</row>
    <row r="68" spans="1:2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</row>
    <row r="69" spans="1:2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</row>
    <row r="70" spans="1:2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</row>
    <row r="71" spans="1:2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</row>
    <row r="72" spans="1:2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</row>
    <row r="73" spans="1:2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</row>
    <row r="74" spans="1:2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</row>
    <row r="75" spans="1:2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</row>
    <row r="76" spans="1:2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</row>
    <row r="77" spans="1:2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</row>
    <row r="78" spans="1:2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</row>
    <row r="79" spans="1:2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</row>
    <row r="80" spans="1:2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</row>
    <row r="81" spans="1:2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</row>
    <row r="82" spans="1:2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</row>
    <row r="83" spans="1:2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</row>
    <row r="84" spans="1:2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</row>
    <row r="85" spans="1:2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</row>
    <row r="88" spans="1:2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</row>
    <row r="91" spans="1:2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</row>
    <row r="92" spans="1:2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</row>
    <row r="93" spans="1:2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</row>
    <row r="94" spans="1:2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</row>
    <row r="95" spans="1:2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</row>
    <row r="96" spans="1:2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</row>
    <row r="97" spans="1:2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</row>
    <row r="98" spans="1:2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</row>
    <row r="99" spans="1:2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</row>
    <row r="100" spans="1:2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</row>
    <row r="101" spans="1:2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</row>
    <row r="102" spans="1:2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</row>
    <row r="103" spans="1:2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</row>
    <row r="104" spans="1:2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</row>
    <row r="105" spans="1:2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</row>
    <row r="106" spans="1:2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</row>
    <row r="107" spans="1:2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</row>
    <row r="108" spans="1:2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</row>
    <row r="109" spans="1:2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</row>
    <row r="110" spans="1:2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</row>
    <row r="111" spans="1:2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</row>
    <row r="112" spans="1:2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</row>
    <row r="113" spans="1:2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</row>
    <row r="114" spans="1:2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</row>
    <row r="115" spans="1:2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</row>
    <row r="116" spans="1:2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</row>
    <row r="117" spans="1:2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</row>
    <row r="118" spans="1:2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</row>
    <row r="119" spans="1:2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</row>
    <row r="120" spans="1:2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</row>
    <row r="121" spans="1:2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</row>
    <row r="122" spans="1:2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</row>
    <row r="123" spans="1:2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</row>
    <row r="124" spans="1:2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</row>
    <row r="125" spans="1:2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</row>
    <row r="126" spans="1:2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</row>
    <row r="127" spans="1:2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</row>
    <row r="128" spans="1:2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</row>
    <row r="129" spans="1:2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</row>
    <row r="130" spans="1:2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</row>
    <row r="131" spans="1:2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</row>
    <row r="132" spans="1:2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</row>
    <row r="133" spans="1:2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</row>
    <row r="134" spans="1:2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</row>
    <row r="135" spans="1:2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</row>
    <row r="136" spans="1:2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</row>
    <row r="137" spans="1:2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</row>
    <row r="138" spans="1:2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</row>
    <row r="139" spans="1:2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</row>
    <row r="140" spans="1:2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</row>
    <row r="141" spans="1:2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</row>
    <row r="142" spans="1:2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</row>
    <row r="143" spans="1:2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</row>
    <row r="144" spans="1:2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</row>
    <row r="145" spans="1:2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</row>
    <row r="146" spans="1:2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</row>
    <row r="147" spans="1:2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</row>
    <row r="148" spans="1:2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</row>
    <row r="149" spans="1:2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</row>
    <row r="150" spans="1:2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</row>
    <row r="151" spans="1:2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</row>
    <row r="152" spans="1:2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</row>
    <row r="153" spans="1:2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</row>
    <row r="154" spans="1:2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</row>
    <row r="155" spans="1:2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</row>
    <row r="156" spans="1:2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</row>
    <row r="157" spans="1:2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</row>
    <row r="158" spans="1:2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</row>
    <row r="159" spans="1:2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</row>
    <row r="160" spans="1:2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</row>
    <row r="161" spans="1:2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</row>
    <row r="162" spans="1:2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</row>
    <row r="163" spans="1:2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</row>
    <row r="164" spans="1:2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</row>
    <row r="166" spans="1:2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</row>
    <row r="167" spans="1:2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</row>
    <row r="168" spans="1:2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</row>
    <row r="171" spans="1:2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</row>
    <row r="172" spans="1:2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</row>
    <row r="173" spans="1:2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</row>
    <row r="174" spans="1:2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</row>
    <row r="175" spans="1:2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</row>
    <row r="176" spans="1:2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</row>
    <row r="178" spans="1:2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</row>
    <row r="179" spans="1:2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</row>
    <row r="180" spans="1:2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</row>
    <row r="181" spans="1:2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</row>
    <row r="183" spans="1:2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</row>
    <row r="184" spans="1:2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</row>
    <row r="186" spans="1:2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</row>
    <row r="187" spans="1:2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</row>
    <row r="188" spans="1:2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</row>
    <row r="190" spans="1:2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</row>
    <row r="191" spans="1:2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</row>
    <row r="192" spans="1:2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</row>
    <row r="193" spans="1:2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</row>
    <row r="194" spans="1:2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</row>
    <row r="195" spans="1:2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</row>
    <row r="196" spans="1:2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</row>
    <row r="197" spans="1:2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</row>
    <row r="198" spans="1:2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</row>
    <row r="199" spans="1:2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</row>
    <row r="200" spans="1:2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</row>
    <row r="202" spans="1:2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</row>
    <row r="205" spans="1:2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</row>
    <row r="206" spans="1:2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</row>
    <row r="207" spans="1:2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</row>
    <row r="208" spans="1:2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</row>
    <row r="210" spans="1:2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</row>
    <row r="211" spans="1:2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</row>
    <row r="212" spans="1:2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</row>
    <row r="213" spans="1:2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</row>
    <row r="214" spans="1:2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</row>
    <row r="216" spans="1:2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</row>
    <row r="217" spans="1:2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</row>
    <row r="218" spans="1:2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</row>
    <row r="219" spans="1:2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</row>
    <row r="220" spans="1:2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</row>
    <row r="221" spans="1:2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</row>
    <row r="222" spans="1:2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</row>
    <row r="224" spans="1:2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</row>
    <row r="225" spans="1:2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</row>
    <row r="226" spans="1:2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</row>
    <row r="227" spans="1:2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</row>
    <row r="228" spans="1:2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</row>
    <row r="229" spans="1:2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</row>
    <row r="230" spans="1:2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</row>
    <row r="231" spans="1:2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</row>
    <row r="232" spans="1:2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</row>
    <row r="233" spans="1:2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</row>
    <row r="234" spans="1:2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</row>
    <row r="235" spans="1:2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</row>
    <row r="236" spans="1:2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</row>
    <row r="237" spans="1:2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</row>
    <row r="238" spans="1:2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</row>
    <row r="239" spans="1:2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</row>
    <row r="240" spans="1:2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</row>
    <row r="241" spans="1:2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</row>
    <row r="242" spans="1:2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</row>
    <row r="243" spans="1:2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</row>
    <row r="244" spans="1:2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</row>
    <row r="245" spans="1:2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</row>
    <row r="246" spans="1:2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</row>
    <row r="247" spans="1:2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</row>
    <row r="248" spans="1:2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</row>
    <row r="249" spans="1:2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</row>
    <row r="250" spans="1:2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</row>
    <row r="251" spans="1:2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</row>
    <row r="252" spans="1:2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</row>
    <row r="253" spans="1:2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</row>
    <row r="254" spans="1:2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</row>
    <row r="255" spans="1:2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</row>
    <row r="256" spans="1:2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</row>
    <row r="257" spans="1:2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</row>
    <row r="258" spans="1:2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</row>
    <row r="259" spans="1:2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</row>
    <row r="260" spans="1:2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</row>
    <row r="261" spans="1:2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</row>
    <row r="262" spans="1:2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</row>
    <row r="263" spans="1:2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</row>
    <row r="264" spans="1:2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</row>
    <row r="265" spans="1:2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</row>
    <row r="266" spans="1:2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</row>
    <row r="267" spans="1:2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</row>
    <row r="268" spans="1:2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</row>
    <row r="269" spans="1:2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</row>
    <row r="270" spans="1:2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</row>
    <row r="271" spans="1:2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</row>
    <row r="272" spans="1:2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</row>
    <row r="273" spans="1:2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</row>
    <row r="274" spans="1:2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</row>
    <row r="275" spans="1:2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</row>
    <row r="276" spans="1:2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</row>
    <row r="277" spans="1:2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</row>
    <row r="278" spans="1:2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</row>
    <row r="279" spans="1:2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</row>
    <row r="280" spans="1:2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</row>
    <row r="281" spans="1:2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</row>
    <row r="282" spans="1:2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</row>
    <row r="283" spans="1:2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</row>
    <row r="284" spans="1:2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</row>
    <row r="285" spans="1:2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</row>
    <row r="286" spans="1:2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</row>
    <row r="287" spans="1:2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</row>
    <row r="288" spans="1:2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</row>
    <row r="289" spans="1:2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</row>
    <row r="290" spans="1:2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</row>
    <row r="291" spans="1:2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</row>
    <row r="292" spans="1:2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</row>
    <row r="293" spans="1:2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</row>
    <row r="294" spans="1:2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</row>
    <row r="295" spans="1:2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</row>
    <row r="296" spans="1:2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</row>
    <row r="297" spans="1:2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</row>
    <row r="298" spans="1:2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</row>
    <row r="299" spans="1:2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</row>
    <row r="300" spans="1:2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</row>
    <row r="301" spans="1:2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</row>
    <row r="302" spans="1:2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</row>
    <row r="303" spans="1:2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</row>
    <row r="304" spans="1:2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</row>
    <row r="305" spans="1:2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</row>
    <row r="306" spans="1:2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</row>
    <row r="307" spans="1:2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</row>
    <row r="308" spans="1:2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</row>
    <row r="309" spans="1:2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</row>
    <row r="310" spans="1:2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</row>
    <row r="311" spans="1:2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</row>
    <row r="312" spans="1:2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</row>
    <row r="313" spans="1:2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</row>
    <row r="314" spans="1:2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</row>
    <row r="315" spans="1:2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</row>
    <row r="316" spans="1:2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</row>
    <row r="317" spans="1:2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</row>
    <row r="318" spans="1:2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</row>
    <row r="319" spans="1:2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</row>
    <row r="320" spans="1:2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</row>
    <row r="321" spans="1:2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</row>
    <row r="322" spans="1:2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</row>
    <row r="323" spans="1:2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</row>
    <row r="324" spans="1:2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</row>
    <row r="325" spans="1:2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</row>
    <row r="326" spans="1:2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</row>
    <row r="327" spans="1:2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</row>
    <row r="328" spans="1:2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</row>
    <row r="329" spans="1:2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</row>
    <row r="330" spans="1:2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</row>
    <row r="331" spans="1:2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</row>
    <row r="332" spans="1:2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</row>
    <row r="333" spans="1:2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</row>
    <row r="334" spans="1:2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</row>
    <row r="335" spans="1:2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</row>
    <row r="336" spans="1:2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</row>
    <row r="337" spans="1:2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</row>
    <row r="338" spans="1:2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</row>
    <row r="339" spans="1:2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</row>
    <row r="340" spans="1:2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</row>
    <row r="341" spans="1:2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</row>
    <row r="342" spans="1:2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</row>
    <row r="343" spans="1:2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</row>
    <row r="344" spans="1:2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</row>
    <row r="345" spans="1:2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</row>
    <row r="346" spans="1:2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</row>
    <row r="347" spans="1:2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</row>
    <row r="348" spans="1:2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</row>
    <row r="349" spans="1:2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</row>
    <row r="350" spans="1:2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</row>
    <row r="351" spans="1:2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</row>
    <row r="352" spans="1:2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</row>
    <row r="353" spans="1:2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</row>
    <row r="354" spans="1:2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</row>
    <row r="355" spans="1:2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</row>
    <row r="356" spans="1:2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</row>
    <row r="357" spans="1:2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</row>
    <row r="358" spans="1:2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</row>
    <row r="359" spans="1:2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</row>
    <row r="360" spans="1:2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</row>
    <row r="361" spans="1:2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</row>
    <row r="362" spans="1:2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</row>
    <row r="363" spans="1:2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</row>
    <row r="364" spans="1:2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</row>
    <row r="365" spans="1:2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</row>
    <row r="366" spans="1:2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</row>
    <row r="367" spans="1:2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</row>
    <row r="368" spans="1:2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</row>
    <row r="369" spans="1:2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</row>
    <row r="370" spans="1:2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</row>
    <row r="371" spans="1:2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</row>
    <row r="372" spans="1:2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</row>
    <row r="373" spans="1:2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</row>
    <row r="374" spans="1:2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</row>
    <row r="375" spans="1:2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</row>
    <row r="376" spans="1:2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</row>
    <row r="377" spans="1:2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</row>
    <row r="378" spans="1:2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</row>
    <row r="379" spans="1:2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</row>
    <row r="380" spans="1:2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</row>
    <row r="381" spans="1:2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</row>
    <row r="382" spans="1:2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</row>
    <row r="383" spans="1:2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</row>
    <row r="384" spans="1:2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</row>
    <row r="385" spans="1:2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</row>
    <row r="386" spans="1:2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</row>
    <row r="387" spans="1:2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</row>
    <row r="388" spans="1:2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</row>
    <row r="389" spans="1:2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</row>
    <row r="390" spans="1:2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</row>
    <row r="391" spans="1:2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</row>
    <row r="392" spans="1:2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</row>
    <row r="393" spans="1:2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</row>
    <row r="394" spans="1:2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</row>
    <row r="395" spans="1:2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</row>
    <row r="396" spans="1:2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</row>
    <row r="397" spans="1:2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</row>
    <row r="398" spans="1:2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</row>
    <row r="399" spans="1:2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</row>
    <row r="400" spans="1:2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</row>
    <row r="401" spans="1:2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</row>
    <row r="402" spans="1:2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</row>
    <row r="403" spans="1:2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</row>
    <row r="404" spans="1:2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</row>
    <row r="405" spans="1:2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</row>
    <row r="406" spans="1:2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</row>
    <row r="407" spans="1:2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</row>
    <row r="408" spans="1:2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</row>
    <row r="409" spans="1:2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</row>
    <row r="410" spans="1:2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</row>
    <row r="411" spans="1:2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</row>
    <row r="412" spans="1:2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</row>
    <row r="413" spans="1:2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</row>
    <row r="414" spans="1:2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</row>
    <row r="415" spans="1:2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</row>
    <row r="416" spans="1:2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</row>
    <row r="417" spans="1:2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</row>
    <row r="418" spans="1:2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</row>
    <row r="419" spans="1:2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</row>
    <row r="420" spans="1:2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</row>
  </sheetData>
  <mergeCells count="6">
    <mergeCell ref="H11:I12"/>
    <mergeCell ref="K6:M7"/>
    <mergeCell ref="Q19:R20"/>
    <mergeCell ref="J11:K12"/>
    <mergeCell ref="L11:M12"/>
    <mergeCell ref="N11:O12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>
                <anchor moveWithCells="1">
                  <from>
                    <xdr:col>8</xdr:col>
                    <xdr:colOff>285750</xdr:colOff>
                    <xdr:row>15</xdr:row>
                    <xdr:rowOff>0</xdr:rowOff>
                  </from>
                  <to>
                    <xdr:col>8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0</xdr:rowOff>
                  </from>
                  <to>
                    <xdr:col>8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3">
              <controlPr defaultSize="0" autoFill="0" autoLine="0" autoPict="0">
                <anchor moveWithCells="1">
                  <from>
                    <xdr:col>8</xdr:col>
                    <xdr:colOff>285750</xdr:colOff>
                    <xdr:row>17</xdr:row>
                    <xdr:rowOff>0</xdr:rowOff>
                  </from>
                  <to>
                    <xdr:col>8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Check Box 4">
              <controlPr defaultSize="0" autoFill="0" autoLine="0" autoPict="0">
                <anchor moveWithCells="1">
                  <from>
                    <xdr:col>8</xdr:col>
                    <xdr:colOff>285750</xdr:colOff>
                    <xdr:row>18</xdr:row>
                    <xdr:rowOff>0</xdr:rowOff>
                  </from>
                  <to>
                    <xdr:col>8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Check Box 5">
              <controlPr defaultSize="0" autoFill="0" autoLine="0" autoPict="0">
                <anchor moveWithCells="1">
                  <from>
                    <xdr:col>9</xdr:col>
                    <xdr:colOff>285750</xdr:colOff>
                    <xdr:row>15</xdr:row>
                    <xdr:rowOff>0</xdr:rowOff>
                  </from>
                  <to>
                    <xdr:col>9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Check Box 6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0</xdr:rowOff>
                  </from>
                  <to>
                    <xdr:col>9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10" name="Check Box 7">
              <controlPr defaultSize="0" autoFill="0" autoLine="0" autoPict="0">
                <anchor moveWithCells="1">
                  <from>
                    <xdr:col>9</xdr:col>
                    <xdr:colOff>285750</xdr:colOff>
                    <xdr:row>17</xdr:row>
                    <xdr:rowOff>0</xdr:rowOff>
                  </from>
                  <to>
                    <xdr:col>9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1" name="Check Box 8">
              <controlPr defaultSize="0" autoFill="0" autoLine="0" autoPict="0">
                <anchor moveWithCells="1">
                  <from>
                    <xdr:col>9</xdr:col>
                    <xdr:colOff>285750</xdr:colOff>
                    <xdr:row>18</xdr:row>
                    <xdr:rowOff>0</xdr:rowOff>
                  </from>
                  <to>
                    <xdr:col>9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12" name="Check Box 9">
              <controlPr defaultSize="0" autoFill="0" autoLine="0" autoPict="0">
                <anchor moveWithCells="1">
                  <from>
                    <xdr:col>10</xdr:col>
                    <xdr:colOff>285750</xdr:colOff>
                    <xdr:row>15</xdr:row>
                    <xdr:rowOff>0</xdr:rowOff>
                  </from>
                  <to>
                    <xdr:col>10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3" name="Check Box 10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0</xdr:rowOff>
                  </from>
                  <to>
                    <xdr:col>10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14" name="Check Box 11">
              <controlPr defaultSize="0" autoFill="0" autoLine="0" autoPict="0">
                <anchor moveWithCells="1">
                  <from>
                    <xdr:col>10</xdr:col>
                    <xdr:colOff>285750</xdr:colOff>
                    <xdr:row>17</xdr:row>
                    <xdr:rowOff>0</xdr:rowOff>
                  </from>
                  <to>
                    <xdr:col>10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15" name="Check Box 12">
              <controlPr defaultSize="0" autoFill="0" autoLine="0" autoPict="0">
                <anchor moveWithCells="1">
                  <from>
                    <xdr:col>10</xdr:col>
                    <xdr:colOff>285750</xdr:colOff>
                    <xdr:row>18</xdr:row>
                    <xdr:rowOff>0</xdr:rowOff>
                  </from>
                  <to>
                    <xdr:col>10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6" name="Check Box 13">
              <controlPr defaultSize="0" autoFill="0" autoLine="0" autoPict="0">
                <anchor moveWithCells="1">
                  <from>
                    <xdr:col>11</xdr:col>
                    <xdr:colOff>285750</xdr:colOff>
                    <xdr:row>15</xdr:row>
                    <xdr:rowOff>0</xdr:rowOff>
                  </from>
                  <to>
                    <xdr:col>11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7" name="Check Box 14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0</xdr:rowOff>
                  </from>
                  <to>
                    <xdr:col>11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8" name="Check Box 15">
              <controlPr defaultSize="0" autoFill="0" autoLine="0" autoPict="0">
                <anchor moveWithCells="1">
                  <from>
                    <xdr:col>11</xdr:col>
                    <xdr:colOff>285750</xdr:colOff>
                    <xdr:row>17</xdr:row>
                    <xdr:rowOff>0</xdr:rowOff>
                  </from>
                  <to>
                    <xdr:col>11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9" name="Check Box 16">
              <controlPr defaultSize="0" autoFill="0" autoLine="0" autoPict="0">
                <anchor moveWithCells="1">
                  <from>
                    <xdr:col>11</xdr:col>
                    <xdr:colOff>285750</xdr:colOff>
                    <xdr:row>18</xdr:row>
                    <xdr:rowOff>0</xdr:rowOff>
                  </from>
                  <to>
                    <xdr:col>11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20" name="Check Box 17">
              <controlPr defaultSize="0" autoFill="0" autoLine="0" autoPict="0">
                <anchor moveWithCells="1">
                  <from>
                    <xdr:col>12</xdr:col>
                    <xdr:colOff>285750</xdr:colOff>
                    <xdr:row>15</xdr:row>
                    <xdr:rowOff>0</xdr:rowOff>
                  </from>
                  <to>
                    <xdr:col>12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21" name="Check Box 18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0</xdr:rowOff>
                  </from>
                  <to>
                    <xdr:col>12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9" r:id="rId22" name="Check Box 19">
              <controlPr defaultSize="0" autoFill="0" autoLine="0" autoPict="0">
                <anchor moveWithCells="1">
                  <from>
                    <xdr:col>12</xdr:col>
                    <xdr:colOff>285750</xdr:colOff>
                    <xdr:row>17</xdr:row>
                    <xdr:rowOff>0</xdr:rowOff>
                  </from>
                  <to>
                    <xdr:col>12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0" r:id="rId23" name="Check Box 20">
              <controlPr defaultSize="0" autoFill="0" autoLine="0" autoPict="0">
                <anchor moveWithCells="1">
                  <from>
                    <xdr:col>12</xdr:col>
                    <xdr:colOff>285750</xdr:colOff>
                    <xdr:row>18</xdr:row>
                    <xdr:rowOff>0</xdr:rowOff>
                  </from>
                  <to>
                    <xdr:col>12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1" r:id="rId24" name="Check Box 21">
              <controlPr defaultSize="0" autoFill="0" autoLine="0" autoPict="0">
                <anchor moveWithCells="1">
                  <from>
                    <xdr:col>13</xdr:col>
                    <xdr:colOff>285750</xdr:colOff>
                    <xdr:row>15</xdr:row>
                    <xdr:rowOff>0</xdr:rowOff>
                  </from>
                  <to>
                    <xdr:col>13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2" r:id="rId25" name="Check Box 22">
              <controlPr defaultSize="0" autoFill="0" autoLine="0" autoPict="0">
                <anchor moveWithCells="1">
                  <from>
                    <xdr:col>13</xdr:col>
                    <xdr:colOff>285750</xdr:colOff>
                    <xdr:row>16</xdr:row>
                    <xdr:rowOff>0</xdr:rowOff>
                  </from>
                  <to>
                    <xdr:col>13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3" r:id="rId26" name="Check Box 23">
              <controlPr defaultSize="0" autoFill="0" autoLine="0" autoPict="0">
                <anchor moveWithCells="1">
                  <from>
                    <xdr:col>13</xdr:col>
                    <xdr:colOff>285750</xdr:colOff>
                    <xdr:row>17</xdr:row>
                    <xdr:rowOff>0</xdr:rowOff>
                  </from>
                  <to>
                    <xdr:col>13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4" r:id="rId27" name="Check Box 24">
              <controlPr defaultSize="0" autoFill="0" autoLine="0" autoPict="0">
                <anchor moveWithCells="1">
                  <from>
                    <xdr:col>13</xdr:col>
                    <xdr:colOff>285750</xdr:colOff>
                    <xdr:row>18</xdr:row>
                    <xdr:rowOff>0</xdr:rowOff>
                  </from>
                  <to>
                    <xdr:col>13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5" r:id="rId28" name="Check Box 25">
              <controlPr defaultSize="0" autoFill="0" autoLine="0" autoPict="0">
                <anchor moveWithCells="1">
                  <from>
                    <xdr:col>14</xdr:col>
                    <xdr:colOff>285750</xdr:colOff>
                    <xdr:row>15</xdr:row>
                    <xdr:rowOff>0</xdr:rowOff>
                  </from>
                  <to>
                    <xdr:col>14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6" r:id="rId29" name="Check Box 26">
              <controlPr defaultSize="0" autoFill="0" autoLine="0" autoPict="0">
                <anchor moveWithCells="1">
                  <from>
                    <xdr:col>14</xdr:col>
                    <xdr:colOff>285750</xdr:colOff>
                    <xdr:row>16</xdr:row>
                    <xdr:rowOff>0</xdr:rowOff>
                  </from>
                  <to>
                    <xdr:col>14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7" r:id="rId30" name="Check Box 27">
              <controlPr defaultSize="0" autoFill="0" autoLine="0" autoPict="0">
                <anchor moveWithCells="1">
                  <from>
                    <xdr:col>14</xdr:col>
                    <xdr:colOff>285750</xdr:colOff>
                    <xdr:row>17</xdr:row>
                    <xdr:rowOff>0</xdr:rowOff>
                  </from>
                  <to>
                    <xdr:col>14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8" r:id="rId31" name="Check Box 28">
              <controlPr defaultSize="0" autoFill="0" autoLine="0" autoPict="0">
                <anchor moveWithCells="1">
                  <from>
                    <xdr:col>14</xdr:col>
                    <xdr:colOff>285750</xdr:colOff>
                    <xdr:row>18</xdr:row>
                    <xdr:rowOff>0</xdr:rowOff>
                  </from>
                  <to>
                    <xdr:col>14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9" r:id="rId32" name="Check Box 29">
              <controlPr defaultSize="0" autoFill="0" autoLine="0" autoPict="0">
                <anchor moveWithCells="1">
                  <from>
                    <xdr:col>15</xdr:col>
                    <xdr:colOff>285750</xdr:colOff>
                    <xdr:row>15</xdr:row>
                    <xdr:rowOff>0</xdr:rowOff>
                  </from>
                  <to>
                    <xdr:col>15</xdr:col>
                    <xdr:colOff>466725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0" r:id="rId33" name="Check Box 30">
              <controlPr defaultSize="0" autoFill="0" autoLine="0" autoPict="0">
                <anchor moveWithCells="1">
                  <from>
                    <xdr:col>15</xdr:col>
                    <xdr:colOff>285750</xdr:colOff>
                    <xdr:row>16</xdr:row>
                    <xdr:rowOff>0</xdr:rowOff>
                  </from>
                  <to>
                    <xdr:col>15</xdr:col>
                    <xdr:colOff>466725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1" r:id="rId34" name="Check Box 31">
              <controlPr defaultSize="0" autoFill="0" autoLine="0" autoPict="0">
                <anchor moveWithCells="1">
                  <from>
                    <xdr:col>15</xdr:col>
                    <xdr:colOff>285750</xdr:colOff>
                    <xdr:row>17</xdr:row>
                    <xdr:rowOff>0</xdr:rowOff>
                  </from>
                  <to>
                    <xdr:col>15</xdr:col>
                    <xdr:colOff>466725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2" r:id="rId35" name="Check Box 32">
              <controlPr defaultSize="0" autoFill="0" autoLine="0" autoPict="0">
                <anchor moveWithCells="1">
                  <from>
                    <xdr:col>15</xdr:col>
                    <xdr:colOff>285750</xdr:colOff>
                    <xdr:row>18</xdr:row>
                    <xdr:rowOff>0</xdr:rowOff>
                  </from>
                  <to>
                    <xdr:col>15</xdr:col>
                    <xdr:colOff>466725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1" r:id="rId36" name="Check Box 41">
              <controlPr defaultSize="0" autoFill="0" autoLine="0" autoPict="0">
                <anchor moveWithCells="1">
                  <from>
                    <xdr:col>8</xdr:col>
                    <xdr:colOff>285750</xdr:colOff>
                    <xdr:row>19</xdr:row>
                    <xdr:rowOff>0</xdr:rowOff>
                  </from>
                  <to>
                    <xdr:col>8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2" r:id="rId37" name="Check Box 42">
              <controlPr defaultSize="0" autoFill="0" autoLine="0" autoPict="0">
                <anchor moveWithCells="1">
                  <from>
                    <xdr:col>9</xdr:col>
                    <xdr:colOff>285750</xdr:colOff>
                    <xdr:row>19</xdr:row>
                    <xdr:rowOff>0</xdr:rowOff>
                  </from>
                  <to>
                    <xdr:col>9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3" r:id="rId38" name="Check Box 43">
              <controlPr defaultSize="0" autoFill="0" autoLine="0" autoPict="0">
                <anchor moveWithCells="1">
                  <from>
                    <xdr:col>10</xdr:col>
                    <xdr:colOff>285750</xdr:colOff>
                    <xdr:row>19</xdr:row>
                    <xdr:rowOff>0</xdr:rowOff>
                  </from>
                  <to>
                    <xdr:col>10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4" r:id="rId39" name="Check Box 44">
              <controlPr defaultSize="0" autoFill="0" autoLine="0" autoPict="0">
                <anchor moveWithCells="1">
                  <from>
                    <xdr:col>11</xdr:col>
                    <xdr:colOff>285750</xdr:colOff>
                    <xdr:row>19</xdr:row>
                    <xdr:rowOff>0</xdr:rowOff>
                  </from>
                  <to>
                    <xdr:col>11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5" r:id="rId40" name="Check Box 45">
              <controlPr defaultSize="0" autoFill="0" autoLine="0" autoPict="0">
                <anchor moveWithCells="1">
                  <from>
                    <xdr:col>12</xdr:col>
                    <xdr:colOff>285750</xdr:colOff>
                    <xdr:row>19</xdr:row>
                    <xdr:rowOff>0</xdr:rowOff>
                  </from>
                  <to>
                    <xdr:col>12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6" r:id="rId41" name="Check Box 46">
              <controlPr defaultSize="0" autoFill="0" autoLine="0" autoPict="0">
                <anchor moveWithCells="1">
                  <from>
                    <xdr:col>13</xdr:col>
                    <xdr:colOff>285750</xdr:colOff>
                    <xdr:row>19</xdr:row>
                    <xdr:rowOff>0</xdr:rowOff>
                  </from>
                  <to>
                    <xdr:col>13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7" r:id="rId42" name="Check Box 47">
              <controlPr defaultSize="0" autoFill="0" autoLine="0" autoPict="0">
                <anchor moveWithCells="1">
                  <from>
                    <xdr:col>14</xdr:col>
                    <xdr:colOff>285750</xdr:colOff>
                    <xdr:row>19</xdr:row>
                    <xdr:rowOff>0</xdr:rowOff>
                  </from>
                  <to>
                    <xdr:col>14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8" r:id="rId43" name="Check Box 48">
              <controlPr defaultSize="0" autoFill="0" autoLine="0" autoPict="0">
                <anchor moveWithCells="1">
                  <from>
                    <xdr:col>15</xdr:col>
                    <xdr:colOff>285750</xdr:colOff>
                    <xdr:row>19</xdr:row>
                    <xdr:rowOff>0</xdr:rowOff>
                  </from>
                  <to>
                    <xdr:col>15</xdr:col>
                    <xdr:colOff>466725</xdr:colOff>
                    <xdr:row>19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F8B7C-A4F4-4DC4-AE34-A33B4D3AC048}">
  <sheetPr codeName="Feuil7"/>
  <dimension ref="A1:X190"/>
  <sheetViews>
    <sheetView showGridLines="0" workbookViewId="0">
      <selection activeCell="C41" sqref="C41"/>
    </sheetView>
  </sheetViews>
  <sheetFormatPr baseColWidth="10" defaultRowHeight="15" x14ac:dyDescent="0.25"/>
  <sheetData>
    <row r="1" spans="1:24" ht="15" customHeight="1" x14ac:dyDescent="0.25">
      <c r="I1" s="52"/>
      <c r="J1" s="52"/>
    </row>
    <row r="2" spans="1:24" ht="15.75" customHeight="1" x14ac:dyDescent="0.25">
      <c r="I2" s="53"/>
      <c r="J2" s="53"/>
    </row>
    <row r="5" spans="1:24" x14ac:dyDescent="0.25">
      <c r="A5" s="2"/>
      <c r="R5" s="2"/>
      <c r="S5" s="2"/>
      <c r="T5" s="2"/>
    </row>
    <row r="6" spans="1:24" ht="15.75" thickBot="1" x14ac:dyDescent="0.3">
      <c r="A6" s="3"/>
      <c r="R6" s="2"/>
      <c r="S6" s="2"/>
      <c r="T6" s="2"/>
    </row>
    <row r="7" spans="1:24" x14ac:dyDescent="0.25">
      <c r="J7" s="67" t="s">
        <v>35</v>
      </c>
      <c r="K7" s="68"/>
      <c r="L7" s="68"/>
      <c r="M7" s="68"/>
      <c r="N7" s="68"/>
      <c r="O7" s="69"/>
      <c r="R7" s="2"/>
      <c r="S7" s="2"/>
      <c r="T7" s="2"/>
    </row>
    <row r="8" spans="1:24" ht="15.75" customHeight="1" thickBot="1" x14ac:dyDescent="0.3">
      <c r="J8" s="70"/>
      <c r="K8" s="71"/>
      <c r="L8" s="71"/>
      <c r="M8" s="71"/>
      <c r="N8" s="71"/>
      <c r="O8" s="72"/>
      <c r="R8" s="2"/>
    </row>
    <row r="9" spans="1:24" ht="15" customHeight="1" x14ac:dyDescent="0.25">
      <c r="R9" s="2"/>
    </row>
    <row r="10" spans="1:24" x14ac:dyDescent="0.25">
      <c r="R10" s="2"/>
      <c r="S10" s="2"/>
      <c r="T10" s="2"/>
    </row>
    <row r="11" spans="1:24" x14ac:dyDescent="0.25">
      <c r="R11" s="2"/>
      <c r="S11" s="2"/>
      <c r="T11" s="2"/>
    </row>
    <row r="12" spans="1:24" x14ac:dyDescent="0.25">
      <c r="R12" s="2"/>
      <c r="S12" s="2"/>
      <c r="T12" s="2"/>
    </row>
    <row r="13" spans="1:24" x14ac:dyDescent="0.25">
      <c r="H13" s="4"/>
      <c r="I13" s="91"/>
      <c r="J13" s="91"/>
      <c r="K13" s="91"/>
      <c r="L13" s="91"/>
      <c r="M13" s="91"/>
      <c r="N13" s="91"/>
      <c r="O13" s="91"/>
      <c r="P13" s="91"/>
      <c r="R13" s="2"/>
      <c r="S13" s="2"/>
      <c r="T13" s="2"/>
    </row>
    <row r="14" spans="1:24" x14ac:dyDescent="0.25">
      <c r="I14" s="91"/>
      <c r="J14" s="91"/>
      <c r="K14" s="91"/>
      <c r="L14" s="91"/>
      <c r="M14" s="91"/>
      <c r="N14" s="91"/>
      <c r="O14" s="91"/>
      <c r="P14" s="91"/>
      <c r="R14" s="2"/>
      <c r="S14" s="2"/>
      <c r="T14" s="2"/>
    </row>
    <row r="15" spans="1:24" ht="15.75" thickBot="1" x14ac:dyDescent="0.3">
      <c r="A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</row>
    <row r="16" spans="1:24" ht="15.75" thickBot="1" x14ac:dyDescent="0.3">
      <c r="A16" s="2"/>
      <c r="E16" s="78" t="str">
        <f>'BDD1'!A1</f>
        <v>JEAN</v>
      </c>
      <c r="F16" s="79"/>
      <c r="G16" s="76" t="str">
        <f>'BDD2'!A1</f>
        <v>JACK</v>
      </c>
      <c r="H16" s="77"/>
      <c r="I16" s="76" t="e">
        <f>'BDD1'!#REF!</f>
        <v>#REF!</v>
      </c>
      <c r="J16" s="77"/>
      <c r="K16" s="76" t="e">
        <f>'BDD1'!#REF!</f>
        <v>#REF!</v>
      </c>
      <c r="L16" s="77"/>
      <c r="M16" s="76" t="e">
        <f>'BDD1'!#REF!</f>
        <v>#REF!</v>
      </c>
      <c r="N16" s="77"/>
      <c r="O16" s="76" t="e">
        <f>'BDD1'!#REF!</f>
        <v>#REF!</v>
      </c>
      <c r="P16" s="77"/>
      <c r="Q16" s="76" t="e">
        <f>'BDD1'!#REF!</f>
        <v>#REF!</v>
      </c>
      <c r="R16" s="77"/>
      <c r="S16" s="76" t="e">
        <f>'BDD1'!#REF!</f>
        <v>#REF!</v>
      </c>
      <c r="T16" s="77"/>
      <c r="U16" s="2"/>
      <c r="V16" s="2"/>
      <c r="W16" s="2"/>
      <c r="X16" s="2"/>
    </row>
    <row r="17" spans="1:24" x14ac:dyDescent="0.25">
      <c r="A17" s="2"/>
      <c r="D17" s="62" t="s">
        <v>17</v>
      </c>
      <c r="E17" s="11" t="str">
        <f t="shared" ref="E17:T17" si="0">IF(E31=TRUE,"5","00")</f>
        <v>00</v>
      </c>
      <c r="F17" s="12" t="str">
        <f t="shared" si="0"/>
        <v>00</v>
      </c>
      <c r="G17" s="13" t="str">
        <f t="shared" si="0"/>
        <v>00</v>
      </c>
      <c r="H17" s="14" t="str">
        <f t="shared" si="0"/>
        <v>00</v>
      </c>
      <c r="I17" s="13" t="str">
        <f t="shared" si="0"/>
        <v>00</v>
      </c>
      <c r="J17" s="14" t="str">
        <f t="shared" si="0"/>
        <v>00</v>
      </c>
      <c r="K17" s="13" t="str">
        <f t="shared" si="0"/>
        <v>00</v>
      </c>
      <c r="L17" s="14" t="str">
        <f t="shared" si="0"/>
        <v>00</v>
      </c>
      <c r="M17" s="13" t="str">
        <f t="shared" si="0"/>
        <v>00</v>
      </c>
      <c r="N17" s="14" t="str">
        <f t="shared" si="0"/>
        <v>00</v>
      </c>
      <c r="O17" s="13" t="str">
        <f t="shared" si="0"/>
        <v>00</v>
      </c>
      <c r="P17" s="14" t="str">
        <f t="shared" si="0"/>
        <v>00</v>
      </c>
      <c r="Q17" s="13" t="str">
        <f t="shared" si="0"/>
        <v>00</v>
      </c>
      <c r="R17" s="14" t="str">
        <f t="shared" si="0"/>
        <v>00</v>
      </c>
      <c r="S17" s="13" t="str">
        <f t="shared" si="0"/>
        <v>00</v>
      </c>
      <c r="T17" s="14" t="str">
        <f t="shared" si="0"/>
        <v>00</v>
      </c>
      <c r="U17" s="2"/>
      <c r="V17" s="2"/>
      <c r="W17" s="2"/>
      <c r="X17" s="2"/>
    </row>
    <row r="18" spans="1:24" x14ac:dyDescent="0.25">
      <c r="A18" s="2"/>
      <c r="D18" s="63"/>
      <c r="E18" s="11" t="str">
        <f t="shared" ref="E18:T18" si="1">IF(E32=TRUE,"5","00")</f>
        <v>00</v>
      </c>
      <c r="F18" s="12" t="str">
        <f t="shared" si="1"/>
        <v>00</v>
      </c>
      <c r="G18" s="11" t="str">
        <f t="shared" si="1"/>
        <v>00</v>
      </c>
      <c r="H18" s="15" t="str">
        <f t="shared" si="1"/>
        <v>00</v>
      </c>
      <c r="I18" s="11" t="str">
        <f t="shared" si="1"/>
        <v>00</v>
      </c>
      <c r="J18" s="15" t="str">
        <f t="shared" si="1"/>
        <v>00</v>
      </c>
      <c r="K18" s="11" t="str">
        <f t="shared" si="1"/>
        <v>00</v>
      </c>
      <c r="L18" s="15" t="str">
        <f t="shared" si="1"/>
        <v>00</v>
      </c>
      <c r="M18" s="11" t="str">
        <f t="shared" si="1"/>
        <v>00</v>
      </c>
      <c r="N18" s="15" t="str">
        <f t="shared" si="1"/>
        <v>00</v>
      </c>
      <c r="O18" s="11" t="str">
        <f t="shared" si="1"/>
        <v>00</v>
      </c>
      <c r="P18" s="15" t="str">
        <f t="shared" si="1"/>
        <v>00</v>
      </c>
      <c r="Q18" s="11" t="str">
        <f t="shared" si="1"/>
        <v>00</v>
      </c>
      <c r="R18" s="15" t="str">
        <f t="shared" si="1"/>
        <v>00</v>
      </c>
      <c r="S18" s="11" t="str">
        <f t="shared" si="1"/>
        <v>00</v>
      </c>
      <c r="T18" s="15" t="str">
        <f t="shared" si="1"/>
        <v>00</v>
      </c>
      <c r="U18" s="2"/>
      <c r="V18" s="2"/>
      <c r="W18" s="2"/>
      <c r="X18" s="2"/>
    </row>
    <row r="19" spans="1:24" x14ac:dyDescent="0.25">
      <c r="A19" s="2"/>
      <c r="D19" s="63"/>
      <c r="E19" s="11" t="str">
        <f t="shared" ref="E19:T19" si="2">IF(E33=TRUE,"5","00")</f>
        <v>00</v>
      </c>
      <c r="F19" s="12" t="str">
        <f t="shared" si="2"/>
        <v>00</v>
      </c>
      <c r="G19" s="11" t="str">
        <f t="shared" si="2"/>
        <v>00</v>
      </c>
      <c r="H19" s="15" t="str">
        <f t="shared" si="2"/>
        <v>00</v>
      </c>
      <c r="I19" s="11" t="str">
        <f t="shared" si="2"/>
        <v>00</v>
      </c>
      <c r="J19" s="15" t="str">
        <f t="shared" si="2"/>
        <v>00</v>
      </c>
      <c r="K19" s="11" t="str">
        <f t="shared" si="2"/>
        <v>00</v>
      </c>
      <c r="L19" s="15" t="str">
        <f t="shared" si="2"/>
        <v>00</v>
      </c>
      <c r="M19" s="11" t="str">
        <f t="shared" si="2"/>
        <v>00</v>
      </c>
      <c r="N19" s="15" t="str">
        <f t="shared" si="2"/>
        <v>00</v>
      </c>
      <c r="O19" s="11" t="str">
        <f t="shared" si="2"/>
        <v>00</v>
      </c>
      <c r="P19" s="15" t="str">
        <f t="shared" si="2"/>
        <v>00</v>
      </c>
      <c r="Q19" s="11" t="str">
        <f t="shared" si="2"/>
        <v>00</v>
      </c>
      <c r="R19" s="15" t="str">
        <f t="shared" si="2"/>
        <v>00</v>
      </c>
      <c r="S19" s="11" t="str">
        <f t="shared" si="2"/>
        <v>00</v>
      </c>
      <c r="T19" s="15" t="str">
        <f t="shared" si="2"/>
        <v>00</v>
      </c>
      <c r="U19" s="2"/>
      <c r="V19" s="2"/>
      <c r="W19" s="2"/>
      <c r="X19" s="2"/>
    </row>
    <row r="20" spans="1:24" ht="15.75" thickBot="1" x14ac:dyDescent="0.3">
      <c r="A20" s="2"/>
      <c r="D20" s="64"/>
      <c r="E20" s="16" t="str">
        <f t="shared" ref="E20:T20" si="3">IF(E34=TRUE,"5","00")</f>
        <v>00</v>
      </c>
      <c r="F20" s="17" t="str">
        <f t="shared" si="3"/>
        <v>00</v>
      </c>
      <c r="G20" s="16" t="str">
        <f t="shared" si="3"/>
        <v>00</v>
      </c>
      <c r="H20" s="18" t="str">
        <f t="shared" si="3"/>
        <v>00</v>
      </c>
      <c r="I20" s="16" t="str">
        <f t="shared" si="3"/>
        <v>00</v>
      </c>
      <c r="J20" s="18" t="str">
        <f t="shared" si="3"/>
        <v>00</v>
      </c>
      <c r="K20" s="16" t="str">
        <f t="shared" si="3"/>
        <v>00</v>
      </c>
      <c r="L20" s="18" t="str">
        <f t="shared" si="3"/>
        <v>00</v>
      </c>
      <c r="M20" s="16" t="str">
        <f t="shared" si="3"/>
        <v>00</v>
      </c>
      <c r="N20" s="18" t="str">
        <f t="shared" si="3"/>
        <v>00</v>
      </c>
      <c r="O20" s="16" t="str">
        <f t="shared" si="3"/>
        <v>00</v>
      </c>
      <c r="P20" s="18" t="str">
        <f t="shared" si="3"/>
        <v>00</v>
      </c>
      <c r="Q20" s="16" t="str">
        <f t="shared" si="3"/>
        <v>00</v>
      </c>
      <c r="R20" s="18" t="str">
        <f t="shared" si="3"/>
        <v>00</v>
      </c>
      <c r="S20" s="16" t="str">
        <f t="shared" si="3"/>
        <v>00</v>
      </c>
      <c r="T20" s="18" t="str">
        <f t="shared" si="3"/>
        <v>00</v>
      </c>
      <c r="U20" s="2"/>
      <c r="V20" s="2"/>
      <c r="W20" s="2"/>
      <c r="X20" s="2"/>
    </row>
    <row r="21" spans="1:24" x14ac:dyDescent="0.25">
      <c r="A21" s="2"/>
      <c r="D21" s="65" t="s">
        <v>18</v>
      </c>
      <c r="E21" s="6" t="str">
        <f t="shared" ref="E21:T21" si="4">IF(E35=TRUE,"15","00")</f>
        <v>00</v>
      </c>
      <c r="F21" s="7" t="str">
        <f t="shared" si="4"/>
        <v>00</v>
      </c>
      <c r="G21" s="6" t="str">
        <f t="shared" si="4"/>
        <v>00</v>
      </c>
      <c r="H21" s="8" t="str">
        <f t="shared" si="4"/>
        <v>00</v>
      </c>
      <c r="I21" s="6" t="str">
        <f t="shared" si="4"/>
        <v>00</v>
      </c>
      <c r="J21" s="8" t="str">
        <f t="shared" si="4"/>
        <v>00</v>
      </c>
      <c r="K21" s="6" t="str">
        <f t="shared" si="4"/>
        <v>00</v>
      </c>
      <c r="L21" s="8" t="str">
        <f t="shared" si="4"/>
        <v>00</v>
      </c>
      <c r="M21" s="6" t="str">
        <f t="shared" si="4"/>
        <v>00</v>
      </c>
      <c r="N21" s="8" t="str">
        <f t="shared" si="4"/>
        <v>00</v>
      </c>
      <c r="O21" s="6" t="str">
        <f t="shared" si="4"/>
        <v>00</v>
      </c>
      <c r="P21" s="8" t="str">
        <f t="shared" si="4"/>
        <v>00</v>
      </c>
      <c r="Q21" s="6" t="str">
        <f t="shared" si="4"/>
        <v>00</v>
      </c>
      <c r="R21" s="8" t="str">
        <f t="shared" si="4"/>
        <v>00</v>
      </c>
      <c r="S21" s="6" t="str">
        <f t="shared" si="4"/>
        <v>00</v>
      </c>
      <c r="T21" s="8" t="str">
        <f t="shared" si="4"/>
        <v>00</v>
      </c>
      <c r="U21" s="2"/>
      <c r="V21" s="2"/>
      <c r="W21" s="2"/>
      <c r="X21" s="2"/>
    </row>
    <row r="22" spans="1:24" x14ac:dyDescent="0.25">
      <c r="A22" s="2"/>
      <c r="D22" s="66"/>
      <c r="E22" s="58" t="str">
        <f>IF(E36=TRUE,"15","00")</f>
        <v>00</v>
      </c>
      <c r="F22" s="75"/>
      <c r="G22" s="58" t="str">
        <f>IF(G36=TRUE,"15","00")</f>
        <v>00</v>
      </c>
      <c r="H22" s="59"/>
      <c r="I22" s="58" t="str">
        <f>IF(I36=TRUE,"15","00")</f>
        <v>00</v>
      </c>
      <c r="J22" s="59"/>
      <c r="K22" s="58" t="str">
        <f>IF(K36=TRUE,"15","00")</f>
        <v>00</v>
      </c>
      <c r="L22" s="59"/>
      <c r="M22" s="58" t="str">
        <f>IF(M36=TRUE,"15","00")</f>
        <v>00</v>
      </c>
      <c r="N22" s="59"/>
      <c r="O22" s="58" t="str">
        <f>IF(O36=TRUE,"15","00")</f>
        <v>00</v>
      </c>
      <c r="P22" s="59"/>
      <c r="Q22" s="58" t="str">
        <f>IF(Q36=TRUE,"15","00")</f>
        <v>00</v>
      </c>
      <c r="R22" s="59"/>
      <c r="S22" s="58" t="str">
        <f>IF(S36=TRUE,"15","00")</f>
        <v>00</v>
      </c>
      <c r="T22" s="59"/>
      <c r="U22" s="2"/>
      <c r="V22" s="2"/>
      <c r="W22" s="2"/>
      <c r="X22" s="2"/>
    </row>
    <row r="23" spans="1:24" x14ac:dyDescent="0.25">
      <c r="A23" s="2"/>
      <c r="D23" s="19" t="s">
        <v>19</v>
      </c>
      <c r="E23" s="56" t="str">
        <f>IF(F36=TRUE,"30","00")</f>
        <v>00</v>
      </c>
      <c r="F23" s="74"/>
      <c r="G23" s="56" t="str">
        <f>IF(H37=TRUE,"30","00")</f>
        <v>00</v>
      </c>
      <c r="H23" s="57"/>
      <c r="I23" s="56" t="str">
        <f>IF(J36=TRUE,"30","00")</f>
        <v>00</v>
      </c>
      <c r="J23" s="57"/>
      <c r="K23" s="56" t="str">
        <f>IF(K36=TRUE,"30","00")</f>
        <v>00</v>
      </c>
      <c r="L23" s="57"/>
      <c r="M23" s="56" t="str">
        <f>IF(N36=TRUE,"30","00")</f>
        <v>00</v>
      </c>
      <c r="N23" s="57"/>
      <c r="O23" s="56" t="str">
        <f>IF(P36=TRUE,"30","00")</f>
        <v>00</v>
      </c>
      <c r="P23" s="57"/>
      <c r="Q23" s="56" t="str">
        <f>IF(R36=TRUE,"30","00")</f>
        <v>00</v>
      </c>
      <c r="R23" s="57"/>
      <c r="S23" s="56" t="str">
        <f>IF(T36=TRUE,"30","00")</f>
        <v>00</v>
      </c>
      <c r="T23" s="57"/>
      <c r="U23" s="42">
        <f ca="1">TODAY()</f>
        <v>44000</v>
      </c>
      <c r="V23" s="43"/>
      <c r="W23" s="2"/>
      <c r="X23" s="2"/>
    </row>
    <row r="24" spans="1:24" ht="15.75" thickBot="1" x14ac:dyDescent="0.3">
      <c r="A24" s="2"/>
      <c r="D24" s="5" t="s">
        <v>20</v>
      </c>
      <c r="E24" s="60" t="str">
        <f>IF(E37=TRUE,"50","00")</f>
        <v>00</v>
      </c>
      <c r="F24" s="73"/>
      <c r="G24" s="60" t="str">
        <f>IF(G37=TRUE,"50","00")</f>
        <v>00</v>
      </c>
      <c r="H24" s="61"/>
      <c r="I24" s="60" t="str">
        <f>IF(I37=TRUE,"50","00")</f>
        <v>00</v>
      </c>
      <c r="J24" s="61"/>
      <c r="K24" s="60" t="str">
        <f>IF(K37=TRUE,"50","00")</f>
        <v>00</v>
      </c>
      <c r="L24" s="61"/>
      <c r="M24" s="60" t="str">
        <f>IF(M37=TRUE,"50","00")</f>
        <v>00</v>
      </c>
      <c r="N24" s="61"/>
      <c r="O24" s="60" t="str">
        <f>IF(O37=TRUE,"50","00")</f>
        <v>00</v>
      </c>
      <c r="P24" s="61"/>
      <c r="Q24" s="60" t="str">
        <f>IF(Q37=TRUE,"50","00")</f>
        <v>00</v>
      </c>
      <c r="R24" s="61"/>
      <c r="S24" s="60" t="str">
        <f>IF(S37=TRUE,"50","00")</f>
        <v>00</v>
      </c>
      <c r="T24" s="61"/>
      <c r="U24" s="43"/>
      <c r="V24" s="43"/>
      <c r="W24" s="2"/>
      <c r="X24" s="2"/>
    </row>
    <row r="25" spans="1:24" x14ac:dyDescent="0.25">
      <c r="A25" s="2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2"/>
      <c r="X25" s="2"/>
    </row>
    <row r="26" spans="1:24" x14ac:dyDescent="0.25">
      <c r="A26" s="2"/>
      <c r="D26" s="89"/>
      <c r="E26" s="89"/>
      <c r="F26" s="90">
        <f>+IF(E17+E18+E19+E20+E21+F17+F18+F19+F20+F21+E22+E23+E24&gt;50,50,E17+E18+E19+E20+E21+F17+F18+F19+F20+F21+E22+E23+E24)</f>
        <v>0</v>
      </c>
      <c r="G26" s="89"/>
      <c r="H26" s="90">
        <f>+IF(G17+G18+G19+G20+G21+H17+H18+H19+H20+H21+G22+G23+G24&gt;50,50,G17+G18+G19+G20+G21+H17+H18+H19+H20+H21+G22+G23+G24)</f>
        <v>0</v>
      </c>
      <c r="I26" s="89"/>
      <c r="J26" s="90">
        <f>+IF(I17+I18+I19+I20+I21+J17+J18+J19+J20+J21+I22+I23+I24&gt;50,50,I17+I18+I19+I20+I21+J17+J18+J19+J20+J21+I22+I23+I24)</f>
        <v>0</v>
      </c>
      <c r="K26" s="89"/>
      <c r="L26" s="90">
        <f>+IF(K17+K18+K19+K20+K21+L17+L18+L19+L20+L21+K22+K23+K24&gt;50,50,K17+K18+K19+K20+K21+L17+L18+L19+L20+L21+K22+K23+K24)</f>
        <v>0</v>
      </c>
      <c r="M26" s="89"/>
      <c r="N26" s="90">
        <f>+IF(M17+M18+M19+M20+M21+N17+N18+N19+N20+N21+M22+M23+M24&gt;50,50,M17+M18+M19+M20+M21+N17+N18+N19+N20+N21+M22+M23+M24)</f>
        <v>0</v>
      </c>
      <c r="O26" s="89"/>
      <c r="P26" s="90">
        <f>+IF(O17+O18+O19+O20+O21+P17+P18+P19+P20+P21+O22+O23+O24&gt;50,50,O17+O18+O19+O20+O21+P17+P18+P19+P20+P21+O22+O23+O24)</f>
        <v>0</v>
      </c>
      <c r="Q26" s="89"/>
      <c r="R26" s="90">
        <f>+IF(Q17+Q18+Q19+Q20+Q21+R17+R18+R19+R20+R21+Q22+Q23+Q24&gt;50,50,Q17+Q18+Q19+Q20+Q21+R17+R18+R19+R20+R21+Q22+Q23+Q24)</f>
        <v>0</v>
      </c>
      <c r="S26" s="89"/>
      <c r="T26" s="90">
        <f>+IF(S17+S18+S19+S20+S21+T17+T18+T19+T20+T21+S22+S23+S24&gt;50,50,S17+S18+S19+S20+S21+T17+T18+T19+T20+T21+S22+S23+S24)</f>
        <v>0</v>
      </c>
      <c r="U26" s="89"/>
      <c r="V26" s="89"/>
      <c r="W26" s="2"/>
      <c r="X26" s="2"/>
    </row>
    <row r="27" spans="1:24" x14ac:dyDescent="0.25">
      <c r="A27" s="2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1"/>
      <c r="X27" s="2"/>
    </row>
    <row r="28" spans="1:24" x14ac:dyDescent="0.25">
      <c r="A28" s="2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1"/>
      <c r="X28" s="2"/>
    </row>
    <row r="29" spans="1:24" x14ac:dyDescent="0.25">
      <c r="A29" s="2"/>
      <c r="C29" s="89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2"/>
    </row>
    <row r="30" spans="1:24" x14ac:dyDescent="0.25">
      <c r="A30" s="2"/>
      <c r="C30" s="89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2"/>
    </row>
    <row r="31" spans="1:24" x14ac:dyDescent="0.25">
      <c r="A31" s="2"/>
      <c r="C31" s="89"/>
      <c r="D31" s="1"/>
      <c r="E31" s="1" t="b">
        <v>0</v>
      </c>
      <c r="F31" s="1" t="b">
        <v>0</v>
      </c>
      <c r="G31" s="1" t="b">
        <v>0</v>
      </c>
      <c r="H31" s="1" t="b">
        <v>0</v>
      </c>
      <c r="I31" s="1" t="b">
        <v>0</v>
      </c>
      <c r="J31" s="1" t="b">
        <v>0</v>
      </c>
      <c r="K31" s="1" t="b">
        <v>0</v>
      </c>
      <c r="L31" s="1" t="b">
        <v>0</v>
      </c>
      <c r="M31" s="1" t="b">
        <v>0</v>
      </c>
      <c r="N31" s="1" t="b">
        <v>0</v>
      </c>
      <c r="O31" s="1" t="b">
        <v>0</v>
      </c>
      <c r="P31" s="1" t="b">
        <v>0</v>
      </c>
      <c r="Q31" s="1" t="b">
        <v>0</v>
      </c>
      <c r="R31" s="1" t="b">
        <v>0</v>
      </c>
      <c r="S31" s="1" t="b">
        <v>0</v>
      </c>
      <c r="T31" s="1" t="b">
        <v>0</v>
      </c>
      <c r="U31" s="1"/>
      <c r="V31" s="1"/>
      <c r="W31" s="1"/>
      <c r="X31" s="2"/>
    </row>
    <row r="32" spans="1:24" x14ac:dyDescent="0.25">
      <c r="A32" s="2"/>
      <c r="C32" s="89"/>
      <c r="D32" s="1"/>
      <c r="E32" s="1" t="b">
        <v>0</v>
      </c>
      <c r="F32" s="1" t="b">
        <v>0</v>
      </c>
      <c r="G32" s="1" t="b">
        <v>0</v>
      </c>
      <c r="H32" s="1" t="b">
        <v>0</v>
      </c>
      <c r="I32" s="1" t="b">
        <v>0</v>
      </c>
      <c r="J32" s="1" t="b">
        <v>0</v>
      </c>
      <c r="K32" s="1" t="b">
        <v>0</v>
      </c>
      <c r="L32" s="1" t="b">
        <v>0</v>
      </c>
      <c r="M32" s="1" t="b">
        <v>0</v>
      </c>
      <c r="N32" s="1" t="b">
        <v>0</v>
      </c>
      <c r="O32" s="1" t="b">
        <v>0</v>
      </c>
      <c r="P32" s="1" t="b">
        <v>0</v>
      </c>
      <c r="Q32" s="1" t="b">
        <v>0</v>
      </c>
      <c r="R32" s="1" t="b">
        <v>0</v>
      </c>
      <c r="S32" s="1" t="b">
        <v>0</v>
      </c>
      <c r="T32" s="1" t="b">
        <v>0</v>
      </c>
      <c r="U32" s="1"/>
      <c r="V32" s="1"/>
      <c r="W32" s="1"/>
      <c r="X32" s="2"/>
    </row>
    <row r="33" spans="1:24" x14ac:dyDescent="0.25">
      <c r="A33" s="2"/>
      <c r="B33" s="2"/>
      <c r="C33" s="89"/>
      <c r="D33" s="1"/>
      <c r="E33" s="1" t="b">
        <v>0</v>
      </c>
      <c r="F33" s="1" t="b">
        <v>0</v>
      </c>
      <c r="G33" s="1" t="b">
        <v>0</v>
      </c>
      <c r="H33" s="1" t="b">
        <v>0</v>
      </c>
      <c r="I33" s="1" t="b">
        <v>0</v>
      </c>
      <c r="J33" s="1" t="b">
        <v>0</v>
      </c>
      <c r="K33" s="1" t="b">
        <v>0</v>
      </c>
      <c r="L33" s="1" t="b">
        <v>0</v>
      </c>
      <c r="M33" s="1" t="b">
        <v>0</v>
      </c>
      <c r="N33" s="1" t="b">
        <v>0</v>
      </c>
      <c r="O33" s="1" t="b">
        <v>0</v>
      </c>
      <c r="P33" s="1" t="b">
        <v>0</v>
      </c>
      <c r="Q33" s="1" t="b">
        <v>0</v>
      </c>
      <c r="R33" s="1" t="b">
        <v>0</v>
      </c>
      <c r="S33" s="1" t="b">
        <v>0</v>
      </c>
      <c r="T33" s="1" t="b">
        <v>0</v>
      </c>
      <c r="U33" s="1"/>
      <c r="V33" s="1"/>
      <c r="W33" s="1"/>
      <c r="X33" s="2"/>
    </row>
    <row r="34" spans="1:24" x14ac:dyDescent="0.25">
      <c r="A34" s="2"/>
      <c r="B34" s="2"/>
      <c r="C34" s="89"/>
      <c r="D34" s="1"/>
      <c r="E34" s="1" t="b">
        <v>0</v>
      </c>
      <c r="F34" s="1" t="b">
        <v>0</v>
      </c>
      <c r="G34" s="1" t="b">
        <v>0</v>
      </c>
      <c r="H34" s="1" t="b">
        <v>0</v>
      </c>
      <c r="I34" s="1" t="b">
        <v>0</v>
      </c>
      <c r="J34" s="1" t="b">
        <v>0</v>
      </c>
      <c r="K34" s="1" t="b">
        <v>0</v>
      </c>
      <c r="L34" s="1" t="b">
        <v>0</v>
      </c>
      <c r="M34" s="1" t="b">
        <v>0</v>
      </c>
      <c r="N34" s="1" t="b">
        <v>0</v>
      </c>
      <c r="O34" s="1" t="b">
        <v>0</v>
      </c>
      <c r="P34" s="1" t="b">
        <v>0</v>
      </c>
      <c r="Q34" s="1" t="b">
        <v>0</v>
      </c>
      <c r="R34" s="1" t="b">
        <v>0</v>
      </c>
      <c r="S34" s="1" t="b">
        <v>0</v>
      </c>
      <c r="T34" s="1" t="b">
        <v>0</v>
      </c>
      <c r="U34" s="1"/>
      <c r="V34" s="1"/>
      <c r="W34" s="1"/>
      <c r="X34" s="2"/>
    </row>
    <row r="35" spans="1:24" x14ac:dyDescent="0.25">
      <c r="A35" s="2"/>
      <c r="B35" s="2"/>
      <c r="C35" s="89"/>
      <c r="D35" s="1"/>
      <c r="E35" s="1" t="b">
        <v>0</v>
      </c>
      <c r="F35" s="1" t="b">
        <v>0</v>
      </c>
      <c r="G35" s="1" t="b">
        <v>0</v>
      </c>
      <c r="H35" s="1" t="b">
        <v>0</v>
      </c>
      <c r="I35" s="1" t="b">
        <v>0</v>
      </c>
      <c r="J35" s="1" t="b">
        <v>0</v>
      </c>
      <c r="K35" s="1" t="b">
        <v>0</v>
      </c>
      <c r="L35" s="1" t="b">
        <v>0</v>
      </c>
      <c r="M35" s="1" t="b">
        <v>0</v>
      </c>
      <c r="N35" s="1" t="b">
        <v>0</v>
      </c>
      <c r="O35" s="1" t="b">
        <v>0</v>
      </c>
      <c r="P35" s="1" t="b">
        <v>0</v>
      </c>
      <c r="Q35" s="1" t="b">
        <v>0</v>
      </c>
      <c r="R35" s="1" t="b">
        <v>0</v>
      </c>
      <c r="S35" s="1" t="b">
        <v>0</v>
      </c>
      <c r="T35" s="1" t="b">
        <v>0</v>
      </c>
      <c r="U35" s="1"/>
      <c r="V35" s="1"/>
      <c r="W35" s="1"/>
      <c r="X35" s="2"/>
    </row>
    <row r="36" spans="1:24" x14ac:dyDescent="0.25">
      <c r="A36" s="2"/>
      <c r="B36" s="2"/>
      <c r="C36" s="89"/>
      <c r="D36" s="1"/>
      <c r="E36" s="1" t="b">
        <v>0</v>
      </c>
      <c r="F36" s="1" t="b">
        <v>0</v>
      </c>
      <c r="G36" s="1" t="b">
        <v>0</v>
      </c>
      <c r="H36" s="1" t="b">
        <v>0</v>
      </c>
      <c r="I36" s="1" t="b">
        <v>0</v>
      </c>
      <c r="J36" s="1" t="b">
        <v>0</v>
      </c>
      <c r="K36" s="1" t="b">
        <v>0</v>
      </c>
      <c r="L36" s="1" t="b">
        <v>0</v>
      </c>
      <c r="M36" s="1" t="b">
        <v>0</v>
      </c>
      <c r="N36" s="1" t="b">
        <v>0</v>
      </c>
      <c r="O36" s="1" t="b">
        <v>0</v>
      </c>
      <c r="P36" s="1" t="b">
        <v>0</v>
      </c>
      <c r="Q36" s="1" t="b">
        <v>0</v>
      </c>
      <c r="R36" s="1" t="b">
        <v>0</v>
      </c>
      <c r="S36" s="1" t="b">
        <v>0</v>
      </c>
      <c r="T36" s="1" t="b">
        <v>0</v>
      </c>
      <c r="U36" s="1"/>
      <c r="V36" s="1"/>
      <c r="W36" s="1"/>
      <c r="X36" s="2"/>
    </row>
    <row r="37" spans="1:24" x14ac:dyDescent="0.25">
      <c r="A37" s="2"/>
      <c r="B37" s="2"/>
      <c r="C37" s="89"/>
      <c r="D37" s="1"/>
      <c r="E37" s="1" t="b">
        <v>0</v>
      </c>
      <c r="F37" s="1"/>
      <c r="G37" s="1" t="b">
        <v>0</v>
      </c>
      <c r="H37" s="1"/>
      <c r="I37" s="1" t="b">
        <v>0</v>
      </c>
      <c r="J37" s="1"/>
      <c r="K37" s="1" t="b">
        <v>0</v>
      </c>
      <c r="L37" s="1"/>
      <c r="M37" s="1" t="b">
        <v>0</v>
      </c>
      <c r="N37" s="1"/>
      <c r="O37" s="1" t="b">
        <v>0</v>
      </c>
      <c r="P37" s="1"/>
      <c r="Q37" s="1" t="b">
        <v>0</v>
      </c>
      <c r="R37" s="1"/>
      <c r="S37" s="1" t="b">
        <v>0</v>
      </c>
      <c r="T37" s="1"/>
      <c r="U37" s="1"/>
      <c r="V37" s="1"/>
      <c r="W37" s="1"/>
      <c r="X37" s="2"/>
    </row>
    <row r="38" spans="1:24" x14ac:dyDescent="0.25">
      <c r="A38" s="2"/>
      <c r="B38" s="2"/>
      <c r="C38" s="89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2"/>
    </row>
    <row r="39" spans="1:24" x14ac:dyDescent="0.25">
      <c r="A39" s="2"/>
      <c r="B39" s="2"/>
      <c r="C39" s="89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2"/>
    </row>
    <row r="40" spans="1:24" x14ac:dyDescent="0.25">
      <c r="A40" s="2"/>
      <c r="B40" s="2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1"/>
      <c r="X40" s="2"/>
    </row>
    <row r="41" spans="1:24" x14ac:dyDescent="0.25">
      <c r="A41" s="2"/>
      <c r="B41" s="2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2"/>
      <c r="X41" s="2"/>
    </row>
    <row r="42" spans="1:24" x14ac:dyDescent="0.25">
      <c r="A42" s="2"/>
      <c r="B42" s="2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2"/>
      <c r="X42" s="2"/>
    </row>
    <row r="43" spans="1:24" x14ac:dyDescent="0.25">
      <c r="A43" s="2"/>
      <c r="B43" s="2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2"/>
      <c r="X43" s="2"/>
    </row>
    <row r="44" spans="1:24" x14ac:dyDescent="0.25">
      <c r="A44" s="2"/>
      <c r="B44" s="2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2"/>
      <c r="X44" s="2"/>
    </row>
    <row r="45" spans="1:24" x14ac:dyDescent="0.25">
      <c r="A45" s="2"/>
      <c r="B45" s="2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2"/>
      <c r="X45" s="2"/>
    </row>
    <row r="46" spans="1:24" x14ac:dyDescent="0.25">
      <c r="A46" s="2"/>
      <c r="B46" s="2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2"/>
      <c r="X46" s="2"/>
    </row>
    <row r="47" spans="1:24" x14ac:dyDescent="0.25">
      <c r="A47" s="2"/>
      <c r="B47" s="2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2"/>
      <c r="X47" s="2"/>
    </row>
    <row r="48" spans="1:24" x14ac:dyDescent="0.25">
      <c r="A48" s="2"/>
      <c r="B48" s="2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2"/>
      <c r="X48" s="2"/>
    </row>
    <row r="49" spans="1:24" x14ac:dyDescent="0.25">
      <c r="A49" s="2"/>
      <c r="B49" s="2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2"/>
      <c r="X49" s="2"/>
    </row>
    <row r="50" spans="1:24" x14ac:dyDescent="0.25">
      <c r="A50" s="2"/>
      <c r="B50" s="2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2"/>
      <c r="X50" s="2"/>
    </row>
    <row r="51" spans="1:24" x14ac:dyDescent="0.25">
      <c r="A51" s="2"/>
      <c r="B51" s="2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2"/>
      <c r="X51" s="2"/>
    </row>
    <row r="52" spans="1:24" x14ac:dyDescent="0.25">
      <c r="A52" s="2"/>
      <c r="B52" s="2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2"/>
      <c r="X52" s="2"/>
    </row>
    <row r="53" spans="1:24" x14ac:dyDescent="0.25">
      <c r="A53" s="2"/>
      <c r="B53" s="2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2"/>
      <c r="X53" s="2"/>
    </row>
    <row r="54" spans="1:24" x14ac:dyDescent="0.25">
      <c r="A54" s="2"/>
      <c r="B54" s="2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2"/>
      <c r="X54" s="2"/>
    </row>
    <row r="55" spans="1:24" x14ac:dyDescent="0.25">
      <c r="A55" s="2"/>
      <c r="B55" s="2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2"/>
      <c r="X55" s="2"/>
    </row>
    <row r="56" spans="1:24" x14ac:dyDescent="0.25">
      <c r="A56" s="2"/>
      <c r="B56" s="2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2"/>
      <c r="X56" s="2"/>
    </row>
    <row r="57" spans="1:24" x14ac:dyDescent="0.25">
      <c r="A57" s="2"/>
      <c r="B57" s="2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2"/>
      <c r="X57" s="2"/>
    </row>
    <row r="58" spans="1:24" x14ac:dyDescent="0.25">
      <c r="A58" s="2"/>
      <c r="B58" s="2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2"/>
      <c r="X58" s="2"/>
    </row>
    <row r="59" spans="1:24" x14ac:dyDescent="0.25">
      <c r="A59" s="2"/>
      <c r="B59" s="2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2"/>
      <c r="X59" s="2"/>
    </row>
    <row r="60" spans="1:24" x14ac:dyDescent="0.25">
      <c r="A60" s="2"/>
      <c r="B60" s="2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2"/>
      <c r="X60" s="2"/>
    </row>
    <row r="61" spans="1:24" x14ac:dyDescent="0.25">
      <c r="A61" s="2"/>
      <c r="B61" s="2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2"/>
      <c r="X61" s="2"/>
    </row>
    <row r="62" spans="1:24" x14ac:dyDescent="0.25">
      <c r="A62" s="2"/>
      <c r="B62" s="2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2"/>
      <c r="X62" s="2"/>
    </row>
    <row r="63" spans="1:24" x14ac:dyDescent="0.25">
      <c r="A63" s="2"/>
      <c r="B63" s="2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2"/>
      <c r="X63" s="2"/>
    </row>
    <row r="64" spans="1:24" x14ac:dyDescent="0.25">
      <c r="A64" s="2"/>
      <c r="B64" s="2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2"/>
      <c r="X64" s="2"/>
    </row>
    <row r="65" spans="1:24" x14ac:dyDescent="0.25">
      <c r="A65" s="2"/>
      <c r="B65" s="2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2"/>
      <c r="X65" s="2"/>
    </row>
    <row r="66" spans="1:24" x14ac:dyDescent="0.25">
      <c r="A66" s="2"/>
      <c r="B66" s="2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2"/>
      <c r="X66" s="2"/>
    </row>
    <row r="67" spans="1:24" x14ac:dyDescent="0.25">
      <c r="A67" s="2"/>
      <c r="B67" s="2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2"/>
      <c r="X67" s="2"/>
    </row>
    <row r="68" spans="1:24" x14ac:dyDescent="0.25">
      <c r="A68" s="2"/>
      <c r="B68" s="2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2"/>
      <c r="X68" s="2"/>
    </row>
    <row r="69" spans="1:24" x14ac:dyDescent="0.25">
      <c r="A69" s="2"/>
      <c r="B69" s="2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2"/>
      <c r="X69" s="2"/>
    </row>
    <row r="70" spans="1:24" x14ac:dyDescent="0.25">
      <c r="A70" s="2"/>
      <c r="B70" s="2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2"/>
      <c r="X70" s="2"/>
    </row>
    <row r="71" spans="1:24" x14ac:dyDescent="0.25">
      <c r="A71" s="2"/>
      <c r="B71" s="2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2"/>
      <c r="X71" s="2"/>
    </row>
    <row r="72" spans="1:24" x14ac:dyDescent="0.25">
      <c r="A72" s="2"/>
      <c r="B72" s="2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2"/>
      <c r="X72" s="2"/>
    </row>
    <row r="73" spans="1:24" x14ac:dyDescent="0.25">
      <c r="A73" s="2"/>
      <c r="B73" s="2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  <c r="V73" s="89"/>
      <c r="W73" s="2"/>
      <c r="X73" s="2"/>
    </row>
    <row r="74" spans="1:24" x14ac:dyDescent="0.25">
      <c r="A74" s="2"/>
      <c r="B74" s="2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2"/>
      <c r="X74" s="2"/>
    </row>
    <row r="75" spans="1:24" x14ac:dyDescent="0.25">
      <c r="A75" s="2"/>
      <c r="B75" s="2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  <c r="V75" s="89"/>
      <c r="W75" s="2"/>
      <c r="X75" s="2"/>
    </row>
    <row r="76" spans="1:24" x14ac:dyDescent="0.25">
      <c r="A76" s="2"/>
      <c r="B76" s="2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  <c r="V76" s="89"/>
      <c r="W76" s="2"/>
      <c r="X76" s="2"/>
    </row>
    <row r="77" spans="1:24" x14ac:dyDescent="0.25">
      <c r="A77" s="2"/>
      <c r="B77" s="2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  <c r="V77" s="89"/>
      <c r="W77" s="2"/>
      <c r="X77" s="2"/>
    </row>
    <row r="78" spans="1:24" x14ac:dyDescent="0.25">
      <c r="A78" s="2"/>
      <c r="B78" s="2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2"/>
      <c r="X78" s="2"/>
    </row>
    <row r="79" spans="1:24" x14ac:dyDescent="0.25">
      <c r="A79" s="2"/>
      <c r="B79" s="2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  <c r="V79" s="89"/>
      <c r="W79" s="2"/>
      <c r="X79" s="2"/>
    </row>
    <row r="80" spans="1:24" x14ac:dyDescent="0.25">
      <c r="A80" s="2"/>
      <c r="B80" s="2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  <c r="V80" s="89"/>
      <c r="W80" s="2"/>
      <c r="X80" s="2"/>
    </row>
    <row r="81" spans="1:24" x14ac:dyDescent="0.25">
      <c r="A81" s="2"/>
      <c r="B81" s="2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  <c r="V81" s="89"/>
      <c r="W81" s="2"/>
      <c r="X81" s="2"/>
    </row>
    <row r="82" spans="1:24" x14ac:dyDescent="0.25">
      <c r="A82" s="2"/>
      <c r="B82" s="2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  <c r="V82" s="89"/>
      <c r="W82" s="2"/>
      <c r="X82" s="2"/>
    </row>
    <row r="83" spans="1:24" x14ac:dyDescent="0.25">
      <c r="A83" s="2"/>
      <c r="B83" s="2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  <c r="V83" s="89"/>
      <c r="W83" s="2"/>
      <c r="X83" s="2"/>
    </row>
    <row r="84" spans="1:24" x14ac:dyDescent="0.25">
      <c r="A84" s="2"/>
      <c r="B84" s="2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  <c r="V84" s="89"/>
      <c r="W84" s="2"/>
      <c r="X84" s="2"/>
    </row>
    <row r="85" spans="1:24" x14ac:dyDescent="0.25">
      <c r="A85" s="2"/>
      <c r="B85" s="2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  <c r="V85" s="89"/>
      <c r="W85" s="2"/>
      <c r="X85" s="2"/>
    </row>
    <row r="86" spans="1:24" x14ac:dyDescent="0.25">
      <c r="A86" s="2"/>
      <c r="B86" s="2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  <c r="V86" s="89"/>
      <c r="W86" s="2"/>
      <c r="X86" s="2"/>
    </row>
    <row r="87" spans="1:24" x14ac:dyDescent="0.25">
      <c r="A87" s="2"/>
      <c r="B87" s="2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2"/>
      <c r="X87" s="2"/>
    </row>
    <row r="88" spans="1:24" x14ac:dyDescent="0.25">
      <c r="A88" s="2"/>
      <c r="B88" s="2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  <c r="V88" s="89"/>
      <c r="W88" s="2"/>
      <c r="X88" s="2"/>
    </row>
    <row r="89" spans="1:24" x14ac:dyDescent="0.25">
      <c r="A89" s="2"/>
      <c r="B89" s="2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2"/>
      <c r="X89" s="2"/>
    </row>
    <row r="90" spans="1:24" x14ac:dyDescent="0.25">
      <c r="A90" s="2"/>
      <c r="B90" s="2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  <c r="V90" s="89"/>
      <c r="W90" s="2"/>
      <c r="X90" s="2"/>
    </row>
    <row r="91" spans="1:24" x14ac:dyDescent="0.25">
      <c r="A91" s="2"/>
      <c r="B91" s="2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  <c r="V91" s="89"/>
      <c r="W91" s="2"/>
      <c r="X91" s="2"/>
    </row>
    <row r="92" spans="1:24" x14ac:dyDescent="0.25">
      <c r="A92" s="2"/>
      <c r="B92" s="2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  <c r="V92" s="89"/>
      <c r="W92" s="2"/>
      <c r="X92" s="2"/>
    </row>
    <row r="93" spans="1:24" x14ac:dyDescent="0.25">
      <c r="A93" s="2"/>
      <c r="B93" s="2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2"/>
      <c r="X93" s="2"/>
    </row>
    <row r="94" spans="1:24" x14ac:dyDescent="0.25">
      <c r="A94" s="2"/>
      <c r="B94" s="2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  <c r="V94" s="89"/>
      <c r="W94" s="2"/>
      <c r="X94" s="2"/>
    </row>
    <row r="95" spans="1:24" x14ac:dyDescent="0.25">
      <c r="A95" s="2"/>
      <c r="B95" s="2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  <c r="V95" s="89"/>
      <c r="W95" s="2"/>
      <c r="X95" s="2"/>
    </row>
    <row r="96" spans="1:24" x14ac:dyDescent="0.25">
      <c r="A96" s="2"/>
      <c r="B96" s="2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  <c r="V96" s="89"/>
      <c r="W96" s="2"/>
      <c r="X96" s="2"/>
    </row>
    <row r="97" spans="1:24" x14ac:dyDescent="0.25">
      <c r="A97" s="2"/>
      <c r="B97" s="2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2"/>
      <c r="X97" s="2"/>
    </row>
    <row r="98" spans="1:24" x14ac:dyDescent="0.25">
      <c r="A98" s="2"/>
      <c r="B98" s="2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  <c r="V98" s="89"/>
      <c r="W98" s="2"/>
      <c r="X98" s="2"/>
    </row>
    <row r="99" spans="1:24" x14ac:dyDescent="0.25">
      <c r="A99" s="2"/>
      <c r="B99" s="2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  <c r="V99" s="89"/>
      <c r="W99" s="2"/>
      <c r="X99" s="2"/>
    </row>
    <row r="100" spans="1:24" x14ac:dyDescent="0.25">
      <c r="A100" s="2"/>
      <c r="B100" s="2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  <c r="V100" s="89"/>
      <c r="W100" s="2"/>
      <c r="X100" s="2"/>
    </row>
    <row r="101" spans="1:24" x14ac:dyDescent="0.25">
      <c r="A101" s="2"/>
      <c r="B101" s="2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2"/>
      <c r="X101" s="2"/>
    </row>
    <row r="102" spans="1:24" x14ac:dyDescent="0.25">
      <c r="A102" s="2"/>
      <c r="B102" s="2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  <c r="V102" s="89"/>
      <c r="W102" s="2"/>
      <c r="X102" s="2"/>
    </row>
    <row r="103" spans="1:24" x14ac:dyDescent="0.25">
      <c r="A103" s="2"/>
      <c r="B103" s="2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  <c r="V103" s="89"/>
      <c r="W103" s="2"/>
      <c r="X103" s="2"/>
    </row>
    <row r="104" spans="1:24" x14ac:dyDescent="0.25">
      <c r="A104" s="2"/>
      <c r="B104" s="2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89"/>
      <c r="U104" s="89"/>
      <c r="V104" s="89"/>
      <c r="W104" s="2"/>
      <c r="X104" s="2"/>
    </row>
    <row r="105" spans="1:24" x14ac:dyDescent="0.25">
      <c r="A105" s="2"/>
      <c r="B105" s="2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89"/>
      <c r="U105" s="89"/>
      <c r="V105" s="89"/>
      <c r="W105" s="2"/>
      <c r="X105" s="2"/>
    </row>
    <row r="106" spans="1:24" x14ac:dyDescent="0.25">
      <c r="A106" s="2"/>
      <c r="B106" s="2"/>
      <c r="C106" s="89"/>
      <c r="D106" s="89"/>
      <c r="E106" s="89"/>
      <c r="F106" s="89"/>
      <c r="G106" s="89"/>
      <c r="H106" s="89"/>
      <c r="I106" s="89"/>
      <c r="J106" s="89"/>
      <c r="K106" s="89"/>
      <c r="L106" s="89"/>
      <c r="M106" s="89"/>
      <c r="N106" s="89"/>
      <c r="O106" s="89"/>
      <c r="P106" s="89"/>
      <c r="Q106" s="89"/>
      <c r="R106" s="89"/>
      <c r="S106" s="89"/>
      <c r="T106" s="89"/>
      <c r="U106" s="89"/>
      <c r="V106" s="89"/>
      <c r="W106" s="2"/>
      <c r="X106" s="2"/>
    </row>
    <row r="107" spans="1:24" x14ac:dyDescent="0.25">
      <c r="A107" s="2"/>
      <c r="B107" s="2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  <c r="U107" s="89"/>
      <c r="V107" s="89"/>
      <c r="W107" s="2"/>
      <c r="X107" s="2"/>
    </row>
    <row r="108" spans="1:24" x14ac:dyDescent="0.25">
      <c r="A108" s="2"/>
      <c r="B108" s="2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89"/>
      <c r="N108" s="89"/>
      <c r="O108" s="89"/>
      <c r="P108" s="89"/>
      <c r="Q108" s="89"/>
      <c r="R108" s="89"/>
      <c r="S108" s="89"/>
      <c r="T108" s="89"/>
      <c r="U108" s="89"/>
      <c r="V108" s="89"/>
      <c r="W108" s="2"/>
      <c r="X108" s="2"/>
    </row>
    <row r="109" spans="1:24" x14ac:dyDescent="0.25">
      <c r="A109" s="2"/>
      <c r="B109" s="2"/>
      <c r="C109" s="89"/>
      <c r="D109" s="89"/>
      <c r="E109" s="89"/>
      <c r="F109" s="89"/>
      <c r="G109" s="89"/>
      <c r="H109" s="89"/>
      <c r="I109" s="89"/>
      <c r="J109" s="89"/>
      <c r="K109" s="89"/>
      <c r="L109" s="89"/>
      <c r="M109" s="89"/>
      <c r="N109" s="89"/>
      <c r="O109" s="89"/>
      <c r="P109" s="89"/>
      <c r="Q109" s="89"/>
      <c r="R109" s="89"/>
      <c r="S109" s="89"/>
      <c r="T109" s="89"/>
      <c r="U109" s="89"/>
      <c r="V109" s="89"/>
      <c r="W109" s="2"/>
      <c r="X109" s="2"/>
    </row>
    <row r="110" spans="1:24" x14ac:dyDescent="0.25">
      <c r="A110" s="2"/>
      <c r="B110" s="2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  <c r="U110" s="89"/>
      <c r="V110" s="89"/>
      <c r="W110" s="2"/>
      <c r="X110" s="2"/>
    </row>
    <row r="111" spans="1:24" x14ac:dyDescent="0.25">
      <c r="A111" s="2"/>
      <c r="B111" s="2"/>
      <c r="C111" s="89"/>
      <c r="D111" s="89"/>
      <c r="E111" s="89"/>
      <c r="F111" s="89"/>
      <c r="G111" s="89"/>
      <c r="H111" s="89"/>
      <c r="I111" s="89"/>
      <c r="J111" s="89"/>
      <c r="K111" s="89"/>
      <c r="L111" s="89"/>
      <c r="M111" s="89"/>
      <c r="N111" s="89"/>
      <c r="O111" s="89"/>
      <c r="P111" s="89"/>
      <c r="Q111" s="89"/>
      <c r="R111" s="89"/>
      <c r="S111" s="89"/>
      <c r="T111" s="89"/>
      <c r="U111" s="89"/>
      <c r="V111" s="89"/>
      <c r="W111" s="2"/>
      <c r="X111" s="2"/>
    </row>
    <row r="112" spans="1:24" x14ac:dyDescent="0.25">
      <c r="A112" s="2"/>
      <c r="B112" s="2"/>
      <c r="C112" s="89"/>
      <c r="D112" s="89"/>
      <c r="E112" s="89"/>
      <c r="F112" s="89"/>
      <c r="G112" s="89"/>
      <c r="H112" s="89"/>
      <c r="I112" s="89"/>
      <c r="J112" s="89"/>
      <c r="K112" s="89"/>
      <c r="L112" s="89"/>
      <c r="M112" s="89"/>
      <c r="N112" s="89"/>
      <c r="O112" s="89"/>
      <c r="P112" s="89"/>
      <c r="Q112" s="89"/>
      <c r="R112" s="89"/>
      <c r="S112" s="89"/>
      <c r="T112" s="89"/>
      <c r="U112" s="89"/>
      <c r="V112" s="89"/>
      <c r="W112" s="2"/>
      <c r="X112" s="2"/>
    </row>
    <row r="113" spans="1:24" x14ac:dyDescent="0.25">
      <c r="A113" s="2"/>
      <c r="B113" s="2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2"/>
      <c r="X113" s="2"/>
    </row>
    <row r="114" spans="1:24" x14ac:dyDescent="0.25">
      <c r="A114" s="2"/>
      <c r="B114" s="2"/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  <c r="P114" s="89"/>
      <c r="Q114" s="89"/>
      <c r="R114" s="89"/>
      <c r="S114" s="89"/>
      <c r="T114" s="89"/>
      <c r="U114" s="89"/>
      <c r="V114" s="89"/>
      <c r="W114" s="2"/>
      <c r="X114" s="2"/>
    </row>
    <row r="115" spans="1:24" x14ac:dyDescent="0.25">
      <c r="A115" s="2"/>
      <c r="B115" s="2"/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89"/>
      <c r="Q115" s="89"/>
      <c r="R115" s="89"/>
      <c r="S115" s="89"/>
      <c r="T115" s="89"/>
      <c r="U115" s="89"/>
      <c r="V115" s="89"/>
      <c r="W115" s="2"/>
      <c r="X115" s="2"/>
    </row>
    <row r="116" spans="1:24" x14ac:dyDescent="0.25">
      <c r="A116" s="2"/>
      <c r="B116" s="2"/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89"/>
      <c r="Q116" s="89"/>
      <c r="R116" s="89"/>
      <c r="S116" s="89"/>
      <c r="T116" s="89"/>
      <c r="U116" s="89"/>
      <c r="V116" s="89"/>
      <c r="W116" s="2"/>
      <c r="X116" s="2"/>
    </row>
    <row r="117" spans="1:24" x14ac:dyDescent="0.25">
      <c r="A117" s="2"/>
      <c r="B117" s="2"/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2"/>
      <c r="X117" s="2"/>
    </row>
    <row r="118" spans="1:24" x14ac:dyDescent="0.25">
      <c r="A118" s="2"/>
      <c r="B118" s="2"/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89"/>
      <c r="Q118" s="89"/>
      <c r="R118" s="89"/>
      <c r="S118" s="89"/>
      <c r="T118" s="89"/>
      <c r="U118" s="89"/>
      <c r="V118" s="89"/>
      <c r="W118" s="2"/>
      <c r="X118" s="2"/>
    </row>
    <row r="119" spans="1:24" x14ac:dyDescent="0.25">
      <c r="A119" s="2"/>
      <c r="B119" s="2"/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89"/>
      <c r="Q119" s="89"/>
      <c r="R119" s="89"/>
      <c r="S119" s="89"/>
      <c r="T119" s="89"/>
      <c r="U119" s="89"/>
      <c r="V119" s="89"/>
      <c r="W119" s="2"/>
      <c r="X119" s="2"/>
    </row>
    <row r="120" spans="1:24" x14ac:dyDescent="0.25">
      <c r="A120" s="2"/>
      <c r="B120" s="2"/>
      <c r="C120" s="89"/>
      <c r="D120" s="89"/>
      <c r="E120" s="89"/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2"/>
      <c r="X120" s="2"/>
    </row>
    <row r="121" spans="1:24" x14ac:dyDescent="0.25">
      <c r="A121" s="2"/>
      <c r="B121" s="2"/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2"/>
      <c r="X121" s="2"/>
    </row>
    <row r="122" spans="1:24" x14ac:dyDescent="0.25">
      <c r="A122" s="2"/>
      <c r="B122" s="2"/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2"/>
      <c r="X122" s="2"/>
    </row>
    <row r="123" spans="1:24" x14ac:dyDescent="0.25">
      <c r="A123" s="2"/>
      <c r="B123" s="2"/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2"/>
      <c r="X123" s="2"/>
    </row>
    <row r="124" spans="1:24" x14ac:dyDescent="0.25">
      <c r="A124" s="2"/>
      <c r="B124" s="2"/>
      <c r="C124" s="89"/>
      <c r="D124" s="89"/>
      <c r="E124" s="89"/>
      <c r="F124" s="89"/>
      <c r="G124" s="89"/>
      <c r="H124" s="89"/>
      <c r="I124" s="89"/>
      <c r="J124" s="89"/>
      <c r="K124" s="89"/>
      <c r="L124" s="89"/>
      <c r="M124" s="89"/>
      <c r="N124" s="89"/>
      <c r="O124" s="89"/>
      <c r="P124" s="89"/>
      <c r="Q124" s="89"/>
      <c r="R124" s="89"/>
      <c r="S124" s="89"/>
      <c r="T124" s="89"/>
      <c r="U124" s="89"/>
      <c r="V124" s="89"/>
      <c r="W124" s="2"/>
      <c r="X124" s="2"/>
    </row>
    <row r="125" spans="1:24" x14ac:dyDescent="0.25">
      <c r="A125" s="2"/>
      <c r="B125" s="2"/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2"/>
      <c r="X125" s="2"/>
    </row>
    <row r="126" spans="1:24" x14ac:dyDescent="0.25">
      <c r="A126" s="2"/>
      <c r="B126" s="2"/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  <c r="P126" s="89"/>
      <c r="Q126" s="89"/>
      <c r="R126" s="89"/>
      <c r="S126" s="89"/>
      <c r="T126" s="89"/>
      <c r="U126" s="89"/>
      <c r="V126" s="89"/>
      <c r="W126" s="2"/>
      <c r="X126" s="2"/>
    </row>
    <row r="127" spans="1:24" x14ac:dyDescent="0.25">
      <c r="A127" s="2"/>
      <c r="B127" s="2"/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2"/>
      <c r="X127" s="2"/>
    </row>
    <row r="128" spans="1:24" x14ac:dyDescent="0.25">
      <c r="A128" s="2"/>
      <c r="B128" s="2"/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  <c r="P128" s="89"/>
      <c r="Q128" s="89"/>
      <c r="R128" s="89"/>
      <c r="S128" s="89"/>
      <c r="T128" s="89"/>
      <c r="U128" s="89"/>
      <c r="V128" s="89"/>
      <c r="W128" s="2"/>
      <c r="X128" s="2"/>
    </row>
    <row r="129" spans="1:24" x14ac:dyDescent="0.25">
      <c r="A129" s="2"/>
      <c r="B129" s="2"/>
      <c r="C129" s="89"/>
      <c r="D129" s="89"/>
      <c r="E129" s="89"/>
      <c r="F129" s="89"/>
      <c r="G129" s="89"/>
      <c r="H129" s="89"/>
      <c r="I129" s="89"/>
      <c r="J129" s="89"/>
      <c r="K129" s="89"/>
      <c r="L129" s="89"/>
      <c r="M129" s="89"/>
      <c r="N129" s="89"/>
      <c r="O129" s="89"/>
      <c r="P129" s="89"/>
      <c r="Q129" s="89"/>
      <c r="R129" s="89"/>
      <c r="S129" s="89"/>
      <c r="T129" s="89"/>
      <c r="U129" s="89"/>
      <c r="V129" s="89"/>
      <c r="W129" s="2"/>
      <c r="X129" s="2"/>
    </row>
    <row r="130" spans="1:24" x14ac:dyDescent="0.25">
      <c r="A130" s="2"/>
      <c r="B130" s="2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2"/>
      <c r="X130" s="2"/>
    </row>
    <row r="131" spans="1:24" x14ac:dyDescent="0.25">
      <c r="A131" s="2"/>
      <c r="B131" s="2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  <c r="U131" s="89"/>
      <c r="V131" s="89"/>
      <c r="W131" s="2"/>
      <c r="X131" s="2"/>
    </row>
    <row r="132" spans="1:24" x14ac:dyDescent="0.25">
      <c r="A132" s="2"/>
      <c r="B132" s="2"/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  <c r="P132" s="89"/>
      <c r="Q132" s="89"/>
      <c r="R132" s="89"/>
      <c r="S132" s="89"/>
      <c r="T132" s="89"/>
      <c r="U132" s="89"/>
      <c r="V132" s="89"/>
      <c r="W132" s="2"/>
      <c r="X132" s="2"/>
    </row>
    <row r="133" spans="1:24" x14ac:dyDescent="0.25">
      <c r="A133" s="2"/>
      <c r="B133" s="2"/>
      <c r="C133" s="89"/>
      <c r="D133" s="89"/>
      <c r="E133" s="89"/>
      <c r="F133" s="89"/>
      <c r="G133" s="89"/>
      <c r="H133" s="89"/>
      <c r="I133" s="89"/>
      <c r="J133" s="89"/>
      <c r="K133" s="89"/>
      <c r="L133" s="89"/>
      <c r="M133" s="89"/>
      <c r="N133" s="89"/>
      <c r="O133" s="89"/>
      <c r="P133" s="89"/>
      <c r="Q133" s="89"/>
      <c r="R133" s="89"/>
      <c r="S133" s="89"/>
      <c r="T133" s="89"/>
      <c r="U133" s="89"/>
      <c r="V133" s="89"/>
      <c r="W133" s="2"/>
      <c r="X133" s="2"/>
    </row>
    <row r="134" spans="1:24" x14ac:dyDescent="0.25">
      <c r="A134" s="2"/>
      <c r="B134" s="2"/>
      <c r="C134" s="89"/>
      <c r="D134" s="89"/>
      <c r="E134" s="89"/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2"/>
      <c r="X134" s="2"/>
    </row>
    <row r="135" spans="1:24" x14ac:dyDescent="0.25">
      <c r="A135" s="2"/>
      <c r="B135" s="2"/>
      <c r="C135" s="89"/>
      <c r="D135" s="89"/>
      <c r="E135" s="89"/>
      <c r="F135" s="89"/>
      <c r="G135" s="89"/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89"/>
      <c r="U135" s="89"/>
      <c r="V135" s="89"/>
      <c r="W135" s="2"/>
      <c r="X135" s="2"/>
    </row>
    <row r="136" spans="1:24" x14ac:dyDescent="0.25">
      <c r="A136" s="2"/>
      <c r="B136" s="2"/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2"/>
      <c r="X136" s="2"/>
    </row>
    <row r="137" spans="1:24" x14ac:dyDescent="0.25">
      <c r="A137" s="2"/>
      <c r="B137" s="2"/>
      <c r="C137" s="89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2"/>
      <c r="X137" s="2"/>
    </row>
    <row r="138" spans="1:24" x14ac:dyDescent="0.25">
      <c r="A138" s="2"/>
      <c r="B138" s="2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89"/>
      <c r="T138" s="89"/>
      <c r="U138" s="89"/>
      <c r="V138" s="89"/>
      <c r="W138" s="2"/>
      <c r="X138" s="2"/>
    </row>
    <row r="139" spans="1:24" x14ac:dyDescent="0.25">
      <c r="A139" s="2"/>
      <c r="B139" s="2"/>
      <c r="C139" s="89"/>
      <c r="D139" s="89"/>
      <c r="E139" s="89"/>
      <c r="F139" s="89"/>
      <c r="G139" s="89"/>
      <c r="H139" s="89"/>
      <c r="I139" s="89"/>
      <c r="J139" s="89"/>
      <c r="K139" s="89"/>
      <c r="L139" s="89"/>
      <c r="M139" s="89"/>
      <c r="N139" s="89"/>
      <c r="O139" s="89"/>
      <c r="P139" s="89"/>
      <c r="Q139" s="89"/>
      <c r="R139" s="89"/>
      <c r="S139" s="89"/>
      <c r="T139" s="89"/>
      <c r="U139" s="89"/>
      <c r="V139" s="89"/>
      <c r="W139" s="2"/>
      <c r="X139" s="2"/>
    </row>
    <row r="140" spans="1:24" x14ac:dyDescent="0.25">
      <c r="A140" s="2"/>
      <c r="B140" s="2"/>
      <c r="C140" s="89"/>
      <c r="D140" s="89"/>
      <c r="E140" s="89"/>
      <c r="F140" s="89"/>
      <c r="G140" s="89"/>
      <c r="H140" s="89"/>
      <c r="I140" s="89"/>
      <c r="J140" s="89"/>
      <c r="K140" s="89"/>
      <c r="L140" s="89"/>
      <c r="M140" s="89"/>
      <c r="N140" s="89"/>
      <c r="O140" s="89"/>
      <c r="P140" s="89"/>
      <c r="Q140" s="89"/>
      <c r="R140" s="89"/>
      <c r="S140" s="89"/>
      <c r="T140" s="89"/>
      <c r="U140" s="89"/>
      <c r="V140" s="89"/>
      <c r="W140" s="2"/>
      <c r="X140" s="2"/>
    </row>
    <row r="141" spans="1:24" x14ac:dyDescent="0.25">
      <c r="A141" s="2"/>
      <c r="B141" s="2"/>
      <c r="C141" s="89"/>
      <c r="D141" s="89"/>
      <c r="E141" s="89"/>
      <c r="F141" s="89"/>
      <c r="G141" s="89"/>
      <c r="H141" s="89"/>
      <c r="I141" s="89"/>
      <c r="J141" s="89"/>
      <c r="K141" s="89"/>
      <c r="L141" s="89"/>
      <c r="M141" s="89"/>
      <c r="N141" s="89"/>
      <c r="O141" s="89"/>
      <c r="P141" s="89"/>
      <c r="Q141" s="89"/>
      <c r="R141" s="89"/>
      <c r="S141" s="89"/>
      <c r="T141" s="89"/>
      <c r="U141" s="89"/>
      <c r="V141" s="89"/>
      <c r="W141" s="2"/>
      <c r="X141" s="2"/>
    </row>
    <row r="142" spans="1:24" x14ac:dyDescent="0.25">
      <c r="A142" s="2"/>
      <c r="B142" s="2"/>
      <c r="C142" s="89"/>
      <c r="D142" s="89"/>
      <c r="E142" s="89"/>
      <c r="F142" s="89"/>
      <c r="G142" s="89"/>
      <c r="H142" s="89"/>
      <c r="I142" s="89"/>
      <c r="J142" s="89"/>
      <c r="K142" s="89"/>
      <c r="L142" s="89"/>
      <c r="M142" s="89"/>
      <c r="N142" s="89"/>
      <c r="O142" s="89"/>
      <c r="P142" s="89"/>
      <c r="Q142" s="89"/>
      <c r="R142" s="89"/>
      <c r="S142" s="89"/>
      <c r="T142" s="89"/>
      <c r="U142" s="89"/>
      <c r="V142" s="89"/>
      <c r="W142" s="2"/>
      <c r="X142" s="2"/>
    </row>
    <row r="143" spans="1:24" x14ac:dyDescent="0.25">
      <c r="A143" s="2"/>
      <c r="B143" s="2"/>
      <c r="C143" s="89"/>
      <c r="D143" s="89"/>
      <c r="E143" s="89"/>
      <c r="F143" s="89"/>
      <c r="G143" s="89"/>
      <c r="H143" s="89"/>
      <c r="I143" s="89"/>
      <c r="J143" s="89"/>
      <c r="K143" s="89"/>
      <c r="L143" s="89"/>
      <c r="M143" s="89"/>
      <c r="N143" s="89"/>
      <c r="O143" s="89"/>
      <c r="P143" s="89"/>
      <c r="Q143" s="89"/>
      <c r="R143" s="89"/>
      <c r="S143" s="89"/>
      <c r="T143" s="89"/>
      <c r="U143" s="89"/>
      <c r="V143" s="89"/>
      <c r="W143" s="2"/>
      <c r="X143" s="2"/>
    </row>
    <row r="144" spans="1:24" x14ac:dyDescent="0.25">
      <c r="A144" s="2"/>
      <c r="B144" s="2"/>
      <c r="C144" s="89"/>
      <c r="D144" s="89"/>
      <c r="E144" s="89"/>
      <c r="F144" s="89"/>
      <c r="G144" s="89"/>
      <c r="H144" s="89"/>
      <c r="I144" s="89"/>
      <c r="J144" s="89"/>
      <c r="K144" s="89"/>
      <c r="L144" s="89"/>
      <c r="M144" s="89"/>
      <c r="N144" s="89"/>
      <c r="O144" s="89"/>
      <c r="P144" s="89"/>
      <c r="Q144" s="89"/>
      <c r="R144" s="89"/>
      <c r="S144" s="89"/>
      <c r="T144" s="89"/>
      <c r="U144" s="89"/>
      <c r="V144" s="89"/>
      <c r="W144" s="2"/>
      <c r="X144" s="2"/>
    </row>
    <row r="145" spans="1:24" x14ac:dyDescent="0.25">
      <c r="A145" s="2"/>
      <c r="B145" s="2"/>
      <c r="C145" s="89"/>
      <c r="D145" s="89"/>
      <c r="E145" s="89"/>
      <c r="F145" s="89"/>
      <c r="G145" s="89"/>
      <c r="H145" s="89"/>
      <c r="I145" s="89"/>
      <c r="J145" s="89"/>
      <c r="K145" s="89"/>
      <c r="L145" s="89"/>
      <c r="M145" s="89"/>
      <c r="N145" s="89"/>
      <c r="O145" s="89"/>
      <c r="P145" s="89"/>
      <c r="Q145" s="89"/>
      <c r="R145" s="89"/>
      <c r="S145" s="89"/>
      <c r="T145" s="89"/>
      <c r="U145" s="89"/>
      <c r="V145" s="89"/>
      <c r="W145" s="2"/>
      <c r="X145" s="2"/>
    </row>
    <row r="146" spans="1:24" x14ac:dyDescent="0.25">
      <c r="A146" s="2"/>
      <c r="B146" s="2"/>
      <c r="C146" s="89"/>
      <c r="D146" s="89"/>
      <c r="E146" s="89"/>
      <c r="F146" s="89"/>
      <c r="G146" s="89"/>
      <c r="H146" s="89"/>
      <c r="I146" s="89"/>
      <c r="J146" s="89"/>
      <c r="K146" s="89"/>
      <c r="L146" s="89"/>
      <c r="M146" s="89"/>
      <c r="N146" s="89"/>
      <c r="O146" s="89"/>
      <c r="P146" s="89"/>
      <c r="Q146" s="89"/>
      <c r="R146" s="89"/>
      <c r="S146" s="89"/>
      <c r="T146" s="89"/>
      <c r="U146" s="89"/>
      <c r="V146" s="89"/>
      <c r="W146" s="2"/>
      <c r="X146" s="2"/>
    </row>
    <row r="147" spans="1:24" x14ac:dyDescent="0.25">
      <c r="A147" s="2"/>
      <c r="B147" s="2"/>
      <c r="C147" s="89"/>
      <c r="D147" s="89"/>
      <c r="E147" s="89"/>
      <c r="F147" s="89"/>
      <c r="G147" s="89"/>
      <c r="H147" s="89"/>
      <c r="I147" s="89"/>
      <c r="J147" s="89"/>
      <c r="K147" s="89"/>
      <c r="L147" s="89"/>
      <c r="M147" s="89"/>
      <c r="N147" s="89"/>
      <c r="O147" s="89"/>
      <c r="P147" s="89"/>
      <c r="Q147" s="89"/>
      <c r="R147" s="89"/>
      <c r="S147" s="89"/>
      <c r="T147" s="89"/>
      <c r="U147" s="89"/>
      <c r="V147" s="89"/>
      <c r="W147" s="2"/>
      <c r="X147" s="2"/>
    </row>
    <row r="148" spans="1:24" x14ac:dyDescent="0.25">
      <c r="A148" s="2"/>
      <c r="B148" s="2"/>
      <c r="C148" s="89"/>
      <c r="D148" s="89"/>
      <c r="E148" s="89"/>
      <c r="F148" s="89"/>
      <c r="G148" s="89"/>
      <c r="H148" s="89"/>
      <c r="I148" s="89"/>
      <c r="J148" s="89"/>
      <c r="K148" s="89"/>
      <c r="L148" s="89"/>
      <c r="M148" s="89"/>
      <c r="N148" s="89"/>
      <c r="O148" s="89"/>
      <c r="P148" s="89"/>
      <c r="Q148" s="89"/>
      <c r="R148" s="89"/>
      <c r="S148" s="89"/>
      <c r="T148" s="89"/>
      <c r="U148" s="89"/>
      <c r="V148" s="89"/>
      <c r="W148" s="2"/>
      <c r="X148" s="2"/>
    </row>
    <row r="149" spans="1:24" x14ac:dyDescent="0.25">
      <c r="A149" s="2"/>
      <c r="B149" s="2"/>
      <c r="C149" s="89"/>
      <c r="D149" s="89"/>
      <c r="E149" s="89"/>
      <c r="F149" s="89"/>
      <c r="G149" s="89"/>
      <c r="H149" s="89"/>
      <c r="I149" s="89"/>
      <c r="J149" s="89"/>
      <c r="K149" s="89"/>
      <c r="L149" s="89"/>
      <c r="M149" s="89"/>
      <c r="N149" s="89"/>
      <c r="O149" s="89"/>
      <c r="P149" s="89"/>
      <c r="Q149" s="89"/>
      <c r="R149" s="89"/>
      <c r="S149" s="89"/>
      <c r="T149" s="89"/>
      <c r="U149" s="89"/>
      <c r="V149" s="89"/>
      <c r="W149" s="2"/>
      <c r="X149" s="2"/>
    </row>
    <row r="150" spans="1:24" x14ac:dyDescent="0.25">
      <c r="A150" s="2"/>
      <c r="B150" s="2"/>
      <c r="C150" s="89"/>
      <c r="D150" s="89"/>
      <c r="E150" s="89"/>
      <c r="F150" s="89"/>
      <c r="G150" s="89"/>
      <c r="H150" s="89"/>
      <c r="I150" s="89"/>
      <c r="J150" s="89"/>
      <c r="K150" s="89"/>
      <c r="L150" s="89"/>
      <c r="M150" s="89"/>
      <c r="N150" s="89"/>
      <c r="O150" s="89"/>
      <c r="P150" s="89"/>
      <c r="Q150" s="89"/>
      <c r="R150" s="89"/>
      <c r="S150" s="89"/>
      <c r="T150" s="89"/>
      <c r="U150" s="89"/>
      <c r="V150" s="89"/>
      <c r="W150" s="2"/>
      <c r="X150" s="2"/>
    </row>
    <row r="151" spans="1:24" x14ac:dyDescent="0.25">
      <c r="A151" s="2"/>
      <c r="B151" s="2"/>
      <c r="C151" s="89"/>
      <c r="D151" s="89"/>
      <c r="E151" s="89"/>
      <c r="F151" s="89"/>
      <c r="G151" s="89"/>
      <c r="H151" s="89"/>
      <c r="I151" s="89"/>
      <c r="J151" s="89"/>
      <c r="K151" s="89"/>
      <c r="L151" s="89"/>
      <c r="M151" s="89"/>
      <c r="N151" s="89"/>
      <c r="O151" s="89"/>
      <c r="P151" s="89"/>
      <c r="Q151" s="89"/>
      <c r="R151" s="89"/>
      <c r="S151" s="89"/>
      <c r="T151" s="89"/>
      <c r="U151" s="89"/>
      <c r="V151" s="89"/>
      <c r="W151" s="2"/>
      <c r="X151" s="2"/>
    </row>
    <row r="152" spans="1:24" x14ac:dyDescent="0.25">
      <c r="A152" s="2"/>
      <c r="B152" s="2"/>
      <c r="C152" s="89"/>
      <c r="D152" s="89"/>
      <c r="E152" s="89"/>
      <c r="F152" s="89"/>
      <c r="G152" s="89"/>
      <c r="H152" s="89"/>
      <c r="I152" s="89"/>
      <c r="J152" s="89"/>
      <c r="K152" s="89"/>
      <c r="L152" s="89"/>
      <c r="M152" s="89"/>
      <c r="N152" s="89"/>
      <c r="O152" s="89"/>
      <c r="P152" s="89"/>
      <c r="Q152" s="89"/>
      <c r="R152" s="89"/>
      <c r="S152" s="89"/>
      <c r="T152" s="89"/>
      <c r="U152" s="89"/>
      <c r="V152" s="89"/>
      <c r="W152" s="2"/>
      <c r="X152" s="2"/>
    </row>
    <row r="153" spans="1:24" x14ac:dyDescent="0.25">
      <c r="A153" s="2"/>
      <c r="B153" s="2"/>
      <c r="C153" s="89"/>
      <c r="D153" s="89"/>
      <c r="E153" s="89"/>
      <c r="F153" s="89"/>
      <c r="G153" s="89"/>
      <c r="H153" s="89"/>
      <c r="I153" s="89"/>
      <c r="J153" s="89"/>
      <c r="K153" s="89"/>
      <c r="L153" s="89"/>
      <c r="M153" s="89"/>
      <c r="N153" s="89"/>
      <c r="O153" s="89"/>
      <c r="P153" s="89"/>
      <c r="Q153" s="89"/>
      <c r="R153" s="89"/>
      <c r="S153" s="89"/>
      <c r="T153" s="89"/>
      <c r="U153" s="89"/>
      <c r="V153" s="89"/>
      <c r="W153" s="2"/>
      <c r="X153" s="2"/>
    </row>
    <row r="154" spans="1:24" x14ac:dyDescent="0.25">
      <c r="A154" s="2"/>
      <c r="B154" s="2"/>
      <c r="C154" s="89"/>
      <c r="D154" s="89"/>
      <c r="E154" s="89"/>
      <c r="F154" s="89"/>
      <c r="G154" s="89"/>
      <c r="H154" s="89"/>
      <c r="I154" s="89"/>
      <c r="J154" s="89"/>
      <c r="K154" s="89"/>
      <c r="L154" s="89"/>
      <c r="M154" s="89"/>
      <c r="N154" s="89"/>
      <c r="O154" s="89"/>
      <c r="P154" s="89"/>
      <c r="Q154" s="89"/>
      <c r="R154" s="89"/>
      <c r="S154" s="89"/>
      <c r="T154" s="89"/>
      <c r="U154" s="89"/>
      <c r="V154" s="89"/>
      <c r="W154" s="2"/>
      <c r="X154" s="2"/>
    </row>
    <row r="155" spans="1:24" x14ac:dyDescent="0.25">
      <c r="A155" s="2"/>
      <c r="B155" s="2"/>
      <c r="C155" s="89"/>
      <c r="D155" s="89"/>
      <c r="E155" s="89"/>
      <c r="F155" s="89"/>
      <c r="G155" s="89"/>
      <c r="H155" s="89"/>
      <c r="I155" s="89"/>
      <c r="J155" s="89"/>
      <c r="K155" s="89"/>
      <c r="L155" s="89"/>
      <c r="M155" s="89"/>
      <c r="N155" s="89"/>
      <c r="O155" s="89"/>
      <c r="P155" s="89"/>
      <c r="Q155" s="89"/>
      <c r="R155" s="89"/>
      <c r="S155" s="89"/>
      <c r="T155" s="89"/>
      <c r="U155" s="89"/>
      <c r="V155" s="89"/>
      <c r="W155" s="2"/>
      <c r="X155" s="2"/>
    </row>
    <row r="156" spans="1:24" x14ac:dyDescent="0.25">
      <c r="A156" s="2"/>
      <c r="B156" s="2"/>
      <c r="C156" s="89"/>
      <c r="D156" s="89"/>
      <c r="E156" s="89"/>
      <c r="F156" s="89"/>
      <c r="G156" s="89"/>
      <c r="H156" s="89"/>
      <c r="I156" s="89"/>
      <c r="J156" s="89"/>
      <c r="K156" s="89"/>
      <c r="L156" s="89"/>
      <c r="M156" s="89"/>
      <c r="N156" s="89"/>
      <c r="O156" s="89"/>
      <c r="P156" s="89"/>
      <c r="Q156" s="89"/>
      <c r="R156" s="89"/>
      <c r="S156" s="89"/>
      <c r="T156" s="89"/>
      <c r="U156" s="89"/>
      <c r="V156" s="89"/>
      <c r="W156" s="2"/>
      <c r="X156" s="2"/>
    </row>
    <row r="157" spans="1:24" x14ac:dyDescent="0.25">
      <c r="A157" s="2"/>
      <c r="B157" s="2"/>
      <c r="C157" s="89"/>
      <c r="D157" s="89"/>
      <c r="E157" s="89"/>
      <c r="F157" s="89"/>
      <c r="G157" s="89"/>
      <c r="H157" s="89"/>
      <c r="I157" s="89"/>
      <c r="J157" s="89"/>
      <c r="K157" s="89"/>
      <c r="L157" s="89"/>
      <c r="M157" s="89"/>
      <c r="N157" s="89"/>
      <c r="O157" s="89"/>
      <c r="P157" s="89"/>
      <c r="Q157" s="89"/>
      <c r="R157" s="89"/>
      <c r="S157" s="89"/>
      <c r="T157" s="89"/>
      <c r="U157" s="89"/>
      <c r="V157" s="89"/>
      <c r="W157" s="2"/>
      <c r="X157" s="2"/>
    </row>
    <row r="158" spans="1:24" x14ac:dyDescent="0.25">
      <c r="A158" s="2"/>
      <c r="B158" s="2"/>
      <c r="C158" s="89"/>
      <c r="D158" s="89"/>
      <c r="E158" s="89"/>
      <c r="F158" s="89"/>
      <c r="G158" s="89"/>
      <c r="H158" s="89"/>
      <c r="I158" s="89"/>
      <c r="J158" s="89"/>
      <c r="K158" s="89"/>
      <c r="L158" s="89"/>
      <c r="M158" s="89"/>
      <c r="N158" s="89"/>
      <c r="O158" s="89"/>
      <c r="P158" s="89"/>
      <c r="Q158" s="89"/>
      <c r="R158" s="89"/>
      <c r="S158" s="89"/>
      <c r="T158" s="89"/>
      <c r="U158" s="89"/>
      <c r="V158" s="89"/>
      <c r="W158" s="2"/>
      <c r="X158" s="2"/>
    </row>
    <row r="159" spans="1:24" x14ac:dyDescent="0.25">
      <c r="A159" s="2"/>
      <c r="B159" s="2"/>
      <c r="C159" s="89"/>
      <c r="D159" s="89"/>
      <c r="E159" s="89"/>
      <c r="F159" s="89"/>
      <c r="G159" s="89"/>
      <c r="H159" s="89"/>
      <c r="I159" s="89"/>
      <c r="J159" s="89"/>
      <c r="K159" s="89"/>
      <c r="L159" s="89"/>
      <c r="M159" s="89"/>
      <c r="N159" s="89"/>
      <c r="O159" s="89"/>
      <c r="P159" s="89"/>
      <c r="Q159" s="89"/>
      <c r="R159" s="89"/>
      <c r="S159" s="89"/>
      <c r="T159" s="89"/>
      <c r="U159" s="89"/>
      <c r="V159" s="89"/>
      <c r="W159" s="2"/>
      <c r="X159" s="2"/>
    </row>
    <row r="160" spans="1:24" x14ac:dyDescent="0.25">
      <c r="A160" s="2"/>
      <c r="B160" s="2"/>
      <c r="C160" s="89"/>
      <c r="D160" s="89"/>
      <c r="E160" s="89"/>
      <c r="F160" s="89"/>
      <c r="G160" s="89"/>
      <c r="H160" s="89"/>
      <c r="I160" s="89"/>
      <c r="J160" s="89"/>
      <c r="K160" s="89"/>
      <c r="L160" s="89"/>
      <c r="M160" s="89"/>
      <c r="N160" s="89"/>
      <c r="O160" s="89"/>
      <c r="P160" s="89"/>
      <c r="Q160" s="89"/>
      <c r="R160" s="89"/>
      <c r="S160" s="89"/>
      <c r="T160" s="89"/>
      <c r="U160" s="89"/>
      <c r="V160" s="89"/>
      <c r="W160" s="2"/>
      <c r="X160" s="2"/>
    </row>
    <row r="161" spans="1:24" x14ac:dyDescent="0.25">
      <c r="A161" s="2"/>
      <c r="B161" s="2"/>
      <c r="C161" s="89"/>
      <c r="D161" s="89"/>
      <c r="E161" s="89"/>
      <c r="F161" s="89"/>
      <c r="G161" s="89"/>
      <c r="H161" s="89"/>
      <c r="I161" s="89"/>
      <c r="J161" s="89"/>
      <c r="K161" s="89"/>
      <c r="L161" s="89"/>
      <c r="M161" s="89"/>
      <c r="N161" s="89"/>
      <c r="O161" s="89"/>
      <c r="P161" s="89"/>
      <c r="Q161" s="89"/>
      <c r="R161" s="89"/>
      <c r="S161" s="89"/>
      <c r="T161" s="89"/>
      <c r="U161" s="89"/>
      <c r="V161" s="89"/>
      <c r="W161" s="2"/>
      <c r="X161" s="2"/>
    </row>
    <row r="162" spans="1:24" x14ac:dyDescent="0.25">
      <c r="A162" s="2"/>
      <c r="B162" s="2"/>
      <c r="C162" s="89"/>
      <c r="D162" s="89"/>
      <c r="E162" s="89"/>
      <c r="F162" s="89"/>
      <c r="G162" s="89"/>
      <c r="H162" s="89"/>
      <c r="I162" s="89"/>
      <c r="J162" s="89"/>
      <c r="K162" s="89"/>
      <c r="L162" s="89"/>
      <c r="M162" s="89"/>
      <c r="N162" s="89"/>
      <c r="O162" s="89"/>
      <c r="P162" s="89"/>
      <c r="Q162" s="89"/>
      <c r="R162" s="89"/>
      <c r="S162" s="89"/>
      <c r="T162" s="89"/>
      <c r="U162" s="89"/>
      <c r="V162" s="89"/>
      <c r="W162" s="2"/>
      <c r="X162" s="2"/>
    </row>
    <row r="163" spans="1:24" x14ac:dyDescent="0.25">
      <c r="A163" s="2"/>
      <c r="B163" s="2"/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89"/>
      <c r="N163" s="89"/>
      <c r="O163" s="89"/>
      <c r="P163" s="89"/>
      <c r="Q163" s="89"/>
      <c r="R163" s="89"/>
      <c r="S163" s="89"/>
      <c r="T163" s="89"/>
      <c r="U163" s="89"/>
      <c r="V163" s="89"/>
      <c r="W163" s="2"/>
      <c r="X163" s="2"/>
    </row>
    <row r="164" spans="1:24" x14ac:dyDescent="0.25">
      <c r="A164" s="2"/>
      <c r="B164" s="2"/>
      <c r="C164" s="89"/>
      <c r="D164" s="89"/>
      <c r="E164" s="89"/>
      <c r="F164" s="89"/>
      <c r="G164" s="89"/>
      <c r="H164" s="89"/>
      <c r="I164" s="89"/>
      <c r="J164" s="89"/>
      <c r="K164" s="89"/>
      <c r="L164" s="89"/>
      <c r="M164" s="89"/>
      <c r="N164" s="89"/>
      <c r="O164" s="89"/>
      <c r="P164" s="89"/>
      <c r="Q164" s="89"/>
      <c r="R164" s="89"/>
      <c r="S164" s="89"/>
      <c r="T164" s="89"/>
      <c r="U164" s="89"/>
      <c r="V164" s="89"/>
      <c r="W164" s="2"/>
      <c r="X164" s="2"/>
    </row>
    <row r="165" spans="1:24" x14ac:dyDescent="0.25">
      <c r="A165" s="2"/>
      <c r="B165" s="2"/>
      <c r="C165" s="89"/>
      <c r="D165" s="89"/>
      <c r="E165" s="89"/>
      <c r="F165" s="89"/>
      <c r="G165" s="89"/>
      <c r="H165" s="89"/>
      <c r="I165" s="89"/>
      <c r="J165" s="89"/>
      <c r="K165" s="89"/>
      <c r="L165" s="89"/>
      <c r="M165" s="89"/>
      <c r="N165" s="89"/>
      <c r="O165" s="89"/>
      <c r="P165" s="89"/>
      <c r="Q165" s="89"/>
      <c r="R165" s="89"/>
      <c r="S165" s="89"/>
      <c r="T165" s="89"/>
      <c r="U165" s="89"/>
      <c r="V165" s="89"/>
      <c r="W165" s="2"/>
      <c r="X165" s="2"/>
    </row>
    <row r="166" spans="1:24" x14ac:dyDescent="0.25">
      <c r="A166" s="2"/>
      <c r="B166" s="2"/>
      <c r="C166" s="89"/>
      <c r="D166" s="89"/>
      <c r="E166" s="89"/>
      <c r="F166" s="89"/>
      <c r="G166" s="89"/>
      <c r="H166" s="89"/>
      <c r="I166" s="89"/>
      <c r="J166" s="89"/>
      <c r="K166" s="89"/>
      <c r="L166" s="89"/>
      <c r="M166" s="89"/>
      <c r="N166" s="89"/>
      <c r="O166" s="89"/>
      <c r="P166" s="89"/>
      <c r="Q166" s="89"/>
      <c r="R166" s="89"/>
      <c r="S166" s="89"/>
      <c r="T166" s="89"/>
      <c r="U166" s="89"/>
      <c r="V166" s="89"/>
      <c r="W166" s="2"/>
      <c r="X166" s="2"/>
    </row>
    <row r="167" spans="1:24" x14ac:dyDescent="0.25">
      <c r="A167" s="2"/>
      <c r="B167" s="2"/>
      <c r="C167" s="89"/>
      <c r="D167" s="89"/>
      <c r="E167" s="89"/>
      <c r="F167" s="89"/>
      <c r="G167" s="89"/>
      <c r="H167" s="89"/>
      <c r="I167" s="89"/>
      <c r="J167" s="89"/>
      <c r="K167" s="89"/>
      <c r="L167" s="89"/>
      <c r="M167" s="89"/>
      <c r="N167" s="89"/>
      <c r="O167" s="89"/>
      <c r="P167" s="89"/>
      <c r="Q167" s="89"/>
      <c r="R167" s="89"/>
      <c r="S167" s="89"/>
      <c r="T167" s="89"/>
      <c r="U167" s="89"/>
      <c r="V167" s="89"/>
      <c r="W167" s="2"/>
      <c r="X167" s="2"/>
    </row>
    <row r="168" spans="1:24" x14ac:dyDescent="0.25">
      <c r="A168" s="2"/>
      <c r="B168" s="2"/>
      <c r="C168" s="89"/>
      <c r="D168" s="89"/>
      <c r="E168" s="89"/>
      <c r="F168" s="89"/>
      <c r="G168" s="89"/>
      <c r="H168" s="89"/>
      <c r="I168" s="89"/>
      <c r="J168" s="89"/>
      <c r="K168" s="89"/>
      <c r="L168" s="89"/>
      <c r="M168" s="89"/>
      <c r="N168" s="89"/>
      <c r="O168" s="89"/>
      <c r="P168" s="89"/>
      <c r="Q168" s="89"/>
      <c r="R168" s="89"/>
      <c r="S168" s="89"/>
      <c r="T168" s="89"/>
      <c r="U168" s="89"/>
      <c r="V168" s="89"/>
      <c r="W168" s="2"/>
      <c r="X168" s="2"/>
    </row>
    <row r="169" spans="1:24" x14ac:dyDescent="0.25">
      <c r="A169" s="2"/>
      <c r="B169" s="2"/>
      <c r="C169" s="89"/>
      <c r="D169" s="89"/>
      <c r="E169" s="89"/>
      <c r="F169" s="89"/>
      <c r="G169" s="89"/>
      <c r="H169" s="89"/>
      <c r="I169" s="89"/>
      <c r="J169" s="89"/>
      <c r="K169" s="89"/>
      <c r="L169" s="89"/>
      <c r="M169" s="89"/>
      <c r="N169" s="89"/>
      <c r="O169" s="89"/>
      <c r="P169" s="89"/>
      <c r="Q169" s="89"/>
      <c r="R169" s="89"/>
      <c r="S169" s="89"/>
      <c r="T169" s="89"/>
      <c r="U169" s="89"/>
      <c r="V169" s="89"/>
      <c r="W169" s="2"/>
      <c r="X169" s="2"/>
    </row>
    <row r="170" spans="1:24" x14ac:dyDescent="0.25">
      <c r="A170" s="2"/>
      <c r="B170" s="2"/>
      <c r="C170" s="89"/>
      <c r="D170" s="89"/>
      <c r="E170" s="89"/>
      <c r="F170" s="89"/>
      <c r="G170" s="89"/>
      <c r="H170" s="89"/>
      <c r="I170" s="89"/>
      <c r="J170" s="89"/>
      <c r="K170" s="89"/>
      <c r="L170" s="89"/>
      <c r="M170" s="89"/>
      <c r="N170" s="89"/>
      <c r="O170" s="89"/>
      <c r="P170" s="89"/>
      <c r="Q170" s="89"/>
      <c r="R170" s="89"/>
      <c r="S170" s="89"/>
      <c r="T170" s="89"/>
      <c r="U170" s="89"/>
      <c r="V170" s="89"/>
      <c r="W170" s="2"/>
      <c r="X170" s="2"/>
    </row>
    <row r="171" spans="1:24" x14ac:dyDescent="0.25">
      <c r="A171" s="2"/>
      <c r="B171" s="2"/>
      <c r="C171" s="89"/>
      <c r="D171" s="89"/>
      <c r="E171" s="89"/>
      <c r="F171" s="89"/>
      <c r="G171" s="89"/>
      <c r="H171" s="89"/>
      <c r="I171" s="89"/>
      <c r="J171" s="89"/>
      <c r="K171" s="89"/>
      <c r="L171" s="89"/>
      <c r="M171" s="89"/>
      <c r="N171" s="89"/>
      <c r="O171" s="89"/>
      <c r="P171" s="89"/>
      <c r="Q171" s="89"/>
      <c r="R171" s="89"/>
      <c r="S171" s="89"/>
      <c r="T171" s="89"/>
      <c r="U171" s="89"/>
      <c r="V171" s="89"/>
      <c r="W171" s="2"/>
      <c r="X171" s="2"/>
    </row>
    <row r="172" spans="1:24" x14ac:dyDescent="0.25">
      <c r="A172" s="2"/>
      <c r="B172" s="2"/>
      <c r="C172" s="89"/>
      <c r="D172" s="89"/>
      <c r="E172" s="89"/>
      <c r="F172" s="89"/>
      <c r="G172" s="89"/>
      <c r="H172" s="89"/>
      <c r="I172" s="89"/>
      <c r="J172" s="89"/>
      <c r="K172" s="89"/>
      <c r="L172" s="89"/>
      <c r="M172" s="89"/>
      <c r="N172" s="89"/>
      <c r="O172" s="89"/>
      <c r="P172" s="89"/>
      <c r="Q172" s="89"/>
      <c r="R172" s="89"/>
      <c r="S172" s="89"/>
      <c r="T172" s="89"/>
      <c r="U172" s="89"/>
      <c r="V172" s="89"/>
      <c r="W172" s="2"/>
      <c r="X172" s="2"/>
    </row>
    <row r="173" spans="1:24" x14ac:dyDescent="0.25">
      <c r="A173" s="2"/>
      <c r="B173" s="2"/>
      <c r="C173" s="89"/>
      <c r="D173" s="89"/>
      <c r="E173" s="89"/>
      <c r="F173" s="89"/>
      <c r="G173" s="89"/>
      <c r="H173" s="89"/>
      <c r="I173" s="89"/>
      <c r="J173" s="89"/>
      <c r="K173" s="89"/>
      <c r="L173" s="89"/>
      <c r="M173" s="89"/>
      <c r="N173" s="89"/>
      <c r="O173" s="89"/>
      <c r="P173" s="89"/>
      <c r="Q173" s="89"/>
      <c r="R173" s="89"/>
      <c r="S173" s="89"/>
      <c r="T173" s="89"/>
      <c r="U173" s="89"/>
      <c r="V173" s="89"/>
      <c r="W173" s="2"/>
      <c r="X173" s="2"/>
    </row>
    <row r="174" spans="1:24" x14ac:dyDescent="0.25">
      <c r="A174" s="2"/>
      <c r="B174" s="2"/>
      <c r="C174" s="89"/>
      <c r="D174" s="89"/>
      <c r="E174" s="89"/>
      <c r="F174" s="89"/>
      <c r="G174" s="89"/>
      <c r="H174" s="89"/>
      <c r="I174" s="89"/>
      <c r="J174" s="89"/>
      <c r="K174" s="89"/>
      <c r="L174" s="89"/>
      <c r="M174" s="89"/>
      <c r="N174" s="89"/>
      <c r="O174" s="89"/>
      <c r="P174" s="89"/>
      <c r="Q174" s="89"/>
      <c r="R174" s="89"/>
      <c r="S174" s="89"/>
      <c r="T174" s="89"/>
      <c r="U174" s="89"/>
      <c r="V174" s="89"/>
      <c r="W174" s="2"/>
      <c r="X174" s="2"/>
    </row>
    <row r="175" spans="1:24" x14ac:dyDescent="0.25">
      <c r="A175" s="2"/>
      <c r="B175" s="2"/>
      <c r="C175" s="89"/>
      <c r="D175" s="89"/>
      <c r="E175" s="89"/>
      <c r="F175" s="89"/>
      <c r="G175" s="89"/>
      <c r="H175" s="89"/>
      <c r="I175" s="89"/>
      <c r="J175" s="89"/>
      <c r="K175" s="89"/>
      <c r="L175" s="89"/>
      <c r="M175" s="89"/>
      <c r="N175" s="89"/>
      <c r="O175" s="89"/>
      <c r="P175" s="89"/>
      <c r="Q175" s="89"/>
      <c r="R175" s="89"/>
      <c r="S175" s="89"/>
      <c r="T175" s="89"/>
      <c r="U175" s="89"/>
      <c r="V175" s="89"/>
      <c r="W175" s="2"/>
      <c r="X175" s="2"/>
    </row>
    <row r="176" spans="1:24" x14ac:dyDescent="0.25">
      <c r="A176" s="2"/>
      <c r="B176" s="2"/>
      <c r="C176" s="89"/>
      <c r="D176" s="89"/>
      <c r="E176" s="89"/>
      <c r="F176" s="89"/>
      <c r="G176" s="89"/>
      <c r="H176" s="89"/>
      <c r="I176" s="89"/>
      <c r="J176" s="89"/>
      <c r="K176" s="89"/>
      <c r="L176" s="89"/>
      <c r="M176" s="89"/>
      <c r="N176" s="89"/>
      <c r="O176" s="89"/>
      <c r="P176" s="89"/>
      <c r="Q176" s="89"/>
      <c r="R176" s="89"/>
      <c r="S176" s="89"/>
      <c r="T176" s="89"/>
      <c r="U176" s="89"/>
      <c r="V176" s="89"/>
      <c r="W176" s="2"/>
      <c r="X176" s="2"/>
    </row>
    <row r="177" spans="1:24" x14ac:dyDescent="0.25">
      <c r="A177" s="2"/>
      <c r="B177" s="2"/>
      <c r="C177" s="89"/>
      <c r="D177" s="89"/>
      <c r="E177" s="89"/>
      <c r="F177" s="89"/>
      <c r="G177" s="89"/>
      <c r="H177" s="89"/>
      <c r="I177" s="89"/>
      <c r="J177" s="89"/>
      <c r="K177" s="89"/>
      <c r="L177" s="89"/>
      <c r="M177" s="89"/>
      <c r="N177" s="89"/>
      <c r="O177" s="89"/>
      <c r="P177" s="89"/>
      <c r="Q177" s="89"/>
      <c r="R177" s="89"/>
      <c r="S177" s="89"/>
      <c r="T177" s="89"/>
      <c r="U177" s="89"/>
      <c r="V177" s="89"/>
      <c r="W177" s="2"/>
      <c r="X177" s="2"/>
    </row>
    <row r="178" spans="1:24" x14ac:dyDescent="0.25">
      <c r="A178" s="2"/>
      <c r="B178" s="2"/>
      <c r="C178" s="89"/>
      <c r="D178" s="89"/>
      <c r="E178" s="89"/>
      <c r="F178" s="89"/>
      <c r="G178" s="89"/>
      <c r="H178" s="89"/>
      <c r="I178" s="89"/>
      <c r="J178" s="89"/>
      <c r="K178" s="89"/>
      <c r="L178" s="89"/>
      <c r="M178" s="89"/>
      <c r="N178" s="89"/>
      <c r="O178" s="89"/>
      <c r="P178" s="89"/>
      <c r="Q178" s="89"/>
      <c r="R178" s="89"/>
      <c r="S178" s="89"/>
      <c r="T178" s="89"/>
      <c r="U178" s="89"/>
      <c r="V178" s="89"/>
    </row>
    <row r="179" spans="1:24" x14ac:dyDescent="0.25">
      <c r="A179" s="2"/>
      <c r="B179" s="2"/>
      <c r="C179" s="89"/>
      <c r="D179" s="89"/>
      <c r="E179" s="89"/>
      <c r="F179" s="89"/>
      <c r="G179" s="89"/>
      <c r="H179" s="89"/>
      <c r="I179" s="89"/>
      <c r="J179" s="89"/>
      <c r="K179" s="89"/>
      <c r="L179" s="89"/>
      <c r="M179" s="89"/>
      <c r="N179" s="89"/>
      <c r="O179" s="89"/>
      <c r="P179" s="89"/>
      <c r="Q179" s="89"/>
      <c r="R179" s="89"/>
      <c r="S179" s="89"/>
      <c r="T179" s="89"/>
      <c r="U179" s="89"/>
      <c r="V179" s="89"/>
    </row>
    <row r="180" spans="1:24" x14ac:dyDescent="0.25">
      <c r="A180" s="2"/>
      <c r="B180" s="2"/>
      <c r="C180" s="89"/>
      <c r="D180" s="89"/>
      <c r="E180" s="89"/>
      <c r="F180" s="89"/>
      <c r="G180" s="89"/>
      <c r="H180" s="89"/>
      <c r="I180" s="89"/>
      <c r="J180" s="89"/>
      <c r="K180" s="89"/>
      <c r="L180" s="89"/>
      <c r="M180" s="89"/>
      <c r="N180" s="89"/>
      <c r="O180" s="89"/>
      <c r="P180" s="89"/>
      <c r="Q180" s="89"/>
      <c r="R180" s="89"/>
      <c r="S180" s="89"/>
      <c r="T180" s="89"/>
      <c r="U180" s="89"/>
      <c r="V180" s="89"/>
    </row>
    <row r="181" spans="1:24" x14ac:dyDescent="0.25">
      <c r="A181" s="2"/>
      <c r="B181" s="2"/>
      <c r="C181" s="89"/>
      <c r="D181" s="89"/>
      <c r="E181" s="89"/>
      <c r="F181" s="89"/>
      <c r="G181" s="89"/>
      <c r="H181" s="89"/>
      <c r="I181" s="89"/>
      <c r="J181" s="89"/>
      <c r="K181" s="89"/>
      <c r="L181" s="89"/>
      <c r="M181" s="89"/>
      <c r="N181" s="89"/>
      <c r="O181" s="89"/>
      <c r="P181" s="89"/>
      <c r="Q181" s="89"/>
      <c r="R181" s="89"/>
      <c r="S181" s="89"/>
      <c r="T181" s="89"/>
      <c r="U181" s="89"/>
      <c r="V181" s="89"/>
    </row>
    <row r="182" spans="1:24" x14ac:dyDescent="0.25">
      <c r="A182" s="2"/>
      <c r="B182" s="2"/>
      <c r="C182" s="89"/>
      <c r="D182" s="89"/>
      <c r="E182" s="89"/>
      <c r="F182" s="89"/>
      <c r="G182" s="89"/>
      <c r="H182" s="89"/>
      <c r="I182" s="89"/>
      <c r="J182" s="89"/>
      <c r="K182" s="89"/>
      <c r="L182" s="89"/>
      <c r="M182" s="89"/>
      <c r="N182" s="89"/>
      <c r="O182" s="89"/>
      <c r="P182" s="89"/>
      <c r="Q182" s="89"/>
      <c r="R182" s="89"/>
      <c r="S182" s="89"/>
      <c r="T182" s="89"/>
      <c r="U182" s="89"/>
      <c r="V182" s="89"/>
    </row>
    <row r="183" spans="1:24" x14ac:dyDescent="0.25">
      <c r="A183" s="2"/>
      <c r="B183" s="2"/>
      <c r="C183" s="89"/>
      <c r="D183" s="89"/>
      <c r="E183" s="89"/>
      <c r="F183" s="89"/>
      <c r="G183" s="89"/>
      <c r="H183" s="89"/>
      <c r="I183" s="89"/>
      <c r="J183" s="89"/>
      <c r="K183" s="89"/>
      <c r="L183" s="89"/>
      <c r="M183" s="89"/>
      <c r="N183" s="89"/>
      <c r="O183" s="89"/>
      <c r="P183" s="89"/>
      <c r="Q183" s="89"/>
      <c r="R183" s="89"/>
      <c r="S183" s="89"/>
      <c r="T183" s="89"/>
      <c r="U183" s="89"/>
      <c r="V183" s="89"/>
    </row>
    <row r="184" spans="1:24" x14ac:dyDescent="0.25">
      <c r="A184" s="2"/>
      <c r="B184" s="2"/>
      <c r="C184" s="89"/>
      <c r="D184" s="89"/>
      <c r="E184" s="89"/>
      <c r="F184" s="89"/>
      <c r="G184" s="89"/>
      <c r="H184" s="89"/>
      <c r="I184" s="89"/>
      <c r="J184" s="89"/>
      <c r="K184" s="89"/>
      <c r="L184" s="89"/>
      <c r="M184" s="89"/>
      <c r="N184" s="89"/>
      <c r="O184" s="89"/>
      <c r="P184" s="89"/>
      <c r="Q184" s="89"/>
      <c r="R184" s="89"/>
      <c r="S184" s="89"/>
      <c r="T184" s="89"/>
      <c r="U184" s="89"/>
      <c r="V184" s="89"/>
    </row>
    <row r="185" spans="1:24" x14ac:dyDescent="0.25">
      <c r="A185" s="2"/>
      <c r="B185" s="2"/>
      <c r="C185" s="89"/>
      <c r="D185" s="89"/>
      <c r="E185" s="89"/>
      <c r="F185" s="89"/>
      <c r="G185" s="89"/>
      <c r="H185" s="89"/>
      <c r="I185" s="89"/>
      <c r="J185" s="89"/>
      <c r="K185" s="89"/>
      <c r="L185" s="89"/>
      <c r="M185" s="89"/>
      <c r="N185" s="89"/>
      <c r="O185" s="89"/>
      <c r="P185" s="89"/>
      <c r="Q185" s="89"/>
      <c r="R185" s="89"/>
      <c r="S185" s="89"/>
      <c r="T185" s="89"/>
      <c r="U185" s="89"/>
      <c r="V185" s="89"/>
    </row>
    <row r="186" spans="1:24" x14ac:dyDescent="0.25">
      <c r="A186" s="2"/>
      <c r="B186" s="2"/>
      <c r="C186" s="89"/>
      <c r="D186" s="89"/>
      <c r="E186" s="89"/>
      <c r="F186" s="89"/>
      <c r="G186" s="89"/>
      <c r="H186" s="89"/>
      <c r="I186" s="89"/>
      <c r="J186" s="89"/>
      <c r="K186" s="89"/>
      <c r="L186" s="89"/>
      <c r="M186" s="89"/>
      <c r="N186" s="89"/>
      <c r="O186" s="89"/>
      <c r="P186" s="89"/>
      <c r="Q186" s="89"/>
      <c r="R186" s="89"/>
      <c r="S186" s="89"/>
      <c r="T186" s="89"/>
      <c r="U186" s="89"/>
      <c r="V186" s="89"/>
    </row>
    <row r="187" spans="1:2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</row>
    <row r="188" spans="1:2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</row>
    <row r="189" spans="1:2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</row>
    <row r="190" spans="1:2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</row>
  </sheetData>
  <mergeCells count="41">
    <mergeCell ref="G16:H16"/>
    <mergeCell ref="E16:F16"/>
    <mergeCell ref="S16:T16"/>
    <mergeCell ref="Q16:R16"/>
    <mergeCell ref="O16:P16"/>
    <mergeCell ref="M16:N16"/>
    <mergeCell ref="K16:L16"/>
    <mergeCell ref="I16:J16"/>
    <mergeCell ref="G24:H24"/>
    <mergeCell ref="G23:H23"/>
    <mergeCell ref="G22:H22"/>
    <mergeCell ref="E24:F24"/>
    <mergeCell ref="E23:F23"/>
    <mergeCell ref="E22:F22"/>
    <mergeCell ref="D17:D20"/>
    <mergeCell ref="D21:D22"/>
    <mergeCell ref="J7:O8"/>
    <mergeCell ref="S24:T24"/>
    <mergeCell ref="S23:T23"/>
    <mergeCell ref="S22:T22"/>
    <mergeCell ref="Q24:R24"/>
    <mergeCell ref="Q23:R23"/>
    <mergeCell ref="Q22:R22"/>
    <mergeCell ref="O24:P24"/>
    <mergeCell ref="O23:P23"/>
    <mergeCell ref="O22:P22"/>
    <mergeCell ref="M24:N24"/>
    <mergeCell ref="M23:N23"/>
    <mergeCell ref="M22:N22"/>
    <mergeCell ref="K24:L24"/>
    <mergeCell ref="U23:V24"/>
    <mergeCell ref="I13:J14"/>
    <mergeCell ref="I1:J2"/>
    <mergeCell ref="O13:P14"/>
    <mergeCell ref="M13:N14"/>
    <mergeCell ref="K13:L14"/>
    <mergeCell ref="K23:L23"/>
    <mergeCell ref="K22:L22"/>
    <mergeCell ref="I24:J24"/>
    <mergeCell ref="I23:J23"/>
    <mergeCell ref="I22:J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513" r:id="rId4" name="Check Box 105">
              <controlPr defaultSize="0" autoFill="0" autoLine="0" autoPict="0">
                <anchor moveWithCells="1">
                  <from>
                    <xdr:col>4</xdr:col>
                    <xdr:colOff>285750</xdr:colOff>
                    <xdr:row>16</xdr:row>
                    <xdr:rowOff>0</xdr:rowOff>
                  </from>
                  <to>
                    <xdr:col>4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6" r:id="rId5" name="Check Box 108">
              <controlPr defaultSize="0" autoFill="0" autoLine="0" autoPict="0">
                <anchor moveWithCells="1">
                  <from>
                    <xdr:col>4</xdr:col>
                    <xdr:colOff>285750</xdr:colOff>
                    <xdr:row>17</xdr:row>
                    <xdr:rowOff>0</xdr:rowOff>
                  </from>
                  <to>
                    <xdr:col>4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7" r:id="rId6" name="Check Box 109">
              <controlPr defaultSize="0" autoFill="0" autoLine="0" autoPict="0">
                <anchor moveWithCells="1">
                  <from>
                    <xdr:col>4</xdr:col>
                    <xdr:colOff>285750</xdr:colOff>
                    <xdr:row>18</xdr:row>
                    <xdr:rowOff>0</xdr:rowOff>
                  </from>
                  <to>
                    <xdr:col>4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8" r:id="rId7" name="Check Box 110">
              <controlPr defaultSize="0" autoFill="0" autoLine="0" autoPict="0">
                <anchor moveWithCells="1">
                  <from>
                    <xdr:col>4</xdr:col>
                    <xdr:colOff>285750</xdr:colOff>
                    <xdr:row>19</xdr:row>
                    <xdr:rowOff>0</xdr:rowOff>
                  </from>
                  <to>
                    <xdr:col>4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19" r:id="rId8" name="Check Box 111">
              <controlPr defaultSize="0" autoFill="0" autoLine="0" autoPict="0">
                <anchor moveWithCells="1">
                  <from>
                    <xdr:col>5</xdr:col>
                    <xdr:colOff>285750</xdr:colOff>
                    <xdr:row>16</xdr:row>
                    <xdr:rowOff>0</xdr:rowOff>
                  </from>
                  <to>
                    <xdr:col>5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0" r:id="rId9" name="Check Box 112">
              <controlPr defaultSize="0" autoFill="0" autoLine="0" autoPict="0">
                <anchor moveWithCells="1">
                  <from>
                    <xdr:col>5</xdr:col>
                    <xdr:colOff>285750</xdr:colOff>
                    <xdr:row>17</xdr:row>
                    <xdr:rowOff>0</xdr:rowOff>
                  </from>
                  <to>
                    <xdr:col>5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1" r:id="rId10" name="Check Box 113">
              <controlPr defaultSize="0" autoFill="0" autoLine="0" autoPict="0">
                <anchor moveWithCells="1">
                  <from>
                    <xdr:col>5</xdr:col>
                    <xdr:colOff>285750</xdr:colOff>
                    <xdr:row>18</xdr:row>
                    <xdr:rowOff>0</xdr:rowOff>
                  </from>
                  <to>
                    <xdr:col>5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2" r:id="rId11" name="Check Box 114">
              <controlPr defaultSize="0" autoFill="0" autoLine="0" autoPict="0">
                <anchor moveWithCells="1">
                  <from>
                    <xdr:col>5</xdr:col>
                    <xdr:colOff>285750</xdr:colOff>
                    <xdr:row>19</xdr:row>
                    <xdr:rowOff>0</xdr:rowOff>
                  </from>
                  <to>
                    <xdr:col>5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3" r:id="rId12" name="Check Box 115">
              <controlPr defaultSize="0" autoFill="0" autoLine="0" autoPict="0">
                <anchor moveWithCells="1">
                  <from>
                    <xdr:col>6</xdr:col>
                    <xdr:colOff>285750</xdr:colOff>
                    <xdr:row>16</xdr:row>
                    <xdr:rowOff>0</xdr:rowOff>
                  </from>
                  <to>
                    <xdr:col>6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4" r:id="rId13" name="Check Box 116">
              <controlPr defaultSize="0" autoFill="0" autoLine="0" autoPict="0">
                <anchor moveWithCells="1">
                  <from>
                    <xdr:col>6</xdr:col>
                    <xdr:colOff>285750</xdr:colOff>
                    <xdr:row>17</xdr:row>
                    <xdr:rowOff>0</xdr:rowOff>
                  </from>
                  <to>
                    <xdr:col>6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5" r:id="rId14" name="Check Box 117">
              <controlPr defaultSize="0" autoFill="0" autoLine="0" autoPict="0">
                <anchor moveWithCells="1">
                  <from>
                    <xdr:col>6</xdr:col>
                    <xdr:colOff>285750</xdr:colOff>
                    <xdr:row>18</xdr:row>
                    <xdr:rowOff>0</xdr:rowOff>
                  </from>
                  <to>
                    <xdr:col>6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6" r:id="rId15" name="Check Box 118">
              <controlPr defaultSize="0" autoFill="0" autoLine="0" autoPict="0">
                <anchor moveWithCells="1">
                  <from>
                    <xdr:col>6</xdr:col>
                    <xdr:colOff>285750</xdr:colOff>
                    <xdr:row>19</xdr:row>
                    <xdr:rowOff>0</xdr:rowOff>
                  </from>
                  <to>
                    <xdr:col>6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7" r:id="rId16" name="Check Box 119">
              <controlPr defaultSize="0" autoFill="0" autoLine="0" autoPict="0">
                <anchor moveWithCells="1">
                  <from>
                    <xdr:col>7</xdr:col>
                    <xdr:colOff>285750</xdr:colOff>
                    <xdr:row>16</xdr:row>
                    <xdr:rowOff>0</xdr:rowOff>
                  </from>
                  <to>
                    <xdr:col>7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8" r:id="rId17" name="Check Box 120">
              <controlPr defaultSize="0" autoFill="0" autoLine="0" autoPict="0">
                <anchor moveWithCells="1">
                  <from>
                    <xdr:col>7</xdr:col>
                    <xdr:colOff>285750</xdr:colOff>
                    <xdr:row>17</xdr:row>
                    <xdr:rowOff>0</xdr:rowOff>
                  </from>
                  <to>
                    <xdr:col>7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29" r:id="rId18" name="Check Box 121">
              <controlPr defaultSize="0" autoFill="0" autoLine="0" autoPict="0">
                <anchor moveWithCells="1">
                  <from>
                    <xdr:col>7</xdr:col>
                    <xdr:colOff>285750</xdr:colOff>
                    <xdr:row>18</xdr:row>
                    <xdr:rowOff>0</xdr:rowOff>
                  </from>
                  <to>
                    <xdr:col>7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0" r:id="rId19" name="Check Box 122">
              <controlPr defaultSize="0" autoFill="0" autoLine="0" autoPict="0">
                <anchor moveWithCells="1">
                  <from>
                    <xdr:col>7</xdr:col>
                    <xdr:colOff>285750</xdr:colOff>
                    <xdr:row>19</xdr:row>
                    <xdr:rowOff>0</xdr:rowOff>
                  </from>
                  <to>
                    <xdr:col>7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1" r:id="rId20" name="Check Box 123">
              <controlPr defaultSize="0" autoFill="0" autoLine="0" autoPict="0">
                <anchor moveWithCells="1">
                  <from>
                    <xdr:col>8</xdr:col>
                    <xdr:colOff>285750</xdr:colOff>
                    <xdr:row>16</xdr:row>
                    <xdr:rowOff>0</xdr:rowOff>
                  </from>
                  <to>
                    <xdr:col>8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2" r:id="rId21" name="Check Box 124">
              <controlPr defaultSize="0" autoFill="0" autoLine="0" autoPict="0">
                <anchor moveWithCells="1">
                  <from>
                    <xdr:col>8</xdr:col>
                    <xdr:colOff>285750</xdr:colOff>
                    <xdr:row>17</xdr:row>
                    <xdr:rowOff>0</xdr:rowOff>
                  </from>
                  <to>
                    <xdr:col>8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3" r:id="rId22" name="Check Box 125">
              <controlPr defaultSize="0" autoFill="0" autoLine="0" autoPict="0">
                <anchor moveWithCells="1">
                  <from>
                    <xdr:col>8</xdr:col>
                    <xdr:colOff>285750</xdr:colOff>
                    <xdr:row>18</xdr:row>
                    <xdr:rowOff>0</xdr:rowOff>
                  </from>
                  <to>
                    <xdr:col>8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4" r:id="rId23" name="Check Box 126">
              <controlPr defaultSize="0" autoFill="0" autoLine="0" autoPict="0">
                <anchor moveWithCells="1">
                  <from>
                    <xdr:col>8</xdr:col>
                    <xdr:colOff>285750</xdr:colOff>
                    <xdr:row>19</xdr:row>
                    <xdr:rowOff>0</xdr:rowOff>
                  </from>
                  <to>
                    <xdr:col>8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5" r:id="rId24" name="Check Box 127">
              <controlPr defaultSize="0" autoFill="0" autoLine="0" autoPict="0">
                <anchor moveWithCells="1">
                  <from>
                    <xdr:col>9</xdr:col>
                    <xdr:colOff>285750</xdr:colOff>
                    <xdr:row>16</xdr:row>
                    <xdr:rowOff>0</xdr:rowOff>
                  </from>
                  <to>
                    <xdr:col>9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6" r:id="rId25" name="Check Box 128">
              <controlPr defaultSize="0" autoFill="0" autoLine="0" autoPict="0">
                <anchor moveWithCells="1">
                  <from>
                    <xdr:col>9</xdr:col>
                    <xdr:colOff>285750</xdr:colOff>
                    <xdr:row>17</xdr:row>
                    <xdr:rowOff>0</xdr:rowOff>
                  </from>
                  <to>
                    <xdr:col>9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7" r:id="rId26" name="Check Box 129">
              <controlPr defaultSize="0" autoFill="0" autoLine="0" autoPict="0">
                <anchor moveWithCells="1">
                  <from>
                    <xdr:col>9</xdr:col>
                    <xdr:colOff>285750</xdr:colOff>
                    <xdr:row>18</xdr:row>
                    <xdr:rowOff>0</xdr:rowOff>
                  </from>
                  <to>
                    <xdr:col>9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8" r:id="rId27" name="Check Box 130">
              <controlPr defaultSize="0" autoFill="0" autoLine="0" autoPict="0">
                <anchor moveWithCells="1">
                  <from>
                    <xdr:col>9</xdr:col>
                    <xdr:colOff>285750</xdr:colOff>
                    <xdr:row>19</xdr:row>
                    <xdr:rowOff>0</xdr:rowOff>
                  </from>
                  <to>
                    <xdr:col>9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39" r:id="rId28" name="Check Box 131">
              <controlPr defaultSize="0" autoFill="0" autoLine="0" autoPict="0">
                <anchor moveWithCells="1">
                  <from>
                    <xdr:col>10</xdr:col>
                    <xdr:colOff>285750</xdr:colOff>
                    <xdr:row>16</xdr:row>
                    <xdr:rowOff>0</xdr:rowOff>
                  </from>
                  <to>
                    <xdr:col>10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0" r:id="rId29" name="Check Box 132">
              <controlPr defaultSize="0" autoFill="0" autoLine="0" autoPict="0">
                <anchor moveWithCells="1">
                  <from>
                    <xdr:col>10</xdr:col>
                    <xdr:colOff>285750</xdr:colOff>
                    <xdr:row>17</xdr:row>
                    <xdr:rowOff>0</xdr:rowOff>
                  </from>
                  <to>
                    <xdr:col>10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1" r:id="rId30" name="Check Box 133">
              <controlPr defaultSize="0" autoFill="0" autoLine="0" autoPict="0">
                <anchor moveWithCells="1">
                  <from>
                    <xdr:col>10</xdr:col>
                    <xdr:colOff>285750</xdr:colOff>
                    <xdr:row>18</xdr:row>
                    <xdr:rowOff>0</xdr:rowOff>
                  </from>
                  <to>
                    <xdr:col>10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2" r:id="rId31" name="Check Box 134">
              <controlPr defaultSize="0" autoFill="0" autoLine="0" autoPict="0">
                <anchor moveWithCells="1">
                  <from>
                    <xdr:col>10</xdr:col>
                    <xdr:colOff>285750</xdr:colOff>
                    <xdr:row>19</xdr:row>
                    <xdr:rowOff>0</xdr:rowOff>
                  </from>
                  <to>
                    <xdr:col>10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3" r:id="rId32" name="Check Box 135">
              <controlPr defaultSize="0" autoFill="0" autoLine="0" autoPict="0">
                <anchor moveWithCells="1">
                  <from>
                    <xdr:col>11</xdr:col>
                    <xdr:colOff>285750</xdr:colOff>
                    <xdr:row>16</xdr:row>
                    <xdr:rowOff>0</xdr:rowOff>
                  </from>
                  <to>
                    <xdr:col>11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4" r:id="rId33" name="Check Box 136">
              <controlPr defaultSize="0" autoFill="0" autoLine="0" autoPict="0">
                <anchor moveWithCells="1">
                  <from>
                    <xdr:col>11</xdr:col>
                    <xdr:colOff>285750</xdr:colOff>
                    <xdr:row>17</xdr:row>
                    <xdr:rowOff>0</xdr:rowOff>
                  </from>
                  <to>
                    <xdr:col>11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5" r:id="rId34" name="Check Box 137">
              <controlPr defaultSize="0" autoFill="0" autoLine="0" autoPict="0">
                <anchor moveWithCells="1">
                  <from>
                    <xdr:col>11</xdr:col>
                    <xdr:colOff>285750</xdr:colOff>
                    <xdr:row>18</xdr:row>
                    <xdr:rowOff>0</xdr:rowOff>
                  </from>
                  <to>
                    <xdr:col>11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6" r:id="rId35" name="Check Box 138">
              <controlPr defaultSize="0" autoFill="0" autoLine="0" autoPict="0">
                <anchor moveWithCells="1">
                  <from>
                    <xdr:col>11</xdr:col>
                    <xdr:colOff>285750</xdr:colOff>
                    <xdr:row>19</xdr:row>
                    <xdr:rowOff>0</xdr:rowOff>
                  </from>
                  <to>
                    <xdr:col>11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7" r:id="rId36" name="Check Box 139">
              <controlPr defaultSize="0" autoFill="0" autoLine="0" autoPict="0">
                <anchor moveWithCells="1">
                  <from>
                    <xdr:col>12</xdr:col>
                    <xdr:colOff>285750</xdr:colOff>
                    <xdr:row>16</xdr:row>
                    <xdr:rowOff>0</xdr:rowOff>
                  </from>
                  <to>
                    <xdr:col>12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8" r:id="rId37" name="Check Box 140">
              <controlPr defaultSize="0" autoFill="0" autoLine="0" autoPict="0">
                <anchor moveWithCells="1">
                  <from>
                    <xdr:col>12</xdr:col>
                    <xdr:colOff>285750</xdr:colOff>
                    <xdr:row>17</xdr:row>
                    <xdr:rowOff>0</xdr:rowOff>
                  </from>
                  <to>
                    <xdr:col>12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49" r:id="rId38" name="Check Box 141">
              <controlPr defaultSize="0" autoFill="0" autoLine="0" autoPict="0">
                <anchor moveWithCells="1">
                  <from>
                    <xdr:col>12</xdr:col>
                    <xdr:colOff>285750</xdr:colOff>
                    <xdr:row>18</xdr:row>
                    <xdr:rowOff>0</xdr:rowOff>
                  </from>
                  <to>
                    <xdr:col>12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0" r:id="rId39" name="Check Box 142">
              <controlPr defaultSize="0" autoFill="0" autoLine="0" autoPict="0">
                <anchor moveWithCells="1">
                  <from>
                    <xdr:col>12</xdr:col>
                    <xdr:colOff>285750</xdr:colOff>
                    <xdr:row>19</xdr:row>
                    <xdr:rowOff>0</xdr:rowOff>
                  </from>
                  <to>
                    <xdr:col>12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1" r:id="rId40" name="Check Box 143">
              <controlPr defaultSize="0" autoFill="0" autoLine="0" autoPict="0">
                <anchor moveWithCells="1">
                  <from>
                    <xdr:col>13</xdr:col>
                    <xdr:colOff>285750</xdr:colOff>
                    <xdr:row>16</xdr:row>
                    <xdr:rowOff>0</xdr:rowOff>
                  </from>
                  <to>
                    <xdr:col>13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2" r:id="rId41" name="Check Box 144">
              <controlPr defaultSize="0" autoFill="0" autoLine="0" autoPict="0">
                <anchor moveWithCells="1">
                  <from>
                    <xdr:col>13</xdr:col>
                    <xdr:colOff>285750</xdr:colOff>
                    <xdr:row>17</xdr:row>
                    <xdr:rowOff>0</xdr:rowOff>
                  </from>
                  <to>
                    <xdr:col>13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3" r:id="rId42" name="Check Box 145">
              <controlPr defaultSize="0" autoFill="0" autoLine="0" autoPict="0">
                <anchor moveWithCells="1">
                  <from>
                    <xdr:col>13</xdr:col>
                    <xdr:colOff>285750</xdr:colOff>
                    <xdr:row>18</xdr:row>
                    <xdr:rowOff>0</xdr:rowOff>
                  </from>
                  <to>
                    <xdr:col>13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4" r:id="rId43" name="Check Box 146">
              <controlPr defaultSize="0" autoFill="0" autoLine="0" autoPict="0">
                <anchor moveWithCells="1">
                  <from>
                    <xdr:col>13</xdr:col>
                    <xdr:colOff>285750</xdr:colOff>
                    <xdr:row>19</xdr:row>
                    <xdr:rowOff>0</xdr:rowOff>
                  </from>
                  <to>
                    <xdr:col>13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5" r:id="rId44" name="Check Box 147">
              <controlPr defaultSize="0" autoFill="0" autoLine="0" autoPict="0">
                <anchor moveWithCells="1">
                  <from>
                    <xdr:col>14</xdr:col>
                    <xdr:colOff>285750</xdr:colOff>
                    <xdr:row>16</xdr:row>
                    <xdr:rowOff>0</xdr:rowOff>
                  </from>
                  <to>
                    <xdr:col>14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6" r:id="rId45" name="Check Box 148">
              <controlPr defaultSize="0" autoFill="0" autoLine="0" autoPict="0">
                <anchor moveWithCells="1">
                  <from>
                    <xdr:col>14</xdr:col>
                    <xdr:colOff>285750</xdr:colOff>
                    <xdr:row>17</xdr:row>
                    <xdr:rowOff>0</xdr:rowOff>
                  </from>
                  <to>
                    <xdr:col>14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7" r:id="rId46" name="Check Box 149">
              <controlPr defaultSize="0" autoFill="0" autoLine="0" autoPict="0">
                <anchor moveWithCells="1">
                  <from>
                    <xdr:col>14</xdr:col>
                    <xdr:colOff>285750</xdr:colOff>
                    <xdr:row>18</xdr:row>
                    <xdr:rowOff>0</xdr:rowOff>
                  </from>
                  <to>
                    <xdr:col>14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8" r:id="rId47" name="Check Box 150">
              <controlPr defaultSize="0" autoFill="0" autoLine="0" autoPict="0">
                <anchor moveWithCells="1">
                  <from>
                    <xdr:col>14</xdr:col>
                    <xdr:colOff>285750</xdr:colOff>
                    <xdr:row>19</xdr:row>
                    <xdr:rowOff>0</xdr:rowOff>
                  </from>
                  <to>
                    <xdr:col>14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59" r:id="rId48" name="Check Box 151">
              <controlPr defaultSize="0" autoFill="0" autoLine="0" autoPict="0">
                <anchor moveWithCells="1">
                  <from>
                    <xdr:col>15</xdr:col>
                    <xdr:colOff>285750</xdr:colOff>
                    <xdr:row>16</xdr:row>
                    <xdr:rowOff>0</xdr:rowOff>
                  </from>
                  <to>
                    <xdr:col>15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0" r:id="rId49" name="Check Box 152">
              <controlPr defaultSize="0" autoFill="0" autoLine="0" autoPict="0">
                <anchor moveWithCells="1">
                  <from>
                    <xdr:col>15</xdr:col>
                    <xdr:colOff>285750</xdr:colOff>
                    <xdr:row>17</xdr:row>
                    <xdr:rowOff>0</xdr:rowOff>
                  </from>
                  <to>
                    <xdr:col>15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1" r:id="rId50" name="Check Box 153">
              <controlPr defaultSize="0" autoFill="0" autoLine="0" autoPict="0">
                <anchor moveWithCells="1">
                  <from>
                    <xdr:col>15</xdr:col>
                    <xdr:colOff>285750</xdr:colOff>
                    <xdr:row>18</xdr:row>
                    <xdr:rowOff>0</xdr:rowOff>
                  </from>
                  <to>
                    <xdr:col>15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2" r:id="rId51" name="Check Box 154">
              <controlPr defaultSize="0" autoFill="0" autoLine="0" autoPict="0">
                <anchor moveWithCells="1">
                  <from>
                    <xdr:col>15</xdr:col>
                    <xdr:colOff>285750</xdr:colOff>
                    <xdr:row>19</xdr:row>
                    <xdr:rowOff>0</xdr:rowOff>
                  </from>
                  <to>
                    <xdr:col>15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3" r:id="rId52" name="Check Box 155">
              <controlPr defaultSize="0" autoFill="0" autoLine="0" autoPict="0">
                <anchor moveWithCells="1">
                  <from>
                    <xdr:col>16</xdr:col>
                    <xdr:colOff>285750</xdr:colOff>
                    <xdr:row>16</xdr:row>
                    <xdr:rowOff>0</xdr:rowOff>
                  </from>
                  <to>
                    <xdr:col>16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4" r:id="rId53" name="Check Box 156">
              <controlPr defaultSize="0" autoFill="0" autoLine="0" autoPict="0">
                <anchor moveWithCells="1">
                  <from>
                    <xdr:col>16</xdr:col>
                    <xdr:colOff>285750</xdr:colOff>
                    <xdr:row>17</xdr:row>
                    <xdr:rowOff>0</xdr:rowOff>
                  </from>
                  <to>
                    <xdr:col>16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5" r:id="rId54" name="Check Box 157">
              <controlPr defaultSize="0" autoFill="0" autoLine="0" autoPict="0">
                <anchor moveWithCells="1">
                  <from>
                    <xdr:col>16</xdr:col>
                    <xdr:colOff>285750</xdr:colOff>
                    <xdr:row>18</xdr:row>
                    <xdr:rowOff>0</xdr:rowOff>
                  </from>
                  <to>
                    <xdr:col>16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6" r:id="rId55" name="Check Box 158">
              <controlPr defaultSize="0" autoFill="0" autoLine="0" autoPict="0">
                <anchor moveWithCells="1">
                  <from>
                    <xdr:col>16</xdr:col>
                    <xdr:colOff>285750</xdr:colOff>
                    <xdr:row>19</xdr:row>
                    <xdr:rowOff>0</xdr:rowOff>
                  </from>
                  <to>
                    <xdr:col>16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7" r:id="rId56" name="Check Box 159">
              <controlPr defaultSize="0" autoFill="0" autoLine="0" autoPict="0">
                <anchor moveWithCells="1">
                  <from>
                    <xdr:col>17</xdr:col>
                    <xdr:colOff>285750</xdr:colOff>
                    <xdr:row>16</xdr:row>
                    <xdr:rowOff>0</xdr:rowOff>
                  </from>
                  <to>
                    <xdr:col>17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8" r:id="rId57" name="Check Box 160">
              <controlPr defaultSize="0" autoFill="0" autoLine="0" autoPict="0">
                <anchor moveWithCells="1">
                  <from>
                    <xdr:col>17</xdr:col>
                    <xdr:colOff>285750</xdr:colOff>
                    <xdr:row>17</xdr:row>
                    <xdr:rowOff>0</xdr:rowOff>
                  </from>
                  <to>
                    <xdr:col>17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69" r:id="rId58" name="Check Box 161">
              <controlPr defaultSize="0" autoFill="0" autoLine="0" autoPict="0">
                <anchor moveWithCells="1">
                  <from>
                    <xdr:col>17</xdr:col>
                    <xdr:colOff>285750</xdr:colOff>
                    <xdr:row>18</xdr:row>
                    <xdr:rowOff>0</xdr:rowOff>
                  </from>
                  <to>
                    <xdr:col>17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0" r:id="rId59" name="Check Box 162">
              <controlPr defaultSize="0" autoFill="0" autoLine="0" autoPict="0">
                <anchor moveWithCells="1">
                  <from>
                    <xdr:col>17</xdr:col>
                    <xdr:colOff>285750</xdr:colOff>
                    <xdr:row>19</xdr:row>
                    <xdr:rowOff>0</xdr:rowOff>
                  </from>
                  <to>
                    <xdr:col>17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1" r:id="rId60" name="Check Box 163">
              <controlPr defaultSize="0" autoFill="0" autoLine="0" autoPict="0">
                <anchor moveWithCells="1">
                  <from>
                    <xdr:col>18</xdr:col>
                    <xdr:colOff>285750</xdr:colOff>
                    <xdr:row>16</xdr:row>
                    <xdr:rowOff>0</xdr:rowOff>
                  </from>
                  <to>
                    <xdr:col>18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2" r:id="rId61" name="Check Box 164">
              <controlPr defaultSize="0" autoFill="0" autoLine="0" autoPict="0">
                <anchor moveWithCells="1">
                  <from>
                    <xdr:col>18</xdr:col>
                    <xdr:colOff>285750</xdr:colOff>
                    <xdr:row>17</xdr:row>
                    <xdr:rowOff>0</xdr:rowOff>
                  </from>
                  <to>
                    <xdr:col>18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3" r:id="rId62" name="Check Box 165">
              <controlPr defaultSize="0" autoFill="0" autoLine="0" autoPict="0">
                <anchor moveWithCells="1">
                  <from>
                    <xdr:col>18</xdr:col>
                    <xdr:colOff>285750</xdr:colOff>
                    <xdr:row>18</xdr:row>
                    <xdr:rowOff>0</xdr:rowOff>
                  </from>
                  <to>
                    <xdr:col>18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4" r:id="rId63" name="Check Box 166">
              <controlPr defaultSize="0" autoFill="0" autoLine="0" autoPict="0">
                <anchor moveWithCells="1">
                  <from>
                    <xdr:col>18</xdr:col>
                    <xdr:colOff>285750</xdr:colOff>
                    <xdr:row>19</xdr:row>
                    <xdr:rowOff>0</xdr:rowOff>
                  </from>
                  <to>
                    <xdr:col>18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5" r:id="rId64" name="Check Box 167">
              <controlPr defaultSize="0" autoFill="0" autoLine="0" autoPict="0">
                <anchor moveWithCells="1">
                  <from>
                    <xdr:col>4</xdr:col>
                    <xdr:colOff>285750</xdr:colOff>
                    <xdr:row>20</xdr:row>
                    <xdr:rowOff>0</xdr:rowOff>
                  </from>
                  <to>
                    <xdr:col>4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6" r:id="rId65" name="Check Box 168">
              <controlPr defaultSize="0" autoFill="0" autoLine="0" autoPict="0">
                <anchor moveWithCells="1">
                  <from>
                    <xdr:col>4</xdr:col>
                    <xdr:colOff>666750</xdr:colOff>
                    <xdr:row>21</xdr:row>
                    <xdr:rowOff>0</xdr:rowOff>
                  </from>
                  <to>
                    <xdr:col>5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7" r:id="rId66" name="Check Box 169">
              <controlPr defaultSize="0" autoFill="0" autoLine="0" autoPict="0">
                <anchor moveWithCells="1">
                  <from>
                    <xdr:col>5</xdr:col>
                    <xdr:colOff>285750</xdr:colOff>
                    <xdr:row>20</xdr:row>
                    <xdr:rowOff>0</xdr:rowOff>
                  </from>
                  <to>
                    <xdr:col>5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8" r:id="rId67" name="Check Box 170">
              <controlPr defaultSize="0" autoFill="0" autoLine="0" autoPict="0">
                <anchor moveWithCells="1">
                  <from>
                    <xdr:col>4</xdr:col>
                    <xdr:colOff>666750</xdr:colOff>
                    <xdr:row>22</xdr:row>
                    <xdr:rowOff>0</xdr:rowOff>
                  </from>
                  <to>
                    <xdr:col>5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579" r:id="rId68" name="Check Box 171">
              <controlPr defaultSize="0" autoFill="0" autoLine="0" autoPict="0">
                <anchor moveWithCells="1">
                  <from>
                    <xdr:col>4</xdr:col>
                    <xdr:colOff>666750</xdr:colOff>
                    <xdr:row>23</xdr:row>
                    <xdr:rowOff>0</xdr:rowOff>
                  </from>
                  <to>
                    <xdr:col>5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4" r:id="rId69" name="Check Box 276">
              <controlPr defaultSize="0" autoFill="0" autoLine="0" autoPict="0">
                <anchor moveWithCells="1">
                  <from>
                    <xdr:col>6</xdr:col>
                    <xdr:colOff>285750</xdr:colOff>
                    <xdr:row>20</xdr:row>
                    <xdr:rowOff>0</xdr:rowOff>
                  </from>
                  <to>
                    <xdr:col>6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5" r:id="rId70" name="Check Box 277">
              <controlPr defaultSize="0" autoFill="0" autoLine="0" autoPict="0">
                <anchor moveWithCells="1">
                  <from>
                    <xdr:col>6</xdr:col>
                    <xdr:colOff>666750</xdr:colOff>
                    <xdr:row>21</xdr:row>
                    <xdr:rowOff>0</xdr:rowOff>
                  </from>
                  <to>
                    <xdr:col>7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6" r:id="rId71" name="Check Box 278">
              <controlPr defaultSize="0" autoFill="0" autoLine="0" autoPict="0">
                <anchor moveWithCells="1">
                  <from>
                    <xdr:col>7</xdr:col>
                    <xdr:colOff>285750</xdr:colOff>
                    <xdr:row>20</xdr:row>
                    <xdr:rowOff>0</xdr:rowOff>
                  </from>
                  <to>
                    <xdr:col>7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7" r:id="rId72" name="Check Box 279">
              <controlPr defaultSize="0" autoFill="0" autoLine="0" autoPict="0">
                <anchor moveWithCells="1">
                  <from>
                    <xdr:col>6</xdr:col>
                    <xdr:colOff>666750</xdr:colOff>
                    <xdr:row>22</xdr:row>
                    <xdr:rowOff>0</xdr:rowOff>
                  </from>
                  <to>
                    <xdr:col>7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8" r:id="rId73" name="Check Box 280">
              <controlPr defaultSize="0" autoFill="0" autoLine="0" autoPict="0">
                <anchor moveWithCells="1">
                  <from>
                    <xdr:col>6</xdr:col>
                    <xdr:colOff>666750</xdr:colOff>
                    <xdr:row>23</xdr:row>
                    <xdr:rowOff>0</xdr:rowOff>
                  </from>
                  <to>
                    <xdr:col>7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89" r:id="rId74" name="Check Box 281">
              <controlPr defaultSize="0" autoFill="0" autoLine="0" autoPict="0">
                <anchor moveWithCells="1">
                  <from>
                    <xdr:col>8</xdr:col>
                    <xdr:colOff>285750</xdr:colOff>
                    <xdr:row>20</xdr:row>
                    <xdr:rowOff>0</xdr:rowOff>
                  </from>
                  <to>
                    <xdr:col>8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0" r:id="rId75" name="Check Box 282">
              <controlPr defaultSize="0" autoFill="0" autoLine="0" autoPict="0">
                <anchor moveWithCells="1">
                  <from>
                    <xdr:col>8</xdr:col>
                    <xdr:colOff>666750</xdr:colOff>
                    <xdr:row>21</xdr:row>
                    <xdr:rowOff>0</xdr:rowOff>
                  </from>
                  <to>
                    <xdr:col>9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1" r:id="rId76" name="Check Box 283">
              <controlPr defaultSize="0" autoFill="0" autoLine="0" autoPict="0">
                <anchor moveWithCells="1">
                  <from>
                    <xdr:col>9</xdr:col>
                    <xdr:colOff>285750</xdr:colOff>
                    <xdr:row>20</xdr:row>
                    <xdr:rowOff>0</xdr:rowOff>
                  </from>
                  <to>
                    <xdr:col>9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2" r:id="rId77" name="Check Box 284">
              <controlPr defaultSize="0" autoFill="0" autoLine="0" autoPict="0">
                <anchor moveWithCells="1">
                  <from>
                    <xdr:col>8</xdr:col>
                    <xdr:colOff>666750</xdr:colOff>
                    <xdr:row>22</xdr:row>
                    <xdr:rowOff>0</xdr:rowOff>
                  </from>
                  <to>
                    <xdr:col>9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3" r:id="rId78" name="Check Box 285">
              <controlPr defaultSize="0" autoFill="0" autoLine="0" autoPict="0">
                <anchor moveWithCells="1">
                  <from>
                    <xdr:col>8</xdr:col>
                    <xdr:colOff>666750</xdr:colOff>
                    <xdr:row>23</xdr:row>
                    <xdr:rowOff>0</xdr:rowOff>
                  </from>
                  <to>
                    <xdr:col>9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4" r:id="rId79" name="Check Box 286">
              <controlPr defaultSize="0" autoFill="0" autoLine="0" autoPict="0">
                <anchor moveWithCells="1">
                  <from>
                    <xdr:col>10</xdr:col>
                    <xdr:colOff>285750</xdr:colOff>
                    <xdr:row>20</xdr:row>
                    <xdr:rowOff>0</xdr:rowOff>
                  </from>
                  <to>
                    <xdr:col>10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5" r:id="rId80" name="Check Box 287">
              <controlPr defaultSize="0" autoFill="0" autoLine="0" autoPict="0">
                <anchor moveWithCells="1">
                  <from>
                    <xdr:col>10</xdr:col>
                    <xdr:colOff>666750</xdr:colOff>
                    <xdr:row>21</xdr:row>
                    <xdr:rowOff>0</xdr:rowOff>
                  </from>
                  <to>
                    <xdr:col>11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6" r:id="rId81" name="Check Box 288">
              <controlPr defaultSize="0" autoFill="0" autoLine="0" autoPict="0">
                <anchor moveWithCells="1">
                  <from>
                    <xdr:col>11</xdr:col>
                    <xdr:colOff>285750</xdr:colOff>
                    <xdr:row>20</xdr:row>
                    <xdr:rowOff>0</xdr:rowOff>
                  </from>
                  <to>
                    <xdr:col>11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7" r:id="rId82" name="Check Box 289">
              <controlPr defaultSize="0" autoFill="0" autoLine="0" autoPict="0">
                <anchor moveWithCells="1">
                  <from>
                    <xdr:col>10</xdr:col>
                    <xdr:colOff>666750</xdr:colOff>
                    <xdr:row>22</xdr:row>
                    <xdr:rowOff>0</xdr:rowOff>
                  </from>
                  <to>
                    <xdr:col>11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8" r:id="rId83" name="Check Box 290">
              <controlPr defaultSize="0" autoFill="0" autoLine="0" autoPict="0">
                <anchor moveWithCells="1">
                  <from>
                    <xdr:col>10</xdr:col>
                    <xdr:colOff>666750</xdr:colOff>
                    <xdr:row>23</xdr:row>
                    <xdr:rowOff>0</xdr:rowOff>
                  </from>
                  <to>
                    <xdr:col>11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699" r:id="rId84" name="Check Box 291">
              <controlPr defaultSize="0" autoFill="0" autoLine="0" autoPict="0">
                <anchor moveWithCells="1">
                  <from>
                    <xdr:col>12</xdr:col>
                    <xdr:colOff>285750</xdr:colOff>
                    <xdr:row>20</xdr:row>
                    <xdr:rowOff>0</xdr:rowOff>
                  </from>
                  <to>
                    <xdr:col>12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0" r:id="rId85" name="Check Box 292">
              <controlPr defaultSize="0" autoFill="0" autoLine="0" autoPict="0">
                <anchor moveWithCells="1">
                  <from>
                    <xdr:col>12</xdr:col>
                    <xdr:colOff>666750</xdr:colOff>
                    <xdr:row>21</xdr:row>
                    <xdr:rowOff>0</xdr:rowOff>
                  </from>
                  <to>
                    <xdr:col>13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1" r:id="rId86" name="Check Box 293">
              <controlPr defaultSize="0" autoFill="0" autoLine="0" autoPict="0">
                <anchor moveWithCells="1">
                  <from>
                    <xdr:col>13</xdr:col>
                    <xdr:colOff>285750</xdr:colOff>
                    <xdr:row>20</xdr:row>
                    <xdr:rowOff>0</xdr:rowOff>
                  </from>
                  <to>
                    <xdr:col>13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2" r:id="rId87" name="Check Box 294">
              <controlPr defaultSize="0" autoFill="0" autoLine="0" autoPict="0">
                <anchor moveWithCells="1">
                  <from>
                    <xdr:col>12</xdr:col>
                    <xdr:colOff>666750</xdr:colOff>
                    <xdr:row>22</xdr:row>
                    <xdr:rowOff>0</xdr:rowOff>
                  </from>
                  <to>
                    <xdr:col>13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3" r:id="rId88" name="Check Box 295">
              <controlPr defaultSize="0" autoFill="0" autoLine="0" autoPict="0">
                <anchor moveWithCells="1">
                  <from>
                    <xdr:col>12</xdr:col>
                    <xdr:colOff>666750</xdr:colOff>
                    <xdr:row>23</xdr:row>
                    <xdr:rowOff>0</xdr:rowOff>
                  </from>
                  <to>
                    <xdr:col>13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4" r:id="rId89" name="Check Box 296">
              <controlPr defaultSize="0" autoFill="0" autoLine="0" autoPict="0">
                <anchor moveWithCells="1">
                  <from>
                    <xdr:col>14</xdr:col>
                    <xdr:colOff>285750</xdr:colOff>
                    <xdr:row>20</xdr:row>
                    <xdr:rowOff>0</xdr:rowOff>
                  </from>
                  <to>
                    <xdr:col>14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5" r:id="rId90" name="Check Box 297">
              <controlPr defaultSize="0" autoFill="0" autoLine="0" autoPict="0">
                <anchor moveWithCells="1">
                  <from>
                    <xdr:col>14</xdr:col>
                    <xdr:colOff>666750</xdr:colOff>
                    <xdr:row>21</xdr:row>
                    <xdr:rowOff>0</xdr:rowOff>
                  </from>
                  <to>
                    <xdr:col>15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6" r:id="rId91" name="Check Box 298">
              <controlPr defaultSize="0" autoFill="0" autoLine="0" autoPict="0">
                <anchor moveWithCells="1">
                  <from>
                    <xdr:col>15</xdr:col>
                    <xdr:colOff>285750</xdr:colOff>
                    <xdr:row>20</xdr:row>
                    <xdr:rowOff>0</xdr:rowOff>
                  </from>
                  <to>
                    <xdr:col>15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7" r:id="rId92" name="Check Box 299">
              <controlPr defaultSize="0" autoFill="0" autoLine="0" autoPict="0">
                <anchor moveWithCells="1">
                  <from>
                    <xdr:col>14</xdr:col>
                    <xdr:colOff>666750</xdr:colOff>
                    <xdr:row>22</xdr:row>
                    <xdr:rowOff>0</xdr:rowOff>
                  </from>
                  <to>
                    <xdr:col>15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8" r:id="rId93" name="Check Box 300">
              <controlPr defaultSize="0" autoFill="0" autoLine="0" autoPict="0">
                <anchor moveWithCells="1">
                  <from>
                    <xdr:col>14</xdr:col>
                    <xdr:colOff>666750</xdr:colOff>
                    <xdr:row>23</xdr:row>
                    <xdr:rowOff>0</xdr:rowOff>
                  </from>
                  <to>
                    <xdr:col>15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09" r:id="rId94" name="Check Box 301">
              <controlPr defaultSize="0" autoFill="0" autoLine="0" autoPict="0">
                <anchor moveWithCells="1">
                  <from>
                    <xdr:col>16</xdr:col>
                    <xdr:colOff>285750</xdr:colOff>
                    <xdr:row>20</xdr:row>
                    <xdr:rowOff>0</xdr:rowOff>
                  </from>
                  <to>
                    <xdr:col>16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0" r:id="rId95" name="Check Box 302">
              <controlPr defaultSize="0" autoFill="0" autoLine="0" autoPict="0">
                <anchor moveWithCells="1">
                  <from>
                    <xdr:col>16</xdr:col>
                    <xdr:colOff>666750</xdr:colOff>
                    <xdr:row>21</xdr:row>
                    <xdr:rowOff>0</xdr:rowOff>
                  </from>
                  <to>
                    <xdr:col>17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1" r:id="rId96" name="Check Box 303">
              <controlPr defaultSize="0" autoFill="0" autoLine="0" autoPict="0">
                <anchor moveWithCells="1">
                  <from>
                    <xdr:col>17</xdr:col>
                    <xdr:colOff>285750</xdr:colOff>
                    <xdr:row>20</xdr:row>
                    <xdr:rowOff>0</xdr:rowOff>
                  </from>
                  <to>
                    <xdr:col>17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2" r:id="rId97" name="Check Box 304">
              <controlPr defaultSize="0" autoFill="0" autoLine="0" autoPict="0">
                <anchor moveWithCells="1">
                  <from>
                    <xdr:col>16</xdr:col>
                    <xdr:colOff>666750</xdr:colOff>
                    <xdr:row>22</xdr:row>
                    <xdr:rowOff>0</xdr:rowOff>
                  </from>
                  <to>
                    <xdr:col>17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3" r:id="rId98" name="Check Box 305">
              <controlPr defaultSize="0" autoFill="0" autoLine="0" autoPict="0">
                <anchor moveWithCells="1">
                  <from>
                    <xdr:col>16</xdr:col>
                    <xdr:colOff>666750</xdr:colOff>
                    <xdr:row>23</xdr:row>
                    <xdr:rowOff>0</xdr:rowOff>
                  </from>
                  <to>
                    <xdr:col>17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4" r:id="rId99" name="Check Box 306">
              <controlPr defaultSize="0" autoFill="0" autoLine="0" autoPict="0">
                <anchor moveWithCells="1">
                  <from>
                    <xdr:col>18</xdr:col>
                    <xdr:colOff>285750</xdr:colOff>
                    <xdr:row>20</xdr:row>
                    <xdr:rowOff>0</xdr:rowOff>
                  </from>
                  <to>
                    <xdr:col>18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5" r:id="rId100" name="Check Box 307">
              <controlPr defaultSize="0" autoFill="0" autoLine="0" autoPict="0">
                <anchor moveWithCells="1">
                  <from>
                    <xdr:col>18</xdr:col>
                    <xdr:colOff>666750</xdr:colOff>
                    <xdr:row>21</xdr:row>
                    <xdr:rowOff>0</xdr:rowOff>
                  </from>
                  <to>
                    <xdr:col>19</xdr:col>
                    <xdr:colOff>104775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6" r:id="rId101" name="Check Box 308">
              <controlPr defaultSize="0" autoFill="0" autoLine="0" autoPict="0">
                <anchor moveWithCells="1">
                  <from>
                    <xdr:col>19</xdr:col>
                    <xdr:colOff>285750</xdr:colOff>
                    <xdr:row>20</xdr:row>
                    <xdr:rowOff>0</xdr:rowOff>
                  </from>
                  <to>
                    <xdr:col>19</xdr:col>
                    <xdr:colOff>485775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7" r:id="rId102" name="Check Box 309">
              <controlPr defaultSize="0" autoFill="0" autoLine="0" autoPict="0">
                <anchor moveWithCells="1">
                  <from>
                    <xdr:col>18</xdr:col>
                    <xdr:colOff>666750</xdr:colOff>
                    <xdr:row>22</xdr:row>
                    <xdr:rowOff>0</xdr:rowOff>
                  </from>
                  <to>
                    <xdr:col>19</xdr:col>
                    <xdr:colOff>104775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8" r:id="rId103" name="Check Box 310">
              <controlPr defaultSize="0" autoFill="0" autoLine="0" autoPict="0">
                <anchor moveWithCells="1">
                  <from>
                    <xdr:col>18</xdr:col>
                    <xdr:colOff>666750</xdr:colOff>
                    <xdr:row>23</xdr:row>
                    <xdr:rowOff>0</xdr:rowOff>
                  </from>
                  <to>
                    <xdr:col>19</xdr:col>
                    <xdr:colOff>104775</xdr:colOff>
                    <xdr:row>23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19" r:id="rId104" name="Check Box 311">
              <controlPr defaultSize="0" autoFill="0" autoLine="0" autoPict="0">
                <anchor moveWithCells="1">
                  <from>
                    <xdr:col>19</xdr:col>
                    <xdr:colOff>285750</xdr:colOff>
                    <xdr:row>16</xdr:row>
                    <xdr:rowOff>0</xdr:rowOff>
                  </from>
                  <to>
                    <xdr:col>19</xdr:col>
                    <xdr:colOff>485775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0" r:id="rId105" name="Check Box 312">
              <controlPr defaultSize="0" autoFill="0" autoLine="0" autoPict="0">
                <anchor moveWithCells="1">
                  <from>
                    <xdr:col>19</xdr:col>
                    <xdr:colOff>285750</xdr:colOff>
                    <xdr:row>17</xdr:row>
                    <xdr:rowOff>0</xdr:rowOff>
                  </from>
                  <to>
                    <xdr:col>19</xdr:col>
                    <xdr:colOff>485775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1" r:id="rId106" name="Check Box 313">
              <controlPr defaultSize="0" autoFill="0" autoLine="0" autoPict="0">
                <anchor moveWithCells="1">
                  <from>
                    <xdr:col>19</xdr:col>
                    <xdr:colOff>285750</xdr:colOff>
                    <xdr:row>18</xdr:row>
                    <xdr:rowOff>0</xdr:rowOff>
                  </from>
                  <to>
                    <xdr:col>19</xdr:col>
                    <xdr:colOff>485775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722" r:id="rId107" name="Check Box 314">
              <controlPr defaultSize="0" autoFill="0" autoLine="0" autoPict="0">
                <anchor moveWithCells="1">
                  <from>
                    <xdr:col>19</xdr:col>
                    <xdr:colOff>285750</xdr:colOff>
                    <xdr:row>19</xdr:row>
                    <xdr:rowOff>0</xdr:rowOff>
                  </from>
                  <to>
                    <xdr:col>19</xdr:col>
                    <xdr:colOff>485775</xdr:colOff>
                    <xdr:row>19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05D51-A525-44D1-8EB2-4410A05DBADF}">
  <sheetPr codeName="Feuil8"/>
  <dimension ref="A1:AF451"/>
  <sheetViews>
    <sheetView showGridLines="0" topLeftCell="A5" workbookViewId="0">
      <selection activeCell="E18" sqref="E18"/>
    </sheetView>
  </sheetViews>
  <sheetFormatPr baseColWidth="10" defaultRowHeight="15" x14ac:dyDescent="0.25"/>
  <sheetData>
    <row r="1" spans="1:32" x14ac:dyDescent="0.25">
      <c r="A1" s="4"/>
    </row>
    <row r="2" spans="1:32" x14ac:dyDescent="0.25"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15" customHeight="1" thickBot="1" x14ac:dyDescent="0.3">
      <c r="O3" s="2"/>
      <c r="P3" s="2" t="s">
        <v>12</v>
      </c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2" ht="15" customHeight="1" x14ac:dyDescent="0.25">
      <c r="J4" s="80" t="s">
        <v>31</v>
      </c>
      <c r="K4" s="81"/>
      <c r="L4" s="81"/>
      <c r="M4" s="81"/>
      <c r="N4" s="8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2" ht="15.75" customHeight="1" thickBot="1" x14ac:dyDescent="0.3">
      <c r="J5" s="83"/>
      <c r="K5" s="84"/>
      <c r="L5" s="84"/>
      <c r="M5" s="84"/>
      <c r="N5" s="85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 ht="15" customHeight="1" x14ac:dyDescent="0.25">
      <c r="O6" s="3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ht="15" customHeight="1" x14ac:dyDescent="0.25">
      <c r="O7" s="3"/>
      <c r="P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2" ht="15.75" customHeight="1" x14ac:dyDescent="0.25">
      <c r="O8" s="3"/>
      <c r="P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2" ht="15" customHeight="1" thickBot="1" x14ac:dyDescent="0.3">
      <c r="O9" s="3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ht="15" customHeight="1" x14ac:dyDescent="0.25">
      <c r="H10" s="48" t="s">
        <v>15</v>
      </c>
      <c r="I10" s="49"/>
      <c r="J10" s="44" t="s">
        <v>13</v>
      </c>
      <c r="K10" s="45"/>
      <c r="L10" s="54" t="s">
        <v>25</v>
      </c>
      <c r="M10" s="45"/>
      <c r="N10" s="44" t="s">
        <v>24</v>
      </c>
      <c r="O10" s="86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 ht="15.75" thickBot="1" x14ac:dyDescent="0.3">
      <c r="H11" s="50"/>
      <c r="I11" s="51"/>
      <c r="J11" s="46"/>
      <c r="K11" s="47"/>
      <c r="L11" s="55"/>
      <c r="M11" s="47"/>
      <c r="N11" s="87"/>
      <c r="O11" s="88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5">
      <c r="O12" s="3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2" ht="15.75" thickBot="1" x14ac:dyDescent="0.3">
      <c r="O13" s="3"/>
      <c r="P13" s="2"/>
      <c r="Q13" s="2"/>
      <c r="R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x14ac:dyDescent="0.25">
      <c r="E14" s="23" t="str">
        <f>'BDD1'!A1</f>
        <v>JEAN</v>
      </c>
      <c r="F14" s="9" t="s">
        <v>0</v>
      </c>
      <c r="G14" s="9" t="s">
        <v>1</v>
      </c>
      <c r="H14" s="9" t="s">
        <v>2</v>
      </c>
      <c r="I14" s="9" t="s">
        <v>3</v>
      </c>
      <c r="J14" s="9" t="s">
        <v>4</v>
      </c>
      <c r="K14" s="9" t="s">
        <v>5</v>
      </c>
      <c r="L14" s="9" t="s">
        <v>6</v>
      </c>
      <c r="M14" s="9" t="s">
        <v>7</v>
      </c>
      <c r="N14" s="9" t="s">
        <v>8</v>
      </c>
      <c r="O14" s="9" t="s">
        <v>9</v>
      </c>
      <c r="P14" s="9" t="s">
        <v>10</v>
      </c>
      <c r="Q14" s="9" t="s">
        <v>11</v>
      </c>
      <c r="R14" s="9" t="s">
        <v>23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x14ac:dyDescent="0.25">
      <c r="E15" s="20"/>
      <c r="F15" s="21" t="str">
        <f>IF(F39=TRUE,"100","00")</f>
        <v>00</v>
      </c>
      <c r="G15" s="21" t="str">
        <f>IF(G39=TRUE,"200","00")</f>
        <v>00</v>
      </c>
      <c r="H15" s="21" t="str">
        <f>IF(H39=TRUE,"300","00")</f>
        <v>00</v>
      </c>
      <c r="I15" s="21" t="str">
        <f>IF(I39=TRUE,"100","00")</f>
        <v>00</v>
      </c>
      <c r="J15" s="21" t="str">
        <f>IF(J39=TRUE,"100","00")</f>
        <v>00</v>
      </c>
      <c r="K15" s="21" t="str">
        <f>IF(K39=TRUE,"200","00")</f>
        <v>00</v>
      </c>
      <c r="L15" s="21" t="str">
        <f>IF(L39=TRUE,"300","00")</f>
        <v>00</v>
      </c>
      <c r="M15" s="21" t="str">
        <f>IF(M39=TRUE,"400","00")</f>
        <v>00</v>
      </c>
      <c r="N15" s="21" t="str">
        <f>IF(N39=TRUE,"500","00")</f>
        <v>00</v>
      </c>
      <c r="O15" s="21" t="str">
        <f t="shared" ref="O15:Q16" si="0">IF(O39=TRUE,"2","00")</f>
        <v>00</v>
      </c>
      <c r="P15" s="21" t="str">
        <f t="shared" si="0"/>
        <v>00</v>
      </c>
      <c r="Q15" s="21" t="str">
        <f t="shared" si="0"/>
        <v>00</v>
      </c>
      <c r="R15" s="24">
        <f>'BDD1'!K2</f>
        <v>0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2" ht="15.75" thickBot="1" x14ac:dyDescent="0.3">
      <c r="E16" s="27" t="s">
        <v>28</v>
      </c>
      <c r="F16" s="22"/>
      <c r="G16" s="22"/>
      <c r="H16" s="22"/>
      <c r="I16" s="22"/>
      <c r="J16" s="22"/>
      <c r="K16" s="22"/>
      <c r="L16" s="22"/>
      <c r="M16" s="22"/>
      <c r="N16" s="22"/>
      <c r="O16" s="22" t="str">
        <f t="shared" si="0"/>
        <v>00</v>
      </c>
      <c r="P16" s="22" t="str">
        <f t="shared" si="0"/>
        <v>00</v>
      </c>
      <c r="Q16" s="22" t="str">
        <f t="shared" si="0"/>
        <v>00</v>
      </c>
      <c r="R16" s="25">
        <f>F15+G15+H15+I15+J15+K15+L15+M15+N15+O15+O16+P15+P16+Q15+Q16</f>
        <v>0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5:32" x14ac:dyDescent="0.25">
      <c r="E17" s="23" t="str">
        <f>'BDD2'!A1</f>
        <v>JACK</v>
      </c>
      <c r="F17" s="9" t="s">
        <v>0</v>
      </c>
      <c r="G17" s="9" t="s">
        <v>1</v>
      </c>
      <c r="H17" s="9" t="s">
        <v>2</v>
      </c>
      <c r="I17" s="9" t="s">
        <v>3</v>
      </c>
      <c r="J17" s="9" t="s">
        <v>4</v>
      </c>
      <c r="K17" s="9" t="s">
        <v>5</v>
      </c>
      <c r="L17" s="9" t="s">
        <v>6</v>
      </c>
      <c r="M17" s="9" t="s">
        <v>7</v>
      </c>
      <c r="N17" s="9" t="s">
        <v>8</v>
      </c>
      <c r="O17" s="9" t="s">
        <v>9</v>
      </c>
      <c r="P17" s="9" t="s">
        <v>10</v>
      </c>
      <c r="Q17" s="9" t="s">
        <v>11</v>
      </c>
      <c r="R17" s="9" t="s">
        <v>23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5:32" x14ac:dyDescent="0.25">
      <c r="E18" s="20"/>
      <c r="F18" s="21" t="str">
        <f>IF(F42=TRUE,"100","00")</f>
        <v>00</v>
      </c>
      <c r="G18" s="21" t="str">
        <f>IF(G42=TRUE,"200","00")</f>
        <v>00</v>
      </c>
      <c r="H18" s="21" t="str">
        <f>IF(H42=TRUE,"300","00")</f>
        <v>00</v>
      </c>
      <c r="I18" s="21" t="str">
        <f>IF(I42=TRUE,"100","00")</f>
        <v>00</v>
      </c>
      <c r="J18" s="21" t="str">
        <f>IF(J42=TRUE,"100","00")</f>
        <v>00</v>
      </c>
      <c r="K18" s="21" t="str">
        <f>IF(K42=TRUE,"200","00")</f>
        <v>00</v>
      </c>
      <c r="L18" s="21" t="str">
        <f>IF(L42=TRUE,"300","00")</f>
        <v>00</v>
      </c>
      <c r="M18" s="21" t="str">
        <f>IF(M42=TRUE,"400","00")</f>
        <v>00</v>
      </c>
      <c r="N18" s="21" t="str">
        <f>IF(N42=TRUE,"500","00")</f>
        <v>00</v>
      </c>
      <c r="O18" s="21" t="str">
        <f t="shared" ref="O18:Q19" si="1">IF(O42=TRUE,"2","00")</f>
        <v>00</v>
      </c>
      <c r="P18" s="21" t="str">
        <f t="shared" si="1"/>
        <v>00</v>
      </c>
      <c r="Q18" s="21" t="str">
        <f t="shared" si="1"/>
        <v>00</v>
      </c>
      <c r="R18" s="24">
        <f>'BDD1'!K3</f>
        <v>0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5:32" ht="15.75" thickBot="1" x14ac:dyDescent="0.3">
      <c r="E19" s="26" t="s">
        <v>28</v>
      </c>
      <c r="F19" s="22"/>
      <c r="G19" s="22"/>
      <c r="H19" s="22"/>
      <c r="I19" s="22"/>
      <c r="J19" s="22"/>
      <c r="K19" s="22"/>
      <c r="L19" s="22"/>
      <c r="M19" s="22"/>
      <c r="N19" s="22"/>
      <c r="O19" s="22" t="str">
        <f t="shared" si="1"/>
        <v>00</v>
      </c>
      <c r="P19" s="22" t="str">
        <f t="shared" si="1"/>
        <v>00</v>
      </c>
      <c r="Q19" s="22" t="str">
        <f t="shared" si="1"/>
        <v>00</v>
      </c>
      <c r="R19" s="25">
        <f t="shared" ref="R19" si="2">F18+G18+H18+I18+J18+K18+L18+M18+N18+O18+O19+P18+P19+Q18+Q19</f>
        <v>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5:32" x14ac:dyDescent="0.25">
      <c r="E20" s="23" t="e">
        <f>'BDD1'!#REF!</f>
        <v>#REF!</v>
      </c>
      <c r="F20" s="9" t="s">
        <v>0</v>
      </c>
      <c r="G20" s="9" t="s">
        <v>1</v>
      </c>
      <c r="H20" s="9" t="s">
        <v>2</v>
      </c>
      <c r="I20" s="9" t="s">
        <v>3</v>
      </c>
      <c r="J20" s="9" t="s">
        <v>4</v>
      </c>
      <c r="K20" s="9" t="s">
        <v>5</v>
      </c>
      <c r="L20" s="9" t="s">
        <v>6</v>
      </c>
      <c r="M20" s="9" t="s">
        <v>7</v>
      </c>
      <c r="N20" s="9" t="s">
        <v>8</v>
      </c>
      <c r="O20" s="9" t="s">
        <v>9</v>
      </c>
      <c r="P20" s="9" t="s">
        <v>10</v>
      </c>
      <c r="Q20" s="9" t="s">
        <v>11</v>
      </c>
      <c r="R20" s="9" t="s">
        <v>23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5:32" x14ac:dyDescent="0.25">
      <c r="E21" s="20"/>
      <c r="F21" s="21" t="str">
        <f>IF(F45=TRUE,"100","00")</f>
        <v>00</v>
      </c>
      <c r="G21" s="21" t="str">
        <f>IF(G45=TRUE,"200","00")</f>
        <v>00</v>
      </c>
      <c r="H21" s="21" t="str">
        <f>IF(H45=TRUE,"300","00")</f>
        <v>00</v>
      </c>
      <c r="I21" s="21" t="str">
        <f>IF(I45=TRUE,"100","00")</f>
        <v>00</v>
      </c>
      <c r="J21" s="21" t="str">
        <f>IF(J45=TRUE,"100","00")</f>
        <v>00</v>
      </c>
      <c r="K21" s="21" t="str">
        <f>IF(K45=TRUE,"200","00")</f>
        <v>00</v>
      </c>
      <c r="L21" s="21" t="str">
        <f>IF(L45=TRUE,"300","00")</f>
        <v>00</v>
      </c>
      <c r="M21" s="21" t="str">
        <f>IF(M45=TRUE,"400","00")</f>
        <v>00</v>
      </c>
      <c r="N21" s="21" t="str">
        <f>IF(N45=TRUE,"500","00")</f>
        <v>00</v>
      </c>
      <c r="O21" s="21" t="str">
        <f t="shared" ref="O21:Q22" si="3">IF(O45=TRUE,"2","00")</f>
        <v>00</v>
      </c>
      <c r="P21" s="21" t="str">
        <f t="shared" si="3"/>
        <v>00</v>
      </c>
      <c r="Q21" s="21" t="str">
        <f t="shared" si="3"/>
        <v>00</v>
      </c>
      <c r="R21" s="24">
        <f>'BDD1'!K4</f>
        <v>0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</row>
    <row r="22" spans="5:32" ht="15.75" thickBot="1" x14ac:dyDescent="0.3">
      <c r="E22" s="26" t="s">
        <v>28</v>
      </c>
      <c r="F22" s="22"/>
      <c r="G22" s="22"/>
      <c r="H22" s="22"/>
      <c r="I22" s="22"/>
      <c r="J22" s="22"/>
      <c r="K22" s="22"/>
      <c r="L22" s="22"/>
      <c r="M22" s="22"/>
      <c r="N22" s="22"/>
      <c r="O22" s="22" t="str">
        <f t="shared" si="3"/>
        <v>00</v>
      </c>
      <c r="P22" s="22" t="str">
        <f t="shared" si="3"/>
        <v>00</v>
      </c>
      <c r="Q22" s="22" t="str">
        <f t="shared" si="3"/>
        <v>00</v>
      </c>
      <c r="R22" s="25">
        <f t="shared" ref="R22" si="4">F21+G21+H21+I21+J21+K21+L21+M21+N21+O21+O22+P21+P22+Q21+Q22</f>
        <v>0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5:32" x14ac:dyDescent="0.25">
      <c r="E23" s="23" t="e">
        <f>'BDD1'!#REF!</f>
        <v>#REF!</v>
      </c>
      <c r="F23" s="9" t="s">
        <v>0</v>
      </c>
      <c r="G23" s="9" t="s">
        <v>1</v>
      </c>
      <c r="H23" s="9" t="s">
        <v>2</v>
      </c>
      <c r="I23" s="9" t="s">
        <v>3</v>
      </c>
      <c r="J23" s="9" t="s">
        <v>4</v>
      </c>
      <c r="K23" s="9" t="s">
        <v>5</v>
      </c>
      <c r="L23" s="9" t="s">
        <v>6</v>
      </c>
      <c r="M23" s="9" t="s">
        <v>7</v>
      </c>
      <c r="N23" s="9" t="s">
        <v>8</v>
      </c>
      <c r="O23" s="9" t="s">
        <v>9</v>
      </c>
      <c r="P23" s="9" t="s">
        <v>10</v>
      </c>
      <c r="Q23" s="9" t="s">
        <v>11</v>
      </c>
      <c r="R23" s="9" t="s">
        <v>23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5:32" x14ac:dyDescent="0.25">
      <c r="E24" s="20"/>
      <c r="F24" s="21" t="str">
        <f>IF(F48=TRUE,"100","00")</f>
        <v>00</v>
      </c>
      <c r="G24" s="21" t="str">
        <f>IF(G48=TRUE,"200","00")</f>
        <v>00</v>
      </c>
      <c r="H24" s="21" t="str">
        <f>IF(H48=TRUE,"300","00")</f>
        <v>00</v>
      </c>
      <c r="I24" s="21" t="str">
        <f>IF(I48=TRUE,"100","00")</f>
        <v>00</v>
      </c>
      <c r="J24" s="21" t="str">
        <f>IF(J48=TRUE,"100","00")</f>
        <v>00</v>
      </c>
      <c r="K24" s="21" t="str">
        <f>IF(K48=TRUE,"200","00")</f>
        <v>00</v>
      </c>
      <c r="L24" s="21" t="str">
        <f>IF(L48=TRUE,"300","00")</f>
        <v>00</v>
      </c>
      <c r="M24" s="21" t="str">
        <f>IF(M48=TRUE,"400","00")</f>
        <v>00</v>
      </c>
      <c r="N24" s="21" t="str">
        <f>IF(N48=TRUE,"500","00")</f>
        <v>00</v>
      </c>
      <c r="O24" s="21" t="str">
        <f t="shared" ref="O24:Q25" si="5">IF(O48=TRUE,"2","00")</f>
        <v>00</v>
      </c>
      <c r="P24" s="21" t="str">
        <f t="shared" si="5"/>
        <v>00</v>
      </c>
      <c r="Q24" s="21" t="str">
        <f t="shared" si="5"/>
        <v>00</v>
      </c>
      <c r="R24" s="24">
        <f>'BDD1'!K5</f>
        <v>0</v>
      </c>
      <c r="S24" s="2"/>
      <c r="AB24" s="2"/>
      <c r="AC24" s="2"/>
      <c r="AD24" s="2"/>
      <c r="AE24" s="2"/>
      <c r="AF24" s="2"/>
    </row>
    <row r="25" spans="5:32" ht="15.75" thickBot="1" x14ac:dyDescent="0.3">
      <c r="E25" s="26" t="s">
        <v>28</v>
      </c>
      <c r="F25" s="22"/>
      <c r="G25" s="22"/>
      <c r="H25" s="22"/>
      <c r="I25" s="22"/>
      <c r="J25" s="22"/>
      <c r="K25" s="22"/>
      <c r="L25" s="22"/>
      <c r="M25" s="22"/>
      <c r="N25" s="22"/>
      <c r="O25" s="22" t="str">
        <f t="shared" si="5"/>
        <v>00</v>
      </c>
      <c r="P25" s="22" t="str">
        <f t="shared" si="5"/>
        <v>00</v>
      </c>
      <c r="Q25" s="22" t="str">
        <f t="shared" si="5"/>
        <v>00</v>
      </c>
      <c r="R25" s="25">
        <f t="shared" ref="R25" si="6">F24+G24+H24+I24+J24+K24+L24+M24+N24+O24+O25+P24+P25+Q24+Q25</f>
        <v>0</v>
      </c>
      <c r="S25" s="2"/>
      <c r="AB25" s="2"/>
      <c r="AC25" s="2"/>
      <c r="AD25" s="2"/>
      <c r="AE25" s="2"/>
      <c r="AF25" s="2"/>
    </row>
    <row r="26" spans="5:32" x14ac:dyDescent="0.25">
      <c r="E26" s="23" t="e">
        <f>'BDD1'!#REF!</f>
        <v>#REF!</v>
      </c>
      <c r="F26" s="9" t="s">
        <v>0</v>
      </c>
      <c r="G26" s="9" t="s">
        <v>1</v>
      </c>
      <c r="H26" s="9" t="s">
        <v>2</v>
      </c>
      <c r="I26" s="9" t="s">
        <v>3</v>
      </c>
      <c r="J26" s="9" t="s">
        <v>4</v>
      </c>
      <c r="K26" s="9" t="s">
        <v>5</v>
      </c>
      <c r="L26" s="9" t="s">
        <v>6</v>
      </c>
      <c r="M26" s="9" t="s">
        <v>7</v>
      </c>
      <c r="N26" s="9" t="s">
        <v>8</v>
      </c>
      <c r="O26" s="9" t="s">
        <v>9</v>
      </c>
      <c r="P26" s="9" t="s">
        <v>10</v>
      </c>
      <c r="Q26" s="9" t="s">
        <v>11</v>
      </c>
      <c r="R26" s="9" t="s">
        <v>23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</row>
    <row r="27" spans="5:32" x14ac:dyDescent="0.25">
      <c r="E27" s="20"/>
      <c r="F27" s="21" t="str">
        <f>IF(F51=TRUE,"100","00")</f>
        <v>00</v>
      </c>
      <c r="G27" s="21" t="str">
        <f>IF(G51=TRUE,"200","00")</f>
        <v>00</v>
      </c>
      <c r="H27" s="21" t="str">
        <f>IF(H51=TRUE,"300","00")</f>
        <v>00</v>
      </c>
      <c r="I27" s="21" t="str">
        <f>IF(I51=TRUE,"100","00")</f>
        <v>00</v>
      </c>
      <c r="J27" s="21" t="str">
        <f>IF(J51=TRUE,"100","00")</f>
        <v>00</v>
      </c>
      <c r="K27" s="21" t="str">
        <f>IF(K51=TRUE,"200","00")</f>
        <v>00</v>
      </c>
      <c r="L27" s="21" t="str">
        <f>IF(L51=TRUE,"300","00")</f>
        <v>00</v>
      </c>
      <c r="M27" s="21" t="str">
        <f>IF(M51=TRUE,"400","00")</f>
        <v>00</v>
      </c>
      <c r="N27" s="21" t="str">
        <f>IF(N51=TRUE,"500","00")</f>
        <v>00</v>
      </c>
      <c r="O27" s="21" t="str">
        <f t="shared" ref="O27:Q28" si="7">IF(O51=TRUE,"2","00")</f>
        <v>00</v>
      </c>
      <c r="P27" s="21" t="str">
        <f t="shared" si="7"/>
        <v>00</v>
      </c>
      <c r="Q27" s="21" t="str">
        <f t="shared" si="7"/>
        <v>00</v>
      </c>
      <c r="R27" s="24">
        <f>'BDD1'!H6</f>
        <v>0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</row>
    <row r="28" spans="5:32" ht="15.75" thickBot="1" x14ac:dyDescent="0.3">
      <c r="E28" s="26" t="s">
        <v>28</v>
      </c>
      <c r="F28" s="22"/>
      <c r="G28" s="22"/>
      <c r="H28" s="22"/>
      <c r="I28" s="22"/>
      <c r="J28" s="22"/>
      <c r="K28" s="22"/>
      <c r="L28" s="22"/>
      <c r="M28" s="22"/>
      <c r="N28" s="22"/>
      <c r="O28" s="22" t="str">
        <f t="shared" si="7"/>
        <v>00</v>
      </c>
      <c r="P28" s="22" t="str">
        <f t="shared" si="7"/>
        <v>00</v>
      </c>
      <c r="Q28" s="22" t="str">
        <f t="shared" si="7"/>
        <v>00</v>
      </c>
      <c r="R28" s="25">
        <f t="shared" ref="R28" si="8">F27+G27+H27+I27+J27+K27+L27+M27+N27+O27+O28+P27+P28+Q27+Q28</f>
        <v>0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</row>
    <row r="29" spans="5:32" x14ac:dyDescent="0.25">
      <c r="E29" s="23" t="e">
        <f>'BDD1'!#REF!</f>
        <v>#REF!</v>
      </c>
      <c r="F29" s="9" t="s">
        <v>0</v>
      </c>
      <c r="G29" s="9" t="s">
        <v>1</v>
      </c>
      <c r="H29" s="9" t="s">
        <v>2</v>
      </c>
      <c r="I29" s="9" t="s">
        <v>3</v>
      </c>
      <c r="J29" s="9" t="s">
        <v>4</v>
      </c>
      <c r="K29" s="9" t="s">
        <v>5</v>
      </c>
      <c r="L29" s="9" t="s">
        <v>6</v>
      </c>
      <c r="M29" s="9" t="s">
        <v>7</v>
      </c>
      <c r="N29" s="9" t="s">
        <v>8</v>
      </c>
      <c r="O29" s="9" t="s">
        <v>9</v>
      </c>
      <c r="P29" s="9" t="s">
        <v>10</v>
      </c>
      <c r="Q29" s="9" t="s">
        <v>11</v>
      </c>
      <c r="R29" s="9" t="s">
        <v>23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</row>
    <row r="30" spans="5:32" x14ac:dyDescent="0.25">
      <c r="E30" s="20"/>
      <c r="F30" s="21" t="str">
        <f>IF(F54=TRUE,"100","00")</f>
        <v>00</v>
      </c>
      <c r="G30" s="21" t="str">
        <f>IF(G54=TRUE,"200","00")</f>
        <v>00</v>
      </c>
      <c r="H30" s="21" t="str">
        <f>IF(H54=TRUE,"300","00")</f>
        <v>00</v>
      </c>
      <c r="I30" s="21" t="str">
        <f>IF(I54=TRUE,"100","00")</f>
        <v>00</v>
      </c>
      <c r="J30" s="21" t="str">
        <f>IF(J54=TRUE,"100","00")</f>
        <v>00</v>
      </c>
      <c r="K30" s="21" t="str">
        <f>IF(K54=TRUE,"200","00")</f>
        <v>00</v>
      </c>
      <c r="L30" s="21" t="str">
        <f>IF(L54=TRUE,"300","00")</f>
        <v>00</v>
      </c>
      <c r="M30" s="21" t="str">
        <f>IF(M54=TRUE,"400","00")</f>
        <v>00</v>
      </c>
      <c r="N30" s="21" t="str">
        <f>IF(N54=TRUE,"500","00")</f>
        <v>00</v>
      </c>
      <c r="O30" s="21" t="str">
        <f t="shared" ref="O30:Q31" si="9">IF(O54=TRUE,"2","00")</f>
        <v>00</v>
      </c>
      <c r="P30" s="21" t="str">
        <f t="shared" si="9"/>
        <v>00</v>
      </c>
      <c r="Q30" s="21" t="str">
        <f t="shared" si="9"/>
        <v>00</v>
      </c>
      <c r="R30" s="24">
        <f>'BDD1'!H7</f>
        <v>0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</row>
    <row r="31" spans="5:32" ht="15.75" thickBot="1" x14ac:dyDescent="0.3">
      <c r="E31" s="26" t="s">
        <v>28</v>
      </c>
      <c r="F31" s="22"/>
      <c r="G31" s="22"/>
      <c r="H31" s="22"/>
      <c r="I31" s="22"/>
      <c r="J31" s="22"/>
      <c r="K31" s="22"/>
      <c r="L31" s="22"/>
      <c r="M31" s="22"/>
      <c r="N31" s="22"/>
      <c r="O31" s="22" t="str">
        <f t="shared" si="9"/>
        <v>00</v>
      </c>
      <c r="P31" s="22" t="str">
        <f t="shared" si="9"/>
        <v>00</v>
      </c>
      <c r="Q31" s="22" t="str">
        <f t="shared" si="9"/>
        <v>00</v>
      </c>
      <c r="R31" s="25">
        <f t="shared" ref="R31" si="10">F30+G30+H30+I30+J30+K30+L30+M30+N30+O30+O31+P30+P31+Q30+Q31</f>
        <v>0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</row>
    <row r="32" spans="5:32" x14ac:dyDescent="0.25">
      <c r="E32" s="23" t="e">
        <f>'BDD1'!#REF!</f>
        <v>#REF!</v>
      </c>
      <c r="F32" s="9" t="s">
        <v>0</v>
      </c>
      <c r="G32" s="9" t="s">
        <v>1</v>
      </c>
      <c r="H32" s="9" t="s">
        <v>2</v>
      </c>
      <c r="I32" s="9" t="s">
        <v>3</v>
      </c>
      <c r="J32" s="9" t="s">
        <v>4</v>
      </c>
      <c r="K32" s="9" t="s">
        <v>5</v>
      </c>
      <c r="L32" s="9" t="s">
        <v>6</v>
      </c>
      <c r="M32" s="9" t="s">
        <v>7</v>
      </c>
      <c r="N32" s="9" t="s">
        <v>8</v>
      </c>
      <c r="O32" s="9" t="s">
        <v>9</v>
      </c>
      <c r="P32" s="9" t="s">
        <v>10</v>
      </c>
      <c r="Q32" s="9" t="s">
        <v>11</v>
      </c>
      <c r="R32" s="9" t="s">
        <v>23</v>
      </c>
    </row>
    <row r="33" spans="4:20" x14ac:dyDescent="0.25">
      <c r="E33" s="20"/>
      <c r="F33" s="21" t="str">
        <f>IF(F57=TRUE,"100","00")</f>
        <v>00</v>
      </c>
      <c r="G33" s="21" t="str">
        <f>IF(G57=TRUE,"200","00")</f>
        <v>00</v>
      </c>
      <c r="H33" s="21" t="str">
        <f>IF(H57=TRUE,"300","00")</f>
        <v>00</v>
      </c>
      <c r="I33" s="21" t="str">
        <f>IF(I57=TRUE,"100","00")</f>
        <v>00</v>
      </c>
      <c r="J33" s="21" t="str">
        <f>IF(J57=TRUE,"100","00")</f>
        <v>00</v>
      </c>
      <c r="K33" s="21" t="str">
        <f>IF(K57=TRUE,"200","00")</f>
        <v>00</v>
      </c>
      <c r="L33" s="21" t="str">
        <f>IF(L57=TRUE,"300","00")</f>
        <v>00</v>
      </c>
      <c r="M33" s="21" t="str">
        <f>IF(M57=TRUE,"400","00")</f>
        <v>00</v>
      </c>
      <c r="N33" s="21" t="str">
        <f>IF(N57=TRUE,"500","00")</f>
        <v>00</v>
      </c>
      <c r="O33" s="21" t="str">
        <f t="shared" ref="O33:Q34" si="11">IF(O57=TRUE,"2","00")</f>
        <v>00</v>
      </c>
      <c r="P33" s="21" t="str">
        <f t="shared" si="11"/>
        <v>00</v>
      </c>
      <c r="Q33" s="21" t="str">
        <f t="shared" si="11"/>
        <v>00</v>
      </c>
      <c r="R33" s="24">
        <f>'BDD1'!H8</f>
        <v>0</v>
      </c>
    </row>
    <row r="34" spans="4:20" ht="15.75" thickBot="1" x14ac:dyDescent="0.3">
      <c r="E34" s="26" t="s">
        <v>28</v>
      </c>
      <c r="F34" s="22"/>
      <c r="G34" s="22"/>
      <c r="H34" s="22"/>
      <c r="I34" s="22"/>
      <c r="J34" s="22"/>
      <c r="K34" s="22"/>
      <c r="L34" s="22"/>
      <c r="M34" s="22"/>
      <c r="N34" s="22"/>
      <c r="O34" s="22" t="str">
        <f t="shared" si="11"/>
        <v>00</v>
      </c>
      <c r="P34" s="22" t="str">
        <f t="shared" si="11"/>
        <v>00</v>
      </c>
      <c r="Q34" s="22" t="str">
        <f t="shared" si="11"/>
        <v>00</v>
      </c>
      <c r="R34" s="25">
        <f t="shared" ref="R34" si="12">F33+G33+H33+I33+J33+K33+L33+M33+N33+O33+O34+P33+P34+Q33+Q34</f>
        <v>0</v>
      </c>
    </row>
    <row r="35" spans="4:20" x14ac:dyDescent="0.25">
      <c r="E35" s="23" t="e">
        <f>'BDD1'!#REF!</f>
        <v>#REF!</v>
      </c>
      <c r="F35" s="9" t="s">
        <v>0</v>
      </c>
      <c r="G35" s="9" t="s">
        <v>1</v>
      </c>
      <c r="H35" s="9" t="s">
        <v>2</v>
      </c>
      <c r="I35" s="9" t="s">
        <v>3</v>
      </c>
      <c r="J35" s="9" t="s">
        <v>4</v>
      </c>
      <c r="K35" s="9" t="s">
        <v>5</v>
      </c>
      <c r="L35" s="9" t="s">
        <v>6</v>
      </c>
      <c r="M35" s="9" t="s">
        <v>7</v>
      </c>
      <c r="N35" s="9" t="s">
        <v>8</v>
      </c>
      <c r="O35" s="9" t="s">
        <v>9</v>
      </c>
      <c r="P35" s="9" t="s">
        <v>10</v>
      </c>
      <c r="Q35" s="9" t="s">
        <v>11</v>
      </c>
      <c r="R35" s="9" t="s">
        <v>23</v>
      </c>
    </row>
    <row r="36" spans="4:20" x14ac:dyDescent="0.25">
      <c r="E36" s="20"/>
      <c r="F36" s="21" t="str">
        <f>IF(F60=TRUE,"100","00")</f>
        <v>00</v>
      </c>
      <c r="G36" s="21" t="str">
        <f>IF(G60=TRUE,"200","00")</f>
        <v>00</v>
      </c>
      <c r="H36" s="21" t="str">
        <f>IF(H60=TRUE,"300","00")</f>
        <v>00</v>
      </c>
      <c r="I36" s="21" t="str">
        <f>IF(I60=TRUE,"100","00")</f>
        <v>00</v>
      </c>
      <c r="J36" s="21" t="str">
        <f>IF(J60=TRUE,"100","00")</f>
        <v>00</v>
      </c>
      <c r="K36" s="21" t="str">
        <f>IF(K60=TRUE,"200","00")</f>
        <v>00</v>
      </c>
      <c r="L36" s="21" t="str">
        <f>IF(L60=TRUE,"300","00")</f>
        <v>00</v>
      </c>
      <c r="M36" s="21" t="str">
        <f>IF(M60=TRUE,"400","00")</f>
        <v>00</v>
      </c>
      <c r="N36" s="21" t="str">
        <f>IF(N60=TRUE,"500","00")</f>
        <v>00</v>
      </c>
      <c r="O36" s="21" t="str">
        <f t="shared" ref="O36:Q37" si="13">IF(O60=TRUE,"2","00")</f>
        <v>00</v>
      </c>
      <c r="P36" s="21" t="str">
        <f t="shared" si="13"/>
        <v>00</v>
      </c>
      <c r="Q36" s="21" t="str">
        <f t="shared" si="13"/>
        <v>00</v>
      </c>
      <c r="R36" s="24">
        <f>'BDD1'!H9</f>
        <v>0</v>
      </c>
      <c r="S36" s="42">
        <f ca="1">TODAY()</f>
        <v>44000</v>
      </c>
      <c r="T36" s="43"/>
    </row>
    <row r="37" spans="4:20" ht="15.75" thickBot="1" x14ac:dyDescent="0.3">
      <c r="E37" s="26" t="s">
        <v>28</v>
      </c>
      <c r="F37" s="22"/>
      <c r="G37" s="22"/>
      <c r="H37" s="22"/>
      <c r="I37" s="22"/>
      <c r="J37" s="22"/>
      <c r="K37" s="22"/>
      <c r="L37" s="22"/>
      <c r="M37" s="22"/>
      <c r="N37" s="22"/>
      <c r="O37" s="22" t="str">
        <f t="shared" si="13"/>
        <v>00</v>
      </c>
      <c r="P37" s="22" t="str">
        <f t="shared" si="13"/>
        <v>00</v>
      </c>
      <c r="Q37" s="22" t="str">
        <f t="shared" si="13"/>
        <v>00</v>
      </c>
      <c r="R37" s="25">
        <f t="shared" ref="R37" si="14">F36+G36+H36+I36+J36+K36+L36+M36+N36+O36+O37+P36+P37+Q36+Q37</f>
        <v>0</v>
      </c>
      <c r="S37" s="43"/>
      <c r="T37" s="43"/>
    </row>
    <row r="38" spans="4:20" x14ac:dyDescent="0.25"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4:20" x14ac:dyDescent="0.25">
      <c r="D39" s="1"/>
      <c r="E39" s="10" t="s">
        <v>28</v>
      </c>
      <c r="F39" s="10" t="b">
        <v>0</v>
      </c>
      <c r="G39" s="10" t="b">
        <v>0</v>
      </c>
      <c r="H39" s="10" t="b">
        <v>0</v>
      </c>
      <c r="I39" s="10" t="b">
        <v>0</v>
      </c>
      <c r="J39" s="10" t="b">
        <v>0</v>
      </c>
      <c r="K39" s="10" t="b">
        <v>0</v>
      </c>
      <c r="L39" s="10" t="b">
        <v>0</v>
      </c>
      <c r="M39" s="10" t="b">
        <v>0</v>
      </c>
      <c r="N39" s="10" t="b">
        <v>0</v>
      </c>
      <c r="O39" s="10" t="b">
        <v>0</v>
      </c>
      <c r="P39" s="10" t="b">
        <v>0</v>
      </c>
      <c r="Q39" s="10" t="b">
        <v>0</v>
      </c>
      <c r="R39" s="10"/>
    </row>
    <row r="40" spans="4:20" x14ac:dyDescent="0.25">
      <c r="D40" s="1"/>
      <c r="E40" s="10" t="s">
        <v>27</v>
      </c>
      <c r="F40" s="10"/>
      <c r="G40" s="10"/>
      <c r="H40" s="10"/>
      <c r="I40" s="10"/>
      <c r="J40" s="10"/>
      <c r="K40" s="10"/>
      <c r="L40" s="10"/>
      <c r="M40" s="10"/>
      <c r="N40" s="10"/>
      <c r="O40" s="10" t="b">
        <v>0</v>
      </c>
      <c r="P40" s="10" t="b">
        <v>0</v>
      </c>
      <c r="Q40" s="10" t="b">
        <v>0</v>
      </c>
      <c r="R40" s="10"/>
    </row>
    <row r="41" spans="4:20" x14ac:dyDescent="0.25">
      <c r="D41" s="1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</row>
    <row r="42" spans="4:20" x14ac:dyDescent="0.25">
      <c r="D42" s="1"/>
      <c r="E42" s="10"/>
      <c r="F42" s="10" t="b">
        <v>0</v>
      </c>
      <c r="G42" s="10" t="b">
        <v>0</v>
      </c>
      <c r="H42" s="10" t="b">
        <v>0</v>
      </c>
      <c r="I42" s="10" t="b">
        <v>0</v>
      </c>
      <c r="J42" s="10" t="b">
        <v>0</v>
      </c>
      <c r="K42" s="10" t="b">
        <v>0</v>
      </c>
      <c r="L42" s="10" t="b">
        <v>0</v>
      </c>
      <c r="M42" s="10" t="b">
        <v>0</v>
      </c>
      <c r="N42" s="10" t="b">
        <v>0</v>
      </c>
      <c r="O42" s="10" t="b">
        <v>0</v>
      </c>
      <c r="P42" s="10" t="b">
        <v>0</v>
      </c>
      <c r="Q42" s="10" t="b">
        <v>0</v>
      </c>
      <c r="R42" s="10"/>
    </row>
    <row r="43" spans="4:20" x14ac:dyDescent="0.25">
      <c r="D43" s="1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 t="b">
        <v>0</v>
      </c>
      <c r="P43" s="10" t="b">
        <v>0</v>
      </c>
      <c r="Q43" s="10" t="b">
        <v>0</v>
      </c>
      <c r="R43" s="10"/>
    </row>
    <row r="44" spans="4:20" x14ac:dyDescent="0.25">
      <c r="D44" s="1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</row>
    <row r="45" spans="4:20" x14ac:dyDescent="0.25">
      <c r="D45" s="1"/>
      <c r="E45" s="10"/>
      <c r="F45" s="10" t="b">
        <v>0</v>
      </c>
      <c r="G45" s="10" t="b">
        <v>0</v>
      </c>
      <c r="H45" s="10" t="b">
        <v>0</v>
      </c>
      <c r="I45" s="10" t="b">
        <v>0</v>
      </c>
      <c r="J45" s="10" t="b">
        <v>0</v>
      </c>
      <c r="K45" s="10" t="b">
        <v>0</v>
      </c>
      <c r="L45" s="10" t="b">
        <v>0</v>
      </c>
      <c r="M45" s="10" t="b">
        <v>0</v>
      </c>
      <c r="N45" s="10" t="b">
        <v>0</v>
      </c>
      <c r="O45" s="10" t="b">
        <v>0</v>
      </c>
      <c r="P45" s="10" t="b">
        <v>0</v>
      </c>
      <c r="Q45" s="10" t="b">
        <v>0</v>
      </c>
      <c r="R45" s="10"/>
    </row>
    <row r="46" spans="4:20" x14ac:dyDescent="0.25">
      <c r="D46" s="1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 t="b">
        <v>0</v>
      </c>
      <c r="P46" s="10" t="b">
        <v>0</v>
      </c>
      <c r="Q46" s="10" t="b">
        <v>0</v>
      </c>
      <c r="R46" s="10"/>
    </row>
    <row r="47" spans="4:20" x14ac:dyDescent="0.25">
      <c r="D47" s="1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</row>
    <row r="48" spans="4:20" x14ac:dyDescent="0.25">
      <c r="D48" s="1"/>
      <c r="E48" s="10"/>
      <c r="F48" s="10" t="b">
        <v>0</v>
      </c>
      <c r="G48" s="10" t="b">
        <v>0</v>
      </c>
      <c r="H48" s="10" t="b">
        <v>0</v>
      </c>
      <c r="I48" s="10" t="b">
        <v>0</v>
      </c>
      <c r="J48" s="10" t="b">
        <v>0</v>
      </c>
      <c r="K48" s="10" t="b">
        <v>0</v>
      </c>
      <c r="L48" s="10" t="b">
        <v>0</v>
      </c>
      <c r="M48" s="10" t="b">
        <v>0</v>
      </c>
      <c r="N48" s="10" t="b">
        <v>0</v>
      </c>
      <c r="O48" s="10" t="b">
        <v>0</v>
      </c>
      <c r="P48" s="10" t="b">
        <v>0</v>
      </c>
      <c r="Q48" s="10" t="b">
        <v>0</v>
      </c>
      <c r="R48" s="10"/>
    </row>
    <row r="49" spans="1:18" x14ac:dyDescent="0.25">
      <c r="D49" s="1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 t="b">
        <v>0</v>
      </c>
      <c r="P49" s="10" t="b">
        <v>0</v>
      </c>
      <c r="Q49" s="10" t="b">
        <v>0</v>
      </c>
      <c r="R49" s="10"/>
    </row>
    <row r="50" spans="1:18" x14ac:dyDescent="0.25">
      <c r="D50" s="1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</row>
    <row r="51" spans="1:18" x14ac:dyDescent="0.25">
      <c r="D51" s="1"/>
      <c r="E51" s="10"/>
      <c r="F51" s="10" t="b">
        <v>0</v>
      </c>
      <c r="G51" s="10" t="b">
        <v>0</v>
      </c>
      <c r="H51" s="10" t="b">
        <v>0</v>
      </c>
      <c r="I51" s="10" t="b">
        <v>0</v>
      </c>
      <c r="J51" s="10" t="b">
        <v>0</v>
      </c>
      <c r="K51" s="10" t="b">
        <v>0</v>
      </c>
      <c r="L51" s="10" t="b">
        <v>0</v>
      </c>
      <c r="M51" s="10" t="b">
        <v>0</v>
      </c>
      <c r="N51" s="10" t="b">
        <v>0</v>
      </c>
      <c r="O51" s="10" t="b">
        <v>0</v>
      </c>
      <c r="P51" s="10" t="b">
        <v>0</v>
      </c>
      <c r="Q51" s="10" t="b">
        <v>0</v>
      </c>
      <c r="R51" s="10"/>
    </row>
    <row r="52" spans="1:18" x14ac:dyDescent="0.25">
      <c r="D52" s="1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 t="b">
        <v>0</v>
      </c>
      <c r="P52" s="10" t="b">
        <v>0</v>
      </c>
      <c r="Q52" s="10" t="b">
        <v>0</v>
      </c>
      <c r="R52" s="10"/>
    </row>
    <row r="53" spans="1:18" x14ac:dyDescent="0.25">
      <c r="D53" s="1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</row>
    <row r="54" spans="1:18" x14ac:dyDescent="0.25">
      <c r="D54" s="1"/>
      <c r="E54" s="10"/>
      <c r="F54" s="10" t="b">
        <v>0</v>
      </c>
      <c r="G54" s="10" t="b">
        <v>0</v>
      </c>
      <c r="H54" s="10" t="b">
        <v>0</v>
      </c>
      <c r="I54" s="10" t="b">
        <v>0</v>
      </c>
      <c r="J54" s="10" t="b">
        <v>0</v>
      </c>
      <c r="K54" s="10" t="b">
        <v>0</v>
      </c>
      <c r="L54" s="10" t="b">
        <v>0</v>
      </c>
      <c r="M54" s="10" t="b">
        <v>0</v>
      </c>
      <c r="N54" s="10" t="b">
        <v>0</v>
      </c>
      <c r="O54" s="10" t="b">
        <v>0</v>
      </c>
      <c r="P54" s="10" t="b">
        <v>0</v>
      </c>
      <c r="Q54" s="10" t="b">
        <v>0</v>
      </c>
      <c r="R54" s="10"/>
    </row>
    <row r="55" spans="1:18" x14ac:dyDescent="0.25">
      <c r="A55" s="34"/>
      <c r="B55" s="34"/>
      <c r="C55" s="34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 t="b">
        <v>0</v>
      </c>
      <c r="P55" s="10" t="b">
        <v>0</v>
      </c>
      <c r="Q55" s="10" t="b">
        <v>0</v>
      </c>
      <c r="R55" s="10"/>
    </row>
    <row r="56" spans="1:18" x14ac:dyDescent="0.25">
      <c r="A56" s="34"/>
      <c r="B56" s="34"/>
      <c r="C56" s="34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</row>
    <row r="57" spans="1:18" x14ac:dyDescent="0.25">
      <c r="A57" s="34"/>
      <c r="B57" s="34"/>
      <c r="C57" s="34"/>
      <c r="D57" s="10"/>
      <c r="E57" s="10"/>
      <c r="F57" s="10" t="b">
        <v>0</v>
      </c>
      <c r="G57" s="10" t="b">
        <v>0</v>
      </c>
      <c r="H57" s="10" t="b">
        <v>0</v>
      </c>
      <c r="I57" s="10" t="b">
        <v>0</v>
      </c>
      <c r="J57" s="10" t="b">
        <v>0</v>
      </c>
      <c r="K57" s="10" t="b">
        <v>0</v>
      </c>
      <c r="L57" s="10" t="b">
        <v>0</v>
      </c>
      <c r="M57" s="10" t="b">
        <v>0</v>
      </c>
      <c r="N57" s="10" t="b">
        <v>0</v>
      </c>
      <c r="O57" s="10" t="b">
        <v>0</v>
      </c>
      <c r="P57" s="10" t="b">
        <v>0</v>
      </c>
      <c r="Q57" s="10" t="b">
        <v>0</v>
      </c>
      <c r="R57" s="10"/>
    </row>
    <row r="58" spans="1:18" x14ac:dyDescent="0.25">
      <c r="A58" s="34"/>
      <c r="B58" s="34"/>
      <c r="C58" s="34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 t="b">
        <v>0</v>
      </c>
      <c r="P58" s="10" t="b">
        <v>0</v>
      </c>
      <c r="Q58" s="10" t="b">
        <v>0</v>
      </c>
      <c r="R58" s="10"/>
    </row>
    <row r="59" spans="1:18" x14ac:dyDescent="0.25">
      <c r="A59" s="34"/>
      <c r="B59" s="34"/>
      <c r="C59" s="34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</row>
    <row r="60" spans="1:18" x14ac:dyDescent="0.25">
      <c r="A60" s="34"/>
      <c r="B60" s="34"/>
      <c r="C60" s="34"/>
      <c r="D60" s="10"/>
      <c r="E60" s="10"/>
      <c r="F60" s="10" t="b">
        <v>0</v>
      </c>
      <c r="G60" s="10" t="b">
        <v>0</v>
      </c>
      <c r="H60" s="10" t="b">
        <v>0</v>
      </c>
      <c r="I60" s="10" t="b">
        <v>0</v>
      </c>
      <c r="J60" s="10" t="b">
        <v>0</v>
      </c>
      <c r="K60" s="10" t="b">
        <v>0</v>
      </c>
      <c r="L60" s="10" t="b">
        <v>0</v>
      </c>
      <c r="M60" s="10" t="b">
        <v>0</v>
      </c>
      <c r="N60" s="10" t="b">
        <v>0</v>
      </c>
      <c r="O60" s="10" t="b">
        <v>0</v>
      </c>
      <c r="P60" s="10" t="b">
        <v>0</v>
      </c>
      <c r="Q60" s="10" t="b">
        <v>0</v>
      </c>
      <c r="R60" s="10"/>
    </row>
    <row r="61" spans="1:18" x14ac:dyDescent="0.25">
      <c r="A61" s="34"/>
      <c r="B61" s="34"/>
      <c r="C61" s="34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 t="b">
        <v>0</v>
      </c>
      <c r="P61" s="10" t="b">
        <v>0</v>
      </c>
      <c r="Q61" s="10" t="b">
        <v>0</v>
      </c>
      <c r="R61" s="10"/>
    </row>
    <row r="62" spans="1:18" x14ac:dyDescent="0.25">
      <c r="A62" s="34"/>
      <c r="B62" s="34"/>
      <c r="C62" s="34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</row>
    <row r="63" spans="1:18" x14ac:dyDescent="0.25">
      <c r="A63" s="34"/>
      <c r="B63" s="34"/>
      <c r="C63" s="34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"/>
      <c r="Q63" s="1"/>
      <c r="R63" s="1"/>
    </row>
    <row r="64" spans="1:18" x14ac:dyDescent="0.25">
      <c r="A64" s="34"/>
      <c r="B64" s="34"/>
      <c r="C64" s="34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"/>
      <c r="Q64" s="1"/>
      <c r="R64" s="1"/>
    </row>
    <row r="65" spans="1:18" x14ac:dyDescent="0.25">
      <c r="A65" s="34"/>
      <c r="B65" s="34"/>
      <c r="C65" s="34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"/>
      <c r="Q65" s="1"/>
      <c r="R65" s="1"/>
    </row>
    <row r="66" spans="1:18" x14ac:dyDescent="0.25">
      <c r="A66" s="34"/>
      <c r="B66" s="34"/>
      <c r="C66" s="34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"/>
      <c r="Q66" s="1"/>
      <c r="R66" s="1"/>
    </row>
    <row r="67" spans="1:18" x14ac:dyDescent="0.25">
      <c r="A67" s="34"/>
      <c r="B67" s="34"/>
      <c r="C67" s="34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"/>
      <c r="Q67" s="1"/>
      <c r="R67" s="1"/>
    </row>
    <row r="68" spans="1:18" x14ac:dyDescent="0.25">
      <c r="A68" s="34"/>
      <c r="B68" s="34"/>
      <c r="C68" s="34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"/>
      <c r="Q68" s="1"/>
      <c r="R68" s="1"/>
    </row>
    <row r="69" spans="1:18" x14ac:dyDescent="0.25">
      <c r="A69" s="34"/>
      <c r="B69" s="34"/>
      <c r="C69" s="34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"/>
      <c r="Q69" s="1"/>
      <c r="R69" s="1"/>
    </row>
    <row r="70" spans="1:18" x14ac:dyDescent="0.25">
      <c r="A70" s="34"/>
      <c r="B70" s="34"/>
      <c r="C70" s="34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"/>
      <c r="Q70" s="1"/>
      <c r="R70" s="1"/>
    </row>
    <row r="71" spans="1:18" x14ac:dyDescent="0.25">
      <c r="A71" s="34"/>
      <c r="B71" s="34"/>
      <c r="C71" s="34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"/>
      <c r="Q71" s="1"/>
      <c r="R71" s="1"/>
    </row>
    <row r="72" spans="1:18" x14ac:dyDescent="0.25">
      <c r="A72" s="34"/>
      <c r="B72" s="34"/>
      <c r="C72" s="34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"/>
      <c r="Q72" s="1"/>
      <c r="R72" s="1"/>
    </row>
    <row r="73" spans="1:18" x14ac:dyDescent="0.25">
      <c r="A73" s="34"/>
      <c r="B73" s="34"/>
      <c r="C73" s="34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"/>
      <c r="Q73" s="1"/>
      <c r="R73" s="1"/>
    </row>
    <row r="74" spans="1:18" x14ac:dyDescent="0.25">
      <c r="A74" s="34"/>
      <c r="B74" s="34"/>
      <c r="C74" s="34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"/>
      <c r="Q74" s="1"/>
      <c r="R74" s="1"/>
    </row>
    <row r="75" spans="1:18" x14ac:dyDescent="0.25">
      <c r="A75" s="34"/>
      <c r="B75" s="34"/>
      <c r="C75" s="34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"/>
      <c r="Q75" s="1"/>
      <c r="R75" s="1"/>
    </row>
    <row r="76" spans="1:18" x14ac:dyDescent="0.25">
      <c r="A76" s="34"/>
      <c r="B76" s="34"/>
      <c r="C76" s="34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"/>
      <c r="Q76" s="1"/>
      <c r="R76" s="1"/>
    </row>
    <row r="77" spans="1:18" x14ac:dyDescent="0.25">
      <c r="A77" s="34"/>
      <c r="B77" s="34"/>
      <c r="C77" s="34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"/>
      <c r="Q77" s="1"/>
      <c r="R77" s="1"/>
    </row>
    <row r="78" spans="1:18" x14ac:dyDescent="0.25">
      <c r="A78" s="34"/>
      <c r="B78" s="34"/>
      <c r="C78" s="34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"/>
      <c r="Q78" s="1"/>
      <c r="R78" s="1"/>
    </row>
    <row r="79" spans="1:18" x14ac:dyDescent="0.25">
      <c r="A79" s="34"/>
      <c r="B79" s="34"/>
      <c r="C79" s="34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"/>
      <c r="Q79" s="1"/>
      <c r="R79" s="1"/>
    </row>
    <row r="80" spans="1:18" x14ac:dyDescent="0.25">
      <c r="A80" s="34"/>
      <c r="B80" s="34"/>
      <c r="C80" s="34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"/>
      <c r="Q80" s="1"/>
      <c r="R80" s="1"/>
    </row>
    <row r="81" spans="1:18" x14ac:dyDescent="0.25">
      <c r="A81" s="34"/>
      <c r="B81" s="34"/>
      <c r="C81" s="34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"/>
      <c r="Q81" s="1"/>
      <c r="R81" s="1"/>
    </row>
    <row r="82" spans="1:18" x14ac:dyDescent="0.25">
      <c r="A82" s="34"/>
      <c r="B82" s="34"/>
      <c r="C82" s="34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"/>
      <c r="Q82" s="1"/>
      <c r="R82" s="1"/>
    </row>
    <row r="83" spans="1:18" x14ac:dyDescent="0.25">
      <c r="A83" s="34"/>
      <c r="B83" s="34"/>
      <c r="C83" s="34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"/>
      <c r="Q83" s="1"/>
      <c r="R83" s="1"/>
    </row>
    <row r="84" spans="1:18" x14ac:dyDescent="0.25">
      <c r="A84" s="34"/>
      <c r="B84" s="34"/>
      <c r="C84" s="34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"/>
      <c r="Q84" s="1"/>
      <c r="R84" s="1"/>
    </row>
    <row r="85" spans="1:18" x14ac:dyDescent="0.25">
      <c r="A85" s="34"/>
      <c r="B85" s="34"/>
      <c r="C85" s="34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"/>
      <c r="Q85" s="1"/>
      <c r="R85" s="1"/>
    </row>
    <row r="86" spans="1:18" x14ac:dyDescent="0.25">
      <c r="A86" s="34"/>
      <c r="B86" s="34"/>
      <c r="C86" s="34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"/>
      <c r="Q86" s="1"/>
      <c r="R86" s="1"/>
    </row>
    <row r="87" spans="1:18" x14ac:dyDescent="0.25">
      <c r="A87" s="34"/>
      <c r="B87" s="34"/>
      <c r="C87" s="34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"/>
      <c r="Q87" s="1"/>
      <c r="R87" s="1"/>
    </row>
    <row r="88" spans="1:18" x14ac:dyDescent="0.25">
      <c r="A88" s="34"/>
      <c r="B88" s="34"/>
      <c r="C88" s="34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"/>
      <c r="Q88" s="1"/>
      <c r="R88" s="1"/>
    </row>
    <row r="89" spans="1:18" x14ac:dyDescent="0.25">
      <c r="A89" s="34"/>
      <c r="B89" s="34"/>
      <c r="C89" s="34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"/>
      <c r="Q89" s="1"/>
      <c r="R89" s="1"/>
    </row>
    <row r="90" spans="1:18" x14ac:dyDescent="0.25">
      <c r="A90" s="34"/>
      <c r="B90" s="34"/>
      <c r="C90" s="34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"/>
      <c r="Q90" s="1"/>
      <c r="R90" s="1"/>
    </row>
    <row r="91" spans="1:18" x14ac:dyDescent="0.25">
      <c r="A91" s="34"/>
      <c r="B91" s="34"/>
      <c r="C91" s="34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"/>
      <c r="Q91" s="1"/>
      <c r="R91" s="1"/>
    </row>
    <row r="92" spans="1:18" x14ac:dyDescent="0.25">
      <c r="A92" s="34"/>
      <c r="B92" s="34"/>
      <c r="C92" s="34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"/>
      <c r="Q92" s="1"/>
      <c r="R92" s="1"/>
    </row>
    <row r="93" spans="1:18" x14ac:dyDescent="0.25">
      <c r="A93" s="34"/>
      <c r="B93" s="34"/>
      <c r="C93" s="34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"/>
      <c r="Q93" s="1"/>
      <c r="R93" s="1"/>
    </row>
    <row r="94" spans="1:18" x14ac:dyDescent="0.25">
      <c r="A94" s="34"/>
      <c r="B94" s="34"/>
      <c r="C94" s="34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"/>
      <c r="Q94" s="1"/>
      <c r="R94" s="1"/>
    </row>
    <row r="95" spans="1:18" x14ac:dyDescent="0.25">
      <c r="A95" s="34"/>
      <c r="B95" s="34"/>
      <c r="C95" s="34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"/>
      <c r="Q95" s="1"/>
      <c r="R95" s="1"/>
    </row>
    <row r="96" spans="1:18" x14ac:dyDescent="0.25">
      <c r="A96" s="34"/>
      <c r="B96" s="34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4"/>
      <c r="O96" s="10"/>
    </row>
    <row r="97" spans="1:15" x14ac:dyDescent="0.25">
      <c r="A97" s="34"/>
      <c r="B97" s="34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10"/>
    </row>
    <row r="98" spans="1:15" x14ac:dyDescent="0.25">
      <c r="A98" s="34"/>
      <c r="B98" s="34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10"/>
    </row>
    <row r="99" spans="1:15" x14ac:dyDescent="0.25">
      <c r="A99" s="34"/>
      <c r="B99" s="34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4"/>
      <c r="O99" s="10"/>
    </row>
    <row r="100" spans="1:15" x14ac:dyDescent="0.25">
      <c r="A100" s="34"/>
      <c r="B100" s="34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10"/>
    </row>
    <row r="101" spans="1:15" x14ac:dyDescent="0.25">
      <c r="A101" s="34"/>
      <c r="B101" s="34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10"/>
    </row>
    <row r="102" spans="1:15" x14ac:dyDescent="0.25">
      <c r="A102" s="34"/>
      <c r="B102" s="34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O102" s="10"/>
    </row>
    <row r="103" spans="1:15" x14ac:dyDescent="0.25">
      <c r="A103" s="34"/>
      <c r="B103" s="34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10"/>
    </row>
    <row r="104" spans="1:15" x14ac:dyDescent="0.25">
      <c r="A104" s="34"/>
      <c r="B104" s="34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4"/>
      <c r="O104" s="10"/>
    </row>
    <row r="105" spans="1:15" x14ac:dyDescent="0.25">
      <c r="A105" s="34"/>
      <c r="B105" s="34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4"/>
      <c r="O105" s="10"/>
    </row>
    <row r="106" spans="1:15" x14ac:dyDescent="0.25">
      <c r="A106" s="34"/>
      <c r="B106" s="34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4"/>
      <c r="O106" s="10"/>
    </row>
    <row r="107" spans="1:15" x14ac:dyDescent="0.25">
      <c r="A107" s="34"/>
      <c r="B107" s="34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10"/>
    </row>
    <row r="108" spans="1:15" x14ac:dyDescent="0.25">
      <c r="A108" s="34"/>
      <c r="B108" s="34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O108" s="10"/>
    </row>
    <row r="109" spans="1:15" x14ac:dyDescent="0.25">
      <c r="A109" s="34"/>
      <c r="B109" s="34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4"/>
      <c r="O109" s="10"/>
    </row>
    <row r="110" spans="1:15" x14ac:dyDescent="0.25">
      <c r="A110" s="34"/>
      <c r="B110" s="34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4"/>
      <c r="O110" s="10"/>
    </row>
    <row r="111" spans="1:15" x14ac:dyDescent="0.25">
      <c r="A111" s="34"/>
      <c r="B111" s="34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4"/>
      <c r="O111" s="10"/>
    </row>
    <row r="112" spans="1:15" x14ac:dyDescent="0.25">
      <c r="A112" s="34"/>
      <c r="B112" s="34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4"/>
      <c r="O112" s="10"/>
    </row>
    <row r="113" spans="1:15" x14ac:dyDescent="0.25">
      <c r="A113" s="34"/>
      <c r="B113" s="34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4"/>
      <c r="O113" s="10"/>
    </row>
    <row r="114" spans="1:15" x14ac:dyDescent="0.25">
      <c r="A114" s="34"/>
      <c r="B114" s="34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4"/>
      <c r="O114" s="10"/>
    </row>
    <row r="115" spans="1:15" x14ac:dyDescent="0.25">
      <c r="A115" s="34"/>
      <c r="B115" s="34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4"/>
      <c r="O115" s="10"/>
    </row>
    <row r="116" spans="1:15" x14ac:dyDescent="0.25">
      <c r="A116" s="34"/>
      <c r="B116" s="34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4"/>
      <c r="O116" s="10"/>
    </row>
    <row r="117" spans="1:15" x14ac:dyDescent="0.25">
      <c r="A117" s="34"/>
      <c r="B117" s="34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4"/>
      <c r="O117" s="10"/>
    </row>
    <row r="118" spans="1:15" x14ac:dyDescent="0.25">
      <c r="A118" s="34"/>
      <c r="B118" s="34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4"/>
      <c r="O118" s="10"/>
    </row>
    <row r="119" spans="1:15" x14ac:dyDescent="0.25">
      <c r="A119" s="34"/>
      <c r="B119" s="34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4"/>
      <c r="O119" s="10"/>
    </row>
    <row r="120" spans="1:15" x14ac:dyDescent="0.25">
      <c r="A120" s="34"/>
      <c r="B120" s="34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4"/>
      <c r="O120" s="10"/>
    </row>
    <row r="121" spans="1:15" x14ac:dyDescent="0.25">
      <c r="A121" s="34"/>
      <c r="B121" s="34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4"/>
      <c r="O121" s="10"/>
    </row>
    <row r="122" spans="1:15" x14ac:dyDescent="0.25">
      <c r="A122" s="34"/>
      <c r="B122" s="34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4"/>
      <c r="O122" s="10"/>
    </row>
    <row r="123" spans="1:15" x14ac:dyDescent="0.25">
      <c r="A123" s="34"/>
      <c r="B123" s="34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4"/>
      <c r="O123" s="10"/>
    </row>
    <row r="124" spans="1:15" x14ac:dyDescent="0.25">
      <c r="A124" s="34"/>
      <c r="B124" s="34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4"/>
      <c r="O124" s="10"/>
    </row>
    <row r="125" spans="1:15" x14ac:dyDescent="0.25">
      <c r="A125" s="34"/>
      <c r="B125" s="34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4"/>
      <c r="O125" s="10"/>
    </row>
    <row r="126" spans="1:15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1:15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1:15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1:14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1:14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1:14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1:14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1:14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1:14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1:14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1:14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1:14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1:14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1:14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1:14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1:14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1:14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1:14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1:14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1:14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1:14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1:14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1:14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1:14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1:14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1:14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1:14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1:14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1:14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1:14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1:14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1:14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1:14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1:14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1:14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1:14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1:14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1:14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1:14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1:14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1:14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1:14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1:14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1:14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1:14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1:14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1:14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1:14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1:14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1:14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1:14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1:14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1:14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1:14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1:14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1:14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1:14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1:14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1:14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1:14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1:14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1:14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1:14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1:14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1:14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1:14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1:14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1:14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1:14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1:14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1:14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1:14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1:14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1:14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14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1:14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1:14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1:14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1:14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1:14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1:14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1:14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14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1:14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1:14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1:14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1:14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1:14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1:14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1:14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1:14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1:14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1:14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1:14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1:14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1:14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1:14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1:14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1:14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1:14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1:14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1:14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1:14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1:14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1:14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1:14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1:14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1:14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1:14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1:14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1:14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1:14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1:14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1:14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1:14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1:14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1:14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1:14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1:14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1:14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1:14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1:14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1:14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1:14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1:14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1:14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1:14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1:14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1:14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1:14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1:14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1:14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1:14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1:14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1:14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1:14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1:14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1:14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1:14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1:14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1:14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1:14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1:14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1:14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1:14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1:14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1:14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1:14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1:14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1:14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1:14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1:14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1:14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1:14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1:14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1:14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1:14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1:14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1:14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1:14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1:14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1:14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1:14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1:14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1:14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1:14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1:14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1:14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1:14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1:14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1:14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1:14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1:14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1:14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1:14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1:14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1:14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1:14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1:14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1:14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1:14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1:14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1:14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1:14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1:14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1:14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1:14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1:14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1:14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1:14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1:14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1:14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1:14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1:14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1:14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1:14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1:14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1:14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1:14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1:14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1:14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1:14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1:14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1:14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1:14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1:14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1:14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1:14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1:14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1:14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1:14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1:14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1:14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1:14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1:14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1:14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1:14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1:14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1:14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1:14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1:14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1:14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1:14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1:14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1:14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1:14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1:14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1:14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1:14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1:14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1:14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1:14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1:14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1:14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1:14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1:14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1:14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1:14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1:14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1:14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1:14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1:14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1:14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1:14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1:14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1:14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1:14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1:14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1:14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1:14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1:14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1:14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1:14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1:14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1:14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1:14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1:14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1:14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1:14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1:14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1:14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1:14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1:14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1:14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1:14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1:14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1:14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1:14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1:14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1:14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1:14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1:14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1:14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1:14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1:14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1:14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1:14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1:14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1:14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1:14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1:14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1:14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1:14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1:14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1:14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1:14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1:14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1:14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1:14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1:14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1:14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1:14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1:14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1:14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1:14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1:14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1:14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1:14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1:14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1:14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1:14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1:14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1:14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1:14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1:14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1:14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</sheetData>
  <sheetProtection formatCells="0" formatColumns="0" selectLockedCells="1" selectUnlockedCells="1"/>
  <mergeCells count="6">
    <mergeCell ref="S36:T37"/>
    <mergeCell ref="J4:N5"/>
    <mergeCell ref="H10:I11"/>
    <mergeCell ref="J10:K11"/>
    <mergeCell ref="L10:M11"/>
    <mergeCell ref="N10:O11"/>
  </mergeCells>
  <phoneticPr fontId="4" type="noConversion"/>
  <dataValidations count="1">
    <dataValidation type="list" allowBlank="1" showInputMessage="1" showErrorMessage="1" sqref="E16 E37 E34 E31 E28 E25 E22 E19" xr:uid="{EB1E1CED-1100-48C3-B0F3-2EBE702933FA}">
      <formula1>$E$39:$E$40</formula1>
    </dataValidation>
  </dataValidations>
  <hyperlinks>
    <hyperlink ref="H10:I11" location="MENU!A1" display="MENU" xr:uid="{D7F59F6C-C941-4AC4-A30D-D010C13BD4BB}"/>
    <hyperlink ref="J10:K11" location="CIG!A1" display="CIG" xr:uid="{6D24CD8C-20C2-4D7A-82A4-216EDECD6305}"/>
    <hyperlink ref="L10:M11" location="GATIFICATION!A1" display="GRATIFICATION" xr:uid="{3BF89AB2-0492-4536-9198-E3F77809B24D}"/>
    <hyperlink ref="N10:O11" location="SANCTION!A1" display="DEBITER" xr:uid="{099270F8-857C-4E72-B8BD-6C5ABD86A588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Check Box 1">
              <controlPr defaultSize="0" autoFill="0" autoLine="0" autoPict="0">
                <anchor moveWithCells="1">
                  <from>
                    <xdr:col>5</xdr:col>
                    <xdr:colOff>533400</xdr:colOff>
                    <xdr:row>13</xdr:row>
                    <xdr:rowOff>180975</xdr:rowOff>
                  </from>
                  <to>
                    <xdr:col>6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Check Box 2">
              <controlPr defaultSize="0" autoFill="0" autoLine="0" autoPict="0">
                <anchor moveWithCells="1">
                  <from>
                    <xdr:col>6</xdr:col>
                    <xdr:colOff>533400</xdr:colOff>
                    <xdr:row>13</xdr:row>
                    <xdr:rowOff>180975</xdr:rowOff>
                  </from>
                  <to>
                    <xdr:col>7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Check Box 3">
              <controlPr defaultSize="0" autoFill="0" autoLine="0" autoPict="0">
                <anchor moveWithCells="1">
                  <from>
                    <xdr:col>7</xdr:col>
                    <xdr:colOff>533400</xdr:colOff>
                    <xdr:row>13</xdr:row>
                    <xdr:rowOff>180975</xdr:rowOff>
                  </from>
                  <to>
                    <xdr:col>8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Check Box 4">
              <controlPr defaultSize="0" autoFill="0" autoLine="0" autoPict="0">
                <anchor moveWithCells="1">
                  <from>
                    <xdr:col>8</xdr:col>
                    <xdr:colOff>533400</xdr:colOff>
                    <xdr:row>13</xdr:row>
                    <xdr:rowOff>180975</xdr:rowOff>
                  </from>
                  <to>
                    <xdr:col>9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Check Box 5">
              <controlPr defaultSize="0" autoFill="0" autoLine="0" autoPict="0">
                <anchor moveWithCells="1">
                  <from>
                    <xdr:col>9</xdr:col>
                    <xdr:colOff>533400</xdr:colOff>
                    <xdr:row>13</xdr:row>
                    <xdr:rowOff>180975</xdr:rowOff>
                  </from>
                  <to>
                    <xdr:col>10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Check Box 6">
              <controlPr defaultSize="0" autoFill="0" autoLine="0" autoPict="0">
                <anchor moveWithCells="1">
                  <from>
                    <xdr:col>10</xdr:col>
                    <xdr:colOff>533400</xdr:colOff>
                    <xdr:row>13</xdr:row>
                    <xdr:rowOff>180975</xdr:rowOff>
                  </from>
                  <to>
                    <xdr:col>11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7" r:id="rId10" name="Check Box 7">
              <controlPr defaultSize="0" autoFill="0" autoLine="0" autoPict="0">
                <anchor moveWithCells="1">
                  <from>
                    <xdr:col>11</xdr:col>
                    <xdr:colOff>533400</xdr:colOff>
                    <xdr:row>13</xdr:row>
                    <xdr:rowOff>180975</xdr:rowOff>
                  </from>
                  <to>
                    <xdr:col>12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1" name="Check Box 8">
              <controlPr defaultSize="0" autoFill="0" autoLine="0" autoPict="0">
                <anchor moveWithCells="1">
                  <from>
                    <xdr:col>12</xdr:col>
                    <xdr:colOff>533400</xdr:colOff>
                    <xdr:row>13</xdr:row>
                    <xdr:rowOff>180975</xdr:rowOff>
                  </from>
                  <to>
                    <xdr:col>13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9" r:id="rId12" name="Check Box 9">
              <controlPr defaultSize="0" autoFill="0" autoLine="0" autoPict="0">
                <anchor moveWithCells="1">
                  <from>
                    <xdr:col>13</xdr:col>
                    <xdr:colOff>533400</xdr:colOff>
                    <xdr:row>13</xdr:row>
                    <xdr:rowOff>180975</xdr:rowOff>
                  </from>
                  <to>
                    <xdr:col>14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3" name="Check Box 10">
              <controlPr defaultSize="0" autoFill="0" autoLine="0" autoPict="0">
                <anchor moveWithCells="1">
                  <from>
                    <xdr:col>14</xdr:col>
                    <xdr:colOff>533400</xdr:colOff>
                    <xdr:row>13</xdr:row>
                    <xdr:rowOff>180975</xdr:rowOff>
                  </from>
                  <to>
                    <xdr:col>15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1" r:id="rId14" name="Check Box 11">
              <controlPr defaultSize="0" autoFill="0" autoLine="0" autoPict="0">
                <anchor moveWithCells="1">
                  <from>
                    <xdr:col>15</xdr:col>
                    <xdr:colOff>533400</xdr:colOff>
                    <xdr:row>13</xdr:row>
                    <xdr:rowOff>180975</xdr:rowOff>
                  </from>
                  <to>
                    <xdr:col>16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2" r:id="rId15" name="Check Box 12">
              <controlPr defaultSize="0" autoFill="0" autoLine="0" autoPict="0">
                <anchor moveWithCells="1">
                  <from>
                    <xdr:col>16</xdr:col>
                    <xdr:colOff>533400</xdr:colOff>
                    <xdr:row>13</xdr:row>
                    <xdr:rowOff>180975</xdr:rowOff>
                  </from>
                  <to>
                    <xdr:col>17</xdr:col>
                    <xdr:colOff>28575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4" r:id="rId16" name="Check Box 14">
              <controlPr defaultSize="0" autoFill="0" autoLine="0" autoPict="0">
                <anchor moveWithCells="1">
                  <from>
                    <xdr:col>14</xdr:col>
                    <xdr:colOff>533400</xdr:colOff>
                    <xdr:row>14</xdr:row>
                    <xdr:rowOff>180975</xdr:rowOff>
                  </from>
                  <to>
                    <xdr:col>15</xdr:col>
                    <xdr:colOff>28575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5" r:id="rId17" name="Check Box 15">
              <controlPr defaultSize="0" autoFill="0" autoLine="0" autoPict="0">
                <anchor moveWithCells="1">
                  <from>
                    <xdr:col>15</xdr:col>
                    <xdr:colOff>533400</xdr:colOff>
                    <xdr:row>14</xdr:row>
                    <xdr:rowOff>180975</xdr:rowOff>
                  </from>
                  <to>
                    <xdr:col>16</xdr:col>
                    <xdr:colOff>28575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6" r:id="rId18" name="Check Box 16">
              <controlPr defaultSize="0" autoFill="0" autoLine="0" autoPict="0">
                <anchor moveWithCells="1">
                  <from>
                    <xdr:col>16</xdr:col>
                    <xdr:colOff>533400</xdr:colOff>
                    <xdr:row>14</xdr:row>
                    <xdr:rowOff>180975</xdr:rowOff>
                  </from>
                  <to>
                    <xdr:col>17</xdr:col>
                    <xdr:colOff>28575</xdr:colOff>
                    <xdr:row>15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7" r:id="rId19" name="Check Box 17">
              <controlPr defaultSize="0" autoFill="0" autoLine="0" autoPict="0">
                <anchor moveWithCells="1">
                  <from>
                    <xdr:col>5</xdr:col>
                    <xdr:colOff>533400</xdr:colOff>
                    <xdr:row>16</xdr:row>
                    <xdr:rowOff>180975</xdr:rowOff>
                  </from>
                  <to>
                    <xdr:col>6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8" r:id="rId20" name="Check Box 18">
              <controlPr defaultSize="0" autoFill="0" autoLine="0" autoPict="0">
                <anchor moveWithCells="1">
                  <from>
                    <xdr:col>6</xdr:col>
                    <xdr:colOff>533400</xdr:colOff>
                    <xdr:row>16</xdr:row>
                    <xdr:rowOff>180975</xdr:rowOff>
                  </from>
                  <to>
                    <xdr:col>7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9" r:id="rId21" name="Check Box 19">
              <controlPr defaultSize="0" autoFill="0" autoLine="0" autoPict="0">
                <anchor moveWithCells="1">
                  <from>
                    <xdr:col>7</xdr:col>
                    <xdr:colOff>533400</xdr:colOff>
                    <xdr:row>16</xdr:row>
                    <xdr:rowOff>180975</xdr:rowOff>
                  </from>
                  <to>
                    <xdr:col>8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0" r:id="rId22" name="Check Box 20">
              <controlPr defaultSize="0" autoFill="0" autoLine="0" autoPict="0">
                <anchor moveWithCells="1">
                  <from>
                    <xdr:col>8</xdr:col>
                    <xdr:colOff>533400</xdr:colOff>
                    <xdr:row>16</xdr:row>
                    <xdr:rowOff>180975</xdr:rowOff>
                  </from>
                  <to>
                    <xdr:col>9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1" r:id="rId23" name="Check Box 21">
              <controlPr defaultSize="0" autoFill="0" autoLine="0" autoPict="0">
                <anchor moveWithCells="1">
                  <from>
                    <xdr:col>9</xdr:col>
                    <xdr:colOff>533400</xdr:colOff>
                    <xdr:row>16</xdr:row>
                    <xdr:rowOff>180975</xdr:rowOff>
                  </from>
                  <to>
                    <xdr:col>10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2" r:id="rId24" name="Check Box 22">
              <controlPr defaultSize="0" autoFill="0" autoLine="0" autoPict="0">
                <anchor moveWithCells="1">
                  <from>
                    <xdr:col>10</xdr:col>
                    <xdr:colOff>533400</xdr:colOff>
                    <xdr:row>16</xdr:row>
                    <xdr:rowOff>180975</xdr:rowOff>
                  </from>
                  <to>
                    <xdr:col>11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3" r:id="rId25" name="Check Box 23">
              <controlPr defaultSize="0" autoFill="0" autoLine="0" autoPict="0">
                <anchor moveWithCells="1">
                  <from>
                    <xdr:col>11</xdr:col>
                    <xdr:colOff>533400</xdr:colOff>
                    <xdr:row>16</xdr:row>
                    <xdr:rowOff>180975</xdr:rowOff>
                  </from>
                  <to>
                    <xdr:col>12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4" r:id="rId26" name="Check Box 24">
              <controlPr defaultSize="0" autoFill="0" autoLine="0" autoPict="0">
                <anchor moveWithCells="1">
                  <from>
                    <xdr:col>12</xdr:col>
                    <xdr:colOff>533400</xdr:colOff>
                    <xdr:row>16</xdr:row>
                    <xdr:rowOff>180975</xdr:rowOff>
                  </from>
                  <to>
                    <xdr:col>13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5" r:id="rId27" name="Check Box 25">
              <controlPr defaultSize="0" autoFill="0" autoLine="0" autoPict="0">
                <anchor moveWithCells="1">
                  <from>
                    <xdr:col>13</xdr:col>
                    <xdr:colOff>533400</xdr:colOff>
                    <xdr:row>16</xdr:row>
                    <xdr:rowOff>180975</xdr:rowOff>
                  </from>
                  <to>
                    <xdr:col>14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6" r:id="rId28" name="Check Box 26">
              <controlPr defaultSize="0" autoFill="0" autoLine="0" autoPict="0">
                <anchor moveWithCells="1">
                  <from>
                    <xdr:col>14</xdr:col>
                    <xdr:colOff>533400</xdr:colOff>
                    <xdr:row>16</xdr:row>
                    <xdr:rowOff>180975</xdr:rowOff>
                  </from>
                  <to>
                    <xdr:col>15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7" r:id="rId29" name="Check Box 27">
              <controlPr defaultSize="0" autoFill="0" autoLine="0" autoPict="0">
                <anchor moveWithCells="1">
                  <from>
                    <xdr:col>15</xdr:col>
                    <xdr:colOff>533400</xdr:colOff>
                    <xdr:row>16</xdr:row>
                    <xdr:rowOff>180975</xdr:rowOff>
                  </from>
                  <to>
                    <xdr:col>16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8" r:id="rId30" name="Check Box 28">
              <controlPr defaultSize="0" autoFill="0" autoLine="0" autoPict="0">
                <anchor moveWithCells="1">
                  <from>
                    <xdr:col>16</xdr:col>
                    <xdr:colOff>533400</xdr:colOff>
                    <xdr:row>16</xdr:row>
                    <xdr:rowOff>180975</xdr:rowOff>
                  </from>
                  <to>
                    <xdr:col>17</xdr:col>
                    <xdr:colOff>28575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29" r:id="rId31" name="Check Box 29">
              <controlPr defaultSize="0" autoFill="0" autoLine="0" autoPict="0">
                <anchor moveWithCells="1">
                  <from>
                    <xdr:col>14</xdr:col>
                    <xdr:colOff>533400</xdr:colOff>
                    <xdr:row>17</xdr:row>
                    <xdr:rowOff>180975</xdr:rowOff>
                  </from>
                  <to>
                    <xdr:col>15</xdr:col>
                    <xdr:colOff>28575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0" r:id="rId32" name="Check Box 30">
              <controlPr defaultSize="0" autoFill="0" autoLine="0" autoPict="0">
                <anchor moveWithCells="1">
                  <from>
                    <xdr:col>15</xdr:col>
                    <xdr:colOff>533400</xdr:colOff>
                    <xdr:row>17</xdr:row>
                    <xdr:rowOff>180975</xdr:rowOff>
                  </from>
                  <to>
                    <xdr:col>16</xdr:col>
                    <xdr:colOff>28575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1" r:id="rId33" name="Check Box 31">
              <controlPr defaultSize="0" autoFill="0" autoLine="0" autoPict="0">
                <anchor moveWithCells="1">
                  <from>
                    <xdr:col>16</xdr:col>
                    <xdr:colOff>533400</xdr:colOff>
                    <xdr:row>17</xdr:row>
                    <xdr:rowOff>180975</xdr:rowOff>
                  </from>
                  <to>
                    <xdr:col>17</xdr:col>
                    <xdr:colOff>28575</xdr:colOff>
                    <xdr:row>18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2" r:id="rId34" name="Check Box 32">
              <controlPr defaultSize="0" autoFill="0" autoLine="0" autoPict="0">
                <anchor moveWithCells="1">
                  <from>
                    <xdr:col>5</xdr:col>
                    <xdr:colOff>533400</xdr:colOff>
                    <xdr:row>19</xdr:row>
                    <xdr:rowOff>180975</xdr:rowOff>
                  </from>
                  <to>
                    <xdr:col>6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3" r:id="rId35" name="Check Box 33">
              <controlPr defaultSize="0" autoFill="0" autoLine="0" autoPict="0">
                <anchor moveWithCells="1">
                  <from>
                    <xdr:col>6</xdr:col>
                    <xdr:colOff>533400</xdr:colOff>
                    <xdr:row>19</xdr:row>
                    <xdr:rowOff>180975</xdr:rowOff>
                  </from>
                  <to>
                    <xdr:col>7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4" r:id="rId36" name="Check Box 34">
              <controlPr defaultSize="0" autoFill="0" autoLine="0" autoPict="0">
                <anchor moveWithCells="1">
                  <from>
                    <xdr:col>7</xdr:col>
                    <xdr:colOff>533400</xdr:colOff>
                    <xdr:row>19</xdr:row>
                    <xdr:rowOff>180975</xdr:rowOff>
                  </from>
                  <to>
                    <xdr:col>8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5" r:id="rId37" name="Check Box 35">
              <controlPr defaultSize="0" autoFill="0" autoLine="0" autoPict="0">
                <anchor moveWithCells="1">
                  <from>
                    <xdr:col>8</xdr:col>
                    <xdr:colOff>533400</xdr:colOff>
                    <xdr:row>19</xdr:row>
                    <xdr:rowOff>180975</xdr:rowOff>
                  </from>
                  <to>
                    <xdr:col>9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6" r:id="rId38" name="Check Box 36">
              <controlPr defaultSize="0" autoFill="0" autoLine="0" autoPict="0">
                <anchor moveWithCells="1">
                  <from>
                    <xdr:col>9</xdr:col>
                    <xdr:colOff>533400</xdr:colOff>
                    <xdr:row>19</xdr:row>
                    <xdr:rowOff>180975</xdr:rowOff>
                  </from>
                  <to>
                    <xdr:col>10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7" r:id="rId39" name="Check Box 37">
              <controlPr defaultSize="0" autoFill="0" autoLine="0" autoPict="0">
                <anchor moveWithCells="1">
                  <from>
                    <xdr:col>10</xdr:col>
                    <xdr:colOff>533400</xdr:colOff>
                    <xdr:row>19</xdr:row>
                    <xdr:rowOff>180975</xdr:rowOff>
                  </from>
                  <to>
                    <xdr:col>11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8" r:id="rId40" name="Check Box 38">
              <controlPr defaultSize="0" autoFill="0" autoLine="0" autoPict="0">
                <anchor moveWithCells="1">
                  <from>
                    <xdr:col>11</xdr:col>
                    <xdr:colOff>533400</xdr:colOff>
                    <xdr:row>19</xdr:row>
                    <xdr:rowOff>180975</xdr:rowOff>
                  </from>
                  <to>
                    <xdr:col>12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39" r:id="rId41" name="Check Box 39">
              <controlPr defaultSize="0" autoFill="0" autoLine="0" autoPict="0">
                <anchor moveWithCells="1">
                  <from>
                    <xdr:col>12</xdr:col>
                    <xdr:colOff>533400</xdr:colOff>
                    <xdr:row>19</xdr:row>
                    <xdr:rowOff>180975</xdr:rowOff>
                  </from>
                  <to>
                    <xdr:col>13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0" r:id="rId42" name="Check Box 40">
              <controlPr defaultSize="0" autoFill="0" autoLine="0" autoPict="0">
                <anchor moveWithCells="1">
                  <from>
                    <xdr:col>13</xdr:col>
                    <xdr:colOff>533400</xdr:colOff>
                    <xdr:row>19</xdr:row>
                    <xdr:rowOff>180975</xdr:rowOff>
                  </from>
                  <to>
                    <xdr:col>14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1" r:id="rId43" name="Check Box 41">
              <controlPr defaultSize="0" autoFill="0" autoLine="0" autoPict="0">
                <anchor moveWithCells="1">
                  <from>
                    <xdr:col>14</xdr:col>
                    <xdr:colOff>533400</xdr:colOff>
                    <xdr:row>19</xdr:row>
                    <xdr:rowOff>180975</xdr:rowOff>
                  </from>
                  <to>
                    <xdr:col>15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2" r:id="rId44" name="Check Box 42">
              <controlPr defaultSize="0" autoFill="0" autoLine="0" autoPict="0">
                <anchor moveWithCells="1">
                  <from>
                    <xdr:col>15</xdr:col>
                    <xdr:colOff>533400</xdr:colOff>
                    <xdr:row>19</xdr:row>
                    <xdr:rowOff>180975</xdr:rowOff>
                  </from>
                  <to>
                    <xdr:col>16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3" r:id="rId45" name="Check Box 43">
              <controlPr defaultSize="0" autoFill="0" autoLine="0" autoPict="0">
                <anchor moveWithCells="1">
                  <from>
                    <xdr:col>16</xdr:col>
                    <xdr:colOff>533400</xdr:colOff>
                    <xdr:row>19</xdr:row>
                    <xdr:rowOff>180975</xdr:rowOff>
                  </from>
                  <to>
                    <xdr:col>17</xdr:col>
                    <xdr:colOff>28575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4" r:id="rId46" name="Check Box 44">
              <controlPr defaultSize="0" autoFill="0" autoLine="0" autoPict="0">
                <anchor moveWithCells="1">
                  <from>
                    <xdr:col>14</xdr:col>
                    <xdr:colOff>533400</xdr:colOff>
                    <xdr:row>20</xdr:row>
                    <xdr:rowOff>180975</xdr:rowOff>
                  </from>
                  <to>
                    <xdr:col>15</xdr:col>
                    <xdr:colOff>28575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5" r:id="rId47" name="Check Box 45">
              <controlPr defaultSize="0" autoFill="0" autoLine="0" autoPict="0">
                <anchor moveWithCells="1">
                  <from>
                    <xdr:col>15</xdr:col>
                    <xdr:colOff>533400</xdr:colOff>
                    <xdr:row>20</xdr:row>
                    <xdr:rowOff>180975</xdr:rowOff>
                  </from>
                  <to>
                    <xdr:col>16</xdr:col>
                    <xdr:colOff>28575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6" r:id="rId48" name="Check Box 46">
              <controlPr defaultSize="0" autoFill="0" autoLine="0" autoPict="0">
                <anchor moveWithCells="1">
                  <from>
                    <xdr:col>16</xdr:col>
                    <xdr:colOff>533400</xdr:colOff>
                    <xdr:row>20</xdr:row>
                    <xdr:rowOff>180975</xdr:rowOff>
                  </from>
                  <to>
                    <xdr:col>17</xdr:col>
                    <xdr:colOff>28575</xdr:colOff>
                    <xdr:row>21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7" r:id="rId49" name="Check Box 47">
              <controlPr defaultSize="0" autoFill="0" autoLine="0" autoPict="0">
                <anchor moveWithCells="1">
                  <from>
                    <xdr:col>5</xdr:col>
                    <xdr:colOff>533400</xdr:colOff>
                    <xdr:row>22</xdr:row>
                    <xdr:rowOff>180975</xdr:rowOff>
                  </from>
                  <to>
                    <xdr:col>6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8" r:id="rId50" name="Check Box 48">
              <controlPr defaultSize="0" autoFill="0" autoLine="0" autoPict="0">
                <anchor moveWithCells="1">
                  <from>
                    <xdr:col>6</xdr:col>
                    <xdr:colOff>533400</xdr:colOff>
                    <xdr:row>22</xdr:row>
                    <xdr:rowOff>180975</xdr:rowOff>
                  </from>
                  <to>
                    <xdr:col>7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49" r:id="rId51" name="Check Box 49">
              <controlPr defaultSize="0" autoFill="0" autoLine="0" autoPict="0">
                <anchor moveWithCells="1">
                  <from>
                    <xdr:col>7</xdr:col>
                    <xdr:colOff>533400</xdr:colOff>
                    <xdr:row>22</xdr:row>
                    <xdr:rowOff>180975</xdr:rowOff>
                  </from>
                  <to>
                    <xdr:col>8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0" r:id="rId52" name="Check Box 50">
              <controlPr defaultSize="0" autoFill="0" autoLine="0" autoPict="0">
                <anchor moveWithCells="1">
                  <from>
                    <xdr:col>8</xdr:col>
                    <xdr:colOff>533400</xdr:colOff>
                    <xdr:row>22</xdr:row>
                    <xdr:rowOff>180975</xdr:rowOff>
                  </from>
                  <to>
                    <xdr:col>9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1" r:id="rId53" name="Check Box 51">
              <controlPr defaultSize="0" autoFill="0" autoLine="0" autoPict="0">
                <anchor moveWithCells="1">
                  <from>
                    <xdr:col>9</xdr:col>
                    <xdr:colOff>533400</xdr:colOff>
                    <xdr:row>22</xdr:row>
                    <xdr:rowOff>180975</xdr:rowOff>
                  </from>
                  <to>
                    <xdr:col>10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2" r:id="rId54" name="Check Box 52">
              <controlPr defaultSize="0" autoFill="0" autoLine="0" autoPict="0">
                <anchor moveWithCells="1">
                  <from>
                    <xdr:col>10</xdr:col>
                    <xdr:colOff>533400</xdr:colOff>
                    <xdr:row>22</xdr:row>
                    <xdr:rowOff>180975</xdr:rowOff>
                  </from>
                  <to>
                    <xdr:col>11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3" r:id="rId55" name="Check Box 53">
              <controlPr defaultSize="0" autoFill="0" autoLine="0" autoPict="0">
                <anchor moveWithCells="1">
                  <from>
                    <xdr:col>11</xdr:col>
                    <xdr:colOff>533400</xdr:colOff>
                    <xdr:row>22</xdr:row>
                    <xdr:rowOff>180975</xdr:rowOff>
                  </from>
                  <to>
                    <xdr:col>12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4" r:id="rId56" name="Check Box 54">
              <controlPr defaultSize="0" autoFill="0" autoLine="0" autoPict="0">
                <anchor moveWithCells="1">
                  <from>
                    <xdr:col>12</xdr:col>
                    <xdr:colOff>533400</xdr:colOff>
                    <xdr:row>22</xdr:row>
                    <xdr:rowOff>180975</xdr:rowOff>
                  </from>
                  <to>
                    <xdr:col>13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5" r:id="rId57" name="Check Box 55">
              <controlPr defaultSize="0" autoFill="0" autoLine="0" autoPict="0">
                <anchor moveWithCells="1">
                  <from>
                    <xdr:col>13</xdr:col>
                    <xdr:colOff>533400</xdr:colOff>
                    <xdr:row>22</xdr:row>
                    <xdr:rowOff>180975</xdr:rowOff>
                  </from>
                  <to>
                    <xdr:col>14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6" r:id="rId58" name="Check Box 56">
              <controlPr defaultSize="0" autoFill="0" autoLine="0" autoPict="0">
                <anchor moveWithCells="1">
                  <from>
                    <xdr:col>14</xdr:col>
                    <xdr:colOff>533400</xdr:colOff>
                    <xdr:row>22</xdr:row>
                    <xdr:rowOff>180975</xdr:rowOff>
                  </from>
                  <to>
                    <xdr:col>15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7" r:id="rId59" name="Check Box 57">
              <controlPr defaultSize="0" autoFill="0" autoLine="0" autoPict="0">
                <anchor moveWithCells="1">
                  <from>
                    <xdr:col>15</xdr:col>
                    <xdr:colOff>533400</xdr:colOff>
                    <xdr:row>22</xdr:row>
                    <xdr:rowOff>180975</xdr:rowOff>
                  </from>
                  <to>
                    <xdr:col>16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8" r:id="rId60" name="Check Box 58">
              <controlPr defaultSize="0" autoFill="0" autoLine="0" autoPict="0">
                <anchor moveWithCells="1">
                  <from>
                    <xdr:col>16</xdr:col>
                    <xdr:colOff>533400</xdr:colOff>
                    <xdr:row>22</xdr:row>
                    <xdr:rowOff>180975</xdr:rowOff>
                  </from>
                  <to>
                    <xdr:col>17</xdr:col>
                    <xdr:colOff>28575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59" r:id="rId61" name="Check Box 59">
              <controlPr defaultSize="0" autoFill="0" autoLine="0" autoPict="0">
                <anchor moveWithCells="1">
                  <from>
                    <xdr:col>14</xdr:col>
                    <xdr:colOff>533400</xdr:colOff>
                    <xdr:row>23</xdr:row>
                    <xdr:rowOff>180975</xdr:rowOff>
                  </from>
                  <to>
                    <xdr:col>15</xdr:col>
                    <xdr:colOff>28575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0" r:id="rId62" name="Check Box 60">
              <controlPr defaultSize="0" autoFill="0" autoLine="0" autoPict="0">
                <anchor moveWithCells="1">
                  <from>
                    <xdr:col>15</xdr:col>
                    <xdr:colOff>533400</xdr:colOff>
                    <xdr:row>23</xdr:row>
                    <xdr:rowOff>180975</xdr:rowOff>
                  </from>
                  <to>
                    <xdr:col>16</xdr:col>
                    <xdr:colOff>28575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1" r:id="rId63" name="Check Box 61">
              <controlPr defaultSize="0" autoFill="0" autoLine="0" autoPict="0">
                <anchor moveWithCells="1">
                  <from>
                    <xdr:col>16</xdr:col>
                    <xdr:colOff>533400</xdr:colOff>
                    <xdr:row>23</xdr:row>
                    <xdr:rowOff>180975</xdr:rowOff>
                  </from>
                  <to>
                    <xdr:col>17</xdr:col>
                    <xdr:colOff>28575</xdr:colOff>
                    <xdr:row>24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2" r:id="rId64" name="Check Box 62">
              <controlPr defaultSize="0" autoFill="0" autoLine="0" autoPict="0">
                <anchor moveWithCells="1">
                  <from>
                    <xdr:col>5</xdr:col>
                    <xdr:colOff>533400</xdr:colOff>
                    <xdr:row>25</xdr:row>
                    <xdr:rowOff>180975</xdr:rowOff>
                  </from>
                  <to>
                    <xdr:col>6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3" r:id="rId65" name="Check Box 63">
              <controlPr defaultSize="0" autoFill="0" autoLine="0" autoPict="0">
                <anchor moveWithCells="1">
                  <from>
                    <xdr:col>6</xdr:col>
                    <xdr:colOff>533400</xdr:colOff>
                    <xdr:row>25</xdr:row>
                    <xdr:rowOff>180975</xdr:rowOff>
                  </from>
                  <to>
                    <xdr:col>7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4" r:id="rId66" name="Check Box 64">
              <controlPr defaultSize="0" autoFill="0" autoLine="0" autoPict="0">
                <anchor moveWithCells="1">
                  <from>
                    <xdr:col>7</xdr:col>
                    <xdr:colOff>533400</xdr:colOff>
                    <xdr:row>25</xdr:row>
                    <xdr:rowOff>180975</xdr:rowOff>
                  </from>
                  <to>
                    <xdr:col>8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5" r:id="rId67" name="Check Box 65">
              <controlPr defaultSize="0" autoFill="0" autoLine="0" autoPict="0">
                <anchor moveWithCells="1">
                  <from>
                    <xdr:col>8</xdr:col>
                    <xdr:colOff>533400</xdr:colOff>
                    <xdr:row>25</xdr:row>
                    <xdr:rowOff>180975</xdr:rowOff>
                  </from>
                  <to>
                    <xdr:col>9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6" r:id="rId68" name="Check Box 66">
              <controlPr defaultSize="0" autoFill="0" autoLine="0" autoPict="0">
                <anchor moveWithCells="1">
                  <from>
                    <xdr:col>9</xdr:col>
                    <xdr:colOff>533400</xdr:colOff>
                    <xdr:row>25</xdr:row>
                    <xdr:rowOff>180975</xdr:rowOff>
                  </from>
                  <to>
                    <xdr:col>10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7" r:id="rId69" name="Check Box 67">
              <controlPr defaultSize="0" autoFill="0" autoLine="0" autoPict="0">
                <anchor moveWithCells="1">
                  <from>
                    <xdr:col>10</xdr:col>
                    <xdr:colOff>533400</xdr:colOff>
                    <xdr:row>25</xdr:row>
                    <xdr:rowOff>180975</xdr:rowOff>
                  </from>
                  <to>
                    <xdr:col>11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8" r:id="rId70" name="Check Box 68">
              <controlPr defaultSize="0" autoFill="0" autoLine="0" autoPict="0">
                <anchor moveWithCells="1">
                  <from>
                    <xdr:col>11</xdr:col>
                    <xdr:colOff>533400</xdr:colOff>
                    <xdr:row>25</xdr:row>
                    <xdr:rowOff>180975</xdr:rowOff>
                  </from>
                  <to>
                    <xdr:col>12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69" r:id="rId71" name="Check Box 69">
              <controlPr defaultSize="0" autoFill="0" autoLine="0" autoPict="0" macro="[0]!Caseàcocher69_Cliquer">
                <anchor moveWithCells="1">
                  <from>
                    <xdr:col>12</xdr:col>
                    <xdr:colOff>533400</xdr:colOff>
                    <xdr:row>25</xdr:row>
                    <xdr:rowOff>180975</xdr:rowOff>
                  </from>
                  <to>
                    <xdr:col>13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0" r:id="rId72" name="Check Box 70">
              <controlPr defaultSize="0" autoFill="0" autoLine="0" autoPict="0">
                <anchor moveWithCells="1">
                  <from>
                    <xdr:col>13</xdr:col>
                    <xdr:colOff>533400</xdr:colOff>
                    <xdr:row>25</xdr:row>
                    <xdr:rowOff>180975</xdr:rowOff>
                  </from>
                  <to>
                    <xdr:col>14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1" r:id="rId73" name="Check Box 71">
              <controlPr defaultSize="0" autoFill="0" autoLine="0" autoPict="0">
                <anchor moveWithCells="1">
                  <from>
                    <xdr:col>14</xdr:col>
                    <xdr:colOff>533400</xdr:colOff>
                    <xdr:row>25</xdr:row>
                    <xdr:rowOff>180975</xdr:rowOff>
                  </from>
                  <to>
                    <xdr:col>15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2" r:id="rId74" name="Check Box 72">
              <controlPr defaultSize="0" autoFill="0" autoLine="0" autoPict="0">
                <anchor moveWithCells="1">
                  <from>
                    <xdr:col>15</xdr:col>
                    <xdr:colOff>533400</xdr:colOff>
                    <xdr:row>25</xdr:row>
                    <xdr:rowOff>180975</xdr:rowOff>
                  </from>
                  <to>
                    <xdr:col>16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3" r:id="rId75" name="Check Box 73">
              <controlPr defaultSize="0" autoFill="0" autoLine="0" autoPict="0">
                <anchor moveWithCells="1">
                  <from>
                    <xdr:col>16</xdr:col>
                    <xdr:colOff>533400</xdr:colOff>
                    <xdr:row>25</xdr:row>
                    <xdr:rowOff>180975</xdr:rowOff>
                  </from>
                  <to>
                    <xdr:col>17</xdr:col>
                    <xdr:colOff>28575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4" r:id="rId76" name="Check Box 74">
              <controlPr defaultSize="0" autoFill="0" autoLine="0" autoPict="0">
                <anchor moveWithCells="1">
                  <from>
                    <xdr:col>14</xdr:col>
                    <xdr:colOff>533400</xdr:colOff>
                    <xdr:row>26</xdr:row>
                    <xdr:rowOff>180975</xdr:rowOff>
                  </from>
                  <to>
                    <xdr:col>15</xdr:col>
                    <xdr:colOff>28575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5" r:id="rId77" name="Check Box 75">
              <controlPr defaultSize="0" autoFill="0" autoLine="0" autoPict="0">
                <anchor moveWithCells="1">
                  <from>
                    <xdr:col>15</xdr:col>
                    <xdr:colOff>533400</xdr:colOff>
                    <xdr:row>26</xdr:row>
                    <xdr:rowOff>180975</xdr:rowOff>
                  </from>
                  <to>
                    <xdr:col>16</xdr:col>
                    <xdr:colOff>28575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6" r:id="rId78" name="Check Box 76">
              <controlPr defaultSize="0" autoFill="0" autoLine="0" autoPict="0">
                <anchor moveWithCells="1">
                  <from>
                    <xdr:col>16</xdr:col>
                    <xdr:colOff>533400</xdr:colOff>
                    <xdr:row>26</xdr:row>
                    <xdr:rowOff>180975</xdr:rowOff>
                  </from>
                  <to>
                    <xdr:col>17</xdr:col>
                    <xdr:colOff>28575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7" r:id="rId79" name="Check Box 77">
              <controlPr defaultSize="0" autoFill="0" autoLine="0" autoPict="0">
                <anchor moveWithCells="1">
                  <from>
                    <xdr:col>5</xdr:col>
                    <xdr:colOff>533400</xdr:colOff>
                    <xdr:row>28</xdr:row>
                    <xdr:rowOff>180975</xdr:rowOff>
                  </from>
                  <to>
                    <xdr:col>6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8" r:id="rId80" name="Check Box 78">
              <controlPr defaultSize="0" autoFill="0" autoLine="0" autoPict="0">
                <anchor moveWithCells="1">
                  <from>
                    <xdr:col>6</xdr:col>
                    <xdr:colOff>533400</xdr:colOff>
                    <xdr:row>28</xdr:row>
                    <xdr:rowOff>180975</xdr:rowOff>
                  </from>
                  <to>
                    <xdr:col>7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79" r:id="rId81" name="Check Box 79">
              <controlPr defaultSize="0" autoFill="0" autoLine="0" autoPict="0">
                <anchor moveWithCells="1">
                  <from>
                    <xdr:col>7</xdr:col>
                    <xdr:colOff>533400</xdr:colOff>
                    <xdr:row>28</xdr:row>
                    <xdr:rowOff>180975</xdr:rowOff>
                  </from>
                  <to>
                    <xdr:col>8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0" r:id="rId82" name="Check Box 80">
              <controlPr defaultSize="0" autoFill="0" autoLine="0" autoPict="0">
                <anchor moveWithCells="1">
                  <from>
                    <xdr:col>8</xdr:col>
                    <xdr:colOff>533400</xdr:colOff>
                    <xdr:row>28</xdr:row>
                    <xdr:rowOff>180975</xdr:rowOff>
                  </from>
                  <to>
                    <xdr:col>9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1" r:id="rId83" name="Check Box 81">
              <controlPr defaultSize="0" autoFill="0" autoLine="0" autoPict="0">
                <anchor moveWithCells="1">
                  <from>
                    <xdr:col>9</xdr:col>
                    <xdr:colOff>533400</xdr:colOff>
                    <xdr:row>28</xdr:row>
                    <xdr:rowOff>180975</xdr:rowOff>
                  </from>
                  <to>
                    <xdr:col>10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2" r:id="rId84" name="Check Box 82">
              <controlPr defaultSize="0" autoFill="0" autoLine="0" autoPict="0">
                <anchor moveWithCells="1">
                  <from>
                    <xdr:col>10</xdr:col>
                    <xdr:colOff>533400</xdr:colOff>
                    <xdr:row>28</xdr:row>
                    <xdr:rowOff>180975</xdr:rowOff>
                  </from>
                  <to>
                    <xdr:col>11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3" r:id="rId85" name="Check Box 83">
              <controlPr defaultSize="0" autoFill="0" autoLine="0" autoPict="0">
                <anchor moveWithCells="1">
                  <from>
                    <xdr:col>11</xdr:col>
                    <xdr:colOff>533400</xdr:colOff>
                    <xdr:row>28</xdr:row>
                    <xdr:rowOff>180975</xdr:rowOff>
                  </from>
                  <to>
                    <xdr:col>12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4" r:id="rId86" name="Check Box 84">
              <controlPr defaultSize="0" autoFill="0" autoLine="0" autoPict="0">
                <anchor moveWithCells="1">
                  <from>
                    <xdr:col>12</xdr:col>
                    <xdr:colOff>533400</xdr:colOff>
                    <xdr:row>28</xdr:row>
                    <xdr:rowOff>180975</xdr:rowOff>
                  </from>
                  <to>
                    <xdr:col>13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5" r:id="rId87" name="Check Box 85">
              <controlPr defaultSize="0" autoFill="0" autoLine="0" autoPict="0">
                <anchor moveWithCells="1">
                  <from>
                    <xdr:col>13</xdr:col>
                    <xdr:colOff>533400</xdr:colOff>
                    <xdr:row>28</xdr:row>
                    <xdr:rowOff>180975</xdr:rowOff>
                  </from>
                  <to>
                    <xdr:col>14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6" r:id="rId88" name="Check Box 86">
              <controlPr defaultSize="0" autoFill="0" autoLine="0" autoPict="0">
                <anchor moveWithCells="1">
                  <from>
                    <xdr:col>14</xdr:col>
                    <xdr:colOff>533400</xdr:colOff>
                    <xdr:row>28</xdr:row>
                    <xdr:rowOff>180975</xdr:rowOff>
                  </from>
                  <to>
                    <xdr:col>15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7" r:id="rId89" name="Check Box 87">
              <controlPr defaultSize="0" autoFill="0" autoLine="0" autoPict="0">
                <anchor moveWithCells="1">
                  <from>
                    <xdr:col>15</xdr:col>
                    <xdr:colOff>533400</xdr:colOff>
                    <xdr:row>28</xdr:row>
                    <xdr:rowOff>180975</xdr:rowOff>
                  </from>
                  <to>
                    <xdr:col>16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8" r:id="rId90" name="Check Box 88">
              <controlPr defaultSize="0" autoFill="0" autoLine="0" autoPict="0">
                <anchor moveWithCells="1">
                  <from>
                    <xdr:col>16</xdr:col>
                    <xdr:colOff>533400</xdr:colOff>
                    <xdr:row>28</xdr:row>
                    <xdr:rowOff>180975</xdr:rowOff>
                  </from>
                  <to>
                    <xdr:col>17</xdr:col>
                    <xdr:colOff>28575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89" r:id="rId91" name="Check Box 89">
              <controlPr defaultSize="0" autoFill="0" autoLine="0" autoPict="0">
                <anchor moveWithCells="1">
                  <from>
                    <xdr:col>14</xdr:col>
                    <xdr:colOff>533400</xdr:colOff>
                    <xdr:row>29</xdr:row>
                    <xdr:rowOff>180975</xdr:rowOff>
                  </from>
                  <to>
                    <xdr:col>15</xdr:col>
                    <xdr:colOff>28575</xdr:colOff>
                    <xdr:row>30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0" r:id="rId92" name="Check Box 90">
              <controlPr defaultSize="0" autoFill="0" autoLine="0" autoPict="0">
                <anchor moveWithCells="1">
                  <from>
                    <xdr:col>15</xdr:col>
                    <xdr:colOff>533400</xdr:colOff>
                    <xdr:row>29</xdr:row>
                    <xdr:rowOff>180975</xdr:rowOff>
                  </from>
                  <to>
                    <xdr:col>16</xdr:col>
                    <xdr:colOff>28575</xdr:colOff>
                    <xdr:row>30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1" r:id="rId93" name="Check Box 91">
              <controlPr defaultSize="0" autoFill="0" autoLine="0" autoPict="0">
                <anchor moveWithCells="1">
                  <from>
                    <xdr:col>16</xdr:col>
                    <xdr:colOff>533400</xdr:colOff>
                    <xdr:row>29</xdr:row>
                    <xdr:rowOff>180975</xdr:rowOff>
                  </from>
                  <to>
                    <xdr:col>17</xdr:col>
                    <xdr:colOff>28575</xdr:colOff>
                    <xdr:row>30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2" r:id="rId94" name="Check Box 92">
              <controlPr defaultSize="0" autoFill="0" autoLine="0" autoPict="0">
                <anchor moveWithCells="1">
                  <from>
                    <xdr:col>5</xdr:col>
                    <xdr:colOff>533400</xdr:colOff>
                    <xdr:row>31</xdr:row>
                    <xdr:rowOff>180975</xdr:rowOff>
                  </from>
                  <to>
                    <xdr:col>6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3" r:id="rId95" name="Check Box 93">
              <controlPr defaultSize="0" autoFill="0" autoLine="0" autoPict="0">
                <anchor moveWithCells="1">
                  <from>
                    <xdr:col>6</xdr:col>
                    <xdr:colOff>533400</xdr:colOff>
                    <xdr:row>31</xdr:row>
                    <xdr:rowOff>180975</xdr:rowOff>
                  </from>
                  <to>
                    <xdr:col>7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4" r:id="rId96" name="Check Box 94">
              <controlPr defaultSize="0" autoFill="0" autoLine="0" autoPict="0">
                <anchor moveWithCells="1">
                  <from>
                    <xdr:col>7</xdr:col>
                    <xdr:colOff>533400</xdr:colOff>
                    <xdr:row>31</xdr:row>
                    <xdr:rowOff>180975</xdr:rowOff>
                  </from>
                  <to>
                    <xdr:col>8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5" r:id="rId97" name="Check Box 95">
              <controlPr defaultSize="0" autoFill="0" autoLine="0" autoPict="0">
                <anchor moveWithCells="1">
                  <from>
                    <xdr:col>8</xdr:col>
                    <xdr:colOff>533400</xdr:colOff>
                    <xdr:row>31</xdr:row>
                    <xdr:rowOff>180975</xdr:rowOff>
                  </from>
                  <to>
                    <xdr:col>9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6" r:id="rId98" name="Check Box 96">
              <controlPr defaultSize="0" autoFill="0" autoLine="0" autoPict="0">
                <anchor moveWithCells="1">
                  <from>
                    <xdr:col>9</xdr:col>
                    <xdr:colOff>533400</xdr:colOff>
                    <xdr:row>31</xdr:row>
                    <xdr:rowOff>180975</xdr:rowOff>
                  </from>
                  <to>
                    <xdr:col>10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7" r:id="rId99" name="Check Box 97">
              <controlPr defaultSize="0" autoFill="0" autoLine="0" autoPict="0">
                <anchor moveWithCells="1">
                  <from>
                    <xdr:col>10</xdr:col>
                    <xdr:colOff>533400</xdr:colOff>
                    <xdr:row>31</xdr:row>
                    <xdr:rowOff>180975</xdr:rowOff>
                  </from>
                  <to>
                    <xdr:col>11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8" r:id="rId100" name="Check Box 98">
              <controlPr defaultSize="0" autoFill="0" autoLine="0" autoPict="0">
                <anchor moveWithCells="1">
                  <from>
                    <xdr:col>11</xdr:col>
                    <xdr:colOff>533400</xdr:colOff>
                    <xdr:row>31</xdr:row>
                    <xdr:rowOff>180975</xdr:rowOff>
                  </from>
                  <to>
                    <xdr:col>12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99" r:id="rId101" name="Check Box 99">
              <controlPr defaultSize="0" autoFill="0" autoLine="0" autoPict="0">
                <anchor moveWithCells="1">
                  <from>
                    <xdr:col>12</xdr:col>
                    <xdr:colOff>533400</xdr:colOff>
                    <xdr:row>31</xdr:row>
                    <xdr:rowOff>180975</xdr:rowOff>
                  </from>
                  <to>
                    <xdr:col>13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0" r:id="rId102" name="Check Box 100">
              <controlPr defaultSize="0" autoFill="0" autoLine="0" autoPict="0">
                <anchor moveWithCells="1">
                  <from>
                    <xdr:col>13</xdr:col>
                    <xdr:colOff>533400</xdr:colOff>
                    <xdr:row>31</xdr:row>
                    <xdr:rowOff>180975</xdr:rowOff>
                  </from>
                  <to>
                    <xdr:col>14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1" r:id="rId103" name="Check Box 101">
              <controlPr defaultSize="0" autoFill="0" autoLine="0" autoPict="0">
                <anchor moveWithCells="1">
                  <from>
                    <xdr:col>14</xdr:col>
                    <xdr:colOff>533400</xdr:colOff>
                    <xdr:row>31</xdr:row>
                    <xdr:rowOff>180975</xdr:rowOff>
                  </from>
                  <to>
                    <xdr:col>15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2" r:id="rId104" name="Check Box 102">
              <controlPr defaultSize="0" autoFill="0" autoLine="0" autoPict="0">
                <anchor moveWithCells="1">
                  <from>
                    <xdr:col>15</xdr:col>
                    <xdr:colOff>533400</xdr:colOff>
                    <xdr:row>31</xdr:row>
                    <xdr:rowOff>180975</xdr:rowOff>
                  </from>
                  <to>
                    <xdr:col>16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3" r:id="rId105" name="Check Box 103">
              <controlPr defaultSize="0" autoFill="0" autoLine="0" autoPict="0">
                <anchor moveWithCells="1">
                  <from>
                    <xdr:col>16</xdr:col>
                    <xdr:colOff>533400</xdr:colOff>
                    <xdr:row>31</xdr:row>
                    <xdr:rowOff>180975</xdr:rowOff>
                  </from>
                  <to>
                    <xdr:col>17</xdr:col>
                    <xdr:colOff>28575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4" r:id="rId106" name="Check Box 104">
              <controlPr defaultSize="0" autoFill="0" autoLine="0" autoPict="0">
                <anchor moveWithCells="1">
                  <from>
                    <xdr:col>14</xdr:col>
                    <xdr:colOff>533400</xdr:colOff>
                    <xdr:row>32</xdr:row>
                    <xdr:rowOff>180975</xdr:rowOff>
                  </from>
                  <to>
                    <xdr:col>15</xdr:col>
                    <xdr:colOff>28575</xdr:colOff>
                    <xdr:row>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5" r:id="rId107" name="Check Box 105">
              <controlPr defaultSize="0" autoFill="0" autoLine="0" autoPict="0">
                <anchor moveWithCells="1">
                  <from>
                    <xdr:col>15</xdr:col>
                    <xdr:colOff>533400</xdr:colOff>
                    <xdr:row>32</xdr:row>
                    <xdr:rowOff>180975</xdr:rowOff>
                  </from>
                  <to>
                    <xdr:col>16</xdr:col>
                    <xdr:colOff>28575</xdr:colOff>
                    <xdr:row>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6" r:id="rId108" name="Check Box 106">
              <controlPr defaultSize="0" autoFill="0" autoLine="0" autoPict="0">
                <anchor moveWithCells="1">
                  <from>
                    <xdr:col>16</xdr:col>
                    <xdr:colOff>533400</xdr:colOff>
                    <xdr:row>32</xdr:row>
                    <xdr:rowOff>180975</xdr:rowOff>
                  </from>
                  <to>
                    <xdr:col>17</xdr:col>
                    <xdr:colOff>28575</xdr:colOff>
                    <xdr:row>33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7" r:id="rId109" name="Check Box 107">
              <controlPr defaultSize="0" autoFill="0" autoLine="0" autoPict="0" macro="[0]!Caseàcocher107_Cliquer">
                <anchor moveWithCells="1">
                  <from>
                    <xdr:col>5</xdr:col>
                    <xdr:colOff>533400</xdr:colOff>
                    <xdr:row>34</xdr:row>
                    <xdr:rowOff>180975</xdr:rowOff>
                  </from>
                  <to>
                    <xdr:col>6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8" r:id="rId110" name="Check Box 108">
              <controlPr defaultSize="0" autoFill="0" autoLine="0" autoPict="0">
                <anchor moveWithCells="1">
                  <from>
                    <xdr:col>6</xdr:col>
                    <xdr:colOff>533400</xdr:colOff>
                    <xdr:row>34</xdr:row>
                    <xdr:rowOff>180975</xdr:rowOff>
                  </from>
                  <to>
                    <xdr:col>7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09" r:id="rId111" name="Check Box 109">
              <controlPr defaultSize="0" autoFill="0" autoLine="0" autoPict="0">
                <anchor moveWithCells="1">
                  <from>
                    <xdr:col>7</xdr:col>
                    <xdr:colOff>533400</xdr:colOff>
                    <xdr:row>34</xdr:row>
                    <xdr:rowOff>180975</xdr:rowOff>
                  </from>
                  <to>
                    <xdr:col>8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0" r:id="rId112" name="Check Box 110">
              <controlPr defaultSize="0" autoFill="0" autoLine="0" autoPict="0">
                <anchor moveWithCells="1">
                  <from>
                    <xdr:col>8</xdr:col>
                    <xdr:colOff>533400</xdr:colOff>
                    <xdr:row>34</xdr:row>
                    <xdr:rowOff>180975</xdr:rowOff>
                  </from>
                  <to>
                    <xdr:col>9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1" r:id="rId113" name="Check Box 111">
              <controlPr defaultSize="0" autoFill="0" autoLine="0" autoPict="0">
                <anchor moveWithCells="1">
                  <from>
                    <xdr:col>9</xdr:col>
                    <xdr:colOff>533400</xdr:colOff>
                    <xdr:row>34</xdr:row>
                    <xdr:rowOff>180975</xdr:rowOff>
                  </from>
                  <to>
                    <xdr:col>10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2" r:id="rId114" name="Check Box 112">
              <controlPr defaultSize="0" autoFill="0" autoLine="0" autoPict="0">
                <anchor moveWithCells="1">
                  <from>
                    <xdr:col>10</xdr:col>
                    <xdr:colOff>533400</xdr:colOff>
                    <xdr:row>34</xdr:row>
                    <xdr:rowOff>180975</xdr:rowOff>
                  </from>
                  <to>
                    <xdr:col>11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3" r:id="rId115" name="Check Box 113">
              <controlPr defaultSize="0" autoFill="0" autoLine="0" autoPict="0">
                <anchor moveWithCells="1">
                  <from>
                    <xdr:col>11</xdr:col>
                    <xdr:colOff>533400</xdr:colOff>
                    <xdr:row>34</xdr:row>
                    <xdr:rowOff>180975</xdr:rowOff>
                  </from>
                  <to>
                    <xdr:col>12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4" r:id="rId116" name="Check Box 114">
              <controlPr defaultSize="0" autoFill="0" autoLine="0" autoPict="0">
                <anchor moveWithCells="1">
                  <from>
                    <xdr:col>12</xdr:col>
                    <xdr:colOff>533400</xdr:colOff>
                    <xdr:row>34</xdr:row>
                    <xdr:rowOff>180975</xdr:rowOff>
                  </from>
                  <to>
                    <xdr:col>13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5" r:id="rId117" name="Check Box 115">
              <controlPr defaultSize="0" autoFill="0" autoLine="0" autoPict="0">
                <anchor moveWithCells="1">
                  <from>
                    <xdr:col>13</xdr:col>
                    <xdr:colOff>533400</xdr:colOff>
                    <xdr:row>34</xdr:row>
                    <xdr:rowOff>180975</xdr:rowOff>
                  </from>
                  <to>
                    <xdr:col>14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6" r:id="rId118" name="Check Box 116">
              <controlPr defaultSize="0" autoFill="0" autoLine="0" autoPict="0">
                <anchor moveWithCells="1">
                  <from>
                    <xdr:col>14</xdr:col>
                    <xdr:colOff>533400</xdr:colOff>
                    <xdr:row>34</xdr:row>
                    <xdr:rowOff>180975</xdr:rowOff>
                  </from>
                  <to>
                    <xdr:col>15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7" r:id="rId119" name="Check Box 117">
              <controlPr defaultSize="0" autoFill="0" autoLine="0" autoPict="0">
                <anchor moveWithCells="1">
                  <from>
                    <xdr:col>15</xdr:col>
                    <xdr:colOff>533400</xdr:colOff>
                    <xdr:row>34</xdr:row>
                    <xdr:rowOff>180975</xdr:rowOff>
                  </from>
                  <to>
                    <xdr:col>16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8" r:id="rId120" name="Check Box 118">
              <controlPr defaultSize="0" autoFill="0" autoLine="0" autoPict="0">
                <anchor moveWithCells="1">
                  <from>
                    <xdr:col>16</xdr:col>
                    <xdr:colOff>533400</xdr:colOff>
                    <xdr:row>34</xdr:row>
                    <xdr:rowOff>180975</xdr:rowOff>
                  </from>
                  <to>
                    <xdr:col>17</xdr:col>
                    <xdr:colOff>28575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19" r:id="rId121" name="Check Box 119">
              <controlPr defaultSize="0" autoFill="0" autoLine="0" autoPict="0">
                <anchor moveWithCells="1">
                  <from>
                    <xdr:col>14</xdr:col>
                    <xdr:colOff>533400</xdr:colOff>
                    <xdr:row>35</xdr:row>
                    <xdr:rowOff>180975</xdr:rowOff>
                  </from>
                  <to>
                    <xdr:col>15</xdr:col>
                    <xdr:colOff>28575</xdr:colOff>
                    <xdr:row>36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0" r:id="rId122" name="Check Box 120">
              <controlPr defaultSize="0" autoFill="0" autoLine="0" autoPict="0">
                <anchor moveWithCells="1">
                  <from>
                    <xdr:col>15</xdr:col>
                    <xdr:colOff>533400</xdr:colOff>
                    <xdr:row>35</xdr:row>
                    <xdr:rowOff>180975</xdr:rowOff>
                  </from>
                  <to>
                    <xdr:col>16</xdr:col>
                    <xdr:colOff>28575</xdr:colOff>
                    <xdr:row>36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21" r:id="rId123" name="Check Box 121">
              <controlPr defaultSize="0" autoFill="0" autoLine="0" autoPict="0">
                <anchor moveWithCells="1">
                  <from>
                    <xdr:col>16</xdr:col>
                    <xdr:colOff>533400</xdr:colOff>
                    <xdr:row>35</xdr:row>
                    <xdr:rowOff>180975</xdr:rowOff>
                  </from>
                  <to>
                    <xdr:col>17</xdr:col>
                    <xdr:colOff>28575</xdr:colOff>
                    <xdr:row>36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AA0C56-9DD3-4AF0-B83F-241956E4FEBF}">
  <sheetPr codeName="Feuil9"/>
  <dimension ref="A1:K32"/>
  <sheetViews>
    <sheetView tabSelected="1" workbookViewId="0">
      <selection activeCell="G2" sqref="G2"/>
    </sheetView>
  </sheetViews>
  <sheetFormatPr baseColWidth="10" defaultRowHeight="15" x14ac:dyDescent="0.25"/>
  <sheetData>
    <row r="1" spans="1:11" x14ac:dyDescent="0.25">
      <c r="A1" s="2" t="s">
        <v>26</v>
      </c>
      <c r="B1" s="2" t="s">
        <v>29</v>
      </c>
      <c r="D1" t="s">
        <v>30</v>
      </c>
      <c r="F1" s="2"/>
      <c r="G1" s="2" t="s">
        <v>34</v>
      </c>
      <c r="H1" s="2"/>
      <c r="I1" s="2" t="s">
        <v>32</v>
      </c>
      <c r="J1" s="2"/>
      <c r="K1" s="2" t="s">
        <v>22</v>
      </c>
    </row>
    <row r="2" spans="1:11" x14ac:dyDescent="0.25">
      <c r="B2" s="2">
        <f>GATIFICATION!I21</f>
        <v>0</v>
      </c>
      <c r="D2">
        <f>B2</f>
        <v>0</v>
      </c>
      <c r="F2" s="2">
        <v>100</v>
      </c>
      <c r="G2" s="2">
        <f>Pénalité!F26</f>
        <v>0</v>
      </c>
      <c r="H2" s="2">
        <f>B2*G2/F2</f>
        <v>0</v>
      </c>
      <c r="I2" s="2">
        <f>Achat!R16</f>
        <v>0</v>
      </c>
      <c r="J2" s="2"/>
      <c r="K2" s="2">
        <f>D2-H2-I2</f>
        <v>0</v>
      </c>
    </row>
    <row r="3" spans="1:11" x14ac:dyDescent="0.25">
      <c r="D3">
        <f>K2</f>
        <v>0</v>
      </c>
      <c r="F3" s="2">
        <v>100</v>
      </c>
      <c r="G3" s="2"/>
      <c r="H3" s="2">
        <f>B3*G3/F3</f>
        <v>0</v>
      </c>
      <c r="I3" s="2"/>
      <c r="J3" s="2"/>
      <c r="K3" s="2">
        <f>D3-H3-I3</f>
        <v>0</v>
      </c>
    </row>
    <row r="4" spans="1:11" x14ac:dyDescent="0.25">
      <c r="D4">
        <f>K3</f>
        <v>0</v>
      </c>
      <c r="F4" s="2">
        <v>100</v>
      </c>
      <c r="G4" s="2"/>
      <c r="H4" s="2">
        <f t="shared" ref="H3:H26" si="0">B4*G4/F4</f>
        <v>0</v>
      </c>
      <c r="I4" s="2"/>
      <c r="J4" s="2"/>
      <c r="K4" s="2">
        <f t="shared" ref="K3:K26" si="1">B4-H4-I4</f>
        <v>0</v>
      </c>
    </row>
    <row r="5" spans="1:11" x14ac:dyDescent="0.25">
      <c r="D5">
        <f t="shared" ref="D4:D26" si="2">K4</f>
        <v>0</v>
      </c>
      <c r="F5" s="2">
        <v>100</v>
      </c>
      <c r="G5" s="2"/>
      <c r="H5" s="2">
        <f t="shared" si="0"/>
        <v>0</v>
      </c>
      <c r="I5" s="2"/>
      <c r="J5" s="2"/>
      <c r="K5" s="2">
        <f t="shared" si="1"/>
        <v>0</v>
      </c>
    </row>
    <row r="6" spans="1:11" x14ac:dyDescent="0.25">
      <c r="D6">
        <f t="shared" si="2"/>
        <v>0</v>
      </c>
      <c r="F6" s="2">
        <v>100</v>
      </c>
      <c r="G6" s="2"/>
      <c r="H6" s="2">
        <f t="shared" si="0"/>
        <v>0</v>
      </c>
      <c r="I6" s="2"/>
      <c r="J6" s="2"/>
      <c r="K6" s="2">
        <f t="shared" si="1"/>
        <v>0</v>
      </c>
    </row>
    <row r="7" spans="1:11" x14ac:dyDescent="0.25">
      <c r="D7">
        <f t="shared" si="2"/>
        <v>0</v>
      </c>
      <c r="F7" s="2">
        <v>100</v>
      </c>
      <c r="G7" s="2"/>
      <c r="H7" s="2">
        <f t="shared" si="0"/>
        <v>0</v>
      </c>
      <c r="I7" s="2"/>
      <c r="J7" s="2"/>
      <c r="K7" s="2">
        <f t="shared" si="1"/>
        <v>0</v>
      </c>
    </row>
    <row r="8" spans="1:11" x14ac:dyDescent="0.25">
      <c r="D8">
        <f t="shared" si="2"/>
        <v>0</v>
      </c>
      <c r="F8" s="2">
        <v>100</v>
      </c>
      <c r="G8" s="2"/>
      <c r="H8" s="2">
        <f t="shared" si="0"/>
        <v>0</v>
      </c>
      <c r="I8" s="2"/>
      <c r="J8" s="2"/>
      <c r="K8" s="2">
        <f t="shared" si="1"/>
        <v>0</v>
      </c>
    </row>
    <row r="9" spans="1:11" x14ac:dyDescent="0.25">
      <c r="D9">
        <f t="shared" si="2"/>
        <v>0</v>
      </c>
      <c r="F9" s="2">
        <v>100</v>
      </c>
      <c r="G9" s="2"/>
      <c r="H9" s="2">
        <f t="shared" si="0"/>
        <v>0</v>
      </c>
      <c r="I9" s="2"/>
      <c r="J9" s="2"/>
      <c r="K9" s="2">
        <f t="shared" si="1"/>
        <v>0</v>
      </c>
    </row>
    <row r="10" spans="1:11" x14ac:dyDescent="0.25">
      <c r="D10">
        <f t="shared" si="2"/>
        <v>0</v>
      </c>
      <c r="F10" s="2">
        <v>100</v>
      </c>
      <c r="G10" s="2"/>
      <c r="H10" s="2">
        <f t="shared" si="0"/>
        <v>0</v>
      </c>
      <c r="I10" s="2"/>
      <c r="J10" s="2"/>
      <c r="K10" s="2">
        <f t="shared" si="1"/>
        <v>0</v>
      </c>
    </row>
    <row r="11" spans="1:11" x14ac:dyDescent="0.25">
      <c r="D11">
        <f t="shared" si="2"/>
        <v>0</v>
      </c>
      <c r="F11" s="2">
        <v>100</v>
      </c>
      <c r="G11" s="2"/>
      <c r="H11" s="2">
        <f t="shared" si="0"/>
        <v>0</v>
      </c>
      <c r="I11" s="2"/>
      <c r="J11" s="2"/>
      <c r="K11" s="2">
        <f t="shared" si="1"/>
        <v>0</v>
      </c>
    </row>
    <row r="12" spans="1:11" x14ac:dyDescent="0.25">
      <c r="D12">
        <f t="shared" si="2"/>
        <v>0</v>
      </c>
      <c r="F12" s="2">
        <v>100</v>
      </c>
      <c r="G12" s="2"/>
      <c r="H12" s="2">
        <f t="shared" si="0"/>
        <v>0</v>
      </c>
      <c r="I12" s="2"/>
      <c r="J12" s="2"/>
      <c r="K12" s="2">
        <f t="shared" si="1"/>
        <v>0</v>
      </c>
    </row>
    <row r="13" spans="1:11" x14ac:dyDescent="0.25">
      <c r="D13">
        <f t="shared" si="2"/>
        <v>0</v>
      </c>
      <c r="F13" s="2">
        <v>100</v>
      </c>
      <c r="G13" s="2"/>
      <c r="H13" s="2">
        <f t="shared" si="0"/>
        <v>0</v>
      </c>
      <c r="I13" s="2"/>
      <c r="J13" s="2"/>
      <c r="K13" s="2">
        <f t="shared" si="1"/>
        <v>0</v>
      </c>
    </row>
    <row r="14" spans="1:11" x14ac:dyDescent="0.25">
      <c r="D14">
        <f t="shared" si="2"/>
        <v>0</v>
      </c>
      <c r="F14" s="2">
        <v>100</v>
      </c>
      <c r="G14" s="2"/>
      <c r="H14" s="2">
        <f t="shared" si="0"/>
        <v>0</v>
      </c>
      <c r="I14" s="2"/>
      <c r="J14" s="2"/>
      <c r="K14" s="2">
        <f t="shared" si="1"/>
        <v>0</v>
      </c>
    </row>
    <row r="15" spans="1:11" x14ac:dyDescent="0.25">
      <c r="D15">
        <f t="shared" si="2"/>
        <v>0</v>
      </c>
      <c r="F15" s="2">
        <v>100</v>
      </c>
      <c r="G15" s="2"/>
      <c r="H15" s="2">
        <f t="shared" si="0"/>
        <v>0</v>
      </c>
      <c r="I15" s="2"/>
      <c r="J15" s="2"/>
      <c r="K15" s="2">
        <f t="shared" si="1"/>
        <v>0</v>
      </c>
    </row>
    <row r="16" spans="1:11" x14ac:dyDescent="0.25">
      <c r="D16">
        <f t="shared" si="2"/>
        <v>0</v>
      </c>
      <c r="F16" s="2">
        <v>100</v>
      </c>
      <c r="G16" s="2"/>
      <c r="H16" s="2">
        <f t="shared" si="0"/>
        <v>0</v>
      </c>
      <c r="I16" s="2"/>
      <c r="J16" s="2"/>
      <c r="K16" s="2">
        <f t="shared" si="1"/>
        <v>0</v>
      </c>
    </row>
    <row r="17" spans="4:11" x14ac:dyDescent="0.25">
      <c r="D17">
        <f t="shared" si="2"/>
        <v>0</v>
      </c>
      <c r="F17" s="2">
        <v>100</v>
      </c>
      <c r="G17" s="2"/>
      <c r="H17" s="2">
        <f t="shared" si="0"/>
        <v>0</v>
      </c>
      <c r="I17" s="2"/>
      <c r="J17" s="2"/>
      <c r="K17" s="2">
        <f t="shared" si="1"/>
        <v>0</v>
      </c>
    </row>
    <row r="18" spans="4:11" x14ac:dyDescent="0.25">
      <c r="D18">
        <f t="shared" si="2"/>
        <v>0</v>
      </c>
      <c r="F18" s="2">
        <v>100</v>
      </c>
      <c r="G18" s="2"/>
      <c r="H18" s="2">
        <f t="shared" si="0"/>
        <v>0</v>
      </c>
      <c r="I18" s="2"/>
      <c r="J18" s="2"/>
      <c r="K18" s="2">
        <f t="shared" si="1"/>
        <v>0</v>
      </c>
    </row>
    <row r="19" spans="4:11" x14ac:dyDescent="0.25">
      <c r="D19">
        <f t="shared" si="2"/>
        <v>0</v>
      </c>
      <c r="F19" s="2">
        <v>100</v>
      </c>
      <c r="G19" s="2"/>
      <c r="H19" s="2">
        <f t="shared" si="0"/>
        <v>0</v>
      </c>
      <c r="I19" s="2"/>
      <c r="J19" s="2"/>
      <c r="K19" s="2">
        <f t="shared" si="1"/>
        <v>0</v>
      </c>
    </row>
    <row r="20" spans="4:11" x14ac:dyDescent="0.25">
      <c r="D20">
        <f t="shared" si="2"/>
        <v>0</v>
      </c>
      <c r="F20" s="2">
        <v>100</v>
      </c>
      <c r="G20" s="2"/>
      <c r="H20" s="2">
        <f t="shared" si="0"/>
        <v>0</v>
      </c>
      <c r="I20" s="2"/>
      <c r="J20" s="2"/>
      <c r="K20" s="2">
        <f t="shared" si="1"/>
        <v>0</v>
      </c>
    </row>
    <row r="21" spans="4:11" x14ac:dyDescent="0.25">
      <c r="D21">
        <f t="shared" si="2"/>
        <v>0</v>
      </c>
      <c r="F21" s="2">
        <v>100</v>
      </c>
      <c r="G21" s="2"/>
      <c r="H21" s="2">
        <f t="shared" si="0"/>
        <v>0</v>
      </c>
      <c r="I21" s="2"/>
      <c r="J21" s="2"/>
      <c r="K21" s="2">
        <f t="shared" si="1"/>
        <v>0</v>
      </c>
    </row>
    <row r="22" spans="4:11" x14ac:dyDescent="0.25">
      <c r="D22">
        <f t="shared" si="2"/>
        <v>0</v>
      </c>
      <c r="F22" s="2">
        <v>100</v>
      </c>
      <c r="G22" s="2"/>
      <c r="H22" s="2">
        <f t="shared" si="0"/>
        <v>0</v>
      </c>
      <c r="I22" s="2"/>
      <c r="J22" s="2"/>
      <c r="K22" s="2">
        <f t="shared" si="1"/>
        <v>0</v>
      </c>
    </row>
    <row r="23" spans="4:11" x14ac:dyDescent="0.25">
      <c r="D23">
        <f t="shared" si="2"/>
        <v>0</v>
      </c>
      <c r="F23" s="2">
        <v>100</v>
      </c>
      <c r="G23" s="2"/>
      <c r="H23" s="2">
        <f t="shared" si="0"/>
        <v>0</v>
      </c>
      <c r="I23" s="2"/>
      <c r="J23" s="2"/>
      <c r="K23" s="2">
        <f t="shared" si="1"/>
        <v>0</v>
      </c>
    </row>
    <row r="24" spans="4:11" x14ac:dyDescent="0.25">
      <c r="D24">
        <f t="shared" si="2"/>
        <v>0</v>
      </c>
      <c r="F24" s="2">
        <v>100</v>
      </c>
      <c r="G24" s="2"/>
      <c r="H24" s="2">
        <f t="shared" si="0"/>
        <v>0</v>
      </c>
      <c r="I24" s="2"/>
      <c r="J24" s="2"/>
      <c r="K24" s="2">
        <f t="shared" si="1"/>
        <v>0</v>
      </c>
    </row>
    <row r="25" spans="4:11" x14ac:dyDescent="0.25">
      <c r="D25">
        <f t="shared" si="2"/>
        <v>0</v>
      </c>
      <c r="F25" s="2">
        <v>100</v>
      </c>
      <c r="G25" s="2"/>
      <c r="H25" s="2">
        <f t="shared" si="0"/>
        <v>0</v>
      </c>
      <c r="I25" s="2"/>
      <c r="J25" s="2"/>
      <c r="K25" s="2">
        <f t="shared" si="1"/>
        <v>0</v>
      </c>
    </row>
    <row r="26" spans="4:11" x14ac:dyDescent="0.25">
      <c r="D26">
        <f t="shared" si="2"/>
        <v>0</v>
      </c>
      <c r="F26" s="2">
        <v>100</v>
      </c>
      <c r="G26" s="2"/>
      <c r="H26" s="2">
        <f t="shared" si="0"/>
        <v>0</v>
      </c>
      <c r="I26" s="2"/>
      <c r="J26" s="2"/>
      <c r="K26" s="2">
        <f t="shared" si="1"/>
        <v>0</v>
      </c>
    </row>
    <row r="27" spans="4:11" x14ac:dyDescent="0.25">
      <c r="G27" s="2"/>
      <c r="I27" s="2"/>
    </row>
    <row r="28" spans="4:11" x14ac:dyDescent="0.25">
      <c r="I28" s="2"/>
    </row>
    <row r="29" spans="4:11" x14ac:dyDescent="0.25">
      <c r="I29" s="2"/>
    </row>
    <row r="30" spans="4:11" x14ac:dyDescent="0.25">
      <c r="I30" s="2"/>
    </row>
    <row r="31" spans="4:11" x14ac:dyDescent="0.25">
      <c r="I31" s="2"/>
    </row>
    <row r="32" spans="4:11" x14ac:dyDescent="0.25">
      <c r="I32" s="2"/>
    </row>
  </sheetData>
  <phoneticPr fontId="4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5AE362-6290-4DE6-831E-7DC060307342}">
  <dimension ref="A1:K32"/>
  <sheetViews>
    <sheetView workbookViewId="0">
      <selection activeCell="B2" sqref="B2"/>
    </sheetView>
  </sheetViews>
  <sheetFormatPr baseColWidth="10" defaultRowHeight="15" x14ac:dyDescent="0.25"/>
  <sheetData>
    <row r="1" spans="1:11" x14ac:dyDescent="0.25">
      <c r="A1" t="s">
        <v>33</v>
      </c>
      <c r="B1" s="2" t="s">
        <v>29</v>
      </c>
      <c r="D1" t="s">
        <v>30</v>
      </c>
      <c r="F1" s="2"/>
      <c r="G1" s="2" t="s">
        <v>21</v>
      </c>
      <c r="H1" s="2"/>
      <c r="I1" s="2" t="s">
        <v>32</v>
      </c>
      <c r="J1" s="2"/>
      <c r="K1" s="2" t="s">
        <v>22</v>
      </c>
    </row>
    <row r="2" spans="1:11" x14ac:dyDescent="0.25">
      <c r="B2" s="2">
        <f>GATIFICATION!I21</f>
        <v>0</v>
      </c>
      <c r="D2">
        <f>B2</f>
        <v>0</v>
      </c>
      <c r="F2" s="2">
        <v>100</v>
      </c>
      <c r="G2" s="2">
        <f>Pénalité!F26</f>
        <v>0</v>
      </c>
      <c r="H2" s="2">
        <f>B2*G2/F2</f>
        <v>0</v>
      </c>
      <c r="I2" s="2">
        <f>Achat!R16</f>
        <v>0</v>
      </c>
      <c r="J2" s="2"/>
      <c r="K2" s="2">
        <f>D2-H2-I2</f>
        <v>0</v>
      </c>
    </row>
    <row r="3" spans="1:11" x14ac:dyDescent="0.25">
      <c r="D3">
        <f>K2</f>
        <v>0</v>
      </c>
      <c r="F3" s="2">
        <v>100</v>
      </c>
      <c r="G3" s="2"/>
      <c r="H3" s="2">
        <f>B3*G3/F3</f>
        <v>0</v>
      </c>
      <c r="I3" s="2"/>
      <c r="J3" s="2"/>
      <c r="K3" s="2">
        <f>D3-H3-I3</f>
        <v>0</v>
      </c>
    </row>
    <row r="4" spans="1:11" x14ac:dyDescent="0.25">
      <c r="D4">
        <f>K3</f>
        <v>0</v>
      </c>
      <c r="F4" s="2">
        <v>100</v>
      </c>
      <c r="G4" s="2"/>
      <c r="H4" s="2">
        <f t="shared" ref="H4:H26" si="0">B4*G4/F4</f>
        <v>0</v>
      </c>
      <c r="I4" s="2"/>
      <c r="J4" s="2"/>
      <c r="K4" s="2">
        <f t="shared" ref="K4:K27" si="1">B4-H4-I4</f>
        <v>0</v>
      </c>
    </row>
    <row r="5" spans="1:11" x14ac:dyDescent="0.25">
      <c r="D5">
        <f t="shared" ref="D5:D27" si="2">K4</f>
        <v>0</v>
      </c>
      <c r="F5" s="2">
        <v>100</v>
      </c>
      <c r="G5" s="2"/>
      <c r="H5" s="2">
        <f t="shared" si="0"/>
        <v>0</v>
      </c>
      <c r="I5" s="2"/>
      <c r="J5" s="2"/>
      <c r="K5" s="2">
        <f t="shared" si="1"/>
        <v>0</v>
      </c>
    </row>
    <row r="6" spans="1:11" x14ac:dyDescent="0.25">
      <c r="D6">
        <f t="shared" si="2"/>
        <v>0</v>
      </c>
      <c r="F6" s="2">
        <v>100</v>
      </c>
      <c r="G6" s="2"/>
      <c r="H6" s="2">
        <f t="shared" si="0"/>
        <v>0</v>
      </c>
      <c r="I6" s="2"/>
      <c r="J6" s="2"/>
      <c r="K6" s="2">
        <f t="shared" si="1"/>
        <v>0</v>
      </c>
    </row>
    <row r="7" spans="1:11" x14ac:dyDescent="0.25">
      <c r="D7">
        <f t="shared" si="2"/>
        <v>0</v>
      </c>
      <c r="F7" s="2">
        <v>100</v>
      </c>
      <c r="G7" s="2"/>
      <c r="H7" s="2">
        <f t="shared" si="0"/>
        <v>0</v>
      </c>
      <c r="I7" s="2"/>
      <c r="J7" s="2"/>
      <c r="K7" s="2">
        <f t="shared" si="1"/>
        <v>0</v>
      </c>
    </row>
    <row r="8" spans="1:11" x14ac:dyDescent="0.25">
      <c r="D8">
        <f t="shared" si="2"/>
        <v>0</v>
      </c>
      <c r="F8" s="2">
        <v>100</v>
      </c>
      <c r="G8" s="2"/>
      <c r="H8" s="2">
        <f t="shared" si="0"/>
        <v>0</v>
      </c>
      <c r="I8" s="2"/>
      <c r="J8" s="2"/>
      <c r="K8" s="2">
        <f t="shared" si="1"/>
        <v>0</v>
      </c>
    </row>
    <row r="9" spans="1:11" x14ac:dyDescent="0.25">
      <c r="D9">
        <f t="shared" si="2"/>
        <v>0</v>
      </c>
      <c r="F9" s="2">
        <v>100</v>
      </c>
      <c r="G9" s="2"/>
      <c r="H9" s="2">
        <f t="shared" si="0"/>
        <v>0</v>
      </c>
      <c r="I9" s="2"/>
      <c r="J9" s="2"/>
      <c r="K9" s="2">
        <f t="shared" si="1"/>
        <v>0</v>
      </c>
    </row>
    <row r="10" spans="1:11" x14ac:dyDescent="0.25">
      <c r="D10">
        <f t="shared" si="2"/>
        <v>0</v>
      </c>
      <c r="F10" s="2">
        <v>100</v>
      </c>
      <c r="G10" s="2"/>
      <c r="H10" s="2">
        <f t="shared" si="0"/>
        <v>0</v>
      </c>
      <c r="I10" s="2"/>
      <c r="J10" s="2"/>
      <c r="K10" s="2">
        <f t="shared" si="1"/>
        <v>0</v>
      </c>
    </row>
    <row r="11" spans="1:11" x14ac:dyDescent="0.25">
      <c r="D11">
        <f t="shared" si="2"/>
        <v>0</v>
      </c>
      <c r="F11" s="2">
        <v>100</v>
      </c>
      <c r="G11" s="2"/>
      <c r="H11" s="2">
        <f t="shared" si="0"/>
        <v>0</v>
      </c>
      <c r="I11" s="2"/>
      <c r="J11" s="2"/>
      <c r="K11" s="2">
        <f t="shared" si="1"/>
        <v>0</v>
      </c>
    </row>
    <row r="12" spans="1:11" x14ac:dyDescent="0.25">
      <c r="D12">
        <f t="shared" si="2"/>
        <v>0</v>
      </c>
      <c r="F12" s="2">
        <v>100</v>
      </c>
      <c r="G12" s="2"/>
      <c r="H12" s="2">
        <f t="shared" si="0"/>
        <v>0</v>
      </c>
      <c r="I12" s="2"/>
      <c r="J12" s="2"/>
      <c r="K12" s="2">
        <f t="shared" si="1"/>
        <v>0</v>
      </c>
    </row>
    <row r="13" spans="1:11" x14ac:dyDescent="0.25">
      <c r="D13">
        <f t="shared" si="2"/>
        <v>0</v>
      </c>
      <c r="F13" s="2">
        <v>100</v>
      </c>
      <c r="G13" s="2"/>
      <c r="H13" s="2">
        <f t="shared" si="0"/>
        <v>0</v>
      </c>
      <c r="I13" s="2"/>
      <c r="J13" s="2"/>
      <c r="K13" s="2">
        <f t="shared" si="1"/>
        <v>0</v>
      </c>
    </row>
    <row r="14" spans="1:11" x14ac:dyDescent="0.25">
      <c r="D14">
        <f t="shared" si="2"/>
        <v>0</v>
      </c>
      <c r="F14" s="2">
        <v>100</v>
      </c>
      <c r="G14" s="2"/>
      <c r="H14" s="2">
        <f t="shared" si="0"/>
        <v>0</v>
      </c>
      <c r="I14" s="2"/>
      <c r="J14" s="2"/>
      <c r="K14" s="2">
        <f t="shared" si="1"/>
        <v>0</v>
      </c>
    </row>
    <row r="15" spans="1:11" x14ac:dyDescent="0.25">
      <c r="D15">
        <f t="shared" si="2"/>
        <v>0</v>
      </c>
      <c r="F15" s="2">
        <v>100</v>
      </c>
      <c r="G15" s="2"/>
      <c r="H15" s="2">
        <f t="shared" si="0"/>
        <v>0</v>
      </c>
      <c r="I15" s="2"/>
      <c r="J15" s="2"/>
      <c r="K15" s="2">
        <f t="shared" si="1"/>
        <v>0</v>
      </c>
    </row>
    <row r="16" spans="1:11" x14ac:dyDescent="0.25">
      <c r="D16">
        <f t="shared" si="2"/>
        <v>0</v>
      </c>
      <c r="F16" s="2">
        <v>100</v>
      </c>
      <c r="G16" s="2"/>
      <c r="H16" s="2">
        <f t="shared" si="0"/>
        <v>0</v>
      </c>
      <c r="I16" s="2"/>
      <c r="J16" s="2"/>
      <c r="K16" s="2">
        <f t="shared" si="1"/>
        <v>0</v>
      </c>
    </row>
    <row r="17" spans="4:11" x14ac:dyDescent="0.25">
      <c r="D17">
        <f t="shared" si="2"/>
        <v>0</v>
      </c>
      <c r="F17" s="2">
        <v>100</v>
      </c>
      <c r="G17" s="2"/>
      <c r="H17" s="2">
        <f t="shared" si="0"/>
        <v>0</v>
      </c>
      <c r="I17" s="2"/>
      <c r="J17" s="2"/>
      <c r="K17" s="2">
        <f t="shared" si="1"/>
        <v>0</v>
      </c>
    </row>
    <row r="18" spans="4:11" x14ac:dyDescent="0.25">
      <c r="D18">
        <f t="shared" si="2"/>
        <v>0</v>
      </c>
      <c r="F18" s="2">
        <v>100</v>
      </c>
      <c r="G18" s="2"/>
      <c r="H18" s="2">
        <f t="shared" si="0"/>
        <v>0</v>
      </c>
      <c r="I18" s="2"/>
      <c r="J18" s="2"/>
      <c r="K18" s="2">
        <f t="shared" si="1"/>
        <v>0</v>
      </c>
    </row>
    <row r="19" spans="4:11" x14ac:dyDescent="0.25">
      <c r="D19">
        <f t="shared" si="2"/>
        <v>0</v>
      </c>
      <c r="F19" s="2">
        <v>100</v>
      </c>
      <c r="G19" s="2"/>
      <c r="H19" s="2">
        <f t="shared" si="0"/>
        <v>0</v>
      </c>
      <c r="I19" s="2"/>
      <c r="J19" s="2"/>
      <c r="K19" s="2">
        <f t="shared" si="1"/>
        <v>0</v>
      </c>
    </row>
    <row r="20" spans="4:11" x14ac:dyDescent="0.25">
      <c r="D20">
        <f t="shared" si="2"/>
        <v>0</v>
      </c>
      <c r="F20" s="2">
        <v>100</v>
      </c>
      <c r="G20" s="2"/>
      <c r="H20" s="2">
        <f t="shared" si="0"/>
        <v>0</v>
      </c>
      <c r="I20" s="2"/>
      <c r="J20" s="2"/>
      <c r="K20" s="2">
        <f t="shared" si="1"/>
        <v>0</v>
      </c>
    </row>
    <row r="21" spans="4:11" x14ac:dyDescent="0.25">
      <c r="D21">
        <f t="shared" si="2"/>
        <v>0</v>
      </c>
      <c r="F21" s="2">
        <v>100</v>
      </c>
      <c r="G21" s="2"/>
      <c r="H21" s="2">
        <f t="shared" si="0"/>
        <v>0</v>
      </c>
      <c r="I21" s="2"/>
      <c r="J21" s="2"/>
      <c r="K21" s="2">
        <f t="shared" si="1"/>
        <v>0</v>
      </c>
    </row>
    <row r="22" spans="4:11" x14ac:dyDescent="0.25">
      <c r="D22">
        <f t="shared" si="2"/>
        <v>0</v>
      </c>
      <c r="F22" s="2">
        <v>100</v>
      </c>
      <c r="G22" s="2"/>
      <c r="H22" s="2">
        <f t="shared" si="0"/>
        <v>0</v>
      </c>
      <c r="I22" s="2"/>
      <c r="J22" s="2"/>
      <c r="K22" s="2">
        <f t="shared" si="1"/>
        <v>0</v>
      </c>
    </row>
    <row r="23" spans="4:11" x14ac:dyDescent="0.25">
      <c r="D23">
        <f t="shared" si="2"/>
        <v>0</v>
      </c>
      <c r="F23" s="2">
        <v>100</v>
      </c>
      <c r="G23" s="2"/>
      <c r="H23" s="2">
        <f t="shared" si="0"/>
        <v>0</v>
      </c>
      <c r="I23" s="2"/>
      <c r="J23" s="2"/>
      <c r="K23" s="2">
        <f t="shared" si="1"/>
        <v>0</v>
      </c>
    </row>
    <row r="24" spans="4:11" x14ac:dyDescent="0.25">
      <c r="D24">
        <f t="shared" si="2"/>
        <v>0</v>
      </c>
      <c r="F24" s="2">
        <v>100</v>
      </c>
      <c r="G24" s="2"/>
      <c r="H24" s="2">
        <f t="shared" si="0"/>
        <v>0</v>
      </c>
      <c r="I24" s="2"/>
      <c r="J24" s="2"/>
      <c r="K24" s="2">
        <f t="shared" si="1"/>
        <v>0</v>
      </c>
    </row>
    <row r="25" spans="4:11" x14ac:dyDescent="0.25">
      <c r="D25">
        <f t="shared" si="2"/>
        <v>0</v>
      </c>
      <c r="F25" s="2">
        <v>100</v>
      </c>
      <c r="G25" s="2"/>
      <c r="H25" s="2">
        <f t="shared" si="0"/>
        <v>0</v>
      </c>
      <c r="I25" s="2"/>
      <c r="J25" s="2"/>
      <c r="K25" s="2">
        <f t="shared" si="1"/>
        <v>0</v>
      </c>
    </row>
    <row r="26" spans="4:11" x14ac:dyDescent="0.25">
      <c r="D26">
        <f t="shared" si="2"/>
        <v>0</v>
      </c>
      <c r="F26" s="2">
        <v>100</v>
      </c>
      <c r="G26" s="2"/>
      <c r="H26" s="2">
        <f t="shared" si="0"/>
        <v>0</v>
      </c>
      <c r="I26" s="2"/>
      <c r="J26" s="2"/>
      <c r="K26" s="2">
        <f t="shared" si="1"/>
        <v>0</v>
      </c>
    </row>
    <row r="27" spans="4:11" x14ac:dyDescent="0.25">
      <c r="G27" s="2"/>
      <c r="I27" s="2"/>
    </row>
    <row r="28" spans="4:11" x14ac:dyDescent="0.25">
      <c r="I28" s="2"/>
    </row>
    <row r="29" spans="4:11" x14ac:dyDescent="0.25">
      <c r="I29" s="2"/>
    </row>
    <row r="30" spans="4:11" x14ac:dyDescent="0.25">
      <c r="I30" s="2"/>
    </row>
    <row r="31" spans="4:11" x14ac:dyDescent="0.25">
      <c r="I31" s="2"/>
    </row>
    <row r="32" spans="4:11" x14ac:dyDescent="0.25">
      <c r="I3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GATIFICATION</vt:lpstr>
      <vt:lpstr>Pénalité</vt:lpstr>
      <vt:lpstr>Achat</vt:lpstr>
      <vt:lpstr>BDD1</vt:lpstr>
      <vt:lpstr>BDD2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2020-06-14T01:03:42Z</dcterms:created>
  <dcterms:modified xsi:type="dcterms:W3CDTF">2020-06-17T23:34:29Z</dcterms:modified>
</cp:coreProperties>
</file>