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ASAP\REPORTING\2026\P02 26\CONTROLE DE GESTION\OOH\"/>
    </mc:Choice>
  </mc:AlternateContent>
  <xr:revisionPtr revIDLastSave="0" documentId="8_{2CD2B5D6-8FD1-445D-8860-82A19B2AC596}" xr6:coauthVersionLast="47" xr6:coauthVersionMax="47" xr10:uidLastSave="{00000000-0000-0000-0000-000000000000}"/>
  <bookViews>
    <workbookView xWindow="-108" yWindow="-108" windowWidth="23256" windowHeight="13896" xr2:uid="{8AC556AF-3447-4F7C-B4B4-A0FCAD66C9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/>
  <c r="H58" i="1"/>
  <c r="I58" i="1" s="1"/>
  <c r="J58" i="1" s="1"/>
  <c r="H57" i="1"/>
  <c r="I57" i="1" s="1"/>
  <c r="J57" i="1" s="1"/>
  <c r="H56" i="1"/>
  <c r="I56" i="1" s="1"/>
  <c r="J56" i="1" s="1"/>
  <c r="H55" i="1"/>
  <c r="I55" i="1" s="1"/>
  <c r="J55" i="1" s="1"/>
  <c r="H54" i="1"/>
  <c r="I54" i="1" s="1"/>
  <c r="J54" i="1" s="1"/>
  <c r="H53" i="1"/>
  <c r="I53" i="1" s="1"/>
  <c r="J53" i="1" s="1"/>
  <c r="H52" i="1"/>
  <c r="I52" i="1" s="1"/>
  <c r="J52" i="1" s="1"/>
  <c r="H51" i="1"/>
  <c r="I51" i="1" s="1"/>
  <c r="J51" i="1" s="1"/>
  <c r="H50" i="1"/>
  <c r="I50" i="1" s="1"/>
  <c r="J50" i="1" s="1"/>
  <c r="H49" i="1"/>
  <c r="I49" i="1" s="1"/>
  <c r="J49" i="1" s="1"/>
  <c r="H48" i="1"/>
  <c r="I48" i="1" s="1"/>
  <c r="J48" i="1" s="1"/>
  <c r="H47" i="1"/>
  <c r="I47" i="1" s="1"/>
  <c r="J47" i="1" s="1"/>
  <c r="H46" i="1"/>
  <c r="I46" i="1" s="1"/>
  <c r="J46" i="1" s="1"/>
  <c r="H45" i="1"/>
  <c r="I45" i="1" s="1"/>
  <c r="J45" i="1" s="1"/>
  <c r="H44" i="1"/>
  <c r="I44" i="1" s="1"/>
  <c r="J44" i="1" s="1"/>
  <c r="H43" i="1"/>
  <c r="I43" i="1" s="1"/>
  <c r="J43" i="1" s="1"/>
  <c r="H42" i="1"/>
  <c r="I42" i="1" s="1"/>
  <c r="J42" i="1" s="1"/>
  <c r="H41" i="1"/>
  <c r="I41" i="1" s="1"/>
  <c r="J41" i="1" s="1"/>
  <c r="H40" i="1"/>
  <c r="I40" i="1" s="1"/>
  <c r="J40" i="1" s="1"/>
  <c r="H39" i="1"/>
  <c r="I39" i="1" s="1"/>
  <c r="J39" i="1" s="1"/>
  <c r="H38" i="1"/>
  <c r="I38" i="1" s="1"/>
  <c r="J38" i="1" s="1"/>
  <c r="H37" i="1"/>
  <c r="I37" i="1" s="1"/>
  <c r="J37" i="1" s="1"/>
  <c r="H36" i="1"/>
  <c r="I36" i="1" s="1"/>
  <c r="J36" i="1" s="1"/>
  <c r="H35" i="1"/>
  <c r="I35" i="1" s="1"/>
  <c r="J35" i="1" s="1"/>
  <c r="H34" i="1"/>
  <c r="I34" i="1" s="1"/>
  <c r="J34" i="1" s="1"/>
  <c r="H33" i="1"/>
  <c r="I33" i="1" s="1"/>
  <c r="J33" i="1" s="1"/>
  <c r="H32" i="1"/>
  <c r="I32" i="1" s="1"/>
  <c r="J32" i="1" s="1"/>
  <c r="H31" i="1"/>
  <c r="I31" i="1" s="1"/>
  <c r="J31" i="1" s="1"/>
  <c r="H30" i="1"/>
  <c r="I30" i="1" s="1"/>
  <c r="J30" i="1" s="1"/>
  <c r="H29" i="1"/>
  <c r="I29" i="1" s="1"/>
  <c r="J29" i="1" s="1"/>
  <c r="H28" i="1"/>
  <c r="I28" i="1" s="1"/>
  <c r="J28" i="1" s="1"/>
  <c r="H27" i="1"/>
  <c r="I27" i="1" s="1"/>
  <c r="J27" i="1" s="1"/>
  <c r="H26" i="1"/>
  <c r="I26" i="1" s="1"/>
  <c r="J26" i="1" s="1"/>
  <c r="H25" i="1"/>
  <c r="I25" i="1" s="1"/>
  <c r="J25" i="1" s="1"/>
  <c r="H24" i="1"/>
  <c r="I24" i="1" s="1"/>
  <c r="J24" i="1" s="1"/>
  <c r="H23" i="1"/>
  <c r="I23" i="1" s="1"/>
  <c r="J23" i="1" s="1"/>
  <c r="H22" i="1"/>
  <c r="I22" i="1" s="1"/>
  <c r="J22" i="1" s="1"/>
  <c r="H21" i="1"/>
  <c r="I21" i="1" s="1"/>
  <c r="J21" i="1" s="1"/>
  <c r="H20" i="1"/>
  <c r="I20" i="1" s="1"/>
  <c r="J20" i="1" s="1"/>
  <c r="H19" i="1"/>
  <c r="I19" i="1" s="1"/>
  <c r="J19" i="1" s="1"/>
  <c r="H18" i="1"/>
  <c r="I18" i="1" s="1"/>
  <c r="J18" i="1" s="1"/>
  <c r="H17" i="1"/>
  <c r="I17" i="1" s="1"/>
  <c r="J17" i="1" s="1"/>
  <c r="H16" i="1"/>
  <c r="I16" i="1" s="1"/>
  <c r="J16" i="1" s="1"/>
  <c r="H15" i="1"/>
  <c r="I15" i="1" s="1"/>
  <c r="J15" i="1" s="1"/>
  <c r="H14" i="1"/>
  <c r="I14" i="1" s="1"/>
  <c r="H13" i="1"/>
  <c r="I13" i="1" s="1"/>
  <c r="J13" i="1" s="1"/>
  <c r="H12" i="1"/>
  <c r="I12" i="1" s="1"/>
  <c r="J12" i="1" s="1"/>
  <c r="H11" i="1"/>
  <c r="I11" i="1" s="1"/>
  <c r="J11" i="1" s="1"/>
  <c r="I10" i="1"/>
  <c r="J10" i="1" s="1"/>
  <c r="H10" i="1"/>
  <c r="Q9" i="1"/>
  <c r="P9" i="1"/>
  <c r="O9" i="1"/>
  <c r="N9" i="1"/>
  <c r="M9" i="1"/>
  <c r="H9" i="1"/>
  <c r="Q8" i="1"/>
  <c r="P8" i="1"/>
  <c r="O8" i="1"/>
  <c r="N8" i="1"/>
  <c r="M8" i="1"/>
  <c r="H8" i="1"/>
  <c r="I8" i="1" s="1"/>
  <c r="J8" i="1" s="1"/>
  <c r="H7" i="1"/>
  <c r="I7" i="1" s="1"/>
  <c r="J7" i="1" s="1"/>
  <c r="H6" i="1"/>
  <c r="I6" i="1" s="1"/>
  <c r="H4" i="1" l="1"/>
  <c r="J14" i="1"/>
  <c r="J6" i="1"/>
  <c r="I9" i="1"/>
  <c r="J9" i="1" s="1"/>
  <c r="J4" i="1" l="1"/>
</calcChain>
</file>

<file path=xl/sharedStrings.xml><?xml version="1.0" encoding="utf-8"?>
<sst xmlns="http://schemas.openxmlformats.org/spreadsheetml/2006/main" count="5654" uniqueCount="1995">
  <si>
    <t>A exclure</t>
  </si>
  <si>
    <t>(Tous)</t>
  </si>
  <si>
    <t xml:space="preserve"> </t>
  </si>
  <si>
    <t>DISTRIBUTION - hors remise</t>
  </si>
  <si>
    <t>Mutiple lot &gt;= 2 machines</t>
  </si>
  <si>
    <t>(Plusieurs éléments)</t>
  </si>
  <si>
    <t>0-30 Kg</t>
  </si>
  <si>
    <t>31-150 Kg</t>
  </si>
  <si>
    <t>151-300 Kg</t>
  </si>
  <si>
    <t>301-600 Kg</t>
  </si>
  <si>
    <t>601-850 Kg</t>
  </si>
  <si>
    <t>Distribution2</t>
  </si>
  <si>
    <t>Province</t>
  </si>
  <si>
    <t>IDF</t>
  </si>
  <si>
    <t>Mois</t>
  </si>
  <si>
    <t>No ordre</t>
  </si>
  <si>
    <t>Localisation -</t>
  </si>
  <si>
    <t>Numéro série</t>
  </si>
  <si>
    <t>Date de réalisation</t>
  </si>
  <si>
    <t>Poids Total</t>
  </si>
  <si>
    <t>Somme de Distribution</t>
  </si>
  <si>
    <t>Tarification attendue</t>
  </si>
  <si>
    <t>Ecart de prix constaté</t>
  </si>
  <si>
    <t>A reclamer</t>
  </si>
  <si>
    <t>Janvier</t>
  </si>
  <si>
    <t>0041125965</t>
  </si>
  <si>
    <t>PROVINCE</t>
  </si>
  <si>
    <t>1162042</t>
  </si>
  <si>
    <t>DISTRIBUTION - avec remise</t>
  </si>
  <si>
    <t>1162043</t>
  </si>
  <si>
    <t>1162044</t>
  </si>
  <si>
    <t>0041126744</t>
  </si>
  <si>
    <t>1169119</t>
  </si>
  <si>
    <t>0041126744 REGUL MAUVAIS SERIE LIE 2411257350</t>
  </si>
  <si>
    <t>1169106</t>
  </si>
  <si>
    <t>0041126960</t>
  </si>
  <si>
    <t>1050054</t>
  </si>
  <si>
    <t>1091313</t>
  </si>
  <si>
    <t>1091317</t>
  </si>
  <si>
    <t>1113798</t>
  </si>
  <si>
    <t>0041126962</t>
  </si>
  <si>
    <t>1094809</t>
  </si>
  <si>
    <t>1113988</t>
  </si>
  <si>
    <t>0041126964</t>
  </si>
  <si>
    <t>1050050</t>
  </si>
  <si>
    <t>1057526</t>
  </si>
  <si>
    <t>1057539</t>
  </si>
  <si>
    <t>1091322</t>
  </si>
  <si>
    <t>1113816</t>
  </si>
  <si>
    <t>1250131</t>
  </si>
  <si>
    <t>1250135</t>
  </si>
  <si>
    <t>0041127028</t>
  </si>
  <si>
    <t>1055155</t>
  </si>
  <si>
    <t>0041127328</t>
  </si>
  <si>
    <t>1000482</t>
  </si>
  <si>
    <t>1185654</t>
  </si>
  <si>
    <t xml:space="preserve">0041127328 REGUL LIE AU 2412281959 </t>
  </si>
  <si>
    <t>1186028</t>
  </si>
  <si>
    <t>0041127334</t>
  </si>
  <si>
    <t>1359358</t>
  </si>
  <si>
    <t>0041127335</t>
  </si>
  <si>
    <t>1016153</t>
  </si>
  <si>
    <t>0041127336</t>
  </si>
  <si>
    <t>1016154</t>
  </si>
  <si>
    <t>0041127337</t>
  </si>
  <si>
    <t>1048595</t>
  </si>
  <si>
    <t>1057013</t>
  </si>
  <si>
    <t>0041127338</t>
  </si>
  <si>
    <t>1006584</t>
  </si>
  <si>
    <t>1051444</t>
  </si>
  <si>
    <t>1056535</t>
  </si>
  <si>
    <t>1100006</t>
  </si>
  <si>
    <t>0041127339</t>
  </si>
  <si>
    <t>1045579</t>
  </si>
  <si>
    <t>1047697</t>
  </si>
  <si>
    <t>1057572</t>
  </si>
  <si>
    <t>1057723</t>
  </si>
  <si>
    <t>1100004</t>
  </si>
  <si>
    <t>1100007</t>
  </si>
  <si>
    <t>0041127340</t>
  </si>
  <si>
    <t>1048597</t>
  </si>
  <si>
    <t>1100005</t>
  </si>
  <si>
    <t>0041127342</t>
  </si>
  <si>
    <t>1015770</t>
  </si>
  <si>
    <t>1050772</t>
  </si>
  <si>
    <t>1058115</t>
  </si>
  <si>
    <t>1250128</t>
  </si>
  <si>
    <t>0041127358</t>
  </si>
  <si>
    <t>1030224</t>
  </si>
  <si>
    <t>1308782</t>
  </si>
  <si>
    <t>0041127359</t>
  </si>
  <si>
    <t>1053072</t>
  </si>
  <si>
    <t>0041127389</t>
  </si>
  <si>
    <t>1000141</t>
  </si>
  <si>
    <t>1302763</t>
  </si>
  <si>
    <t>1303970</t>
  </si>
  <si>
    <t>0041127390</t>
  </si>
  <si>
    <t>1040861</t>
  </si>
  <si>
    <t>0041127416</t>
  </si>
  <si>
    <t>1347410</t>
  </si>
  <si>
    <t>1352684</t>
  </si>
  <si>
    <t>0041127439</t>
  </si>
  <si>
    <t>1390289</t>
  </si>
  <si>
    <t>0041127440</t>
  </si>
  <si>
    <t>1185959</t>
  </si>
  <si>
    <t>1185967</t>
  </si>
  <si>
    <t>0041127443</t>
  </si>
  <si>
    <t>1091034</t>
  </si>
  <si>
    <t>1091035</t>
  </si>
  <si>
    <t>0041127460</t>
  </si>
  <si>
    <t>1174037</t>
  </si>
  <si>
    <t>0041127489</t>
  </si>
  <si>
    <t>1351044</t>
  </si>
  <si>
    <t>1352622</t>
  </si>
  <si>
    <t>0041127493</t>
  </si>
  <si>
    <t>1186162</t>
  </si>
  <si>
    <t>1369659</t>
  </si>
  <si>
    <t>1369665</t>
  </si>
  <si>
    <t>0041127494</t>
  </si>
  <si>
    <t>1187259</t>
  </si>
  <si>
    <t>0041127525</t>
  </si>
  <si>
    <t>1124592</t>
  </si>
  <si>
    <t>1124674</t>
  </si>
  <si>
    <t>1166360</t>
  </si>
  <si>
    <t>1171629</t>
  </si>
  <si>
    <t>1182761</t>
  </si>
  <si>
    <t>1182762</t>
  </si>
  <si>
    <t>1185331</t>
  </si>
  <si>
    <t>1185656</t>
  </si>
  <si>
    <t>1185657</t>
  </si>
  <si>
    <t>1185660</t>
  </si>
  <si>
    <t>1186078</t>
  </si>
  <si>
    <t>1345434</t>
  </si>
  <si>
    <t>1352696</t>
  </si>
  <si>
    <t>1369657</t>
  </si>
  <si>
    <t>1369660</t>
  </si>
  <si>
    <t>1369662</t>
  </si>
  <si>
    <t>1369663</t>
  </si>
  <si>
    <t>1369664</t>
  </si>
  <si>
    <t>1369666</t>
  </si>
  <si>
    <t>1369667</t>
  </si>
  <si>
    <t>1369668</t>
  </si>
  <si>
    <t>0041127527</t>
  </si>
  <si>
    <t>1187345</t>
  </si>
  <si>
    <t>0041127534</t>
  </si>
  <si>
    <t>1087991</t>
  </si>
  <si>
    <t>0041127538</t>
  </si>
  <si>
    <t>1169635</t>
  </si>
  <si>
    <t>1183655</t>
  </si>
  <si>
    <t>0041127548</t>
  </si>
  <si>
    <t>1124637</t>
  </si>
  <si>
    <t>0041127552</t>
  </si>
  <si>
    <t>1186031</t>
  </si>
  <si>
    <t>0041127562</t>
  </si>
  <si>
    <t>1048071</t>
  </si>
  <si>
    <t>1095506</t>
  </si>
  <si>
    <t>0041127564</t>
  </si>
  <si>
    <t>1170856</t>
  </si>
  <si>
    <t>0041127566</t>
  </si>
  <si>
    <t>1186343</t>
  </si>
  <si>
    <t>1186348</t>
  </si>
  <si>
    <t>0041127568</t>
  </si>
  <si>
    <t>1046750</t>
  </si>
  <si>
    <t>0041127570</t>
  </si>
  <si>
    <t>1045502</t>
  </si>
  <si>
    <t>1048409</t>
  </si>
  <si>
    <t>1342171</t>
  </si>
  <si>
    <t>0041127575</t>
  </si>
  <si>
    <t>1186015</t>
  </si>
  <si>
    <t>1186020</t>
  </si>
  <si>
    <t>0041127578</t>
  </si>
  <si>
    <t>1041239</t>
  </si>
  <si>
    <t>1096550</t>
  </si>
  <si>
    <t>1096600</t>
  </si>
  <si>
    <t>1185674</t>
  </si>
  <si>
    <t>0041127586</t>
  </si>
  <si>
    <t>1173275</t>
  </si>
  <si>
    <t>1173332</t>
  </si>
  <si>
    <t>1174980</t>
  </si>
  <si>
    <t>0041127588</t>
  </si>
  <si>
    <t>1087071</t>
  </si>
  <si>
    <t>1087073</t>
  </si>
  <si>
    <t>1087074</t>
  </si>
  <si>
    <t>0041127593</t>
  </si>
  <si>
    <t>1091510</t>
  </si>
  <si>
    <t>0041127605</t>
  </si>
  <si>
    <t>1057966</t>
  </si>
  <si>
    <t>1057967</t>
  </si>
  <si>
    <t>0041127610</t>
  </si>
  <si>
    <t>1040697</t>
  </si>
  <si>
    <t>1114163</t>
  </si>
  <si>
    <t>0041127614</t>
  </si>
  <si>
    <t>1301737</t>
  </si>
  <si>
    <t>0041127615</t>
  </si>
  <si>
    <t>1048646</t>
  </si>
  <si>
    <t>0041127616</t>
  </si>
  <si>
    <t>1307243</t>
  </si>
  <si>
    <t>0041127620</t>
  </si>
  <si>
    <t>1171579</t>
  </si>
  <si>
    <t>0041127640</t>
  </si>
  <si>
    <t>1057559</t>
  </si>
  <si>
    <t>1057854</t>
  </si>
  <si>
    <t>1058121</t>
  </si>
  <si>
    <t>1339320</t>
  </si>
  <si>
    <t>0041127641</t>
  </si>
  <si>
    <t>1016035</t>
  </si>
  <si>
    <t>0041127643</t>
  </si>
  <si>
    <t>1019094</t>
  </si>
  <si>
    <t>1088784</t>
  </si>
  <si>
    <t>0041127644</t>
  </si>
  <si>
    <t>1092511</t>
  </si>
  <si>
    <t>1093252</t>
  </si>
  <si>
    <t>1185392</t>
  </si>
  <si>
    <t>0041127650</t>
  </si>
  <si>
    <t>1089952</t>
  </si>
  <si>
    <t>1094491</t>
  </si>
  <si>
    <t>0041127652</t>
  </si>
  <si>
    <t>1089956</t>
  </si>
  <si>
    <t>1089958</t>
  </si>
  <si>
    <t>0041127653</t>
  </si>
  <si>
    <t>1096252</t>
  </si>
  <si>
    <t>1344908</t>
  </si>
  <si>
    <t>0041127668</t>
  </si>
  <si>
    <t>1088933</t>
  </si>
  <si>
    <t>1088934</t>
  </si>
  <si>
    <t>0041127673</t>
  </si>
  <si>
    <t>1349784</t>
  </si>
  <si>
    <t>0041127676</t>
  </si>
  <si>
    <t>1088419</t>
  </si>
  <si>
    <t>0041127689</t>
  </si>
  <si>
    <t>1251799</t>
  </si>
  <si>
    <t>0041127708</t>
  </si>
  <si>
    <t>1254690</t>
  </si>
  <si>
    <t>1254692</t>
  </si>
  <si>
    <t>1254693</t>
  </si>
  <si>
    <t>0041127709</t>
  </si>
  <si>
    <t>1083095</t>
  </si>
  <si>
    <t>1253042</t>
  </si>
  <si>
    <t>0041127713</t>
  </si>
  <si>
    <t>1359637</t>
  </si>
  <si>
    <t>0041127728</t>
  </si>
  <si>
    <t>1005199</t>
  </si>
  <si>
    <t>1055012</t>
  </si>
  <si>
    <t>1055195</t>
  </si>
  <si>
    <t>1056080</t>
  </si>
  <si>
    <t>1056085</t>
  </si>
  <si>
    <t>1091815</t>
  </si>
  <si>
    <t>1185255</t>
  </si>
  <si>
    <t>1185797</t>
  </si>
  <si>
    <t>1346885</t>
  </si>
  <si>
    <t>1347067</t>
  </si>
  <si>
    <t>1347068</t>
  </si>
  <si>
    <t>0041127729</t>
  </si>
  <si>
    <t>1126821</t>
  </si>
  <si>
    <t>1126822</t>
  </si>
  <si>
    <t>1167298</t>
  </si>
  <si>
    <t>0041127730</t>
  </si>
  <si>
    <t>1197896</t>
  </si>
  <si>
    <t>1197897</t>
  </si>
  <si>
    <t>0041127732</t>
  </si>
  <si>
    <t>1341764</t>
  </si>
  <si>
    <t>0041127736</t>
  </si>
  <si>
    <t>1089464</t>
  </si>
  <si>
    <t>1089465</t>
  </si>
  <si>
    <t>1089468</t>
  </si>
  <si>
    <t>0041127738</t>
  </si>
  <si>
    <t>1082458</t>
  </si>
  <si>
    <t>1083134</t>
  </si>
  <si>
    <t>0041127741</t>
  </si>
  <si>
    <t>1084951</t>
  </si>
  <si>
    <t>0041127744</t>
  </si>
  <si>
    <t>1084865</t>
  </si>
  <si>
    <t>0041127746</t>
  </si>
  <si>
    <t>1093958</t>
  </si>
  <si>
    <t>1094561</t>
  </si>
  <si>
    <t>1094590</t>
  </si>
  <si>
    <t>1094611</t>
  </si>
  <si>
    <t>1170743</t>
  </si>
  <si>
    <t>1170874</t>
  </si>
  <si>
    <t>1171707</t>
  </si>
  <si>
    <t>1300795</t>
  </si>
  <si>
    <t>1359606</t>
  </si>
  <si>
    <t>0041127746 REGUL MAUVAIS SERIE</t>
  </si>
  <si>
    <t>1305797</t>
  </si>
  <si>
    <t>0041127747</t>
  </si>
  <si>
    <t>1094580</t>
  </si>
  <si>
    <t>1094581</t>
  </si>
  <si>
    <t>1094584</t>
  </si>
  <si>
    <t>1180349</t>
  </si>
  <si>
    <t>1180350</t>
  </si>
  <si>
    <t>1184447</t>
  </si>
  <si>
    <t>0041127747 REGUL REPRIS UN AUTRE SERIE</t>
  </si>
  <si>
    <t>1094567</t>
  </si>
  <si>
    <t>0041127789</t>
  </si>
  <si>
    <t>1169913</t>
  </si>
  <si>
    <t>0041127798</t>
  </si>
  <si>
    <t>1169597</t>
  </si>
  <si>
    <t>0041127822</t>
  </si>
  <si>
    <t>1182509</t>
  </si>
  <si>
    <t>0041127829</t>
  </si>
  <si>
    <t>1168407</t>
  </si>
  <si>
    <t>0041127838</t>
  </si>
  <si>
    <t>1170321</t>
  </si>
  <si>
    <t>0041127870</t>
  </si>
  <si>
    <t>1095378</t>
  </si>
  <si>
    <t>0041127872</t>
  </si>
  <si>
    <t>1165710</t>
  </si>
  <si>
    <t>0041127902</t>
  </si>
  <si>
    <t>1055015</t>
  </si>
  <si>
    <t>1055982</t>
  </si>
  <si>
    <t>1056039</t>
  </si>
  <si>
    <t>1056555</t>
  </si>
  <si>
    <t>1057109</t>
  </si>
  <si>
    <t>1057142</t>
  </si>
  <si>
    <t>1082820</t>
  </si>
  <si>
    <t>1094364</t>
  </si>
  <si>
    <t>1251106</t>
  </si>
  <si>
    <t>1306206</t>
  </si>
  <si>
    <t>1308032</t>
  </si>
  <si>
    <t>1359392</t>
  </si>
  <si>
    <t>0041127904</t>
  </si>
  <si>
    <t>1160275</t>
  </si>
  <si>
    <t>1160276</t>
  </si>
  <si>
    <t>1160288</t>
  </si>
  <si>
    <t>1161165</t>
  </si>
  <si>
    <t>0041127905</t>
  </si>
  <si>
    <t>1124652</t>
  </si>
  <si>
    <t>1166951</t>
  </si>
  <si>
    <t>1166962</t>
  </si>
  <si>
    <t>1166967</t>
  </si>
  <si>
    <t>1169237</t>
  </si>
  <si>
    <t>1169238</t>
  </si>
  <si>
    <t>1176893</t>
  </si>
  <si>
    <t>1176900</t>
  </si>
  <si>
    <t>1176904</t>
  </si>
  <si>
    <t>1187467</t>
  </si>
  <si>
    <t>1187477</t>
  </si>
  <si>
    <t>0041127907</t>
  </si>
  <si>
    <t>1166377</t>
  </si>
  <si>
    <t>1166403</t>
  </si>
  <si>
    <t>1166413</t>
  </si>
  <si>
    <t>1177389</t>
  </si>
  <si>
    <t>1177390</t>
  </si>
  <si>
    <t>0041127910</t>
  </si>
  <si>
    <t>1123358</t>
  </si>
  <si>
    <t>0041127911</t>
  </si>
  <si>
    <t>1088672</t>
  </si>
  <si>
    <t>0041127912</t>
  </si>
  <si>
    <t>1167828</t>
  </si>
  <si>
    <t>0041127914</t>
  </si>
  <si>
    <t>1178359</t>
  </si>
  <si>
    <t>1390659</t>
  </si>
  <si>
    <t>0041127915</t>
  </si>
  <si>
    <t>1047493</t>
  </si>
  <si>
    <t>1093062</t>
  </si>
  <si>
    <t>0041127916</t>
  </si>
  <si>
    <t>1045621</t>
  </si>
  <si>
    <t>0041127917</t>
  </si>
  <si>
    <t>1301954</t>
  </si>
  <si>
    <t>0041127918</t>
  </si>
  <si>
    <t>1052844</t>
  </si>
  <si>
    <t>1303512</t>
  </si>
  <si>
    <t>1332380</t>
  </si>
  <si>
    <t>0041127919</t>
  </si>
  <si>
    <t>1187305</t>
  </si>
  <si>
    <t>0041127920</t>
  </si>
  <si>
    <t>1304657</t>
  </si>
  <si>
    <t>0041127922</t>
  </si>
  <si>
    <t>1161734</t>
  </si>
  <si>
    <t>1187300</t>
  </si>
  <si>
    <t>0041127923</t>
  </si>
  <si>
    <t>1342544</t>
  </si>
  <si>
    <t>0041127925</t>
  </si>
  <si>
    <t>1180484</t>
  </si>
  <si>
    <t>0041127936</t>
  </si>
  <si>
    <t>1391756</t>
  </si>
  <si>
    <t>0041127941</t>
  </si>
  <si>
    <t>1185675</t>
  </si>
  <si>
    <t>1347398</t>
  </si>
  <si>
    <t>0041127942</t>
  </si>
  <si>
    <t>1183082</t>
  </si>
  <si>
    <t>0041127943</t>
  </si>
  <si>
    <t>1183080</t>
  </si>
  <si>
    <t>0041127947</t>
  </si>
  <si>
    <t>1350531</t>
  </si>
  <si>
    <t>1359141</t>
  </si>
  <si>
    <t>0041127949</t>
  </si>
  <si>
    <t>1045958</t>
  </si>
  <si>
    <t>1306682</t>
  </si>
  <si>
    <t>0041127950</t>
  </si>
  <si>
    <t>1096370</t>
  </si>
  <si>
    <t>0041127951</t>
  </si>
  <si>
    <t>1095508</t>
  </si>
  <si>
    <t>1095509</t>
  </si>
  <si>
    <t>0041127952</t>
  </si>
  <si>
    <t>1095511</t>
  </si>
  <si>
    <t>0041127953</t>
  </si>
  <si>
    <t>1080533</t>
  </si>
  <si>
    <t>1166564</t>
  </si>
  <si>
    <t>1359748</t>
  </si>
  <si>
    <t>0041127954</t>
  </si>
  <si>
    <t>1184805</t>
  </si>
  <si>
    <t>1362623</t>
  </si>
  <si>
    <t>0041127955</t>
  </si>
  <si>
    <t>1180444</t>
  </si>
  <si>
    <t>1186239</t>
  </si>
  <si>
    <t>0041127961</t>
  </si>
  <si>
    <t>1187399</t>
  </si>
  <si>
    <t>0041127962</t>
  </si>
  <si>
    <t>1187380</t>
  </si>
  <si>
    <t>0041127962 MEUBLE REPRIS EN PLUS LIE 2501004227</t>
  </si>
  <si>
    <t>1187380-1</t>
  </si>
  <si>
    <t>0041127972</t>
  </si>
  <si>
    <t>1180721</t>
  </si>
  <si>
    <t>0041127973</t>
  </si>
  <si>
    <t>1000254</t>
  </si>
  <si>
    <t>1114046</t>
  </si>
  <si>
    <t>0041127974</t>
  </si>
  <si>
    <t>1113822</t>
  </si>
  <si>
    <t>0041127977</t>
  </si>
  <si>
    <t>1049032</t>
  </si>
  <si>
    <t>1049033</t>
  </si>
  <si>
    <t>0041127978</t>
  </si>
  <si>
    <t>1049035</t>
  </si>
  <si>
    <t>1049039</t>
  </si>
  <si>
    <t>0041127980</t>
  </si>
  <si>
    <t>1161162</t>
  </si>
  <si>
    <t>1165767</t>
  </si>
  <si>
    <t>1369957</t>
  </si>
  <si>
    <t>0041127983</t>
  </si>
  <si>
    <t>1370218</t>
  </si>
  <si>
    <t>1370219</t>
  </si>
  <si>
    <t>0041127984</t>
  </si>
  <si>
    <t>1088149</t>
  </si>
  <si>
    <t>1088150</t>
  </si>
  <si>
    <t>0041127986</t>
  </si>
  <si>
    <t>1304624</t>
  </si>
  <si>
    <t>1304954</t>
  </si>
  <si>
    <t>1304955</t>
  </si>
  <si>
    <t>1304957</t>
  </si>
  <si>
    <t>1304958</t>
  </si>
  <si>
    <t>1304959</t>
  </si>
  <si>
    <t>1304960</t>
  </si>
  <si>
    <t>1304964</t>
  </si>
  <si>
    <t>1304987</t>
  </si>
  <si>
    <t>1304990</t>
  </si>
  <si>
    <t>1304994</t>
  </si>
  <si>
    <t>1304996</t>
  </si>
  <si>
    <t>1304997</t>
  </si>
  <si>
    <t>1305000</t>
  </si>
  <si>
    <t>1305002</t>
  </si>
  <si>
    <t>1305006</t>
  </si>
  <si>
    <t>1305014</t>
  </si>
  <si>
    <t>1305017</t>
  </si>
  <si>
    <t>1305024</t>
  </si>
  <si>
    <t>1305025</t>
  </si>
  <si>
    <t>1341160</t>
  </si>
  <si>
    <t>1341162</t>
  </si>
  <si>
    <t>1350308</t>
  </si>
  <si>
    <t>1359778</t>
  </si>
  <si>
    <t>1361644</t>
  </si>
  <si>
    <t>0041127997</t>
  </si>
  <si>
    <t>1162121</t>
  </si>
  <si>
    <t>1162122</t>
  </si>
  <si>
    <t>1162123</t>
  </si>
  <si>
    <t>1162124</t>
  </si>
  <si>
    <t>1162125</t>
  </si>
  <si>
    <t>1162126</t>
  </si>
  <si>
    <t>1178458</t>
  </si>
  <si>
    <t>0041128001</t>
  </si>
  <si>
    <t>1259217</t>
  </si>
  <si>
    <t>1259218</t>
  </si>
  <si>
    <t>1259219</t>
  </si>
  <si>
    <t>1259220</t>
  </si>
  <si>
    <t>1259221</t>
  </si>
  <si>
    <t>0041128008</t>
  </si>
  <si>
    <t>1176154</t>
  </si>
  <si>
    <t>1188683</t>
  </si>
  <si>
    <t>0041128010</t>
  </si>
  <si>
    <t>1164845</t>
  </si>
  <si>
    <t>0041128011</t>
  </si>
  <si>
    <t>1164858</t>
  </si>
  <si>
    <t>0041128014</t>
  </si>
  <si>
    <t>1171915</t>
  </si>
  <si>
    <t>1176133</t>
  </si>
  <si>
    <t>0041128015</t>
  </si>
  <si>
    <t>1187599</t>
  </si>
  <si>
    <t>0041128016</t>
  </si>
  <si>
    <t>1169165</t>
  </si>
  <si>
    <t>1182590</t>
  </si>
  <si>
    <t>0041128017</t>
  </si>
  <si>
    <t>1389110</t>
  </si>
  <si>
    <t>0041128036</t>
  </si>
  <si>
    <t>1165619</t>
  </si>
  <si>
    <t>0041128038</t>
  </si>
  <si>
    <t>1053494</t>
  </si>
  <si>
    <t>0041128040</t>
  </si>
  <si>
    <t>1382260</t>
  </si>
  <si>
    <t>0041128041</t>
  </si>
  <si>
    <t>1185676</t>
  </si>
  <si>
    <t>1302582</t>
  </si>
  <si>
    <t>0041128042</t>
  </si>
  <si>
    <t>1054866</t>
  </si>
  <si>
    <t>1304172</t>
  </si>
  <si>
    <t>0041128050</t>
  </si>
  <si>
    <t>1058231</t>
  </si>
  <si>
    <t>1091461</t>
  </si>
  <si>
    <t>1166366</t>
  </si>
  <si>
    <t>1180440</t>
  </si>
  <si>
    <t>0041128084</t>
  </si>
  <si>
    <t>1094583</t>
  </si>
  <si>
    <t>0041128085</t>
  </si>
  <si>
    <t>1045746</t>
  </si>
  <si>
    <t>0041128087</t>
  </si>
  <si>
    <t>1126702</t>
  </si>
  <si>
    <t>1126703</t>
  </si>
  <si>
    <t>1126704</t>
  </si>
  <si>
    <t>1127719</t>
  </si>
  <si>
    <t>1127743</t>
  </si>
  <si>
    <t>1359352</t>
  </si>
  <si>
    <t>1359367</t>
  </si>
  <si>
    <t>0041128111</t>
  </si>
  <si>
    <t>1045886</t>
  </si>
  <si>
    <t>0041128112</t>
  </si>
  <si>
    <t>1092957</t>
  </si>
  <si>
    <t>1338487</t>
  </si>
  <si>
    <t>0041128113</t>
  </si>
  <si>
    <t>1176659</t>
  </si>
  <si>
    <t>1176661</t>
  </si>
  <si>
    <t>1176662</t>
  </si>
  <si>
    <t>1176665</t>
  </si>
  <si>
    <t>1176666</t>
  </si>
  <si>
    <t>1176669</t>
  </si>
  <si>
    <t>1176670</t>
  </si>
  <si>
    <t>1179824</t>
  </si>
  <si>
    <t>1179825</t>
  </si>
  <si>
    <t>1179880</t>
  </si>
  <si>
    <t>1184450</t>
  </si>
  <si>
    <t>0041128114</t>
  </si>
  <si>
    <t>1171379</t>
  </si>
  <si>
    <t>1171382</t>
  </si>
  <si>
    <t>1171436</t>
  </si>
  <si>
    <t>1171448</t>
  </si>
  <si>
    <t>0041128133</t>
  </si>
  <si>
    <t>1176894</t>
  </si>
  <si>
    <t>0041128144</t>
  </si>
  <si>
    <t>1187243</t>
  </si>
  <si>
    <t>0041128146</t>
  </si>
  <si>
    <t>1371577</t>
  </si>
  <si>
    <t>0041128147</t>
  </si>
  <si>
    <t>1371660</t>
  </si>
  <si>
    <t>1371661</t>
  </si>
  <si>
    <t>1371663</t>
  </si>
  <si>
    <t>1371664</t>
  </si>
  <si>
    <t>1371665</t>
  </si>
  <si>
    <t>1371667</t>
  </si>
  <si>
    <t>1371668</t>
  </si>
  <si>
    <t>0041128149</t>
  </si>
  <si>
    <t>1178204</t>
  </si>
  <si>
    <t>1178205</t>
  </si>
  <si>
    <t>1178381</t>
  </si>
  <si>
    <t>0041128150</t>
  </si>
  <si>
    <t>1259307</t>
  </si>
  <si>
    <t>1259308</t>
  </si>
  <si>
    <t>1259309</t>
  </si>
  <si>
    <t>1259310</t>
  </si>
  <si>
    <t>1259311</t>
  </si>
  <si>
    <t>0041128153</t>
  </si>
  <si>
    <t>1049009</t>
  </si>
  <si>
    <t>0041128159</t>
  </si>
  <si>
    <t>1055208</t>
  </si>
  <si>
    <t>1170654</t>
  </si>
  <si>
    <t>1347416</t>
  </si>
  <si>
    <t>0041128160</t>
  </si>
  <si>
    <t>1006322</t>
  </si>
  <si>
    <t>1006323</t>
  </si>
  <si>
    <t>1006324</t>
  </si>
  <si>
    <t>0041128176</t>
  </si>
  <si>
    <t>1123172</t>
  </si>
  <si>
    <t>0041128177</t>
  </si>
  <si>
    <t>1359237</t>
  </si>
  <si>
    <t>0041128178</t>
  </si>
  <si>
    <t>1256472</t>
  </si>
  <si>
    <t>0041128186</t>
  </si>
  <si>
    <t>1251097</t>
  </si>
  <si>
    <t>1301955</t>
  </si>
  <si>
    <t>0041128188</t>
  </si>
  <si>
    <t>1172614</t>
  </si>
  <si>
    <t>0041128194</t>
  </si>
  <si>
    <t>1161241</t>
  </si>
  <si>
    <t>1161242</t>
  </si>
  <si>
    <t>1161246</t>
  </si>
  <si>
    <t>0041128198</t>
  </si>
  <si>
    <t>1088932</t>
  </si>
  <si>
    <t>0041128199</t>
  </si>
  <si>
    <t>1088929</t>
  </si>
  <si>
    <t>0041128244</t>
  </si>
  <si>
    <t>1124367</t>
  </si>
  <si>
    <t>1124375</t>
  </si>
  <si>
    <t>1160048</t>
  </si>
  <si>
    <t>1360696</t>
  </si>
  <si>
    <t>1000138313</t>
  </si>
  <si>
    <t>1050399</t>
  </si>
  <si>
    <t>1000195272</t>
  </si>
  <si>
    <t>1162049</t>
  </si>
  <si>
    <t>1162050</t>
  </si>
  <si>
    <t>1178303</t>
  </si>
  <si>
    <t>1000197098</t>
  </si>
  <si>
    <t>1371022</t>
  </si>
  <si>
    <t>1000197809</t>
  </si>
  <si>
    <t>1391441</t>
  </si>
  <si>
    <t>1000199394</t>
  </si>
  <si>
    <t>1391827</t>
  </si>
  <si>
    <t>1391828</t>
  </si>
  <si>
    <t>1391829</t>
  </si>
  <si>
    <t>1391830</t>
  </si>
  <si>
    <t>1391831</t>
  </si>
  <si>
    <t>1000199395</t>
  </si>
  <si>
    <t>1186042</t>
  </si>
  <si>
    <t>1346404</t>
  </si>
  <si>
    <t>1356583</t>
  </si>
  <si>
    <t>1359116</t>
  </si>
  <si>
    <t>1000199923</t>
  </si>
  <si>
    <t>1391522</t>
  </si>
  <si>
    <t>1000200225</t>
  </si>
  <si>
    <t>1382243</t>
  </si>
  <si>
    <t>1000201022</t>
  </si>
  <si>
    <t>1392554</t>
  </si>
  <si>
    <t>1000201441</t>
  </si>
  <si>
    <t>1392702</t>
  </si>
  <si>
    <t>1000201528</t>
  </si>
  <si>
    <t>1392681</t>
  </si>
  <si>
    <t>1392687</t>
  </si>
  <si>
    <t>1000201841</t>
  </si>
  <si>
    <t>1391798</t>
  </si>
  <si>
    <t>1000201851</t>
  </si>
  <si>
    <t>1308741</t>
  </si>
  <si>
    <t>1000202290</t>
  </si>
  <si>
    <t>1359394</t>
  </si>
  <si>
    <t>1000202291</t>
  </si>
  <si>
    <t>1055858</t>
  </si>
  <si>
    <t>1000202332</t>
  </si>
  <si>
    <t>1308161</t>
  </si>
  <si>
    <t>1000202340</t>
  </si>
  <si>
    <t>1186214</t>
  </si>
  <si>
    <t>1000202424</t>
  </si>
  <si>
    <t>1392543</t>
  </si>
  <si>
    <t>1000202469</t>
  </si>
  <si>
    <t>1091922-1</t>
  </si>
  <si>
    <t>1000202472</t>
  </si>
  <si>
    <t>1090146-1</t>
  </si>
  <si>
    <t>1000202473</t>
  </si>
  <si>
    <t>1096071-1</t>
  </si>
  <si>
    <t>1000202475</t>
  </si>
  <si>
    <t>1096068</t>
  </si>
  <si>
    <t>1000202478 REGUL MEUBLE REPRIS EN PLUS</t>
  </si>
  <si>
    <t>1000202478-1</t>
  </si>
  <si>
    <t>1000202478-2</t>
  </si>
  <si>
    <t>1000202481</t>
  </si>
  <si>
    <t>1091622-1</t>
  </si>
  <si>
    <t>1000202483</t>
  </si>
  <si>
    <t>1050052-1</t>
  </si>
  <si>
    <t>1000202485</t>
  </si>
  <si>
    <t>1092404-1</t>
  </si>
  <si>
    <t>1000202505</t>
  </si>
  <si>
    <t>1250137-1</t>
  </si>
  <si>
    <t>1000202509</t>
  </si>
  <si>
    <t>1057526-1</t>
  </si>
  <si>
    <t>1091322-1</t>
  </si>
  <si>
    <t>1250131-1</t>
  </si>
  <si>
    <t>1000202513</t>
  </si>
  <si>
    <t>1086174</t>
  </si>
  <si>
    <t>1000202612</t>
  </si>
  <si>
    <t>1186188</t>
  </si>
  <si>
    <t>1000202614</t>
  </si>
  <si>
    <t>1030162</t>
  </si>
  <si>
    <t>1000202665</t>
  </si>
  <si>
    <t>1392680</t>
  </si>
  <si>
    <t>1392704</t>
  </si>
  <si>
    <t>1000202751</t>
  </si>
  <si>
    <t>1057241</t>
  </si>
  <si>
    <t>1000202752</t>
  </si>
  <si>
    <t>1012511</t>
  </si>
  <si>
    <t>1056258</t>
  </si>
  <si>
    <t>1000202770</t>
  </si>
  <si>
    <t>1392553</t>
  </si>
  <si>
    <t>1000202774</t>
  </si>
  <si>
    <t>1080537</t>
  </si>
  <si>
    <t>1000202794</t>
  </si>
  <si>
    <t>1392471</t>
  </si>
  <si>
    <t>1000202818</t>
  </si>
  <si>
    <t>1352678</t>
  </si>
  <si>
    <t>1352679</t>
  </si>
  <si>
    <t>1000202889</t>
  </si>
  <si>
    <t>1392684</t>
  </si>
  <si>
    <t>1000202913</t>
  </si>
  <si>
    <t>1390532</t>
  </si>
  <si>
    <t>1000202924</t>
  </si>
  <si>
    <t>1057327</t>
  </si>
  <si>
    <t>1057331</t>
  </si>
  <si>
    <t>1000202935</t>
  </si>
  <si>
    <t>1094508</t>
  </si>
  <si>
    <t>1251752</t>
  </si>
  <si>
    <t>1000202945</t>
  </si>
  <si>
    <t>1055810</t>
  </si>
  <si>
    <t>1000202948</t>
  </si>
  <si>
    <t>1055809</t>
  </si>
  <si>
    <t>1000202961</t>
  </si>
  <si>
    <t>1302538</t>
  </si>
  <si>
    <t>1309690</t>
  </si>
  <si>
    <t>1347354</t>
  </si>
  <si>
    <t>1385350</t>
  </si>
  <si>
    <t>1385353</t>
  </si>
  <si>
    <t>1385363</t>
  </si>
  <si>
    <t>1385366</t>
  </si>
  <si>
    <t>1000203036</t>
  </si>
  <si>
    <t>1347073</t>
  </si>
  <si>
    <t>1347396</t>
  </si>
  <si>
    <t>1347397</t>
  </si>
  <si>
    <t>1347399</t>
  </si>
  <si>
    <t>1352232</t>
  </si>
  <si>
    <t>1000203040</t>
  </si>
  <si>
    <t>1127504</t>
  </si>
  <si>
    <t>1387650</t>
  </si>
  <si>
    <t>1000203064</t>
  </si>
  <si>
    <t>1388298</t>
  </si>
  <si>
    <t>1392472</t>
  </si>
  <si>
    <t>1392682</t>
  </si>
  <si>
    <t>1392701</t>
  </si>
  <si>
    <t>1000203065</t>
  </si>
  <si>
    <t>1094705</t>
  </si>
  <si>
    <t>1000203119</t>
  </si>
  <si>
    <t>1386495</t>
  </si>
  <si>
    <t>1000203120</t>
  </si>
  <si>
    <t>1166305</t>
  </si>
  <si>
    <t>1000203140</t>
  </si>
  <si>
    <t>1089855</t>
  </si>
  <si>
    <t>1095032</t>
  </si>
  <si>
    <t>1095475</t>
  </si>
  <si>
    <t>1301330</t>
  </si>
  <si>
    <t>1000203174</t>
  </si>
  <si>
    <t>1055968</t>
  </si>
  <si>
    <t>1056081</t>
  </si>
  <si>
    <t>1090630</t>
  </si>
  <si>
    <t>1093084</t>
  </si>
  <si>
    <t>1093826</t>
  </si>
  <si>
    <t>1300667</t>
  </si>
  <si>
    <t>1303445</t>
  </si>
  <si>
    <t>1303446</t>
  </si>
  <si>
    <t>1000203241</t>
  </si>
  <si>
    <t>1309165</t>
  </si>
  <si>
    <t>1000203273</t>
  </si>
  <si>
    <t>1387855</t>
  </si>
  <si>
    <t>1000203319</t>
  </si>
  <si>
    <t>1362699</t>
  </si>
  <si>
    <t>1000203338</t>
  </si>
  <si>
    <t>1388296</t>
  </si>
  <si>
    <t>1000203359</t>
  </si>
  <si>
    <t>1303588</t>
  </si>
  <si>
    <t>1000203388</t>
  </si>
  <si>
    <t>1332379</t>
  </si>
  <si>
    <t>1000203415</t>
  </si>
  <si>
    <t>1091153</t>
  </si>
  <si>
    <t>1349870</t>
  </si>
  <si>
    <t>1000203418</t>
  </si>
  <si>
    <t>1124364</t>
  </si>
  <si>
    <t>1347464</t>
  </si>
  <si>
    <t>1000203423</t>
  </si>
  <si>
    <t>1300806</t>
  </si>
  <si>
    <t>1000203431</t>
  </si>
  <si>
    <t>1178295</t>
  </si>
  <si>
    <t>1178297</t>
  </si>
  <si>
    <t>1178298</t>
  </si>
  <si>
    <t>1000203434</t>
  </si>
  <si>
    <t>1187890</t>
  </si>
  <si>
    <t>1000203438</t>
  </si>
  <si>
    <t>1178257</t>
  </si>
  <si>
    <t>1191909</t>
  </si>
  <si>
    <t>1000203477</t>
  </si>
  <si>
    <t>1359362</t>
  </si>
  <si>
    <t>1000203485</t>
  </si>
  <si>
    <t>1095350</t>
  </si>
  <si>
    <t>1000203489</t>
  </si>
  <si>
    <t>1124614</t>
  </si>
  <si>
    <t>1000203491</t>
  </si>
  <si>
    <t>1124592-1</t>
  </si>
  <si>
    <t>1124614-1</t>
  </si>
  <si>
    <t>1124674-1</t>
  </si>
  <si>
    <t>1166360-1</t>
  </si>
  <si>
    <t>1182761-1</t>
  </si>
  <si>
    <t>1182762-1</t>
  </si>
  <si>
    <t>1185656-1</t>
  </si>
  <si>
    <t>1185657-1</t>
  </si>
  <si>
    <t>1186078-1</t>
  </si>
  <si>
    <t>1345434-1</t>
  </si>
  <si>
    <t>1369657-1</t>
  </si>
  <si>
    <t>1369662-1</t>
  </si>
  <si>
    <t>1369663-1</t>
  </si>
  <si>
    <t>1369664-1</t>
  </si>
  <si>
    <t>1369667-1</t>
  </si>
  <si>
    <t>1000203499</t>
  </si>
  <si>
    <t>1356570</t>
  </si>
  <si>
    <t>1000203507</t>
  </si>
  <si>
    <t>1000203507-1</t>
  </si>
  <si>
    <t>1000203508</t>
  </si>
  <si>
    <t>1057015</t>
  </si>
  <si>
    <t>1000203515</t>
  </si>
  <si>
    <t>1169635-1</t>
  </si>
  <si>
    <t>1000203520</t>
  </si>
  <si>
    <t>1093949</t>
  </si>
  <si>
    <t>1343817</t>
  </si>
  <si>
    <t>1000203525</t>
  </si>
  <si>
    <t>1124637-1</t>
  </si>
  <si>
    <t>1185658-1</t>
  </si>
  <si>
    <t>1362644-1</t>
  </si>
  <si>
    <t>1000203534</t>
  </si>
  <si>
    <t>1392794</t>
  </si>
  <si>
    <t>1392795</t>
  </si>
  <si>
    <t>1392796</t>
  </si>
  <si>
    <t>1392797</t>
  </si>
  <si>
    <t>1392798</t>
  </si>
  <si>
    <t>1000203537</t>
  </si>
  <si>
    <t>1392740</t>
  </si>
  <si>
    <t>1392741</t>
  </si>
  <si>
    <t>1392742</t>
  </si>
  <si>
    <t>1392743</t>
  </si>
  <si>
    <t>1392744</t>
  </si>
  <si>
    <t>1392745</t>
  </si>
  <si>
    <t>1392746</t>
  </si>
  <si>
    <t>1000203544</t>
  </si>
  <si>
    <t>1392747</t>
  </si>
  <si>
    <t>1392748</t>
  </si>
  <si>
    <t>1392749</t>
  </si>
  <si>
    <t>1392750</t>
  </si>
  <si>
    <t>1392751</t>
  </si>
  <si>
    <t>1392752</t>
  </si>
  <si>
    <t>1392753</t>
  </si>
  <si>
    <t>1000203546</t>
  </si>
  <si>
    <t>1386494</t>
  </si>
  <si>
    <t>1000203553</t>
  </si>
  <si>
    <t>1392754</t>
  </si>
  <si>
    <t>1392755</t>
  </si>
  <si>
    <t>1392756</t>
  </si>
  <si>
    <t>1392757</t>
  </si>
  <si>
    <t>1392758</t>
  </si>
  <si>
    <t>1392759</t>
  </si>
  <si>
    <t>1392760</t>
  </si>
  <si>
    <t>1000203589</t>
  </si>
  <si>
    <t>1392791</t>
  </si>
  <si>
    <t>1392792</t>
  </si>
  <si>
    <t>1392793</t>
  </si>
  <si>
    <t>1000203592</t>
  </si>
  <si>
    <t>1392799</t>
  </si>
  <si>
    <t>1392800</t>
  </si>
  <si>
    <t>1392801</t>
  </si>
  <si>
    <t>1392802</t>
  </si>
  <si>
    <t>1392803</t>
  </si>
  <si>
    <t>1392804</t>
  </si>
  <si>
    <t>1392805</t>
  </si>
  <si>
    <t>1000203597</t>
  </si>
  <si>
    <t>1089009</t>
  </si>
  <si>
    <t>1307961</t>
  </si>
  <si>
    <t>1309587</t>
  </si>
  <si>
    <t>1000203598</t>
  </si>
  <si>
    <t>1087071-1</t>
  </si>
  <si>
    <t>1087074-1</t>
  </si>
  <si>
    <t>1000203600</t>
  </si>
  <si>
    <t>1091520</t>
  </si>
  <si>
    <t>1000203620</t>
  </si>
  <si>
    <t>1185732</t>
  </si>
  <si>
    <t>1390549</t>
  </si>
  <si>
    <t>1000203629</t>
  </si>
  <si>
    <t>1089629</t>
  </si>
  <si>
    <t>1000203634</t>
  </si>
  <si>
    <t>1047766</t>
  </si>
  <si>
    <t>1000203635</t>
  </si>
  <si>
    <t>1359742</t>
  </si>
  <si>
    <t>1000203651</t>
  </si>
  <si>
    <t>1000203651-1</t>
  </si>
  <si>
    <t>1000203741</t>
  </si>
  <si>
    <t>1011232</t>
  </si>
  <si>
    <t>1187961</t>
  </si>
  <si>
    <t>1000203742</t>
  </si>
  <si>
    <t>1348456</t>
  </si>
  <si>
    <t>1000203770</t>
  </si>
  <si>
    <t>1390641</t>
  </si>
  <si>
    <t>1390647</t>
  </si>
  <si>
    <t>1391870</t>
  </si>
  <si>
    <t>1391871</t>
  </si>
  <si>
    <t>1391872</t>
  </si>
  <si>
    <t>1391873</t>
  </si>
  <si>
    <t>1391874</t>
  </si>
  <si>
    <t>1391876</t>
  </si>
  <si>
    <t>1391877</t>
  </si>
  <si>
    <t>1391878</t>
  </si>
  <si>
    <t>1391879</t>
  </si>
  <si>
    <t>1391880</t>
  </si>
  <si>
    <t>1391881</t>
  </si>
  <si>
    <t>1000203794</t>
  </si>
  <si>
    <t>1090850</t>
  </si>
  <si>
    <t>1000203802</t>
  </si>
  <si>
    <t>1341765</t>
  </si>
  <si>
    <t>1000203813</t>
  </si>
  <si>
    <t>1056881</t>
  </si>
  <si>
    <t>1056883</t>
  </si>
  <si>
    <t>1056886</t>
  </si>
  <si>
    <t>1056889</t>
  </si>
  <si>
    <t>1000203855</t>
  </si>
  <si>
    <t>1166970</t>
  </si>
  <si>
    <t>1177418</t>
  </si>
  <si>
    <t>1000203860</t>
  </si>
  <si>
    <t>1169179</t>
  </si>
  <si>
    <t>1182649</t>
  </si>
  <si>
    <t>1000203873</t>
  </si>
  <si>
    <t>1169643</t>
  </si>
  <si>
    <t>1000203874</t>
  </si>
  <si>
    <t>1169597-1</t>
  </si>
  <si>
    <t>1000203875</t>
  </si>
  <si>
    <t>1182489</t>
  </si>
  <si>
    <t>1182489-1</t>
  </si>
  <si>
    <t>1000203877</t>
  </si>
  <si>
    <t>1168611</t>
  </si>
  <si>
    <t>1000203881</t>
  </si>
  <si>
    <t>1392739</t>
  </si>
  <si>
    <t>1000203897</t>
  </si>
  <si>
    <t>1093825</t>
  </si>
  <si>
    <t>1357090</t>
  </si>
  <si>
    <t>1000203912</t>
  </si>
  <si>
    <t>1182509-1</t>
  </si>
  <si>
    <t>1000203920</t>
  </si>
  <si>
    <t>1168407-1</t>
  </si>
  <si>
    <t>1000203929</t>
  </si>
  <si>
    <t>1126744</t>
  </si>
  <si>
    <t>1000204035</t>
  </si>
  <si>
    <t>1392489</t>
  </si>
  <si>
    <t>1000204036</t>
  </si>
  <si>
    <t>1347400</t>
  </si>
  <si>
    <t>1000204040</t>
  </si>
  <si>
    <t>1185678</t>
  </si>
  <si>
    <t>1308322</t>
  </si>
  <si>
    <t>1000204041</t>
  </si>
  <si>
    <t>1388302</t>
  </si>
  <si>
    <t>1000204044</t>
  </si>
  <si>
    <t>1342285</t>
  </si>
  <si>
    <t>1000204045</t>
  </si>
  <si>
    <t>1047097</t>
  </si>
  <si>
    <t>1000204046</t>
  </si>
  <si>
    <t>1092491</t>
  </si>
  <si>
    <t>1000204049</t>
  </si>
  <si>
    <t>1088126</t>
  </si>
  <si>
    <t>1000204070</t>
  </si>
  <si>
    <t>1000500</t>
  </si>
  <si>
    <t>1000204123</t>
  </si>
  <si>
    <t>1124652-1</t>
  </si>
  <si>
    <t>1166403-1</t>
  </si>
  <si>
    <t>1166413-1</t>
  </si>
  <si>
    <t>1166962-1</t>
  </si>
  <si>
    <t>1166967-1</t>
  </si>
  <si>
    <t>1169238-1</t>
  </si>
  <si>
    <t>1176900-1</t>
  </si>
  <si>
    <t>1176904-1</t>
  </si>
  <si>
    <t>1177389-1</t>
  </si>
  <si>
    <t>1177390-1</t>
  </si>
  <si>
    <t>1187467-1</t>
  </si>
  <si>
    <t>1000204132</t>
  </si>
  <si>
    <t>1167828-1</t>
  </si>
  <si>
    <t>1000204138</t>
  </si>
  <si>
    <t>1178359-1</t>
  </si>
  <si>
    <t>1178359-3</t>
  </si>
  <si>
    <t>1000204146</t>
  </si>
  <si>
    <t>1187305-1</t>
  </si>
  <si>
    <t>1000204150</t>
  </si>
  <si>
    <t>1181147</t>
  </si>
  <si>
    <t>1181147-1</t>
  </si>
  <si>
    <t>1000204162</t>
  </si>
  <si>
    <t>1161734-1</t>
  </si>
  <si>
    <t>1187300-1</t>
  </si>
  <si>
    <t>1000204167</t>
  </si>
  <si>
    <t>1096263</t>
  </si>
  <si>
    <t>1000204194</t>
  </si>
  <si>
    <t>1000204194-1</t>
  </si>
  <si>
    <t>1000204211</t>
  </si>
  <si>
    <t>1000204213</t>
  </si>
  <si>
    <t>1169471</t>
  </si>
  <si>
    <t>1000204214</t>
  </si>
  <si>
    <t>1169471-1</t>
  </si>
  <si>
    <t>1183080-1</t>
  </si>
  <si>
    <t>1183082-1</t>
  </si>
  <si>
    <t>1000204216</t>
  </si>
  <si>
    <t>1166564-1</t>
  </si>
  <si>
    <t>1359748-1</t>
  </si>
  <si>
    <t>1000204216 RAJOUT MANUEL 1 MEUBLE</t>
  </si>
  <si>
    <t>1080533-1</t>
  </si>
  <si>
    <t>1000204229</t>
  </si>
  <si>
    <t>1387960</t>
  </si>
  <si>
    <t>1388228</t>
  </si>
  <si>
    <t>1000204264</t>
  </si>
  <si>
    <t>1346311</t>
  </si>
  <si>
    <t>1000204277</t>
  </si>
  <si>
    <t>1347072</t>
  </si>
  <si>
    <t>1000204289</t>
  </si>
  <si>
    <t>1392767</t>
  </si>
  <si>
    <t>1000204309</t>
  </si>
  <si>
    <t>1259217-1</t>
  </si>
  <si>
    <t>1000204312</t>
  </si>
  <si>
    <t>1259222</t>
  </si>
  <si>
    <t>1000204314</t>
  </si>
  <si>
    <t>1259222-1</t>
  </si>
  <si>
    <t>1000204317</t>
  </si>
  <si>
    <t>1391436</t>
  </si>
  <si>
    <t>1000204324</t>
  </si>
  <si>
    <t>1165242-1</t>
  </si>
  <si>
    <t>1000204325</t>
  </si>
  <si>
    <t>1169102</t>
  </si>
  <si>
    <t>1000204326</t>
  </si>
  <si>
    <t>1169102-1</t>
  </si>
  <si>
    <t>1000204328</t>
  </si>
  <si>
    <t>1187599-1</t>
  </si>
  <si>
    <t>1000204330</t>
  </si>
  <si>
    <t>1177418-1</t>
  </si>
  <si>
    <t>1000204335</t>
  </si>
  <si>
    <t>1389238</t>
  </si>
  <si>
    <t>1000204358</t>
  </si>
  <si>
    <t>1167778</t>
  </si>
  <si>
    <t>1000204359</t>
  </si>
  <si>
    <t>1000204359-1</t>
  </si>
  <si>
    <t>1000204375</t>
  </si>
  <si>
    <t>1390871</t>
  </si>
  <si>
    <t>1000204390</t>
  </si>
  <si>
    <t>1385346</t>
  </si>
  <si>
    <t>1385364</t>
  </si>
  <si>
    <t>1000204392</t>
  </si>
  <si>
    <t>1392848</t>
  </si>
  <si>
    <t>1000204426</t>
  </si>
  <si>
    <t>1213777</t>
  </si>
  <si>
    <t>1000204428</t>
  </si>
  <si>
    <t>1213777-1</t>
  </si>
  <si>
    <t>1000204435</t>
  </si>
  <si>
    <t>1345971</t>
  </si>
  <si>
    <t>1000204474</t>
  </si>
  <si>
    <t>1178418</t>
  </si>
  <si>
    <t>1178423</t>
  </si>
  <si>
    <t>1178424</t>
  </si>
  <si>
    <t>1178425</t>
  </si>
  <si>
    <t>1000204476</t>
  </si>
  <si>
    <t>1178426</t>
  </si>
  <si>
    <t>1178427</t>
  </si>
  <si>
    <t>1178429</t>
  </si>
  <si>
    <t>1000204509</t>
  </si>
  <si>
    <t>1000204535</t>
  </si>
  <si>
    <t>1387861</t>
  </si>
  <si>
    <t>1387996</t>
  </si>
  <si>
    <t>1000204554</t>
  </si>
  <si>
    <t>1392770</t>
  </si>
  <si>
    <t>1000204559</t>
  </si>
  <si>
    <t>1385603</t>
  </si>
  <si>
    <t>1000204560 REGUL LIE AU 2501010911</t>
  </si>
  <si>
    <t>1385603-1</t>
  </si>
  <si>
    <t>1000204561</t>
  </si>
  <si>
    <t>1000204561-1</t>
  </si>
  <si>
    <t>1000204569</t>
  </si>
  <si>
    <t>1160508</t>
  </si>
  <si>
    <t>1000204572</t>
  </si>
  <si>
    <t>1311108</t>
  </si>
  <si>
    <t>1346856</t>
  </si>
  <si>
    <t>1000204584</t>
  </si>
  <si>
    <t>1177395</t>
  </si>
  <si>
    <t>1000204620</t>
  </si>
  <si>
    <t>1307871</t>
  </si>
  <si>
    <t>1000204621</t>
  </si>
  <si>
    <t/>
  </si>
  <si>
    <t>(vide)</t>
  </si>
  <si>
    <t>1000204621-1</t>
  </si>
  <si>
    <t>1000204630</t>
  </si>
  <si>
    <t>1127630</t>
  </si>
  <si>
    <t>1000204632</t>
  </si>
  <si>
    <t>1127630-1</t>
  </si>
  <si>
    <t>1000204649</t>
  </si>
  <si>
    <t>1055612</t>
  </si>
  <si>
    <t>1250133</t>
  </si>
  <si>
    <t>1250137</t>
  </si>
  <si>
    <t>1000204651</t>
  </si>
  <si>
    <t>1083267</t>
  </si>
  <si>
    <t>1000204658</t>
  </si>
  <si>
    <t>1000204658-1</t>
  </si>
  <si>
    <t>1000204670</t>
  </si>
  <si>
    <t>1356576</t>
  </si>
  <si>
    <t>1359370</t>
  </si>
  <si>
    <t>1000204775</t>
  </si>
  <si>
    <t>1381459</t>
  </si>
  <si>
    <t>1000204807</t>
  </si>
  <si>
    <t>1182412</t>
  </si>
  <si>
    <t>1000204874</t>
  </si>
  <si>
    <t>1183494</t>
  </si>
  <si>
    <t>1000204895</t>
  </si>
  <si>
    <t>1011181</t>
  </si>
  <si>
    <t>1057040</t>
  </si>
  <si>
    <t>1000204934</t>
  </si>
  <si>
    <t>1000204954</t>
  </si>
  <si>
    <t>1041755</t>
  </si>
  <si>
    <t>1041755-1</t>
  </si>
  <si>
    <t>1041755-10</t>
  </si>
  <si>
    <t>1041755-11</t>
  </si>
  <si>
    <t>1041755-2</t>
  </si>
  <si>
    <t>1041755-3</t>
  </si>
  <si>
    <t>1041755-4</t>
  </si>
  <si>
    <t>1041755-5</t>
  </si>
  <si>
    <t>1041755-6</t>
  </si>
  <si>
    <t>1041755-7</t>
  </si>
  <si>
    <t>1041755-8</t>
  </si>
  <si>
    <t>1041755-9</t>
  </si>
  <si>
    <t>1000204958</t>
  </si>
  <si>
    <t>1091862</t>
  </si>
  <si>
    <t>NAVETTE DU  14/01/2025</t>
  </si>
  <si>
    <t>25010081641</t>
  </si>
  <si>
    <t>Février</t>
  </si>
  <si>
    <t>0041126119</t>
  </si>
  <si>
    <t>1306758</t>
  </si>
  <si>
    <t>0041127579</t>
  </si>
  <si>
    <t>1359354</t>
  </si>
  <si>
    <t>0041127942 LIE AU 2501003669</t>
  </si>
  <si>
    <t>0041127958</t>
  </si>
  <si>
    <t>1057326</t>
  </si>
  <si>
    <t>1057329</t>
  </si>
  <si>
    <t>1057335</t>
  </si>
  <si>
    <t>1162351</t>
  </si>
  <si>
    <t>0041127959</t>
  </si>
  <si>
    <t>1301915</t>
  </si>
  <si>
    <t>0041127960</t>
  </si>
  <si>
    <t>1301914</t>
  </si>
  <si>
    <t>0041128057</t>
  </si>
  <si>
    <t>1389003</t>
  </si>
  <si>
    <t>0041128078</t>
  </si>
  <si>
    <t>1170002</t>
  </si>
  <si>
    <t>1170004</t>
  </si>
  <si>
    <t>1170005</t>
  </si>
  <si>
    <t>1170006</t>
  </si>
  <si>
    <t>1176667</t>
  </si>
  <si>
    <t>1179826</t>
  </si>
  <si>
    <t>1055293</t>
  </si>
  <si>
    <t>1171435</t>
  </si>
  <si>
    <t>0041128116</t>
  </si>
  <si>
    <t>1174333</t>
  </si>
  <si>
    <t>0041128117</t>
  </si>
  <si>
    <t>1054986</t>
  </si>
  <si>
    <t>1090636</t>
  </si>
  <si>
    <t>1308062</t>
  </si>
  <si>
    <t>0041128120</t>
  </si>
  <si>
    <t>1169749</t>
  </si>
  <si>
    <t>1347411</t>
  </si>
  <si>
    <t>0041128122</t>
  </si>
  <si>
    <t>1166667</t>
  </si>
  <si>
    <t>1177692</t>
  </si>
  <si>
    <t>1177702</t>
  </si>
  <si>
    <t>1177703</t>
  </si>
  <si>
    <t>0041128123</t>
  </si>
  <si>
    <t>1169373</t>
  </si>
  <si>
    <t>1169374</t>
  </si>
  <si>
    <t>0041128124</t>
  </si>
  <si>
    <t>1171128</t>
  </si>
  <si>
    <t>0041128125</t>
  </si>
  <si>
    <t>1173265</t>
  </si>
  <si>
    <t>0041128126</t>
  </si>
  <si>
    <t>1053291</t>
  </si>
  <si>
    <t>1177562</t>
  </si>
  <si>
    <t>1184956</t>
  </si>
  <si>
    <t>1345598</t>
  </si>
  <si>
    <t>0041128129</t>
  </si>
  <si>
    <t>1007790</t>
  </si>
  <si>
    <t>1043547</t>
  </si>
  <si>
    <t>1127523</t>
  </si>
  <si>
    <t>1308345</t>
  </si>
  <si>
    <t>1356183</t>
  </si>
  <si>
    <t>0041128130</t>
  </si>
  <si>
    <t>1124365</t>
  </si>
  <si>
    <t>1345439</t>
  </si>
  <si>
    <t>0041128131</t>
  </si>
  <si>
    <t>1187665</t>
  </si>
  <si>
    <t xml:space="preserve">0041128131 REPRIS EN PLUS </t>
  </si>
  <si>
    <t>1187665-1</t>
  </si>
  <si>
    <t>0041128134</t>
  </si>
  <si>
    <t>1090127</t>
  </si>
  <si>
    <t>1252440</t>
  </si>
  <si>
    <t>1252442</t>
  </si>
  <si>
    <t>0041128154</t>
  </si>
  <si>
    <t>1169776</t>
  </si>
  <si>
    <t>1169790</t>
  </si>
  <si>
    <t>1169819</t>
  </si>
  <si>
    <t>0041128157</t>
  </si>
  <si>
    <t>1258875</t>
  </si>
  <si>
    <t>1362629</t>
  </si>
  <si>
    <t>1362639</t>
  </si>
  <si>
    <t>0041128174</t>
  </si>
  <si>
    <t>1306748</t>
  </si>
  <si>
    <t>0041128175</t>
  </si>
  <si>
    <t>1047131</t>
  </si>
  <si>
    <t>1052670</t>
  </si>
  <si>
    <t>0041128180</t>
  </si>
  <si>
    <t>1168286</t>
  </si>
  <si>
    <t>0041128189</t>
  </si>
  <si>
    <t>1167327</t>
  </si>
  <si>
    <t>1170049</t>
  </si>
  <si>
    <t>1170051</t>
  </si>
  <si>
    <t>1176687</t>
  </si>
  <si>
    <t>1176688</t>
  </si>
  <si>
    <t>1176692</t>
  </si>
  <si>
    <t>1176693</t>
  </si>
  <si>
    <t>1179817</t>
  </si>
  <si>
    <t>1181626</t>
  </si>
  <si>
    <t>0041128190</t>
  </si>
  <si>
    <t>1177292</t>
  </si>
  <si>
    <t>1177294</t>
  </si>
  <si>
    <t>1177295</t>
  </si>
  <si>
    <t>1177296</t>
  </si>
  <si>
    <t>1177298</t>
  </si>
  <si>
    <t>1177306</t>
  </si>
  <si>
    <t>1177652</t>
  </si>
  <si>
    <t>1177653</t>
  </si>
  <si>
    <t>1180316</t>
  </si>
  <si>
    <t>1180506</t>
  </si>
  <si>
    <t>1180510</t>
  </si>
  <si>
    <t>1182433</t>
  </si>
  <si>
    <t>0041128218</t>
  </si>
  <si>
    <t>1089237</t>
  </si>
  <si>
    <t>0041128220</t>
  </si>
  <si>
    <t>1050497</t>
  </si>
  <si>
    <t>0041128237</t>
  </si>
  <si>
    <t>1166981</t>
  </si>
  <si>
    <t>1170033</t>
  </si>
  <si>
    <t>0041128238</t>
  </si>
  <si>
    <t>1166905</t>
  </si>
  <si>
    <t>0041128264</t>
  </si>
  <si>
    <t>1339778</t>
  </si>
  <si>
    <t>0041128265</t>
  </si>
  <si>
    <t>1046908</t>
  </si>
  <si>
    <t>1046909</t>
  </si>
  <si>
    <t>0041128266</t>
  </si>
  <si>
    <t>1175360</t>
  </si>
  <si>
    <t>0041128267</t>
  </si>
  <si>
    <t>1050398</t>
  </si>
  <si>
    <t>1310719</t>
  </si>
  <si>
    <t>0041128270</t>
  </si>
  <si>
    <t>1094803</t>
  </si>
  <si>
    <t>1094804</t>
  </si>
  <si>
    <t>0041128282</t>
  </si>
  <si>
    <t>1084674</t>
  </si>
  <si>
    <t>0041128283</t>
  </si>
  <si>
    <t>1181329</t>
  </si>
  <si>
    <t>0041128285</t>
  </si>
  <si>
    <t>1161973</t>
  </si>
  <si>
    <t>0041128286</t>
  </si>
  <si>
    <t>1083115</t>
  </si>
  <si>
    <t>1342669</t>
  </si>
  <si>
    <t>0041128287</t>
  </si>
  <si>
    <t>1183343</t>
  </si>
  <si>
    <t>1183411</t>
  </si>
  <si>
    <t>0041128307</t>
  </si>
  <si>
    <t>1185403</t>
  </si>
  <si>
    <t>0041128313</t>
  </si>
  <si>
    <t>1178047</t>
  </si>
  <si>
    <t>1178048</t>
  </si>
  <si>
    <t>1178049</t>
  </si>
  <si>
    <t>1178050</t>
  </si>
  <si>
    <t>1178051</t>
  </si>
  <si>
    <t>1371658</t>
  </si>
  <si>
    <t>0041128315</t>
  </si>
  <si>
    <t>1178362</t>
  </si>
  <si>
    <t>1178363</t>
  </si>
  <si>
    <t>1178364</t>
  </si>
  <si>
    <t>1178365</t>
  </si>
  <si>
    <t>1178366</t>
  </si>
  <si>
    <t>1178367</t>
  </si>
  <si>
    <t>1178373</t>
  </si>
  <si>
    <t>0041128316</t>
  </si>
  <si>
    <t>1178197</t>
  </si>
  <si>
    <t>1178380</t>
  </si>
  <si>
    <t>1178457</t>
  </si>
  <si>
    <t>0041128322</t>
  </si>
  <si>
    <t>1053976</t>
  </si>
  <si>
    <t>0041128323</t>
  </si>
  <si>
    <t>1097433</t>
  </si>
  <si>
    <t>0041128343</t>
  </si>
  <si>
    <t>1178052</t>
  </si>
  <si>
    <t>1178053</t>
  </si>
  <si>
    <t>1370319</t>
  </si>
  <si>
    <t>1370320</t>
  </si>
  <si>
    <t>1370321</t>
  </si>
  <si>
    <t>0041128344</t>
  </si>
  <si>
    <t>1177084</t>
  </si>
  <si>
    <t>0041128345</t>
  </si>
  <si>
    <t>1182918</t>
  </si>
  <si>
    <t>0041128368</t>
  </si>
  <si>
    <t>1057972</t>
  </si>
  <si>
    <t>0041128375</t>
  </si>
  <si>
    <t>1173328</t>
  </si>
  <si>
    <t>0041128395</t>
  </si>
  <si>
    <t>1163349</t>
  </si>
  <si>
    <t>0041128397</t>
  </si>
  <si>
    <t>1310692</t>
  </si>
  <si>
    <t>0041128399</t>
  </si>
  <si>
    <t>1093086</t>
  </si>
  <si>
    <t>0041128400</t>
  </si>
  <si>
    <t>1339219</t>
  </si>
  <si>
    <t>0041128419</t>
  </si>
  <si>
    <t>1178654</t>
  </si>
  <si>
    <t>0041128423</t>
  </si>
  <si>
    <t>1167551</t>
  </si>
  <si>
    <t>0041128444</t>
  </si>
  <si>
    <t>1177821</t>
  </si>
  <si>
    <t>1177822</t>
  </si>
  <si>
    <t>0041128447</t>
  </si>
  <si>
    <t>1388179</t>
  </si>
  <si>
    <t>0041128450</t>
  </si>
  <si>
    <t>1178045</t>
  </si>
  <si>
    <t>1180953</t>
  </si>
  <si>
    <t>0041128461</t>
  </si>
  <si>
    <t>1089077</t>
  </si>
  <si>
    <t>0041128467</t>
  </si>
  <si>
    <t>1018905</t>
  </si>
  <si>
    <t>0041128468</t>
  </si>
  <si>
    <t>1301711</t>
  </si>
  <si>
    <t>0041128481</t>
  </si>
  <si>
    <t>1187741</t>
  </si>
  <si>
    <t>0041128490</t>
  </si>
  <si>
    <t>1170783</t>
  </si>
  <si>
    <t>0041128504</t>
  </si>
  <si>
    <t>1046579</t>
  </si>
  <si>
    <t>0041128506</t>
  </si>
  <si>
    <t>1166577</t>
  </si>
  <si>
    <t>0041128514</t>
  </si>
  <si>
    <t>1012493</t>
  </si>
  <si>
    <t>1045550</t>
  </si>
  <si>
    <t>1048920</t>
  </si>
  <si>
    <t>1055162</t>
  </si>
  <si>
    <t>1055347</t>
  </si>
  <si>
    <t>1055845</t>
  </si>
  <si>
    <t>1056082</t>
  </si>
  <si>
    <t>1056502</t>
  </si>
  <si>
    <t>1096481</t>
  </si>
  <si>
    <t>1307161</t>
  </si>
  <si>
    <t>1307709</t>
  </si>
  <si>
    <t>0041128514 REGUL LIE AU 2501026754</t>
  </si>
  <si>
    <t>1055158</t>
  </si>
  <si>
    <t>0041128514 REGUL LIE AU 2501026760</t>
  </si>
  <si>
    <t>1048765</t>
  </si>
  <si>
    <t>0041128514 REGUL REP EN PLUS LE 20/02</t>
  </si>
  <si>
    <t xml:space="preserve">0041128514 REGUL REPRIS EN PLUS </t>
  </si>
  <si>
    <t>1344898</t>
  </si>
  <si>
    <t>0041128537</t>
  </si>
  <si>
    <t>1088848</t>
  </si>
  <si>
    <t>0041128538</t>
  </si>
  <si>
    <t>1088514</t>
  </si>
  <si>
    <t>0041128539</t>
  </si>
  <si>
    <t>1088515</t>
  </si>
  <si>
    <t>0041128542</t>
  </si>
  <si>
    <t>1176361</t>
  </si>
  <si>
    <t>0041128552</t>
  </si>
  <si>
    <t>1392866</t>
  </si>
  <si>
    <t>0041128554</t>
  </si>
  <si>
    <t>1089350</t>
  </si>
  <si>
    <t>0041128559</t>
  </si>
  <si>
    <t>1303986</t>
  </si>
  <si>
    <t>0041128560</t>
  </si>
  <si>
    <t>1303982</t>
  </si>
  <si>
    <t>1303983</t>
  </si>
  <si>
    <t>0041128561</t>
  </si>
  <si>
    <t>1304593</t>
  </si>
  <si>
    <t>0041128567</t>
  </si>
  <si>
    <t>1161389</t>
  </si>
  <si>
    <t>0041128568</t>
  </si>
  <si>
    <t>1165403</t>
  </si>
  <si>
    <t>0041128580</t>
  </si>
  <si>
    <t>1126823</t>
  </si>
  <si>
    <t>1126824</t>
  </si>
  <si>
    <t>0041128610</t>
  </si>
  <si>
    <t>1183164</t>
  </si>
  <si>
    <t>1183166</t>
  </si>
  <si>
    <t>1183170</t>
  </si>
  <si>
    <t>0041128625</t>
  </si>
  <si>
    <t>1389576</t>
  </si>
  <si>
    <t>0041128634</t>
  </si>
  <si>
    <t>1182668</t>
  </si>
  <si>
    <t>0041128667</t>
  </si>
  <si>
    <t>1082621</t>
  </si>
  <si>
    <t>0041128669</t>
  </si>
  <si>
    <t>1386580</t>
  </si>
  <si>
    <t>0041128670</t>
  </si>
  <si>
    <t>1308336</t>
  </si>
  <si>
    <t>0041128672</t>
  </si>
  <si>
    <t>1055201</t>
  </si>
  <si>
    <t>1305665</t>
  </si>
  <si>
    <t>0041128687</t>
  </si>
  <si>
    <t>1169466</t>
  </si>
  <si>
    <t>1169467</t>
  </si>
  <si>
    <t>0041128688</t>
  </si>
  <si>
    <t>1370975</t>
  </si>
  <si>
    <t>1370976</t>
  </si>
  <si>
    <t>0041128697</t>
  </si>
  <si>
    <t>1089090</t>
  </si>
  <si>
    <t>0041128700</t>
  </si>
  <si>
    <t>1088145</t>
  </si>
  <si>
    <t>0041128705</t>
  </si>
  <si>
    <t>1000549</t>
  </si>
  <si>
    <t>0041128706</t>
  </si>
  <si>
    <t>1332597</t>
  </si>
  <si>
    <t>0041128707</t>
  </si>
  <si>
    <t>1174757</t>
  </si>
  <si>
    <t>0041128709</t>
  </si>
  <si>
    <t>1174015</t>
  </si>
  <si>
    <t>0041128711</t>
  </si>
  <si>
    <t>1048990</t>
  </si>
  <si>
    <t>0041128744</t>
  </si>
  <si>
    <t>1305876</t>
  </si>
  <si>
    <t>0041128757</t>
  </si>
  <si>
    <t>1016833</t>
  </si>
  <si>
    <t>0041128760</t>
  </si>
  <si>
    <t>1160155</t>
  </si>
  <si>
    <t>0041128766</t>
  </si>
  <si>
    <t>1127512</t>
  </si>
  <si>
    <t>1127526</t>
  </si>
  <si>
    <t>0041128767</t>
  </si>
  <si>
    <t>1174279</t>
  </si>
  <si>
    <t>0041128768</t>
  </si>
  <si>
    <t>1174025</t>
  </si>
  <si>
    <t>1174573</t>
  </si>
  <si>
    <t>0041128779</t>
  </si>
  <si>
    <t>1336754</t>
  </si>
  <si>
    <t>0041128791</t>
  </si>
  <si>
    <t>1042376</t>
  </si>
  <si>
    <t>0041128805</t>
  </si>
  <si>
    <t>1186085</t>
  </si>
  <si>
    <t>0041128814</t>
  </si>
  <si>
    <t>1166374</t>
  </si>
  <si>
    <t>0041128841</t>
  </si>
  <si>
    <t>1305642</t>
  </si>
  <si>
    <t>0041128842</t>
  </si>
  <si>
    <t>1088508</t>
  </si>
  <si>
    <t>0041128843</t>
  </si>
  <si>
    <t>1088509</t>
  </si>
  <si>
    <t>0041128877</t>
  </si>
  <si>
    <t>1307181</t>
  </si>
  <si>
    <t>0041128879</t>
  </si>
  <si>
    <t>1348028</t>
  </si>
  <si>
    <t>1356587</t>
  </si>
  <si>
    <t>0041128880</t>
  </si>
  <si>
    <t>1000718</t>
  </si>
  <si>
    <t>0041128885</t>
  </si>
  <si>
    <t>1083638</t>
  </si>
  <si>
    <t>1086239</t>
  </si>
  <si>
    <t>1113053</t>
  </si>
  <si>
    <t>0041128889</t>
  </si>
  <si>
    <t>1087998</t>
  </si>
  <si>
    <t>0041128903</t>
  </si>
  <si>
    <t>1180699</t>
  </si>
  <si>
    <t>1000198532</t>
  </si>
  <si>
    <t>1389583</t>
  </si>
  <si>
    <t>1389586</t>
  </si>
  <si>
    <t>1391846</t>
  </si>
  <si>
    <t>1391847</t>
  </si>
  <si>
    <t>1391848</t>
  </si>
  <si>
    <t>1391849</t>
  </si>
  <si>
    <t>1000200357 REGUL LIV LE 21/02</t>
  </si>
  <si>
    <t>1178375-1</t>
  </si>
  <si>
    <t>1000201635</t>
  </si>
  <si>
    <t>1392960</t>
  </si>
  <si>
    <t>1392836</t>
  </si>
  <si>
    <t>1000202715</t>
  </si>
  <si>
    <t>1392841</t>
  </si>
  <si>
    <t>1000202750</t>
  </si>
  <si>
    <t>1055867</t>
  </si>
  <si>
    <t>1055950</t>
  </si>
  <si>
    <t>1000203258</t>
  </si>
  <si>
    <t>1392761</t>
  </si>
  <si>
    <t>1000203478</t>
  </si>
  <si>
    <t>1392849</t>
  </si>
  <si>
    <t>1392850</t>
  </si>
  <si>
    <t>1000203481</t>
  </si>
  <si>
    <t>1371050</t>
  </si>
  <si>
    <t>1000203484</t>
  </si>
  <si>
    <t>1392835</t>
  </si>
  <si>
    <t>1392837</t>
  </si>
  <si>
    <t>1000203577</t>
  </si>
  <si>
    <t>1392806</t>
  </si>
  <si>
    <t>1392807</t>
  </si>
  <si>
    <t>1392808</t>
  </si>
  <si>
    <t>1392809</t>
  </si>
  <si>
    <t>1392810</t>
  </si>
  <si>
    <t>1392811</t>
  </si>
  <si>
    <t>1392812</t>
  </si>
  <si>
    <t>1000203580</t>
  </si>
  <si>
    <t>1392813</t>
  </si>
  <si>
    <t>1392814</t>
  </si>
  <si>
    <t>1392815</t>
  </si>
  <si>
    <t>1392816</t>
  </si>
  <si>
    <t>1392817</t>
  </si>
  <si>
    <t>1392818</t>
  </si>
  <si>
    <t>1000203585</t>
  </si>
  <si>
    <t>1392149</t>
  </si>
  <si>
    <t>1392819</t>
  </si>
  <si>
    <t>1392820</t>
  </si>
  <si>
    <t>1392821</t>
  </si>
  <si>
    <t>1392822</t>
  </si>
  <si>
    <t>1392823</t>
  </si>
  <si>
    <t>1392824</t>
  </si>
  <si>
    <t>1000203783</t>
  </si>
  <si>
    <t>1392707</t>
  </si>
  <si>
    <t>1000203784</t>
  </si>
  <si>
    <t>1390352</t>
  </si>
  <si>
    <t>1000203864</t>
  </si>
  <si>
    <t>1392919</t>
  </si>
  <si>
    <t>1000204059</t>
  </si>
  <si>
    <t>1185691</t>
  </si>
  <si>
    <t>1185743</t>
  </si>
  <si>
    <t>1000204060</t>
  </si>
  <si>
    <t>1056976</t>
  </si>
  <si>
    <t>1000204065</t>
  </si>
  <si>
    <t>1387834</t>
  </si>
  <si>
    <t>1000204066</t>
  </si>
  <si>
    <t>1160938</t>
  </si>
  <si>
    <t>1388877</t>
  </si>
  <si>
    <t>1000204120</t>
  </si>
  <si>
    <t>1165292</t>
  </si>
  <si>
    <t>1360528</t>
  </si>
  <si>
    <t>1000204377</t>
  </si>
  <si>
    <t>1386482</t>
  </si>
  <si>
    <t>1390353</t>
  </si>
  <si>
    <t>1000204378</t>
  </si>
  <si>
    <t>1392900</t>
  </si>
  <si>
    <t>1000204394</t>
  </si>
  <si>
    <t>1369599</t>
  </si>
  <si>
    <t>1000204481</t>
  </si>
  <si>
    <t>1164957</t>
  </si>
  <si>
    <t>1186101</t>
  </si>
  <si>
    <t>1000204485</t>
  </si>
  <si>
    <t>1369600</t>
  </si>
  <si>
    <t>1000204490</t>
  </si>
  <si>
    <t>1392700</t>
  </si>
  <si>
    <t>1000204502</t>
  </si>
  <si>
    <t>1094426</t>
  </si>
  <si>
    <t>1000204510</t>
  </si>
  <si>
    <t>1165062</t>
  </si>
  <si>
    <t>1000204513</t>
  </si>
  <si>
    <t>1391523</t>
  </si>
  <si>
    <t>1000204526</t>
  </si>
  <si>
    <t>1392839</t>
  </si>
  <si>
    <t>1000204562</t>
  </si>
  <si>
    <t>1392903</t>
  </si>
  <si>
    <t>1000204573</t>
  </si>
  <si>
    <t>1124423</t>
  </si>
  <si>
    <t>1000204574</t>
  </si>
  <si>
    <t>1166667-1</t>
  </si>
  <si>
    <t>1169373-1</t>
  </si>
  <si>
    <t>1169374-1</t>
  </si>
  <si>
    <t>1177702-1</t>
  </si>
  <si>
    <t>1177703-1</t>
  </si>
  <si>
    <t>1000204580</t>
  </si>
  <si>
    <t>1053291-1</t>
  </si>
  <si>
    <t>1177562-1</t>
  </si>
  <si>
    <t>1184956-1</t>
  </si>
  <si>
    <t>1345598-1</t>
  </si>
  <si>
    <t>1000204583</t>
  </si>
  <si>
    <t>1124365-1</t>
  </si>
  <si>
    <t>1345439-1</t>
  </si>
  <si>
    <t>1000204629</t>
  </si>
  <si>
    <t>1047352-1</t>
  </si>
  <si>
    <t>1258875-1</t>
  </si>
  <si>
    <t>1362629-1</t>
  </si>
  <si>
    <t>1362639-1</t>
  </si>
  <si>
    <t>1000204660</t>
  </si>
  <si>
    <t>1000204707</t>
  </si>
  <si>
    <t>1167132</t>
  </si>
  <si>
    <t>1000204708</t>
  </si>
  <si>
    <t>1167132-1</t>
  </si>
  <si>
    <t>1000204716</t>
  </si>
  <si>
    <t>1049926</t>
  </si>
  <si>
    <t>1000204718</t>
  </si>
  <si>
    <t>1250134</t>
  </si>
  <si>
    <t>1000204765</t>
  </si>
  <si>
    <t>1181230</t>
  </si>
  <si>
    <t>1181500</t>
  </si>
  <si>
    <t>1000204768</t>
  </si>
  <si>
    <t>1181329-1</t>
  </si>
  <si>
    <t>1181595-1</t>
  </si>
  <si>
    <t>1000204771</t>
  </si>
  <si>
    <t>1166905-1</t>
  </si>
  <si>
    <t>1000204835</t>
  </si>
  <si>
    <t>1055536</t>
  </si>
  <si>
    <t>1093247</t>
  </si>
  <si>
    <t>1300975</t>
  </si>
  <si>
    <t>1304458</t>
  </si>
  <si>
    <t>1305710</t>
  </si>
  <si>
    <t>1306527</t>
  </si>
  <si>
    <t>1306639</t>
  </si>
  <si>
    <t>1307982</t>
  </si>
  <si>
    <t>1308590</t>
  </si>
  <si>
    <t>1308735</t>
  </si>
  <si>
    <t>1000204884</t>
  </si>
  <si>
    <t>1188025</t>
  </si>
  <si>
    <t>1000204886</t>
  </si>
  <si>
    <t>1000204886-1</t>
  </si>
  <si>
    <t>1000204887</t>
  </si>
  <si>
    <t>1390629</t>
  </si>
  <si>
    <t>1390630</t>
  </si>
  <si>
    <t>1390632</t>
  </si>
  <si>
    <t>1390633</t>
  </si>
  <si>
    <t>1000204927</t>
  </si>
  <si>
    <t>1385799</t>
  </si>
  <si>
    <t>1385804</t>
  </si>
  <si>
    <t>1000204929</t>
  </si>
  <si>
    <t>1000204930</t>
  </si>
  <si>
    <t>1386619</t>
  </si>
  <si>
    <t>1000204940</t>
  </si>
  <si>
    <t>1000204940-1</t>
  </si>
  <si>
    <t>1000204945</t>
  </si>
  <si>
    <t>1304926</t>
  </si>
  <si>
    <t>1000204981</t>
  </si>
  <si>
    <t>1178054</t>
  </si>
  <si>
    <t>1000204982</t>
  </si>
  <si>
    <t>1359716</t>
  </si>
  <si>
    <t>1000204986</t>
  </si>
  <si>
    <t>1055846</t>
  </si>
  <si>
    <t>1056585</t>
  </si>
  <si>
    <t>1303302</t>
  </si>
  <si>
    <t>1304936</t>
  </si>
  <si>
    <t>1305210</t>
  </si>
  <si>
    <t>1305506</t>
  </si>
  <si>
    <t>1305510</t>
  </si>
  <si>
    <t>1308535</t>
  </si>
  <si>
    <t>1000204992</t>
  </si>
  <si>
    <t>1054996</t>
  </si>
  <si>
    <t>1187941</t>
  </si>
  <si>
    <t>1000204997</t>
  </si>
  <si>
    <t>1178567</t>
  </si>
  <si>
    <t>1178568</t>
  </si>
  <si>
    <t>1178569</t>
  </si>
  <si>
    <t>1178570</t>
  </si>
  <si>
    <t>1000205010</t>
  </si>
  <si>
    <t>1300876</t>
  </si>
  <si>
    <t>1305493</t>
  </si>
  <si>
    <t>1000205035</t>
  </si>
  <si>
    <t>1000205037</t>
  </si>
  <si>
    <t>1000205047</t>
  </si>
  <si>
    <t>1055860</t>
  </si>
  <si>
    <t>1000205050</t>
  </si>
  <si>
    <t>1094413</t>
  </si>
  <si>
    <t>1000205052</t>
  </si>
  <si>
    <t>1094429</t>
  </si>
  <si>
    <t>1000205053</t>
  </si>
  <si>
    <t>1392840</t>
  </si>
  <si>
    <t>1000205094</t>
  </si>
  <si>
    <t>1163349-1</t>
  </si>
  <si>
    <t>1000205096</t>
  </si>
  <si>
    <t>1310692-1</t>
  </si>
  <si>
    <t>1000205126</t>
  </si>
  <si>
    <t>1000205139</t>
  </si>
  <si>
    <t>1178627</t>
  </si>
  <si>
    <t>1000205141</t>
  </si>
  <si>
    <t>1167551-1</t>
  </si>
  <si>
    <t>1000205153</t>
  </si>
  <si>
    <t>1392914</t>
  </si>
  <si>
    <t>1392955</t>
  </si>
  <si>
    <t>1392956</t>
  </si>
  <si>
    <t>1000205161</t>
  </si>
  <si>
    <t>1186510</t>
  </si>
  <si>
    <t>1000205167</t>
  </si>
  <si>
    <t>1178319</t>
  </si>
  <si>
    <t>1178320</t>
  </si>
  <si>
    <t>1000205169</t>
  </si>
  <si>
    <t>1178321</t>
  </si>
  <si>
    <t>1178368</t>
  </si>
  <si>
    <t>1000205182</t>
  </si>
  <si>
    <t>1089322</t>
  </si>
  <si>
    <t>1000205185</t>
  </si>
  <si>
    <t>1391855</t>
  </si>
  <si>
    <t>1000205199</t>
  </si>
  <si>
    <t>1177421</t>
  </si>
  <si>
    <t>1000205217</t>
  </si>
  <si>
    <t>1047352</t>
  </si>
  <si>
    <t>1000205227</t>
  </si>
  <si>
    <t>1182218</t>
  </si>
  <si>
    <t>1000205228</t>
  </si>
  <si>
    <t>1167778-1</t>
  </si>
  <si>
    <t>1000205229</t>
  </si>
  <si>
    <t>1387676</t>
  </si>
  <si>
    <t>1000205242</t>
  </si>
  <si>
    <t>1390385</t>
  </si>
  <si>
    <t>1000205247</t>
  </si>
  <si>
    <t>1181335</t>
  </si>
  <si>
    <t>1181335-1</t>
  </si>
  <si>
    <t>1000205263</t>
  </si>
  <si>
    <t>1000205263-1</t>
  </si>
  <si>
    <t>1000205343</t>
  </si>
  <si>
    <t>1005155</t>
  </si>
  <si>
    <t>1000205348</t>
  </si>
  <si>
    <t>1389992</t>
  </si>
  <si>
    <t>1000205350</t>
  </si>
  <si>
    <t>1000205353</t>
  </si>
  <si>
    <t>1177839</t>
  </si>
  <si>
    <t>1000205354</t>
  </si>
  <si>
    <t>1087105-1</t>
  </si>
  <si>
    <t>1165760-1</t>
  </si>
  <si>
    <t>1000205355</t>
  </si>
  <si>
    <t>1087105</t>
  </si>
  <si>
    <t>1000205395</t>
  </si>
  <si>
    <t>1000205398</t>
  </si>
  <si>
    <t>1165760</t>
  </si>
  <si>
    <t>1000205419</t>
  </si>
  <si>
    <t>1203998</t>
  </si>
  <si>
    <t>1000205463</t>
  </si>
  <si>
    <t>1000205464</t>
  </si>
  <si>
    <t>1390476</t>
  </si>
  <si>
    <t>1000205473</t>
  </si>
  <si>
    <t>1126655</t>
  </si>
  <si>
    <t>1000205554</t>
  </si>
  <si>
    <t>1308336-1</t>
  </si>
  <si>
    <t>1000205582</t>
  </si>
  <si>
    <t>1169466-1</t>
  </si>
  <si>
    <t>1000205602</t>
  </si>
  <si>
    <t>1000205604</t>
  </si>
  <si>
    <t>1090219</t>
  </si>
  <si>
    <t>1000205605</t>
  </si>
  <si>
    <t>1000205606</t>
  </si>
  <si>
    <t>1000205608</t>
  </si>
  <si>
    <t>1000205609</t>
  </si>
  <si>
    <t>1352225</t>
  </si>
  <si>
    <t>1352228</t>
  </si>
  <si>
    <t>1000205611</t>
  </si>
  <si>
    <t>1000548</t>
  </si>
  <si>
    <t>1000550</t>
  </si>
  <si>
    <t>1000205694</t>
  </si>
  <si>
    <t>1000205696</t>
  </si>
  <si>
    <t>1000205707</t>
  </si>
  <si>
    <t>1167042</t>
  </si>
  <si>
    <t>1000205708</t>
  </si>
  <si>
    <t>1177542</t>
  </si>
  <si>
    <t>1000205728</t>
  </si>
  <si>
    <t>1382273</t>
  </si>
  <si>
    <t>1000205733</t>
  </si>
  <si>
    <t>1346448</t>
  </si>
  <si>
    <t>1000205735</t>
  </si>
  <si>
    <t>1092153</t>
  </si>
  <si>
    <t>1000205762</t>
  </si>
  <si>
    <t>1185394</t>
  </si>
  <si>
    <t>1000205779</t>
  </si>
  <si>
    <t>1388297</t>
  </si>
  <si>
    <t>1000205785</t>
  </si>
  <si>
    <t>1392949</t>
  </si>
  <si>
    <t>1000205789</t>
  </si>
  <si>
    <t>1387988-1</t>
  </si>
  <si>
    <t>1000205802</t>
  </si>
  <si>
    <t>1000205802-1</t>
  </si>
  <si>
    <t>1000205880</t>
  </si>
  <si>
    <t>1000205883</t>
  </si>
  <si>
    <t>1000205886</t>
  </si>
  <si>
    <t>1000205889</t>
  </si>
  <si>
    <t>1087633</t>
  </si>
  <si>
    <t>1000205931</t>
  </si>
  <si>
    <t>1182204</t>
  </si>
  <si>
    <t>1000205936</t>
  </si>
  <si>
    <t>1181180</t>
  </si>
  <si>
    <t>1000205963</t>
  </si>
  <si>
    <t>1000549-1</t>
  </si>
  <si>
    <t>1000549-2</t>
  </si>
  <si>
    <t>1000549-3</t>
  </si>
  <si>
    <t>1000549-4</t>
  </si>
  <si>
    <t>1000205973</t>
  </si>
  <si>
    <t>1386540</t>
  </si>
  <si>
    <t>1000205976</t>
  </si>
  <si>
    <t>1127512-1</t>
  </si>
  <si>
    <t>1127526-2</t>
  </si>
  <si>
    <t>1000206005</t>
  </si>
  <si>
    <t>1089007</t>
  </si>
  <si>
    <t>1000206021</t>
  </si>
  <si>
    <t>1392122</t>
  </si>
  <si>
    <t>1000206097</t>
  </si>
  <si>
    <t>1360528-1</t>
  </si>
  <si>
    <t>1000206118</t>
  </si>
  <si>
    <t>1166466</t>
  </si>
  <si>
    <t>DEMANDE MDURAT ECOLOGIC IDF</t>
  </si>
  <si>
    <t>1187203</t>
  </si>
  <si>
    <t>MONETIQUE 44</t>
  </si>
  <si>
    <t>24102481841</t>
  </si>
  <si>
    <t>NAVETTE DU 12/02/2025</t>
  </si>
  <si>
    <t>25020310311</t>
  </si>
  <si>
    <t>NAVETTE DU 25/02/2025</t>
  </si>
  <si>
    <t>25020462911</t>
  </si>
  <si>
    <t>RETOUR ECOLOGIC MDURAT</t>
  </si>
  <si>
    <t>1124599</t>
  </si>
  <si>
    <t>1195302</t>
  </si>
  <si>
    <t>Mars</t>
  </si>
  <si>
    <t>0041128077</t>
  </si>
  <si>
    <t>1169985</t>
  </si>
  <si>
    <t>1169987</t>
  </si>
  <si>
    <t>1169988</t>
  </si>
  <si>
    <t>0041128483</t>
  </si>
  <si>
    <t>1177319</t>
  </si>
  <si>
    <t>0041128564</t>
  </si>
  <si>
    <t>1043097</t>
  </si>
  <si>
    <t>1167228</t>
  </si>
  <si>
    <t>0041128636</t>
  </si>
  <si>
    <t>1095702</t>
  </si>
  <si>
    <t>1303436</t>
  </si>
  <si>
    <t>1303437</t>
  </si>
  <si>
    <t>0041128664</t>
  </si>
  <si>
    <t>1169990</t>
  </si>
  <si>
    <t>0041128708</t>
  </si>
  <si>
    <t>1186715</t>
  </si>
  <si>
    <t>0041128715</t>
  </si>
  <si>
    <t>1169232</t>
  </si>
  <si>
    <t>1187057</t>
  </si>
  <si>
    <t>0041128716</t>
  </si>
  <si>
    <t>1015905</t>
  </si>
  <si>
    <t>1045358</t>
  </si>
  <si>
    <t>1045361</t>
  </si>
  <si>
    <t>1045368</t>
  </si>
  <si>
    <t>1045787</t>
  </si>
  <si>
    <t>1047553</t>
  </si>
  <si>
    <t>1050466</t>
  </si>
  <si>
    <t>1051675</t>
  </si>
  <si>
    <t>1087253</t>
  </si>
  <si>
    <t>1088184</t>
  </si>
  <si>
    <t>1166482</t>
  </si>
  <si>
    <t>1166797</t>
  </si>
  <si>
    <t>1171207</t>
  </si>
  <si>
    <t>1180427</t>
  </si>
  <si>
    <t>1308660</t>
  </si>
  <si>
    <t>0041128771</t>
  </si>
  <si>
    <t>1307491</t>
  </si>
  <si>
    <t>0041128772</t>
  </si>
  <si>
    <t>1054071</t>
  </si>
  <si>
    <t>1094343</t>
  </si>
  <si>
    <t>0041128838</t>
  </si>
  <si>
    <t>1387832</t>
  </si>
  <si>
    <t>0041128839</t>
  </si>
  <si>
    <t>1388286</t>
  </si>
  <si>
    <t>0041128856</t>
  </si>
  <si>
    <t>1123779</t>
  </si>
  <si>
    <t>0041128858</t>
  </si>
  <si>
    <t>1181173</t>
  </si>
  <si>
    <t>0041128869</t>
  </si>
  <si>
    <t>1082308</t>
  </si>
  <si>
    <t>0041128878</t>
  </si>
  <si>
    <t>1049374</t>
  </si>
  <si>
    <t>0041128896</t>
  </si>
  <si>
    <t>1057963</t>
  </si>
  <si>
    <t>0041128897</t>
  </si>
  <si>
    <t>1057672</t>
  </si>
  <si>
    <t>0041128898</t>
  </si>
  <si>
    <t>1057538</t>
  </si>
  <si>
    <t>1057971</t>
  </si>
  <si>
    <t>0041128913</t>
  </si>
  <si>
    <t>1166379</t>
  </si>
  <si>
    <t>0041128915</t>
  </si>
  <si>
    <t>1030798</t>
  </si>
  <si>
    <t>0041128922</t>
  </si>
  <si>
    <t>1301658</t>
  </si>
  <si>
    <t>1346967</t>
  </si>
  <si>
    <t>0041128924</t>
  </si>
  <si>
    <t>1019302</t>
  </si>
  <si>
    <t>1301639</t>
  </si>
  <si>
    <t>1338582</t>
  </si>
  <si>
    <t>0041128944</t>
  </si>
  <si>
    <t>1179883</t>
  </si>
  <si>
    <t>0041128946</t>
  </si>
  <si>
    <t>1307639</t>
  </si>
  <si>
    <t>1307641</t>
  </si>
  <si>
    <t>0041128947</t>
  </si>
  <si>
    <t>1307643</t>
  </si>
  <si>
    <t>0041128949</t>
  </si>
  <si>
    <t>1301078</t>
  </si>
  <si>
    <t>0041128972</t>
  </si>
  <si>
    <t>1308191</t>
  </si>
  <si>
    <t>1308195</t>
  </si>
  <si>
    <t>1308196</t>
  </si>
  <si>
    <t>1308197</t>
  </si>
  <si>
    <t>1308199</t>
  </si>
  <si>
    <t>0041128982</t>
  </si>
  <si>
    <t>1042268</t>
  </si>
  <si>
    <t>0041128984</t>
  </si>
  <si>
    <t>1167452</t>
  </si>
  <si>
    <t>1174525</t>
  </si>
  <si>
    <t>0041129006</t>
  </si>
  <si>
    <t>1385552</t>
  </si>
  <si>
    <t>0041129046</t>
  </si>
  <si>
    <t>1171206</t>
  </si>
  <si>
    <t>1177336</t>
  </si>
  <si>
    <t>0041129071</t>
  </si>
  <si>
    <t>1175237</t>
  </si>
  <si>
    <t>0041129073</t>
  </si>
  <si>
    <t>1166608</t>
  </si>
  <si>
    <t>0041129084</t>
  </si>
  <si>
    <t>1182720</t>
  </si>
  <si>
    <t>0041129100</t>
  </si>
  <si>
    <t>1094586</t>
  </si>
  <si>
    <t>1094591</t>
  </si>
  <si>
    <t>1094612</t>
  </si>
  <si>
    <t>0041129102</t>
  </si>
  <si>
    <t>1000350</t>
  </si>
  <si>
    <t>1046184</t>
  </si>
  <si>
    <t>1048492</t>
  </si>
  <si>
    <t>1093985</t>
  </si>
  <si>
    <t>1094562</t>
  </si>
  <si>
    <t>1094573</t>
  </si>
  <si>
    <t>1096143</t>
  </si>
  <si>
    <t>0041129138</t>
  </si>
  <si>
    <t>0041129139</t>
  </si>
  <si>
    <t>1342156</t>
  </si>
  <si>
    <t>0041129140</t>
  </si>
  <si>
    <t>1301881</t>
  </si>
  <si>
    <t>1301882</t>
  </si>
  <si>
    <t>1301887</t>
  </si>
  <si>
    <t>1357091</t>
  </si>
  <si>
    <t>1357092</t>
  </si>
  <si>
    <t>0041129156</t>
  </si>
  <si>
    <t>1007883</t>
  </si>
  <si>
    <t>1082942</t>
  </si>
  <si>
    <t>0041129171</t>
  </si>
  <si>
    <t>1169436</t>
  </si>
  <si>
    <t>1183226</t>
  </si>
  <si>
    <t>0041129186</t>
  </si>
  <si>
    <t>1167075</t>
  </si>
  <si>
    <t>0041129188</t>
  </si>
  <si>
    <t>1161252</t>
  </si>
  <si>
    <t>1161255</t>
  </si>
  <si>
    <t>0041129190</t>
  </si>
  <si>
    <t>1057160</t>
  </si>
  <si>
    <t>1198246</t>
  </si>
  <si>
    <t>0041129206</t>
  </si>
  <si>
    <t>1310193</t>
  </si>
  <si>
    <t>1310195</t>
  </si>
  <si>
    <t>1310199</t>
  </si>
  <si>
    <t>1310219</t>
  </si>
  <si>
    <t>1310228</t>
  </si>
  <si>
    <t>1310248</t>
  </si>
  <si>
    <t>1310260</t>
  </si>
  <si>
    <t>1310261</t>
  </si>
  <si>
    <t>1310269</t>
  </si>
  <si>
    <t>1310275</t>
  </si>
  <si>
    <t>1310277</t>
  </si>
  <si>
    <t>1310280</t>
  </si>
  <si>
    <t>1310284</t>
  </si>
  <si>
    <t>1310292</t>
  </si>
  <si>
    <t>1310299</t>
  </si>
  <si>
    <t>1310302</t>
  </si>
  <si>
    <t>1332125</t>
  </si>
  <si>
    <t>1344067</t>
  </si>
  <si>
    <t>1344070</t>
  </si>
  <si>
    <t>1344071</t>
  </si>
  <si>
    <t>1361658</t>
  </si>
  <si>
    <t>1361662</t>
  </si>
  <si>
    <t>1361667</t>
  </si>
  <si>
    <t>1361702</t>
  </si>
  <si>
    <t>1385928</t>
  </si>
  <si>
    <t xml:space="preserve">0041129206 REGUL REPRIS EN PLUS </t>
  </si>
  <si>
    <t>FONTAINE1</t>
  </si>
  <si>
    <t>FONTAINE2</t>
  </si>
  <si>
    <t>FONTAINE3</t>
  </si>
  <si>
    <t>FONTAINE4</t>
  </si>
  <si>
    <t>0041129213</t>
  </si>
  <si>
    <t>1187761</t>
  </si>
  <si>
    <t>0041129223</t>
  </si>
  <si>
    <t>1160911</t>
  </si>
  <si>
    <t>1160913</t>
  </si>
  <si>
    <t>0041129233</t>
  </si>
  <si>
    <t>1088805</t>
  </si>
  <si>
    <t>0041129242</t>
  </si>
  <si>
    <t>1165505</t>
  </si>
  <si>
    <t>1165518</t>
  </si>
  <si>
    <t>1165520</t>
  </si>
  <si>
    <t>1165522</t>
  </si>
  <si>
    <t>1165523</t>
  </si>
  <si>
    <t>1165524</t>
  </si>
  <si>
    <t>1165528</t>
  </si>
  <si>
    <t>1165530</t>
  </si>
  <si>
    <t>1369679</t>
  </si>
  <si>
    <t>1369682</t>
  </si>
  <si>
    <t>0041129243</t>
  </si>
  <si>
    <t>1165512</t>
  </si>
  <si>
    <t>0041129246</t>
  </si>
  <si>
    <t>1092891</t>
  </si>
  <si>
    <t>0041129247</t>
  </si>
  <si>
    <t>1094980</t>
  </si>
  <si>
    <t>0041129248</t>
  </si>
  <si>
    <t>1094406</t>
  </si>
  <si>
    <t>0041129250</t>
  </si>
  <si>
    <t>1049148</t>
  </si>
  <si>
    <t>0041129262</t>
  </si>
  <si>
    <t>1166001</t>
  </si>
  <si>
    <t>1166002</t>
  </si>
  <si>
    <t>0041129285</t>
  </si>
  <si>
    <t>1007660</t>
  </si>
  <si>
    <t>0041129294</t>
  </si>
  <si>
    <t>1006286</t>
  </si>
  <si>
    <t>1006299</t>
  </si>
  <si>
    <t>1011334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</si>
</sst>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5" formatCode="#,##0.00\ &quot;€&quot;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C0000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8C8B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4" fontId="4" fillId="0" borderId="2" xfId="2" applyFont="1" applyBorder="1" applyAlignment="1">
      <alignment horizontal="right" vertical="center"/>
    </xf>
    <xf numFmtId="43" fontId="5" fillId="0" borderId="0" xfId="0" applyNumberFormat="1" applyFont="1" applyAlignment="1">
      <alignment horizontal="left"/>
    </xf>
    <xf numFmtId="43" fontId="2" fillId="0" borderId="0" xfId="1" applyFont="1" applyAlignment="1">
      <alignment horizontal="left"/>
    </xf>
    <xf numFmtId="0" fontId="3" fillId="4" borderId="2" xfId="0" applyFont="1" applyFill="1" applyBorder="1" applyAlignment="1">
      <alignment horizontal="center"/>
    </xf>
    <xf numFmtId="165" fontId="4" fillId="0" borderId="2" xfId="2" applyNumberFormat="1" applyFont="1" applyBorder="1" applyAlignment="1">
      <alignment horizontal="right" vertical="center"/>
    </xf>
    <xf numFmtId="0" fontId="5" fillId="5" borderId="0" xfId="0" applyFont="1" applyFill="1" applyAlignment="1">
      <alignment horizontal="center"/>
    </xf>
    <xf numFmtId="43" fontId="5" fillId="5" borderId="0" xfId="1" applyFont="1" applyFill="1"/>
    <xf numFmtId="0" fontId="5" fillId="0" borderId="0" xfId="0" applyFont="1"/>
    <xf numFmtId="0" fontId="2" fillId="0" borderId="0" xfId="0" applyFont="1" applyAlignment="1">
      <alignment horizontal="center"/>
    </xf>
    <xf numFmtId="14" fontId="0" fillId="0" borderId="0" xfId="0" applyNumberFormat="1"/>
    <xf numFmtId="43" fontId="0" fillId="0" borderId="0" xfId="1" applyFont="1" applyAlignment="1">
      <alignment horizontal="center"/>
    </xf>
    <xf numFmtId="43" fontId="0" fillId="0" borderId="0" xfId="1" applyFont="1" applyAlignment="1">
      <alignment horizontal="center" wrapText="1"/>
    </xf>
    <xf numFmtId="0" fontId="2" fillId="5" borderId="1" xfId="0" applyFont="1" applyFill="1" applyBorder="1" applyAlignment="1">
      <alignment horizontal="center"/>
    </xf>
    <xf numFmtId="0" fontId="0" fillId="5" borderId="0" xfId="0" applyFill="1"/>
    <xf numFmtId="0" fontId="0" fillId="0" borderId="0" xfId="0" applyAlignment="1">
      <alignment vertical="center"/>
    </xf>
    <xf numFmtId="0" fontId="6" fillId="0" borderId="0" xfId="0" applyFont="1"/>
    <xf numFmtId="0" fontId="0" fillId="0" borderId="0" xfId="0" applyFill="1"/>
    <xf numFmtId="0" fontId="5" fillId="0" borderId="0" xfId="0" applyFont="1" applyFill="1"/>
    <xf numFmtId="0" fontId="5" fillId="0" borderId="0" xfId="0" applyFont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A92A-E2E5-4142-B421-50DB3CFC4270}">
  <dimension ref="A1:Q1406"/>
  <sheetViews>
    <sheetView showGridLines="0" tabSelected="1" workbookViewId="0">
      <selection activeCell="K20" sqref="K20"/>
    </sheetView>
  </sheetViews>
  <sheetFormatPr baseColWidth="10" defaultRowHeight="14.4" x14ac:dyDescent="0.3"/>
  <cols>
    <col min="1" max="1" width="21.33203125" bestFit="1" customWidth="1"/>
    <col min="2" max="2" width="17.21875" customWidth="1"/>
    <col min="3" max="3" width="12.5546875" style="23" bestFit="1" customWidth="1"/>
    <col min="4" max="4" width="11.88671875" bestFit="1" customWidth="1"/>
    <col min="5" max="5" width="15.88671875" bestFit="1" customWidth="1"/>
    <col min="6" max="6" width="9.6640625" bestFit="1" customWidth="1"/>
    <col min="7" max="7" width="19.109375" bestFit="1" customWidth="1"/>
    <col min="8" max="8" width="18.6640625" bestFit="1" customWidth="1"/>
    <col min="9" max="9" width="19.44140625" bestFit="1" customWidth="1"/>
    <col min="10" max="10" width="11.88671875" bestFit="1" customWidth="1"/>
  </cols>
  <sheetData>
    <row r="1" spans="1:17" x14ac:dyDescent="0.3">
      <c r="A1" t="s">
        <v>0</v>
      </c>
      <c r="B1" t="s">
        <v>1</v>
      </c>
      <c r="F1" s="1"/>
      <c r="G1" s="1"/>
      <c r="I1" s="1" t="s">
        <v>2</v>
      </c>
      <c r="J1" s="2"/>
      <c r="L1" s="3"/>
      <c r="M1" s="4" t="s">
        <v>3</v>
      </c>
      <c r="N1" s="4"/>
      <c r="O1" s="4"/>
      <c r="P1" s="4"/>
      <c r="Q1" s="4"/>
    </row>
    <row r="2" spans="1:17" ht="15.6" x14ac:dyDescent="0.3">
      <c r="A2" t="s">
        <v>4</v>
      </c>
      <c r="B2" t="s">
        <v>5</v>
      </c>
      <c r="F2" s="1"/>
      <c r="G2" s="1"/>
      <c r="H2" s="1"/>
      <c r="I2" s="1" t="s">
        <v>2</v>
      </c>
      <c r="J2" s="2"/>
      <c r="L2" s="3"/>
      <c r="M2" s="5" t="s">
        <v>6</v>
      </c>
      <c r="N2" s="5" t="s">
        <v>7</v>
      </c>
      <c r="O2" s="5" t="s">
        <v>8</v>
      </c>
      <c r="P2" s="5" t="s">
        <v>9</v>
      </c>
      <c r="Q2" s="5" t="s">
        <v>10</v>
      </c>
    </row>
    <row r="3" spans="1:17" ht="15.6" x14ac:dyDescent="0.3">
      <c r="A3" t="s">
        <v>11</v>
      </c>
      <c r="B3" t="s">
        <v>5</v>
      </c>
      <c r="F3" s="1"/>
      <c r="G3" s="1"/>
      <c r="H3" s="1"/>
      <c r="I3" s="1"/>
      <c r="J3" s="2"/>
      <c r="L3" s="6" t="s">
        <v>12</v>
      </c>
      <c r="M3" s="7">
        <v>62.976671722252483</v>
      </c>
      <c r="N3" s="7">
        <v>75.440804667281725</v>
      </c>
      <c r="O3" s="7">
        <v>113.43454324971621</v>
      </c>
      <c r="P3" s="7">
        <v>124.7779975746886</v>
      </c>
      <c r="Q3" s="7">
        <v>158.80836054960358</v>
      </c>
    </row>
    <row r="4" spans="1:17" ht="15.6" x14ac:dyDescent="0.3">
      <c r="F4" s="8" t="s">
        <v>2</v>
      </c>
      <c r="G4" s="8"/>
      <c r="H4" s="8">
        <f>+SUM(H6:H5720)</f>
        <v>0</v>
      </c>
      <c r="I4" s="8">
        <f>+SUM(I6:I5720)</f>
        <v>0</v>
      </c>
      <c r="J4" s="9">
        <f>+SUM(J6:J5685)</f>
        <v>0</v>
      </c>
      <c r="L4" s="10" t="s">
        <v>13</v>
      </c>
      <c r="M4" s="11">
        <v>51.526367772752089</v>
      </c>
      <c r="N4" s="11">
        <v>61.724294727775927</v>
      </c>
      <c r="O4" s="11">
        <v>94.489943303894009</v>
      </c>
      <c r="P4" s="11">
        <v>106.73159296677929</v>
      </c>
      <c r="Q4" s="11">
        <v>148.49612934508403</v>
      </c>
    </row>
    <row r="5" spans="1:17" x14ac:dyDescent="0.3">
      <c r="A5" s="14" t="s">
        <v>14</v>
      </c>
      <c r="B5" s="14" t="s">
        <v>15</v>
      </c>
      <c r="C5" s="24" t="s">
        <v>16</v>
      </c>
      <c r="D5" s="14" t="s">
        <v>17</v>
      </c>
      <c r="E5" s="14" t="s">
        <v>18</v>
      </c>
      <c r="F5" s="14" t="s">
        <v>19</v>
      </c>
      <c r="G5" s="25" t="s">
        <v>20</v>
      </c>
      <c r="H5" s="12" t="s">
        <v>21</v>
      </c>
      <c r="I5" s="12" t="s">
        <v>22</v>
      </c>
      <c r="J5" s="13" t="s">
        <v>23</v>
      </c>
      <c r="K5" s="14"/>
      <c r="L5" s="15"/>
    </row>
    <row r="6" spans="1:17" x14ac:dyDescent="0.3">
      <c r="A6" t="s">
        <v>24</v>
      </c>
      <c r="B6" t="s">
        <v>25</v>
      </c>
      <c r="C6" s="23" t="s">
        <v>26</v>
      </c>
      <c r="D6" t="s">
        <v>27</v>
      </c>
      <c r="E6" s="16">
        <v>45664</v>
      </c>
      <c r="F6">
        <v>190</v>
      </c>
      <c r="G6" s="1">
        <v>113.43</v>
      </c>
      <c r="H6" s="17" t="str">
        <f>IFERROR(
_xlfn.LET(
_xlpm.poids,$E6,
_xlpm.loc,UPPER($C6),
_xlpm.ordre,$B6,
_xlpm.occ,COUNTIF($B$6:B6,_xlpm.ordre),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6" s="18">
        <f>+IFERROR(H6-F6,0)</f>
        <v>0</v>
      </c>
      <c r="J6" s="2">
        <f t="shared" ref="J6:J58" si="0">IF(I6="","",MAX(0,I6))</f>
        <v>0</v>
      </c>
      <c r="K6" t="s">
        <v>2</v>
      </c>
      <c r="L6" s="15"/>
      <c r="M6" s="19" t="s">
        <v>28</v>
      </c>
      <c r="N6" s="19"/>
      <c r="O6" s="19"/>
      <c r="P6" s="19"/>
      <c r="Q6" s="19"/>
    </row>
    <row r="7" spans="1:17" ht="15.6" x14ac:dyDescent="0.3">
      <c r="A7" t="s">
        <v>24</v>
      </c>
      <c r="B7" t="s">
        <v>25</v>
      </c>
      <c r="C7" s="23" t="s">
        <v>26</v>
      </c>
      <c r="D7" t="s">
        <v>29</v>
      </c>
      <c r="E7" s="16">
        <v>45664</v>
      </c>
      <c r="F7">
        <v>190</v>
      </c>
      <c r="G7" s="1">
        <v>79.400000000000006</v>
      </c>
      <c r="H7" s="17" t="str">
        <f>IFERROR(
_xlfn.LET(
_xlpm.poids,$E7,
_xlpm.loc,UPPER($C7),
_xlpm.ordre,$B7,
_xlpm.occ,COUNTIF($B$6:B7,_xlpm.ordre),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7" s="18">
        <f t="shared" ref="I7:I58" si="1">+IFERROR(H7-F7,0)</f>
        <v>0</v>
      </c>
      <c r="J7" s="2">
        <f t="shared" si="0"/>
        <v>0</v>
      </c>
      <c r="L7" s="15"/>
      <c r="M7" s="5" t="s">
        <v>6</v>
      </c>
      <c r="N7" s="5" t="s">
        <v>7</v>
      </c>
      <c r="O7" s="5" t="s">
        <v>8</v>
      </c>
      <c r="P7" s="5" t="s">
        <v>9</v>
      </c>
      <c r="Q7" s="5" t="s">
        <v>10</v>
      </c>
    </row>
    <row r="8" spans="1:17" ht="15.6" x14ac:dyDescent="0.3">
      <c r="A8" t="s">
        <v>24</v>
      </c>
      <c r="B8" t="s">
        <v>25</v>
      </c>
      <c r="C8" s="23" t="s">
        <v>26</v>
      </c>
      <c r="D8" t="s">
        <v>30</v>
      </c>
      <c r="E8" s="16">
        <v>45664</v>
      </c>
      <c r="F8">
        <v>190</v>
      </c>
      <c r="G8" s="1">
        <v>79.400000000000006</v>
      </c>
      <c r="H8" s="17" t="str">
        <f>IFERROR(
_xlfn.LET(
_xlpm.poids,$E8,
_xlpm.loc,UPPER($C8),
_xlpm.ordre,$B8,
_xlpm.occ,COUNTIF($B$6:B8,_xlpm.ordre),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8" s="18">
        <f t="shared" si="1"/>
        <v>0</v>
      </c>
      <c r="J8" s="2">
        <f t="shared" si="0"/>
        <v>0</v>
      </c>
      <c r="L8" s="6" t="s">
        <v>12</v>
      </c>
      <c r="M8" s="7">
        <f>+M3*0.7</f>
        <v>44.083670205576738</v>
      </c>
      <c r="N8" s="7">
        <f t="shared" ref="N8:Q8" si="2">+N3*0.7</f>
        <v>52.808563267097206</v>
      </c>
      <c r="O8" s="7">
        <f t="shared" si="2"/>
        <v>79.404180274801348</v>
      </c>
      <c r="P8" s="7">
        <f t="shared" si="2"/>
        <v>87.344598302282009</v>
      </c>
      <c r="Q8" s="7">
        <f t="shared" si="2"/>
        <v>111.1658523847225</v>
      </c>
    </row>
    <row r="9" spans="1:17" ht="15.6" x14ac:dyDescent="0.3">
      <c r="A9" t="s">
        <v>24</v>
      </c>
      <c r="B9" t="s">
        <v>31</v>
      </c>
      <c r="C9" s="23" t="s">
        <v>26</v>
      </c>
      <c r="D9" t="s">
        <v>32</v>
      </c>
      <c r="E9" s="16">
        <v>45680</v>
      </c>
      <c r="F9">
        <v>49</v>
      </c>
      <c r="G9" s="1">
        <v>75.44</v>
      </c>
      <c r="H9" s="17" t="str">
        <f>IFERROR(
_xlfn.LET(
_xlpm.poids,$E9,
_xlpm.loc,UPPER($C9),
_xlpm.ordre,$B9,
_xlpm.occ,COUNTIF($B$6:B9,_xlpm.ordre),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9" s="18">
        <f t="shared" si="1"/>
        <v>0</v>
      </c>
      <c r="J9" s="2">
        <f t="shared" si="0"/>
        <v>0</v>
      </c>
      <c r="L9" s="10" t="s">
        <v>13</v>
      </c>
      <c r="M9" s="7">
        <f t="shared" ref="M9:Q9" si="3">+M4*0.7</f>
        <v>36.068457440926458</v>
      </c>
      <c r="N9" s="7">
        <f t="shared" si="3"/>
        <v>43.207006309443145</v>
      </c>
      <c r="O9" s="7">
        <f t="shared" si="3"/>
        <v>66.142960312725805</v>
      </c>
      <c r="P9" s="7">
        <f t="shared" si="3"/>
        <v>74.712115076745491</v>
      </c>
      <c r="Q9" s="7">
        <f t="shared" si="3"/>
        <v>103.94729054155881</v>
      </c>
    </row>
    <row r="10" spans="1:17" x14ac:dyDescent="0.3">
      <c r="A10" t="s">
        <v>24</v>
      </c>
      <c r="B10" t="s">
        <v>33</v>
      </c>
      <c r="C10" s="23" t="s">
        <v>26</v>
      </c>
      <c r="D10" t="s">
        <v>34</v>
      </c>
      <c r="E10" s="16">
        <v>45680</v>
      </c>
      <c r="F10">
        <v>49</v>
      </c>
      <c r="G10" s="1">
        <v>75.44</v>
      </c>
      <c r="H10" s="17" t="str">
        <f>IFERROR(
_xlfn.LET(
_xlpm.poids,$E10,
_xlpm.loc,UPPER($C10),
_xlpm.ordre,$B10,
_xlpm.occ,COUNTIF($B$6:B10,_xlpm.ordre),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0" s="18">
        <f t="shared" si="1"/>
        <v>0</v>
      </c>
      <c r="J10" s="2">
        <f t="shared" si="0"/>
        <v>0</v>
      </c>
      <c r="L10" s="3"/>
    </row>
    <row r="11" spans="1:17" x14ac:dyDescent="0.3">
      <c r="A11" t="s">
        <v>24</v>
      </c>
      <c r="B11" s="20" t="s">
        <v>35</v>
      </c>
      <c r="C11" s="23" t="s">
        <v>26</v>
      </c>
      <c r="D11" t="s">
        <v>36</v>
      </c>
      <c r="E11" s="16">
        <v>45665</v>
      </c>
      <c r="F11">
        <v>170</v>
      </c>
      <c r="G11" s="1">
        <v>75.44</v>
      </c>
      <c r="H11" s="17" t="str">
        <f>IFERROR(
_xlfn.LET(
_xlpm.poids,$E11,
_xlpm.loc,UPPER($C11),
_xlpm.ordre,$B11,
_xlpm.occ,COUNTIF($B$6:B11,_xlpm.ordre),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1" s="18">
        <f t="shared" si="1"/>
        <v>0</v>
      </c>
      <c r="J11" s="2">
        <f t="shared" si="0"/>
        <v>0</v>
      </c>
      <c r="L11" s="3"/>
      <c r="O11" t="s">
        <v>2</v>
      </c>
    </row>
    <row r="12" spans="1:17" x14ac:dyDescent="0.3">
      <c r="A12" t="s">
        <v>24</v>
      </c>
      <c r="B12" s="20" t="s">
        <v>35</v>
      </c>
      <c r="C12" s="23" t="s">
        <v>26</v>
      </c>
      <c r="D12" t="s">
        <v>37</v>
      </c>
      <c r="E12" s="16">
        <v>45665</v>
      </c>
      <c r="F12">
        <v>290</v>
      </c>
      <c r="G12" s="1">
        <v>75.44</v>
      </c>
      <c r="H12" s="17" t="str">
        <f>IFERROR(
_xlfn.LET(
_xlpm.poids,$E12,
_xlpm.loc,UPPER($C12),
_xlpm.ordre,$B12,
_xlpm.occ,COUNTIF($B$6:B12,_xlpm.ordre),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2" s="18">
        <f t="shared" si="1"/>
        <v>0</v>
      </c>
      <c r="J12" s="2">
        <f t="shared" si="0"/>
        <v>0</v>
      </c>
      <c r="L12" s="3"/>
    </row>
    <row r="13" spans="1:17" x14ac:dyDescent="0.3">
      <c r="A13" t="s">
        <v>24</v>
      </c>
      <c r="B13" s="20" t="s">
        <v>35</v>
      </c>
      <c r="C13" s="23" t="s">
        <v>26</v>
      </c>
      <c r="D13" t="s">
        <v>38</v>
      </c>
      <c r="E13" s="16">
        <v>45665</v>
      </c>
      <c r="F13">
        <v>126</v>
      </c>
      <c r="G13" s="1">
        <v>75.44</v>
      </c>
      <c r="H13" s="17" t="str">
        <f>IFERROR(
_xlfn.LET(
_xlpm.poids,$E13,
_xlpm.loc,UPPER($C13),
_xlpm.ordre,$B13,
_xlpm.occ,COUNTIF($B$6:B13,_xlpm.ordre),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3" s="18">
        <f t="shared" si="1"/>
        <v>0</v>
      </c>
      <c r="J13" s="2">
        <f t="shared" si="0"/>
        <v>0</v>
      </c>
      <c r="L13" s="3"/>
    </row>
    <row r="14" spans="1:17" x14ac:dyDescent="0.3">
      <c r="A14" t="s">
        <v>24</v>
      </c>
      <c r="B14" s="20" t="s">
        <v>35</v>
      </c>
      <c r="C14" s="23" t="s">
        <v>26</v>
      </c>
      <c r="D14" t="s">
        <v>39</v>
      </c>
      <c r="E14" s="16">
        <v>45665</v>
      </c>
      <c r="F14">
        <v>170</v>
      </c>
      <c r="G14" s="1">
        <v>75.44</v>
      </c>
      <c r="H14" s="17" t="str">
        <f>IFERROR(
_xlfn.LET(
_xlpm.poids,$E14,
_xlpm.loc,UPPER($C14),
_xlpm.ordre,$B14,
_xlpm.occ,COUNTIF($B$6:B14,_xlpm.ordre),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4" s="18">
        <f t="shared" si="1"/>
        <v>0</v>
      </c>
      <c r="J14" s="2">
        <f t="shared" si="0"/>
        <v>0</v>
      </c>
      <c r="L14" s="3"/>
    </row>
    <row r="15" spans="1:17" x14ac:dyDescent="0.3">
      <c r="A15" t="s">
        <v>24</v>
      </c>
      <c r="B15" t="s">
        <v>40</v>
      </c>
      <c r="C15" s="23" t="s">
        <v>26</v>
      </c>
      <c r="D15" t="s">
        <v>41</v>
      </c>
      <c r="E15" s="16">
        <v>45663</v>
      </c>
      <c r="F15">
        <v>170</v>
      </c>
      <c r="G15" s="1">
        <v>75.44</v>
      </c>
      <c r="H15" s="17" t="str">
        <f>IFERROR(
_xlfn.LET(
_xlpm.poids,$E15,
_xlpm.loc,UPPER($C15),
_xlpm.ordre,$B15,
_xlpm.occ,COUNTIF($B$6:B15,_xlpm.ordre),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5" s="18">
        <f t="shared" si="1"/>
        <v>0</v>
      </c>
      <c r="J15" s="2">
        <f t="shared" si="0"/>
        <v>0</v>
      </c>
      <c r="L15" s="3"/>
    </row>
    <row r="16" spans="1:17" x14ac:dyDescent="0.3">
      <c r="A16" t="s">
        <v>24</v>
      </c>
      <c r="B16" t="s">
        <v>40</v>
      </c>
      <c r="C16" s="23" t="s">
        <v>26</v>
      </c>
      <c r="D16" t="s">
        <v>42</v>
      </c>
      <c r="E16" s="16">
        <v>45665</v>
      </c>
      <c r="F16">
        <v>275</v>
      </c>
      <c r="G16" s="1">
        <v>75.44</v>
      </c>
      <c r="H16" s="17" t="str">
        <f>IFERROR(
_xlfn.LET(
_xlpm.poids,$E16,
_xlpm.loc,UPPER($C16),
_xlpm.ordre,$B16,
_xlpm.occ,COUNTIF($B$6:B16,_xlpm.ordre),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6" s="18">
        <f t="shared" si="1"/>
        <v>0</v>
      </c>
      <c r="J16" s="2">
        <f t="shared" si="0"/>
        <v>0</v>
      </c>
      <c r="L16" s="3"/>
    </row>
    <row r="17" spans="1:15" x14ac:dyDescent="0.3">
      <c r="A17" t="s">
        <v>24</v>
      </c>
      <c r="B17" t="s">
        <v>43</v>
      </c>
      <c r="C17" s="23" t="s">
        <v>26</v>
      </c>
      <c r="D17" t="s">
        <v>44</v>
      </c>
      <c r="E17" s="16">
        <v>45663</v>
      </c>
      <c r="F17">
        <v>170</v>
      </c>
      <c r="G17" s="1">
        <v>75.44</v>
      </c>
      <c r="H17" s="17" t="str">
        <f>IFERROR(
_xlfn.LET(
_xlpm.poids,$E17,
_xlpm.loc,UPPER($C17),
_xlpm.ordre,$B17,
_xlpm.occ,COUNTIF($B$6:B17,_xlpm.ordre),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7" s="18">
        <f t="shared" si="1"/>
        <v>0</v>
      </c>
      <c r="J17" s="2">
        <f t="shared" si="0"/>
        <v>0</v>
      </c>
      <c r="K17" t="s">
        <v>2</v>
      </c>
      <c r="L17" s="3"/>
      <c r="N17" s="14" t="s">
        <v>2</v>
      </c>
    </row>
    <row r="18" spans="1:15" x14ac:dyDescent="0.3">
      <c r="A18" t="s">
        <v>24</v>
      </c>
      <c r="B18" t="s">
        <v>43</v>
      </c>
      <c r="C18" s="23" t="s">
        <v>26</v>
      </c>
      <c r="D18" t="s">
        <v>45</v>
      </c>
      <c r="E18" s="16">
        <v>45663</v>
      </c>
      <c r="F18">
        <v>275</v>
      </c>
      <c r="G18" s="1">
        <v>75.44</v>
      </c>
      <c r="H18" s="17" t="str">
        <f>IFERROR(
_xlfn.LET(
_xlpm.poids,$E18,
_xlpm.loc,UPPER($C18),
_xlpm.ordre,$B18,
_xlpm.occ,COUNTIF($B$6:B18,_xlpm.ordre),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8" s="18">
        <f t="shared" si="1"/>
        <v>0</v>
      </c>
      <c r="J18" s="2">
        <f t="shared" si="0"/>
        <v>0</v>
      </c>
      <c r="L18" s="3"/>
      <c r="N18" s="3" t="s">
        <v>2</v>
      </c>
    </row>
    <row r="19" spans="1:15" x14ac:dyDescent="0.3">
      <c r="A19" t="s">
        <v>24</v>
      </c>
      <c r="B19" t="s">
        <v>43</v>
      </c>
      <c r="C19" s="23" t="s">
        <v>26</v>
      </c>
      <c r="D19" t="s">
        <v>46</v>
      </c>
      <c r="E19" s="16">
        <v>45663</v>
      </c>
      <c r="F19">
        <v>275</v>
      </c>
      <c r="G19" s="1">
        <v>75.44</v>
      </c>
      <c r="H19" s="17" t="str">
        <f>IFERROR(
_xlfn.LET(
_xlpm.poids,$E19,
_xlpm.loc,UPPER($C19),
_xlpm.ordre,$B19,
_xlpm.occ,COUNTIF($B$6:B19,_xlpm.ordre),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19" s="18">
        <f t="shared" si="1"/>
        <v>0</v>
      </c>
      <c r="J19" s="2">
        <f t="shared" si="0"/>
        <v>0</v>
      </c>
      <c r="L19" s="3"/>
    </row>
    <row r="20" spans="1:15" x14ac:dyDescent="0.3">
      <c r="A20" t="s">
        <v>24</v>
      </c>
      <c r="B20" t="s">
        <v>43</v>
      </c>
      <c r="C20" s="23" t="s">
        <v>26</v>
      </c>
      <c r="D20" t="s">
        <v>47</v>
      </c>
      <c r="E20" s="16">
        <v>45663</v>
      </c>
      <c r="F20">
        <v>290</v>
      </c>
      <c r="G20" s="1">
        <v>75.44</v>
      </c>
      <c r="H20" s="17" t="str">
        <f>IFERROR(
_xlfn.LET(
_xlpm.poids,$E20,
_xlpm.loc,UPPER($C20),
_xlpm.ordre,$B20,
_xlpm.occ,COUNTIF($B$6:B20,_xlpm.ordre),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0" s="18">
        <f t="shared" si="1"/>
        <v>0</v>
      </c>
      <c r="J20" s="2">
        <f t="shared" si="0"/>
        <v>0</v>
      </c>
      <c r="L20" s="3"/>
    </row>
    <row r="21" spans="1:15" x14ac:dyDescent="0.3">
      <c r="A21" t="s">
        <v>24</v>
      </c>
      <c r="B21" t="s">
        <v>43</v>
      </c>
      <c r="C21" s="23" t="s">
        <v>26</v>
      </c>
      <c r="D21" t="s">
        <v>48</v>
      </c>
      <c r="E21" s="16">
        <v>45663</v>
      </c>
      <c r="F21">
        <v>170</v>
      </c>
      <c r="G21" s="1">
        <v>75.44</v>
      </c>
      <c r="H21" s="17" t="str">
        <f>IFERROR(
_xlfn.LET(
_xlpm.poids,$E21,
_xlpm.loc,UPPER($C21),
_xlpm.ordre,$B21,
_xlpm.occ,COUNTIF($B$6:B21,_xlpm.ordre),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1" s="18">
        <f t="shared" si="1"/>
        <v>0</v>
      </c>
      <c r="J21" s="2">
        <f t="shared" si="0"/>
        <v>0</v>
      </c>
      <c r="L21" s="21"/>
    </row>
    <row r="22" spans="1:15" x14ac:dyDescent="0.3">
      <c r="A22" t="s">
        <v>24</v>
      </c>
      <c r="B22" t="s">
        <v>43</v>
      </c>
      <c r="C22" s="23" t="s">
        <v>26</v>
      </c>
      <c r="D22" t="s">
        <v>49</v>
      </c>
      <c r="E22" s="16">
        <v>45663</v>
      </c>
      <c r="F22">
        <v>135</v>
      </c>
      <c r="G22" s="1">
        <v>75.44</v>
      </c>
      <c r="H22" s="17" t="str">
        <f>IFERROR(
_xlfn.LET(
_xlpm.poids,$E22,
_xlpm.loc,UPPER($C22),
_xlpm.ordre,$B22,
_xlpm.occ,COUNTIF($B$6:B22,_xlpm.ordre),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2" s="18">
        <f t="shared" si="1"/>
        <v>0</v>
      </c>
      <c r="J22" s="2">
        <f t="shared" si="0"/>
        <v>0</v>
      </c>
      <c r="L22" s="3"/>
    </row>
    <row r="23" spans="1:15" x14ac:dyDescent="0.3">
      <c r="A23" t="s">
        <v>24</v>
      </c>
      <c r="B23" t="s">
        <v>43</v>
      </c>
      <c r="C23" s="23" t="s">
        <v>26</v>
      </c>
      <c r="D23" t="s">
        <v>50</v>
      </c>
      <c r="E23" s="16">
        <v>45663</v>
      </c>
      <c r="F23">
        <v>135</v>
      </c>
      <c r="G23" s="1">
        <v>75.44</v>
      </c>
      <c r="H23" s="17" t="str">
        <f>IFERROR(
_xlfn.LET(
_xlpm.poids,$E23,
_xlpm.loc,UPPER($C23),
_xlpm.ordre,$B23,
_xlpm.occ,COUNTIF($B$6:B23,_xlpm.ordre),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3" s="18">
        <f t="shared" si="1"/>
        <v>0</v>
      </c>
      <c r="J23" s="2">
        <f t="shared" si="0"/>
        <v>0</v>
      </c>
      <c r="L23" s="22" t="s">
        <v>2</v>
      </c>
      <c r="M23" s="21"/>
      <c r="N23" s="21"/>
      <c r="O23" s="21"/>
    </row>
    <row r="24" spans="1:15" x14ac:dyDescent="0.3">
      <c r="A24" t="s">
        <v>24</v>
      </c>
      <c r="B24" t="s">
        <v>51</v>
      </c>
      <c r="C24" s="23" t="s">
        <v>26</v>
      </c>
      <c r="D24" t="s">
        <v>52</v>
      </c>
      <c r="E24" s="16">
        <v>45670</v>
      </c>
      <c r="F24">
        <v>225</v>
      </c>
      <c r="G24" s="1">
        <v>104.36</v>
      </c>
      <c r="H24" s="17" t="str">
        <f>IFERROR(
_xlfn.LET(
_xlpm.poids,$E24,
_xlpm.loc,UPPER($C24),
_xlpm.ordre,$B24,
_xlpm.occ,COUNTIF($B$6:B24,_xlpm.ordre),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4" s="18">
        <f t="shared" si="1"/>
        <v>0</v>
      </c>
      <c r="J24" s="2">
        <f t="shared" si="0"/>
        <v>0</v>
      </c>
      <c r="K24" t="s">
        <v>2</v>
      </c>
      <c r="L24" s="21"/>
      <c r="M24" s="21"/>
      <c r="N24" s="21"/>
      <c r="O24" s="21"/>
    </row>
    <row r="25" spans="1:15" x14ac:dyDescent="0.3">
      <c r="A25" t="s">
        <v>24</v>
      </c>
      <c r="B25" t="s">
        <v>53</v>
      </c>
      <c r="C25" s="23" t="s">
        <v>26</v>
      </c>
      <c r="D25" t="s">
        <v>54</v>
      </c>
      <c r="E25" s="16">
        <v>45663</v>
      </c>
      <c r="F25">
        <v>225</v>
      </c>
      <c r="G25" s="1">
        <v>79.400000000000006</v>
      </c>
      <c r="H25" s="17" t="str">
        <f>IFERROR(
_xlfn.LET(
_xlpm.poids,$E25,
_xlpm.loc,UPPER($C25),
_xlpm.ordre,$B25,
_xlpm.occ,COUNTIF($B$6:B25,_xlpm.ordre),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5" s="18">
        <f t="shared" si="1"/>
        <v>0</v>
      </c>
      <c r="J25" s="2">
        <f t="shared" si="0"/>
        <v>0</v>
      </c>
      <c r="K25" t="s">
        <v>2</v>
      </c>
      <c r="L25" s="21"/>
      <c r="M25" s="21"/>
      <c r="N25" s="21" t="s">
        <v>2</v>
      </c>
      <c r="O25" s="21"/>
    </row>
    <row r="26" spans="1:15" x14ac:dyDescent="0.3">
      <c r="A26" t="s">
        <v>24</v>
      </c>
      <c r="B26" t="s">
        <v>53</v>
      </c>
      <c r="C26" s="23" t="s">
        <v>26</v>
      </c>
      <c r="D26" t="s">
        <v>55</v>
      </c>
      <c r="E26" s="16">
        <v>45663</v>
      </c>
      <c r="F26">
        <v>250</v>
      </c>
      <c r="G26" s="1">
        <v>79.400000000000006</v>
      </c>
      <c r="H26" s="17" t="str">
        <f>IFERROR(
_xlfn.LET(
_xlpm.poids,$E26,
_xlpm.loc,UPPER($C26),
_xlpm.ordre,$B26,
_xlpm.occ,COUNTIF($B$6:B26,_xlpm.ordre),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6" s="18">
        <f t="shared" si="1"/>
        <v>0</v>
      </c>
      <c r="J26" s="2">
        <f t="shared" si="0"/>
        <v>0</v>
      </c>
      <c r="K26" t="s">
        <v>2</v>
      </c>
      <c r="L26" s="3"/>
    </row>
    <row r="27" spans="1:15" x14ac:dyDescent="0.3">
      <c r="A27" t="s">
        <v>24</v>
      </c>
      <c r="B27" t="s">
        <v>56</v>
      </c>
      <c r="C27" s="23" t="s">
        <v>26</v>
      </c>
      <c r="D27" t="s">
        <v>57</v>
      </c>
      <c r="E27" s="16">
        <v>45646</v>
      </c>
      <c r="F27">
        <v>320</v>
      </c>
      <c r="G27" s="1">
        <v>80.36</v>
      </c>
      <c r="H27" s="17" t="str">
        <f>IFERROR(
_xlfn.LET(
_xlpm.poids,$E27,
_xlpm.loc,UPPER($C27),
_xlpm.ordre,$B27,
_xlpm.occ,COUNTIF($B$6:B27,_xlpm.ordre),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7" s="18">
        <f t="shared" si="1"/>
        <v>0</v>
      </c>
      <c r="J27" s="2">
        <f t="shared" si="0"/>
        <v>0</v>
      </c>
      <c r="K27" t="s">
        <v>2</v>
      </c>
      <c r="L27" s="3"/>
    </row>
    <row r="28" spans="1:15" x14ac:dyDescent="0.3">
      <c r="A28" t="s">
        <v>24</v>
      </c>
      <c r="B28" t="s">
        <v>58</v>
      </c>
      <c r="C28" s="23" t="s">
        <v>26</v>
      </c>
      <c r="D28" t="s">
        <v>59</v>
      </c>
      <c r="E28" s="16">
        <v>45664</v>
      </c>
      <c r="F28">
        <v>135</v>
      </c>
      <c r="G28" s="1">
        <v>69.41</v>
      </c>
      <c r="H28" s="17" t="str">
        <f>IFERROR(
_xlfn.LET(
_xlpm.poids,$E28,
_xlpm.loc,UPPER($C28),
_xlpm.ordre,$B28,
_xlpm.occ,COUNTIF($B$6:B28,_xlpm.ordre),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8" s="18">
        <f t="shared" si="1"/>
        <v>0</v>
      </c>
      <c r="J28" s="2">
        <f t="shared" si="0"/>
        <v>0</v>
      </c>
      <c r="L28" s="3"/>
    </row>
    <row r="29" spans="1:15" x14ac:dyDescent="0.3">
      <c r="A29" t="s">
        <v>24</v>
      </c>
      <c r="B29" t="s">
        <v>60</v>
      </c>
      <c r="C29" s="23" t="s">
        <v>26</v>
      </c>
      <c r="D29" t="s">
        <v>61</v>
      </c>
      <c r="E29" s="16">
        <v>45665</v>
      </c>
      <c r="F29">
        <v>170</v>
      </c>
      <c r="G29" s="1">
        <v>73.05</v>
      </c>
      <c r="H29" s="17" t="str">
        <f>IFERROR(
_xlfn.LET(
_xlpm.poids,$E29,
_xlpm.loc,UPPER($C29),
_xlpm.ordre,$B29,
_xlpm.occ,COUNTIF($B$6:B29,_xlpm.ordre),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29" s="18">
        <f t="shared" si="1"/>
        <v>0</v>
      </c>
      <c r="J29" s="2">
        <f t="shared" si="0"/>
        <v>0</v>
      </c>
      <c r="L29" s="3"/>
    </row>
    <row r="30" spans="1:15" x14ac:dyDescent="0.3">
      <c r="A30" t="s">
        <v>24</v>
      </c>
      <c r="B30" t="s">
        <v>62</v>
      </c>
      <c r="C30" s="23" t="s">
        <v>26</v>
      </c>
      <c r="D30" t="s">
        <v>63</v>
      </c>
      <c r="E30" s="16">
        <v>45665</v>
      </c>
      <c r="F30">
        <v>250</v>
      </c>
      <c r="G30" s="1">
        <v>104.36</v>
      </c>
      <c r="H30" s="17" t="str">
        <f>IFERROR(
_xlfn.LET(
_xlpm.poids,$E30,
_xlpm.loc,UPPER($C30),
_xlpm.ordre,$B30,
_xlpm.occ,COUNTIF($B$6:B30,_xlpm.ordre),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0" s="18">
        <f t="shared" si="1"/>
        <v>0</v>
      </c>
      <c r="J30" s="2">
        <f t="shared" si="0"/>
        <v>0</v>
      </c>
      <c r="L30" s="3"/>
    </row>
    <row r="31" spans="1:15" x14ac:dyDescent="0.3">
      <c r="A31" t="s">
        <v>24</v>
      </c>
      <c r="B31" t="s">
        <v>64</v>
      </c>
      <c r="C31" s="23" t="s">
        <v>26</v>
      </c>
      <c r="D31" t="s">
        <v>65</v>
      </c>
      <c r="E31" s="16">
        <v>45665</v>
      </c>
      <c r="F31">
        <v>290</v>
      </c>
      <c r="G31" s="1">
        <v>104.36</v>
      </c>
      <c r="H31" s="17" t="str">
        <f>IFERROR(
_xlfn.LET(
_xlpm.poids,$E31,
_xlpm.loc,UPPER($C31),
_xlpm.ordre,$B31,
_xlpm.occ,COUNTIF($B$6:B31,_xlpm.ordre),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1" s="18">
        <f t="shared" si="1"/>
        <v>0</v>
      </c>
      <c r="J31" s="2">
        <f t="shared" si="0"/>
        <v>0</v>
      </c>
      <c r="L31" s="3"/>
    </row>
    <row r="32" spans="1:15" x14ac:dyDescent="0.3">
      <c r="A32" t="s">
        <v>24</v>
      </c>
      <c r="B32" t="s">
        <v>64</v>
      </c>
      <c r="C32" s="23" t="s">
        <v>26</v>
      </c>
      <c r="D32" t="s">
        <v>66</v>
      </c>
      <c r="E32" s="16">
        <v>45665</v>
      </c>
      <c r="F32">
        <v>135</v>
      </c>
      <c r="G32" s="1">
        <v>48.59</v>
      </c>
      <c r="H32" s="17" t="str">
        <f>IFERROR(
_xlfn.LET(
_xlpm.poids,$E32,
_xlpm.loc,UPPER($C32),
_xlpm.ordre,$B32,
_xlpm.occ,COUNTIF($B$6:B32,_xlpm.ordre),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2" s="18">
        <f t="shared" si="1"/>
        <v>0</v>
      </c>
      <c r="J32" s="2">
        <f t="shared" si="0"/>
        <v>0</v>
      </c>
      <c r="L32" s="3"/>
    </row>
    <row r="33" spans="1:12" x14ac:dyDescent="0.3">
      <c r="A33" t="s">
        <v>24</v>
      </c>
      <c r="B33" t="s">
        <v>67</v>
      </c>
      <c r="C33" s="23" t="s">
        <v>26</v>
      </c>
      <c r="D33" t="s">
        <v>68</v>
      </c>
      <c r="E33" s="16">
        <v>45665</v>
      </c>
      <c r="F33">
        <v>225</v>
      </c>
      <c r="G33" s="1">
        <v>73.05</v>
      </c>
      <c r="H33" s="17" t="str">
        <f>IFERROR(
_xlfn.LET(
_xlpm.poids,$E33,
_xlpm.loc,UPPER($C33),
_xlpm.ordre,$B33,
_xlpm.occ,COUNTIF($B$6:B33,_xlpm.ordre),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3" s="18">
        <f t="shared" si="1"/>
        <v>0</v>
      </c>
      <c r="J33" s="2">
        <f t="shared" si="0"/>
        <v>0</v>
      </c>
      <c r="L33" s="3"/>
    </row>
    <row r="34" spans="1:12" x14ac:dyDescent="0.3">
      <c r="A34" t="s">
        <v>24</v>
      </c>
      <c r="B34" t="s">
        <v>67</v>
      </c>
      <c r="C34" s="23" t="s">
        <v>26</v>
      </c>
      <c r="D34" t="s">
        <v>69</v>
      </c>
      <c r="E34" s="16">
        <v>45674</v>
      </c>
      <c r="F34">
        <v>290</v>
      </c>
      <c r="G34" s="1">
        <v>104.36</v>
      </c>
      <c r="H34" s="17" t="str">
        <f>IFERROR(
_xlfn.LET(
_xlpm.poids,$E34,
_xlpm.loc,UPPER($C34),
_xlpm.ordre,$B34,
_xlpm.occ,COUNTIF($B$6:B34,_xlpm.ordre),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4" s="18">
        <f t="shared" si="1"/>
        <v>0</v>
      </c>
      <c r="J34" s="2">
        <f t="shared" si="0"/>
        <v>0</v>
      </c>
      <c r="K34" t="s">
        <v>2</v>
      </c>
      <c r="L34" s="3"/>
    </row>
    <row r="35" spans="1:12" x14ac:dyDescent="0.3">
      <c r="A35" t="s">
        <v>24</v>
      </c>
      <c r="B35" t="s">
        <v>67</v>
      </c>
      <c r="C35" s="23" t="s">
        <v>26</v>
      </c>
      <c r="D35" t="s">
        <v>70</v>
      </c>
      <c r="E35" s="16">
        <v>45665</v>
      </c>
      <c r="F35">
        <v>135</v>
      </c>
      <c r="G35" s="1">
        <v>48.59</v>
      </c>
      <c r="H35" s="17" t="str">
        <f>IFERROR(
_xlfn.LET(
_xlpm.poids,$E35,
_xlpm.loc,UPPER($C35),
_xlpm.ordre,$B35,
_xlpm.occ,COUNTIF($B$6:B35,_xlpm.ordre),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5" s="18">
        <f t="shared" si="1"/>
        <v>0</v>
      </c>
      <c r="J35" s="2">
        <f t="shared" si="0"/>
        <v>0</v>
      </c>
      <c r="L35" s="3"/>
    </row>
    <row r="36" spans="1:12" x14ac:dyDescent="0.3">
      <c r="A36" t="s">
        <v>24</v>
      </c>
      <c r="B36" t="s">
        <v>67</v>
      </c>
      <c r="C36" s="23" t="s">
        <v>26</v>
      </c>
      <c r="D36" t="s">
        <v>71</v>
      </c>
      <c r="E36" s="16">
        <v>45665</v>
      </c>
      <c r="F36">
        <v>135</v>
      </c>
      <c r="G36" s="1">
        <v>48.59</v>
      </c>
      <c r="H36" s="17" t="str">
        <f>IFERROR(
_xlfn.LET(
_xlpm.poids,$E36,
_xlpm.loc,UPPER($C36),
_xlpm.ordre,$B36,
_xlpm.occ,COUNTIF($B$6:B36,_xlpm.ordre),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6" s="18">
        <f t="shared" si="1"/>
        <v>0</v>
      </c>
      <c r="J36" s="2">
        <f t="shared" si="0"/>
        <v>0</v>
      </c>
      <c r="K36" t="s">
        <v>2</v>
      </c>
      <c r="L36" s="3"/>
    </row>
    <row r="37" spans="1:12" x14ac:dyDescent="0.3">
      <c r="A37" t="s">
        <v>24</v>
      </c>
      <c r="B37" t="s">
        <v>72</v>
      </c>
      <c r="C37" s="23" t="s">
        <v>26</v>
      </c>
      <c r="D37" t="s">
        <v>73</v>
      </c>
      <c r="E37" s="16">
        <v>45665</v>
      </c>
      <c r="F37">
        <v>290</v>
      </c>
      <c r="G37" s="1">
        <v>104.36</v>
      </c>
      <c r="H37" s="17" t="str">
        <f>IFERROR(
_xlfn.LET(
_xlpm.poids,$E37,
_xlpm.loc,UPPER($C37),
_xlpm.ordre,$B37,
_xlpm.occ,COUNTIF($B$6:B37,_xlpm.ordre),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7" s="18">
        <f t="shared" si="1"/>
        <v>0</v>
      </c>
      <c r="J37" s="2">
        <f t="shared" si="0"/>
        <v>0</v>
      </c>
      <c r="L37" s="3"/>
    </row>
    <row r="38" spans="1:12" x14ac:dyDescent="0.3">
      <c r="A38" t="s">
        <v>24</v>
      </c>
      <c r="B38" t="s">
        <v>72</v>
      </c>
      <c r="C38" s="23" t="s">
        <v>26</v>
      </c>
      <c r="D38" t="s">
        <v>74</v>
      </c>
      <c r="E38" s="16">
        <v>45665</v>
      </c>
      <c r="F38">
        <v>225</v>
      </c>
      <c r="G38" s="1">
        <v>73.05</v>
      </c>
      <c r="H38" s="17" t="str">
        <f>IFERROR(
_xlfn.LET(
_xlpm.poids,$E38,
_xlpm.loc,UPPER($C38),
_xlpm.ordre,$B38,
_xlpm.occ,COUNTIF($B$6:B38,_xlpm.ordre),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8" s="18">
        <f t="shared" si="1"/>
        <v>0</v>
      </c>
      <c r="J38" s="2">
        <f t="shared" si="0"/>
        <v>0</v>
      </c>
      <c r="L38" s="3"/>
    </row>
    <row r="39" spans="1:12" x14ac:dyDescent="0.3">
      <c r="A39" t="s">
        <v>24</v>
      </c>
      <c r="B39" t="s">
        <v>72</v>
      </c>
      <c r="C39" s="23" t="s">
        <v>26</v>
      </c>
      <c r="D39" t="s">
        <v>75</v>
      </c>
      <c r="E39" s="16">
        <v>45665</v>
      </c>
      <c r="F39">
        <v>225</v>
      </c>
      <c r="G39" s="1">
        <v>73.05</v>
      </c>
      <c r="H39" s="17" t="str">
        <f>IFERROR(
_xlfn.LET(
_xlpm.poids,$E39,
_xlpm.loc,UPPER($C39),
_xlpm.ordre,$B39,
_xlpm.occ,COUNTIF($B$6:B39,_xlpm.ordre),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39" s="18">
        <f t="shared" si="1"/>
        <v>0</v>
      </c>
      <c r="J39" s="2">
        <f t="shared" si="0"/>
        <v>0</v>
      </c>
      <c r="L39" s="3"/>
    </row>
    <row r="40" spans="1:12" x14ac:dyDescent="0.3">
      <c r="A40" t="s">
        <v>24</v>
      </c>
      <c r="B40" t="s">
        <v>72</v>
      </c>
      <c r="C40" s="23" t="s">
        <v>26</v>
      </c>
      <c r="D40" t="s">
        <v>76</v>
      </c>
      <c r="E40" s="16">
        <v>45665</v>
      </c>
      <c r="F40">
        <v>140</v>
      </c>
      <c r="G40" s="1">
        <v>48.59</v>
      </c>
      <c r="H40" s="17" t="str">
        <f>IFERROR(
_xlfn.LET(
_xlpm.poids,$E40,
_xlpm.loc,UPPER($C40),
_xlpm.ordre,$B40,
_xlpm.occ,COUNTIF($B$6:B40,_xlpm.ordre),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0" s="18">
        <f t="shared" si="1"/>
        <v>0</v>
      </c>
      <c r="J40" s="2">
        <f t="shared" si="0"/>
        <v>0</v>
      </c>
      <c r="L40" s="3"/>
    </row>
    <row r="41" spans="1:12" x14ac:dyDescent="0.3">
      <c r="A41" t="s">
        <v>24</v>
      </c>
      <c r="B41" t="s">
        <v>72</v>
      </c>
      <c r="C41" s="23" t="s">
        <v>26</v>
      </c>
      <c r="D41" t="s">
        <v>77</v>
      </c>
      <c r="E41" s="16">
        <v>45665</v>
      </c>
      <c r="F41">
        <v>135</v>
      </c>
      <c r="G41" s="1">
        <v>48.59</v>
      </c>
      <c r="H41" s="17" t="str">
        <f>IFERROR(
_xlfn.LET(
_xlpm.poids,$E41,
_xlpm.loc,UPPER($C41),
_xlpm.ordre,$B41,
_xlpm.occ,COUNTIF($B$6:B41,_xlpm.ordre),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1" s="18">
        <f t="shared" si="1"/>
        <v>0</v>
      </c>
      <c r="J41" s="2">
        <f t="shared" si="0"/>
        <v>0</v>
      </c>
      <c r="L41" s="3"/>
    </row>
    <row r="42" spans="1:12" x14ac:dyDescent="0.3">
      <c r="A42" t="s">
        <v>24</v>
      </c>
      <c r="B42" t="s">
        <v>72</v>
      </c>
      <c r="C42" s="23" t="s">
        <v>26</v>
      </c>
      <c r="D42" t="s">
        <v>78</v>
      </c>
      <c r="E42" s="16">
        <v>45665</v>
      </c>
      <c r="F42">
        <v>135</v>
      </c>
      <c r="G42" s="1">
        <v>48.59</v>
      </c>
      <c r="H42" s="17" t="str">
        <f>IFERROR(
_xlfn.LET(
_xlpm.poids,$E42,
_xlpm.loc,UPPER($C42),
_xlpm.ordre,$B42,
_xlpm.occ,COUNTIF($B$6:B42,_xlpm.ordre),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2" s="18">
        <f t="shared" si="1"/>
        <v>0</v>
      </c>
      <c r="J42" s="2">
        <f t="shared" si="0"/>
        <v>0</v>
      </c>
      <c r="L42" s="3"/>
    </row>
    <row r="43" spans="1:12" x14ac:dyDescent="0.3">
      <c r="A43" t="s">
        <v>24</v>
      </c>
      <c r="B43" t="s">
        <v>79</v>
      </c>
      <c r="C43" s="23" t="s">
        <v>26</v>
      </c>
      <c r="D43" t="s">
        <v>80</v>
      </c>
      <c r="E43" s="16">
        <v>45665</v>
      </c>
      <c r="F43">
        <v>290</v>
      </c>
      <c r="G43" s="1">
        <v>104.36</v>
      </c>
      <c r="H43" s="17" t="str">
        <f>IFERROR(
_xlfn.LET(
_xlpm.poids,$E43,
_xlpm.loc,UPPER($C43),
_xlpm.ordre,$B43,
_xlpm.occ,COUNTIF($B$6:B43,_xlpm.ordre),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3" s="18">
        <f t="shared" si="1"/>
        <v>0</v>
      </c>
      <c r="J43" s="2">
        <f t="shared" si="0"/>
        <v>0</v>
      </c>
      <c r="L43" s="3"/>
    </row>
    <row r="44" spans="1:12" x14ac:dyDescent="0.3">
      <c r="A44" t="s">
        <v>24</v>
      </c>
      <c r="B44" t="s">
        <v>79</v>
      </c>
      <c r="C44" s="23" t="s">
        <v>26</v>
      </c>
      <c r="D44" t="s">
        <v>81</v>
      </c>
      <c r="E44" s="16">
        <v>45665</v>
      </c>
      <c r="F44">
        <v>135</v>
      </c>
      <c r="G44" s="1">
        <v>48.59</v>
      </c>
      <c r="H44" s="17" t="str">
        <f>IFERROR(
_xlfn.LET(
_xlpm.poids,$E44,
_xlpm.loc,UPPER($C44),
_xlpm.ordre,$B44,
_xlpm.occ,COUNTIF($B$6:B44,_xlpm.ordre),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4" s="18">
        <f t="shared" si="1"/>
        <v>0</v>
      </c>
      <c r="J44" s="2">
        <f t="shared" si="0"/>
        <v>0</v>
      </c>
      <c r="L44" s="3"/>
    </row>
    <row r="45" spans="1:12" x14ac:dyDescent="0.3">
      <c r="A45" t="s">
        <v>24</v>
      </c>
      <c r="B45" t="s">
        <v>82</v>
      </c>
      <c r="C45" s="23" t="s">
        <v>26</v>
      </c>
      <c r="D45" t="s">
        <v>83</v>
      </c>
      <c r="E45" s="16">
        <v>45665</v>
      </c>
      <c r="F45">
        <v>225</v>
      </c>
      <c r="G45" s="1">
        <v>104.36</v>
      </c>
      <c r="H45" s="17" t="str">
        <f>IFERROR(
_xlfn.LET(
_xlpm.poids,$E45,
_xlpm.loc,UPPER($C45),
_xlpm.ordre,$B45,
_xlpm.occ,COUNTIF($B$6:B45,_xlpm.ordre),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5" s="18">
        <f t="shared" si="1"/>
        <v>0</v>
      </c>
      <c r="J45" s="2">
        <f t="shared" si="0"/>
        <v>0</v>
      </c>
      <c r="L45" s="3"/>
    </row>
    <row r="46" spans="1:12" x14ac:dyDescent="0.3">
      <c r="A46" t="s">
        <v>24</v>
      </c>
      <c r="B46" t="s">
        <v>82</v>
      </c>
      <c r="C46" s="23" t="s">
        <v>26</v>
      </c>
      <c r="D46" t="s">
        <v>84</v>
      </c>
      <c r="E46" s="16">
        <v>45665</v>
      </c>
      <c r="F46">
        <v>190</v>
      </c>
      <c r="G46" s="1">
        <v>73.05</v>
      </c>
      <c r="H46" s="17" t="str">
        <f>IFERROR(
_xlfn.LET(
_xlpm.poids,$E46,
_xlpm.loc,UPPER($C46),
_xlpm.ordre,$B46,
_xlpm.occ,COUNTIF($B$6:B46,_xlpm.ordre),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6" s="18">
        <f t="shared" si="1"/>
        <v>0</v>
      </c>
      <c r="J46" s="2">
        <f t="shared" si="0"/>
        <v>0</v>
      </c>
      <c r="L46" s="3"/>
    </row>
    <row r="47" spans="1:12" x14ac:dyDescent="0.3">
      <c r="A47" t="s">
        <v>24</v>
      </c>
      <c r="B47" t="s">
        <v>82</v>
      </c>
      <c r="C47" s="23" t="s">
        <v>26</v>
      </c>
      <c r="D47" t="s">
        <v>85</v>
      </c>
      <c r="E47" s="16">
        <v>45665</v>
      </c>
      <c r="F47">
        <v>140</v>
      </c>
      <c r="G47" s="1">
        <v>48.59</v>
      </c>
      <c r="H47" s="17" t="str">
        <f>IFERROR(
_xlfn.LET(
_xlpm.poids,$E47,
_xlpm.loc,UPPER($C47),
_xlpm.ordre,$B47,
_xlpm.occ,COUNTIF($B$6:B47,_xlpm.ordre),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7" s="18">
        <f t="shared" si="1"/>
        <v>0</v>
      </c>
      <c r="J47" s="2">
        <f t="shared" si="0"/>
        <v>0</v>
      </c>
      <c r="L47" s="3"/>
    </row>
    <row r="48" spans="1:12" x14ac:dyDescent="0.3">
      <c r="A48" t="s">
        <v>24</v>
      </c>
      <c r="B48" t="s">
        <v>82</v>
      </c>
      <c r="C48" s="23" t="s">
        <v>26</v>
      </c>
      <c r="D48" t="s">
        <v>86</v>
      </c>
      <c r="E48" s="16">
        <v>45665</v>
      </c>
      <c r="F48">
        <v>135</v>
      </c>
      <c r="G48" s="1">
        <v>48.59</v>
      </c>
      <c r="H48" s="17" t="str">
        <f>IFERROR(
_xlfn.LET(
_xlpm.poids,$E48,
_xlpm.loc,UPPER($C48),
_xlpm.ordre,$B48,
_xlpm.occ,COUNTIF($B$6:B48,_xlpm.ordre),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8" s="18">
        <f t="shared" si="1"/>
        <v>0</v>
      </c>
      <c r="J48" s="2">
        <f t="shared" si="0"/>
        <v>0</v>
      </c>
      <c r="L48" s="3"/>
    </row>
    <row r="49" spans="1:12" x14ac:dyDescent="0.3">
      <c r="A49" t="s">
        <v>24</v>
      </c>
      <c r="B49" t="s">
        <v>87</v>
      </c>
      <c r="C49" s="23" t="s">
        <v>26</v>
      </c>
      <c r="D49" t="s">
        <v>88</v>
      </c>
      <c r="E49" s="16">
        <v>45671</v>
      </c>
      <c r="F49">
        <v>359</v>
      </c>
      <c r="G49" s="1">
        <v>80.36</v>
      </c>
      <c r="H49" s="17" t="str">
        <f>IFERROR(
_xlfn.LET(
_xlpm.poids,$E49,
_xlpm.loc,UPPER($C49),
_xlpm.ordre,$B49,
_xlpm.occ,COUNTIF($B$6:B49,_xlpm.ordre),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49" s="18">
        <f t="shared" si="1"/>
        <v>0</v>
      </c>
      <c r="J49" s="2">
        <f t="shared" si="0"/>
        <v>0</v>
      </c>
      <c r="L49" s="3"/>
    </row>
    <row r="50" spans="1:12" x14ac:dyDescent="0.3">
      <c r="A50" t="s">
        <v>24</v>
      </c>
      <c r="B50" t="s">
        <v>87</v>
      </c>
      <c r="C50" s="23" t="s">
        <v>26</v>
      </c>
      <c r="D50" t="s">
        <v>89</v>
      </c>
      <c r="E50" s="16">
        <v>45671</v>
      </c>
      <c r="F50">
        <v>265</v>
      </c>
      <c r="G50" s="1">
        <v>73.05</v>
      </c>
      <c r="H50" s="17" t="str">
        <f>IFERROR(
_xlfn.LET(
_xlpm.poids,$E50,
_xlpm.loc,UPPER($C50),
_xlpm.ordre,$B50,
_xlpm.occ,COUNTIF($B$6:B50,_xlpm.ordre),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0" s="18">
        <f t="shared" si="1"/>
        <v>0</v>
      </c>
      <c r="J50" s="2">
        <f t="shared" si="0"/>
        <v>0</v>
      </c>
      <c r="L50" s="3"/>
    </row>
    <row r="51" spans="1:12" x14ac:dyDescent="0.3">
      <c r="A51" t="s">
        <v>24</v>
      </c>
      <c r="B51" t="s">
        <v>90</v>
      </c>
      <c r="C51" s="23" t="s">
        <v>26</v>
      </c>
      <c r="D51" t="s">
        <v>91</v>
      </c>
      <c r="E51" s="16">
        <v>45671</v>
      </c>
      <c r="F51">
        <v>254</v>
      </c>
      <c r="G51" s="1">
        <v>73.05</v>
      </c>
      <c r="H51" s="17" t="str">
        <f>IFERROR(
_xlfn.LET(
_xlpm.poids,$E51,
_xlpm.loc,UPPER($C51),
_xlpm.ordre,$B51,
_xlpm.occ,COUNTIF($B$6:B51,_xlpm.ordre),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1" s="18">
        <f t="shared" si="1"/>
        <v>0</v>
      </c>
      <c r="J51" s="2">
        <f t="shared" si="0"/>
        <v>0</v>
      </c>
      <c r="L51" s="3"/>
    </row>
    <row r="52" spans="1:12" x14ac:dyDescent="0.3">
      <c r="A52" t="s">
        <v>24</v>
      </c>
      <c r="B52" t="s">
        <v>92</v>
      </c>
      <c r="C52" s="23" t="s">
        <v>26</v>
      </c>
      <c r="D52" t="s">
        <v>93</v>
      </c>
      <c r="E52" s="16">
        <v>45663</v>
      </c>
      <c r="F52">
        <v>170</v>
      </c>
      <c r="G52" s="1">
        <v>73.05</v>
      </c>
      <c r="H52" s="17" t="str">
        <f>IFERROR(
_xlfn.LET(
_xlpm.poids,$E52,
_xlpm.loc,UPPER($C52),
_xlpm.ordre,$B52,
_xlpm.occ,COUNTIF($B$6:B52,_xlpm.ordre),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2" s="18">
        <f t="shared" si="1"/>
        <v>0</v>
      </c>
      <c r="J52" s="2">
        <f t="shared" si="0"/>
        <v>0</v>
      </c>
      <c r="L52" s="3"/>
    </row>
    <row r="53" spans="1:12" x14ac:dyDescent="0.3">
      <c r="A53" t="s">
        <v>24</v>
      </c>
      <c r="B53" t="s">
        <v>92</v>
      </c>
      <c r="C53" s="23" t="s">
        <v>26</v>
      </c>
      <c r="D53" t="s">
        <v>94</v>
      </c>
      <c r="E53" s="16">
        <v>45663</v>
      </c>
      <c r="F53">
        <v>250</v>
      </c>
      <c r="G53" s="1">
        <v>104.36</v>
      </c>
      <c r="H53" s="17" t="str">
        <f>IFERROR(
_xlfn.LET(
_xlpm.poids,$E53,
_xlpm.loc,UPPER($C53),
_xlpm.ordre,$B53,
_xlpm.occ,COUNTIF($B$6:B53,_xlpm.ordre),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3" s="18">
        <f t="shared" si="1"/>
        <v>0</v>
      </c>
      <c r="J53" s="2">
        <f t="shared" si="0"/>
        <v>0</v>
      </c>
      <c r="L53" s="3"/>
    </row>
    <row r="54" spans="1:12" x14ac:dyDescent="0.3">
      <c r="A54" t="s">
        <v>24</v>
      </c>
      <c r="B54" t="s">
        <v>92</v>
      </c>
      <c r="C54" s="23" t="s">
        <v>26</v>
      </c>
      <c r="D54" t="s">
        <v>95</v>
      </c>
      <c r="E54" s="16">
        <v>45663</v>
      </c>
      <c r="F54">
        <v>170</v>
      </c>
      <c r="G54" s="1">
        <v>73.05</v>
      </c>
      <c r="H54" s="17" t="str">
        <f>IFERROR(
_xlfn.LET(
_xlpm.poids,$E54,
_xlpm.loc,UPPER($C54),
_xlpm.ordre,$B54,
_xlpm.occ,COUNTIF($B$6:B54,_xlpm.ordre),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4" s="18">
        <f t="shared" si="1"/>
        <v>0</v>
      </c>
      <c r="J54" s="2">
        <f t="shared" si="0"/>
        <v>0</v>
      </c>
      <c r="L54" s="3"/>
    </row>
    <row r="55" spans="1:12" x14ac:dyDescent="0.3">
      <c r="A55" t="s">
        <v>24</v>
      </c>
      <c r="B55" t="s">
        <v>96</v>
      </c>
      <c r="C55" s="23" t="s">
        <v>26</v>
      </c>
      <c r="D55" t="s">
        <v>97</v>
      </c>
      <c r="E55" s="16">
        <v>45663</v>
      </c>
      <c r="F55">
        <v>170</v>
      </c>
      <c r="G55" s="1">
        <v>73.05</v>
      </c>
      <c r="H55" s="17" t="str">
        <f>IFERROR(
_xlfn.LET(
_xlpm.poids,$E55,
_xlpm.loc,UPPER($C55),
_xlpm.ordre,$B55,
_xlpm.occ,COUNTIF($B$6:B55,_xlpm.ordre),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5" s="18">
        <f t="shared" si="1"/>
        <v>0</v>
      </c>
      <c r="J55" s="2">
        <f t="shared" si="0"/>
        <v>0</v>
      </c>
      <c r="L55" s="3"/>
    </row>
    <row r="56" spans="1:12" x14ac:dyDescent="0.3">
      <c r="A56" t="s">
        <v>24</v>
      </c>
      <c r="B56" t="s">
        <v>98</v>
      </c>
      <c r="C56" s="23" t="s">
        <v>26</v>
      </c>
      <c r="D56" t="s">
        <v>99</v>
      </c>
      <c r="E56" s="16">
        <v>45664</v>
      </c>
      <c r="F56">
        <v>176</v>
      </c>
      <c r="G56" s="1">
        <v>79.400000000000006</v>
      </c>
      <c r="H56" s="17" t="str">
        <f>IFERROR(
_xlfn.LET(
_xlpm.poids,$E56,
_xlpm.loc,UPPER($C56),
_xlpm.ordre,$B56,
_xlpm.occ,COUNTIF($B$6:B56,_xlpm.ordre),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6" s="18">
        <f t="shared" si="1"/>
        <v>0</v>
      </c>
      <c r="J56" s="2">
        <f t="shared" si="0"/>
        <v>0</v>
      </c>
      <c r="K56" t="s">
        <v>2</v>
      </c>
      <c r="L56" s="3"/>
    </row>
    <row r="57" spans="1:12" x14ac:dyDescent="0.3">
      <c r="A57" t="s">
        <v>24</v>
      </c>
      <c r="B57" t="s">
        <v>98</v>
      </c>
      <c r="C57" s="23" t="s">
        <v>26</v>
      </c>
      <c r="D57" t="s">
        <v>100</v>
      </c>
      <c r="E57" s="16">
        <v>45664</v>
      </c>
      <c r="F57">
        <v>250</v>
      </c>
      <c r="G57" s="1">
        <v>113.43</v>
      </c>
      <c r="H57" s="17" t="str">
        <f>IFERROR(
_xlfn.LET(
_xlpm.poids,$E57,
_xlpm.loc,UPPER($C57),
_xlpm.ordre,$B57,
_xlpm.occ,COUNTIF($B$6:B57,_xlpm.ordre),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7" s="18">
        <f t="shared" si="1"/>
        <v>0</v>
      </c>
      <c r="J57" s="2">
        <f t="shared" si="0"/>
        <v>0</v>
      </c>
      <c r="L57" s="3"/>
    </row>
    <row r="58" spans="1:12" x14ac:dyDescent="0.3">
      <c r="A58" t="s">
        <v>24</v>
      </c>
      <c r="B58" t="s">
        <v>101</v>
      </c>
      <c r="C58" s="23" t="s">
        <v>26</v>
      </c>
      <c r="D58" t="s">
        <v>102</v>
      </c>
      <c r="E58" s="16">
        <v>45664</v>
      </c>
      <c r="F58">
        <v>115</v>
      </c>
      <c r="G58" s="1">
        <v>75.44</v>
      </c>
      <c r="H58" s="17" t="str">
        <f>IFERROR(
_xlfn.LET(
_xlpm.poids,$E58,
_xlpm.loc,UPPER($C58),
_xlpm.ordre,$B58,
_xlpm.occ,COUNTIF($B$6:B58,_xlpm.ordre),
_xlpm.col,MATCH(_xlpm.poids,{0;31;151;301;601},1),
_xlpm.base,IF(_xlpm.loc="IDF",$M$4:$P$4,$M$3:$P$3),
_xlpm.rem,IF(_xlpm.loc="IDF",$M$9:$P$9,$M$8:$P$8),
IF(_xlpm.occ&gt;=2,INDEX(_xlpm.rem,1,_xlpm.col),INDEX(_xlpm.base,1,_xlpm.col))
),
""
)</f>
        <v/>
      </c>
      <c r="I58" s="18">
        <f t="shared" si="1"/>
        <v>0</v>
      </c>
      <c r="J58" s="2">
        <f t="shared" si="0"/>
        <v>0</v>
      </c>
      <c r="L58" s="3"/>
    </row>
    <row r="59" spans="1:12" x14ac:dyDescent="0.3">
      <c r="A59" t="s">
        <v>24</v>
      </c>
      <c r="B59" t="s">
        <v>103</v>
      </c>
      <c r="C59" s="23" t="s">
        <v>26</v>
      </c>
      <c r="D59" t="s">
        <v>104</v>
      </c>
      <c r="E59" s="16">
        <v>45663</v>
      </c>
      <c r="F59">
        <v>280</v>
      </c>
      <c r="G59" s="1">
        <v>73.05</v>
      </c>
    </row>
    <row r="60" spans="1:12" x14ac:dyDescent="0.3">
      <c r="A60" t="s">
        <v>24</v>
      </c>
      <c r="B60" t="s">
        <v>103</v>
      </c>
      <c r="C60" s="23" t="s">
        <v>26</v>
      </c>
      <c r="D60" t="s">
        <v>105</v>
      </c>
      <c r="E60" s="16">
        <v>45663</v>
      </c>
      <c r="F60">
        <v>280</v>
      </c>
      <c r="G60" s="1">
        <v>73.05</v>
      </c>
    </row>
    <row r="61" spans="1:12" x14ac:dyDescent="0.3">
      <c r="A61" t="s">
        <v>24</v>
      </c>
      <c r="B61" t="s">
        <v>106</v>
      </c>
      <c r="C61" s="23" t="s">
        <v>26</v>
      </c>
      <c r="D61" t="s">
        <v>107</v>
      </c>
      <c r="E61" s="16">
        <v>45664</v>
      </c>
      <c r="F61">
        <v>350</v>
      </c>
      <c r="G61" s="1">
        <v>114.8</v>
      </c>
    </row>
    <row r="62" spans="1:12" x14ac:dyDescent="0.3">
      <c r="A62" t="s">
        <v>24</v>
      </c>
      <c r="B62" t="s">
        <v>106</v>
      </c>
      <c r="C62" s="23" t="s">
        <v>26</v>
      </c>
      <c r="D62" t="s">
        <v>108</v>
      </c>
      <c r="E62" s="16">
        <v>45664</v>
      </c>
      <c r="F62">
        <v>126</v>
      </c>
      <c r="G62" s="1">
        <v>48.59</v>
      </c>
    </row>
    <row r="63" spans="1:12" x14ac:dyDescent="0.3">
      <c r="A63" t="s">
        <v>24</v>
      </c>
      <c r="B63" t="s">
        <v>109</v>
      </c>
      <c r="C63" s="23" t="s">
        <v>26</v>
      </c>
      <c r="D63" t="s">
        <v>110</v>
      </c>
      <c r="E63" s="16">
        <v>45664</v>
      </c>
      <c r="F63">
        <v>180</v>
      </c>
      <c r="G63" s="1">
        <v>113.43</v>
      </c>
    </row>
    <row r="64" spans="1:12" x14ac:dyDescent="0.3">
      <c r="A64" t="s">
        <v>24</v>
      </c>
      <c r="B64" t="s">
        <v>111</v>
      </c>
      <c r="C64" s="23" t="s">
        <v>26</v>
      </c>
      <c r="D64" t="s">
        <v>112</v>
      </c>
      <c r="E64" s="16">
        <v>45660</v>
      </c>
      <c r="F64">
        <v>135</v>
      </c>
      <c r="G64" s="1">
        <v>69.41</v>
      </c>
    </row>
    <row r="65" spans="1:7" x14ac:dyDescent="0.3">
      <c r="A65" t="s">
        <v>24</v>
      </c>
      <c r="B65" t="s">
        <v>111</v>
      </c>
      <c r="C65" s="23" t="s">
        <v>26</v>
      </c>
      <c r="D65" t="s">
        <v>113</v>
      </c>
      <c r="E65" s="16">
        <v>45660</v>
      </c>
      <c r="F65">
        <v>135</v>
      </c>
      <c r="G65" s="1">
        <v>48.59</v>
      </c>
    </row>
    <row r="66" spans="1:7" x14ac:dyDescent="0.3">
      <c r="A66" t="s">
        <v>24</v>
      </c>
      <c r="B66" t="s">
        <v>114</v>
      </c>
      <c r="C66" s="23" t="s">
        <v>26</v>
      </c>
      <c r="D66" t="s">
        <v>115</v>
      </c>
      <c r="E66" s="16">
        <v>45663</v>
      </c>
      <c r="F66">
        <v>225</v>
      </c>
      <c r="G66" s="1">
        <v>104.36</v>
      </c>
    </row>
    <row r="67" spans="1:7" x14ac:dyDescent="0.3">
      <c r="A67" t="s">
        <v>24</v>
      </c>
      <c r="B67" t="s">
        <v>114</v>
      </c>
      <c r="C67" s="23" t="s">
        <v>26</v>
      </c>
      <c r="D67" t="s">
        <v>116</v>
      </c>
      <c r="E67" s="16">
        <v>45663</v>
      </c>
      <c r="F67">
        <v>176</v>
      </c>
      <c r="G67" s="1">
        <v>73.05</v>
      </c>
    </row>
    <row r="68" spans="1:7" x14ac:dyDescent="0.3">
      <c r="A68" t="s">
        <v>24</v>
      </c>
      <c r="B68" t="s">
        <v>114</v>
      </c>
      <c r="C68" s="23" t="s">
        <v>26</v>
      </c>
      <c r="D68" t="s">
        <v>117</v>
      </c>
      <c r="E68" s="16">
        <v>45663</v>
      </c>
      <c r="F68">
        <v>176</v>
      </c>
      <c r="G68" s="1">
        <v>73.05</v>
      </c>
    </row>
    <row r="69" spans="1:7" x14ac:dyDescent="0.3">
      <c r="A69" t="s">
        <v>24</v>
      </c>
      <c r="B69" t="s">
        <v>118</v>
      </c>
      <c r="C69" s="23" t="s">
        <v>26</v>
      </c>
      <c r="D69" t="s">
        <v>119</v>
      </c>
      <c r="E69" s="16">
        <v>45663</v>
      </c>
      <c r="F69">
        <v>78</v>
      </c>
      <c r="G69" s="1">
        <v>48.59</v>
      </c>
    </row>
    <row r="70" spans="1:7" x14ac:dyDescent="0.3">
      <c r="A70" t="s">
        <v>24</v>
      </c>
      <c r="B70" t="s">
        <v>120</v>
      </c>
      <c r="C70" s="23" t="s">
        <v>26</v>
      </c>
      <c r="D70" t="s">
        <v>121</v>
      </c>
      <c r="E70" s="16">
        <v>45663</v>
      </c>
      <c r="F70">
        <v>78</v>
      </c>
      <c r="G70" s="1">
        <v>48.59</v>
      </c>
    </row>
    <row r="71" spans="1:7" x14ac:dyDescent="0.3">
      <c r="A71" t="s">
        <v>24</v>
      </c>
      <c r="B71" t="s">
        <v>120</v>
      </c>
      <c r="C71" s="23" t="s">
        <v>26</v>
      </c>
      <c r="D71" t="s">
        <v>122</v>
      </c>
      <c r="E71" s="16">
        <v>45663</v>
      </c>
      <c r="F71">
        <v>78</v>
      </c>
      <c r="G71" s="1">
        <v>48.59</v>
      </c>
    </row>
    <row r="72" spans="1:7" x14ac:dyDescent="0.3">
      <c r="A72" t="s">
        <v>24</v>
      </c>
      <c r="B72" t="s">
        <v>120</v>
      </c>
      <c r="C72" s="23" t="s">
        <v>26</v>
      </c>
      <c r="D72" t="s">
        <v>123</v>
      </c>
      <c r="E72" s="16">
        <v>45663</v>
      </c>
      <c r="F72">
        <v>358</v>
      </c>
      <c r="G72" s="1">
        <v>80.36</v>
      </c>
    </row>
    <row r="73" spans="1:7" x14ac:dyDescent="0.3">
      <c r="A73" t="s">
        <v>24</v>
      </c>
      <c r="B73" t="s">
        <v>120</v>
      </c>
      <c r="C73" s="23" t="s">
        <v>26</v>
      </c>
      <c r="D73" t="s">
        <v>124</v>
      </c>
      <c r="E73" s="16">
        <v>45663</v>
      </c>
      <c r="F73">
        <v>290</v>
      </c>
      <c r="G73" s="1">
        <v>73.05</v>
      </c>
    </row>
    <row r="74" spans="1:7" x14ac:dyDescent="0.3">
      <c r="A74" t="s">
        <v>24</v>
      </c>
      <c r="B74" t="s">
        <v>120</v>
      </c>
      <c r="C74" s="23" t="s">
        <v>26</v>
      </c>
      <c r="D74" t="s">
        <v>125</v>
      </c>
      <c r="E74" s="16">
        <v>45663</v>
      </c>
      <c r="F74">
        <v>480</v>
      </c>
      <c r="G74" s="1">
        <v>114.8</v>
      </c>
    </row>
    <row r="75" spans="1:7" x14ac:dyDescent="0.3">
      <c r="A75" t="s">
        <v>24</v>
      </c>
      <c r="B75" t="s">
        <v>120</v>
      </c>
      <c r="C75" s="23" t="s">
        <v>26</v>
      </c>
      <c r="D75" t="s">
        <v>126</v>
      </c>
      <c r="E75" s="16">
        <v>45663</v>
      </c>
      <c r="F75">
        <v>480</v>
      </c>
      <c r="G75" s="1">
        <v>80.36</v>
      </c>
    </row>
    <row r="76" spans="1:7" x14ac:dyDescent="0.3">
      <c r="A76" t="s">
        <v>24</v>
      </c>
      <c r="B76" t="s">
        <v>120</v>
      </c>
      <c r="C76" s="23" t="s">
        <v>26</v>
      </c>
      <c r="D76" t="s">
        <v>127</v>
      </c>
      <c r="E76" s="16">
        <v>45663</v>
      </c>
      <c r="F76">
        <v>225</v>
      </c>
      <c r="G76" s="1">
        <v>73.05</v>
      </c>
    </row>
    <row r="77" spans="1:7" x14ac:dyDescent="0.3">
      <c r="A77" t="s">
        <v>24</v>
      </c>
      <c r="B77" t="s">
        <v>120</v>
      </c>
      <c r="C77" s="23" t="s">
        <v>26</v>
      </c>
      <c r="D77" t="s">
        <v>128</v>
      </c>
      <c r="E77" s="16">
        <v>45663</v>
      </c>
      <c r="F77">
        <v>250</v>
      </c>
      <c r="G77" s="1">
        <v>73.05</v>
      </c>
    </row>
    <row r="78" spans="1:7" x14ac:dyDescent="0.3">
      <c r="A78" t="s">
        <v>24</v>
      </c>
      <c r="B78" t="s">
        <v>120</v>
      </c>
      <c r="C78" s="23" t="s">
        <v>26</v>
      </c>
      <c r="D78" t="s">
        <v>129</v>
      </c>
      <c r="E78" s="16">
        <v>45663</v>
      </c>
      <c r="F78">
        <v>250</v>
      </c>
      <c r="G78" s="1">
        <v>73.05</v>
      </c>
    </row>
    <row r="79" spans="1:7" x14ac:dyDescent="0.3">
      <c r="A79" t="s">
        <v>24</v>
      </c>
      <c r="B79" t="s">
        <v>120</v>
      </c>
      <c r="C79" s="23" t="s">
        <v>26</v>
      </c>
      <c r="D79" t="s">
        <v>130</v>
      </c>
      <c r="E79" s="16">
        <v>45663</v>
      </c>
      <c r="F79">
        <v>250</v>
      </c>
      <c r="G79" s="1">
        <v>73.05</v>
      </c>
    </row>
    <row r="80" spans="1:7" x14ac:dyDescent="0.3">
      <c r="A80" t="s">
        <v>24</v>
      </c>
      <c r="B80" t="s">
        <v>120</v>
      </c>
      <c r="C80" s="23" t="s">
        <v>26</v>
      </c>
      <c r="D80" t="s">
        <v>131</v>
      </c>
      <c r="E80" s="16">
        <v>45663</v>
      </c>
      <c r="F80">
        <v>225</v>
      </c>
      <c r="G80" s="1">
        <v>73.05</v>
      </c>
    </row>
    <row r="81" spans="1:7" x14ac:dyDescent="0.3">
      <c r="A81" t="s">
        <v>24</v>
      </c>
      <c r="B81" t="s">
        <v>120</v>
      </c>
      <c r="C81" s="23" t="s">
        <v>26</v>
      </c>
      <c r="D81" t="s">
        <v>132</v>
      </c>
      <c r="E81" s="16">
        <v>45663</v>
      </c>
      <c r="F81">
        <v>176</v>
      </c>
      <c r="G81" s="1">
        <v>73.05</v>
      </c>
    </row>
    <row r="82" spans="1:7" x14ac:dyDescent="0.3">
      <c r="A82" t="s">
        <v>24</v>
      </c>
      <c r="B82" t="s">
        <v>120</v>
      </c>
      <c r="C82" s="23" t="s">
        <v>26</v>
      </c>
      <c r="D82" t="s">
        <v>133</v>
      </c>
      <c r="E82" s="16">
        <v>45663</v>
      </c>
      <c r="F82">
        <v>176</v>
      </c>
      <c r="G82" s="1">
        <v>73.05</v>
      </c>
    </row>
    <row r="83" spans="1:7" x14ac:dyDescent="0.3">
      <c r="A83" t="s">
        <v>24</v>
      </c>
      <c r="B83" t="s">
        <v>120</v>
      </c>
      <c r="C83" s="23" t="s">
        <v>26</v>
      </c>
      <c r="D83" t="s">
        <v>134</v>
      </c>
      <c r="E83" s="16">
        <v>45663</v>
      </c>
      <c r="F83">
        <v>176</v>
      </c>
      <c r="G83" s="1">
        <v>73.05</v>
      </c>
    </row>
    <row r="84" spans="1:7" x14ac:dyDescent="0.3">
      <c r="A84" t="s">
        <v>24</v>
      </c>
      <c r="B84" t="s">
        <v>120</v>
      </c>
      <c r="C84" s="23" t="s">
        <v>26</v>
      </c>
      <c r="D84" t="s">
        <v>135</v>
      </c>
      <c r="E84" s="16">
        <v>45663</v>
      </c>
      <c r="F84">
        <v>176</v>
      </c>
      <c r="G84" s="1">
        <v>73.05</v>
      </c>
    </row>
    <row r="85" spans="1:7" x14ac:dyDescent="0.3">
      <c r="A85" t="s">
        <v>24</v>
      </c>
      <c r="B85" t="s">
        <v>120</v>
      </c>
      <c r="C85" s="23" t="s">
        <v>26</v>
      </c>
      <c r="D85" t="s">
        <v>136</v>
      </c>
      <c r="E85" s="16">
        <v>45663</v>
      </c>
      <c r="F85">
        <v>176</v>
      </c>
      <c r="G85" s="1">
        <v>73.05</v>
      </c>
    </row>
    <row r="86" spans="1:7" x14ac:dyDescent="0.3">
      <c r="A86" t="s">
        <v>24</v>
      </c>
      <c r="B86" t="s">
        <v>120</v>
      </c>
      <c r="C86" s="23" t="s">
        <v>26</v>
      </c>
      <c r="D86" t="s">
        <v>137</v>
      </c>
      <c r="E86" s="16">
        <v>45663</v>
      </c>
      <c r="F86">
        <v>176</v>
      </c>
      <c r="G86" s="1">
        <v>73.05</v>
      </c>
    </row>
    <row r="87" spans="1:7" x14ac:dyDescent="0.3">
      <c r="A87" t="s">
        <v>24</v>
      </c>
      <c r="B87" t="s">
        <v>120</v>
      </c>
      <c r="C87" s="23" t="s">
        <v>26</v>
      </c>
      <c r="D87" t="s">
        <v>138</v>
      </c>
      <c r="E87" s="16">
        <v>45663</v>
      </c>
      <c r="F87">
        <v>176</v>
      </c>
      <c r="G87" s="1">
        <v>73.05</v>
      </c>
    </row>
    <row r="88" spans="1:7" x14ac:dyDescent="0.3">
      <c r="A88" t="s">
        <v>24</v>
      </c>
      <c r="B88" t="s">
        <v>120</v>
      </c>
      <c r="C88" s="23" t="s">
        <v>26</v>
      </c>
      <c r="D88" t="s">
        <v>139</v>
      </c>
      <c r="E88" s="16">
        <v>45663</v>
      </c>
      <c r="F88">
        <v>176</v>
      </c>
      <c r="G88" s="1">
        <v>73.05</v>
      </c>
    </row>
    <row r="89" spans="1:7" x14ac:dyDescent="0.3">
      <c r="A89" t="s">
        <v>24</v>
      </c>
      <c r="B89" t="s">
        <v>120</v>
      </c>
      <c r="C89" s="23" t="s">
        <v>26</v>
      </c>
      <c r="D89" t="s">
        <v>140</v>
      </c>
      <c r="E89" s="16">
        <v>45663</v>
      </c>
      <c r="F89">
        <v>176</v>
      </c>
      <c r="G89" s="1">
        <v>73.05</v>
      </c>
    </row>
    <row r="90" spans="1:7" x14ac:dyDescent="0.3">
      <c r="A90" t="s">
        <v>24</v>
      </c>
      <c r="B90" t="s">
        <v>120</v>
      </c>
      <c r="C90" s="23" t="s">
        <v>26</v>
      </c>
      <c r="D90" t="s">
        <v>141</v>
      </c>
      <c r="E90" s="16">
        <v>45663</v>
      </c>
      <c r="F90">
        <v>176</v>
      </c>
      <c r="G90" s="1">
        <v>73.05</v>
      </c>
    </row>
    <row r="91" spans="1:7" x14ac:dyDescent="0.3">
      <c r="A91" t="s">
        <v>24</v>
      </c>
      <c r="B91" t="s">
        <v>142</v>
      </c>
      <c r="C91" s="23" t="s">
        <v>26</v>
      </c>
      <c r="D91" t="s">
        <v>143</v>
      </c>
      <c r="E91" s="16">
        <v>45663</v>
      </c>
      <c r="F91">
        <v>78</v>
      </c>
      <c r="G91" s="1">
        <v>48.59</v>
      </c>
    </row>
    <row r="92" spans="1:7" x14ac:dyDescent="0.3">
      <c r="A92" t="s">
        <v>24</v>
      </c>
      <c r="B92" t="s">
        <v>144</v>
      </c>
      <c r="C92" s="23" t="s">
        <v>26</v>
      </c>
      <c r="D92" t="s">
        <v>145</v>
      </c>
      <c r="E92" s="16">
        <v>45659</v>
      </c>
      <c r="F92">
        <v>170</v>
      </c>
      <c r="G92" s="1">
        <v>104.36</v>
      </c>
    </row>
    <row r="93" spans="1:7" x14ac:dyDescent="0.3">
      <c r="A93" t="s">
        <v>24</v>
      </c>
      <c r="B93" t="s">
        <v>146</v>
      </c>
      <c r="C93" s="23" t="s">
        <v>26</v>
      </c>
      <c r="D93" t="s">
        <v>147</v>
      </c>
      <c r="E93" s="16">
        <v>45664</v>
      </c>
      <c r="F93">
        <v>240</v>
      </c>
      <c r="G93" s="1">
        <v>73.05</v>
      </c>
    </row>
    <row r="94" spans="1:7" x14ac:dyDescent="0.3">
      <c r="A94" t="s">
        <v>24</v>
      </c>
      <c r="B94" t="s">
        <v>146</v>
      </c>
      <c r="C94" s="23" t="s">
        <v>26</v>
      </c>
      <c r="D94" t="s">
        <v>148</v>
      </c>
      <c r="E94" s="16">
        <v>45664</v>
      </c>
      <c r="F94">
        <v>750</v>
      </c>
      <c r="G94" s="1">
        <v>146.1</v>
      </c>
    </row>
    <row r="95" spans="1:7" x14ac:dyDescent="0.3">
      <c r="A95" t="s">
        <v>24</v>
      </c>
      <c r="B95" t="s">
        <v>149</v>
      </c>
      <c r="C95" s="23" t="s">
        <v>26</v>
      </c>
      <c r="D95" t="s">
        <v>150</v>
      </c>
      <c r="E95" s="16">
        <v>45663</v>
      </c>
      <c r="F95">
        <v>78</v>
      </c>
      <c r="G95" s="1">
        <v>48.59</v>
      </c>
    </row>
    <row r="96" spans="1:7" x14ac:dyDescent="0.3">
      <c r="A96" t="s">
        <v>24</v>
      </c>
      <c r="B96" t="s">
        <v>151</v>
      </c>
      <c r="C96" s="23" t="s">
        <v>26</v>
      </c>
      <c r="D96" t="s">
        <v>152</v>
      </c>
      <c r="E96" s="16">
        <v>45672</v>
      </c>
      <c r="F96">
        <v>320</v>
      </c>
      <c r="G96" s="1">
        <v>80.36</v>
      </c>
    </row>
    <row r="97" spans="1:7" x14ac:dyDescent="0.3">
      <c r="A97" t="s">
        <v>24</v>
      </c>
      <c r="B97" t="s">
        <v>153</v>
      </c>
      <c r="C97" s="23" t="s">
        <v>26</v>
      </c>
      <c r="D97" t="s">
        <v>154</v>
      </c>
      <c r="E97" s="16">
        <v>45664</v>
      </c>
      <c r="F97">
        <v>170</v>
      </c>
      <c r="G97" s="1">
        <v>73.05</v>
      </c>
    </row>
    <row r="98" spans="1:7" x14ac:dyDescent="0.3">
      <c r="A98" t="s">
        <v>24</v>
      </c>
      <c r="B98" t="s">
        <v>153</v>
      </c>
      <c r="C98" s="23" t="s">
        <v>26</v>
      </c>
      <c r="D98" t="s">
        <v>155</v>
      </c>
      <c r="E98" s="16">
        <v>45664</v>
      </c>
      <c r="F98">
        <v>225</v>
      </c>
      <c r="G98" s="1">
        <v>104.36</v>
      </c>
    </row>
    <row r="99" spans="1:7" x14ac:dyDescent="0.3">
      <c r="A99" t="s">
        <v>24</v>
      </c>
      <c r="B99" t="s">
        <v>156</v>
      </c>
      <c r="C99" s="23" t="s">
        <v>13</v>
      </c>
      <c r="D99" t="s">
        <v>157</v>
      </c>
      <c r="E99" s="16">
        <v>45663</v>
      </c>
      <c r="F99">
        <v>261.39999999999998</v>
      </c>
      <c r="G99" s="1">
        <v>86.93</v>
      </c>
    </row>
    <row r="100" spans="1:7" x14ac:dyDescent="0.3">
      <c r="A100" t="s">
        <v>24</v>
      </c>
      <c r="B100" t="s">
        <v>158</v>
      </c>
      <c r="C100" s="23" t="s">
        <v>13</v>
      </c>
      <c r="D100" t="s">
        <v>159</v>
      </c>
      <c r="E100" s="16">
        <v>45663</v>
      </c>
      <c r="F100">
        <v>61</v>
      </c>
      <c r="G100" s="1">
        <v>56.79</v>
      </c>
    </row>
    <row r="101" spans="1:7" x14ac:dyDescent="0.3">
      <c r="A101" t="s">
        <v>24</v>
      </c>
      <c r="B101" t="s">
        <v>158</v>
      </c>
      <c r="C101" s="23" t="s">
        <v>13</v>
      </c>
      <c r="D101" t="s">
        <v>160</v>
      </c>
      <c r="E101" s="16">
        <v>45663</v>
      </c>
      <c r="F101">
        <v>61</v>
      </c>
      <c r="G101" s="1">
        <v>39.75</v>
      </c>
    </row>
    <row r="102" spans="1:7" x14ac:dyDescent="0.3">
      <c r="A102" t="s">
        <v>24</v>
      </c>
      <c r="B102" t="s">
        <v>161</v>
      </c>
      <c r="C102" s="23" t="s">
        <v>13</v>
      </c>
      <c r="D102" t="s">
        <v>162</v>
      </c>
      <c r="E102" s="16">
        <v>45664</v>
      </c>
      <c r="F102">
        <v>254</v>
      </c>
      <c r="G102" s="1">
        <v>86.93</v>
      </c>
    </row>
    <row r="103" spans="1:7" x14ac:dyDescent="0.3">
      <c r="A103" t="s">
        <v>24</v>
      </c>
      <c r="B103" t="s">
        <v>163</v>
      </c>
      <c r="C103" s="23" t="s">
        <v>13</v>
      </c>
      <c r="D103" t="s">
        <v>164</v>
      </c>
      <c r="E103" s="16">
        <v>45664</v>
      </c>
      <c r="F103">
        <v>170</v>
      </c>
      <c r="G103" s="1">
        <v>60.85</v>
      </c>
    </row>
    <row r="104" spans="1:7" x14ac:dyDescent="0.3">
      <c r="A104" t="s">
        <v>24</v>
      </c>
      <c r="B104" t="s">
        <v>163</v>
      </c>
      <c r="C104" s="23" t="s">
        <v>13</v>
      </c>
      <c r="D104" t="s">
        <v>165</v>
      </c>
      <c r="E104" s="16">
        <v>45664</v>
      </c>
      <c r="F104">
        <v>170</v>
      </c>
      <c r="G104" s="1">
        <v>60.85</v>
      </c>
    </row>
    <row r="105" spans="1:7" x14ac:dyDescent="0.3">
      <c r="A105" t="s">
        <v>24</v>
      </c>
      <c r="B105" t="s">
        <v>163</v>
      </c>
      <c r="C105" s="23" t="s">
        <v>13</v>
      </c>
      <c r="D105" t="s">
        <v>166</v>
      </c>
      <c r="E105" s="16">
        <v>45664</v>
      </c>
      <c r="F105">
        <v>254</v>
      </c>
      <c r="G105" s="1">
        <v>86.93</v>
      </c>
    </row>
    <row r="106" spans="1:7" x14ac:dyDescent="0.3">
      <c r="A106" t="s">
        <v>24</v>
      </c>
      <c r="B106" t="s">
        <v>167</v>
      </c>
      <c r="C106" s="23" t="s">
        <v>26</v>
      </c>
      <c r="D106" t="s">
        <v>168</v>
      </c>
      <c r="E106" s="16">
        <v>45664</v>
      </c>
      <c r="F106">
        <v>320</v>
      </c>
      <c r="G106" s="1">
        <v>114.8</v>
      </c>
    </row>
    <row r="107" spans="1:7" x14ac:dyDescent="0.3">
      <c r="A107" t="s">
        <v>24</v>
      </c>
      <c r="B107" t="s">
        <v>167</v>
      </c>
      <c r="C107" s="23" t="s">
        <v>26</v>
      </c>
      <c r="D107" t="s">
        <v>169</v>
      </c>
      <c r="E107" s="16">
        <v>45664</v>
      </c>
      <c r="F107">
        <v>320</v>
      </c>
      <c r="G107" s="1">
        <v>80.36</v>
      </c>
    </row>
    <row r="108" spans="1:7" x14ac:dyDescent="0.3">
      <c r="A108" t="s">
        <v>24</v>
      </c>
      <c r="B108" t="s">
        <v>170</v>
      </c>
      <c r="C108" s="23" t="s">
        <v>13</v>
      </c>
      <c r="D108" t="s">
        <v>171</v>
      </c>
      <c r="E108" s="16">
        <v>45666</v>
      </c>
      <c r="F108">
        <v>359</v>
      </c>
      <c r="G108" s="1">
        <v>98.19</v>
      </c>
    </row>
    <row r="109" spans="1:7" x14ac:dyDescent="0.3">
      <c r="A109" t="s">
        <v>24</v>
      </c>
      <c r="B109" t="s">
        <v>170</v>
      </c>
      <c r="C109" s="23" t="s">
        <v>13</v>
      </c>
      <c r="D109" t="s">
        <v>172</v>
      </c>
      <c r="E109" s="16">
        <v>45666</v>
      </c>
      <c r="F109">
        <v>126</v>
      </c>
      <c r="G109" s="1">
        <v>39.75</v>
      </c>
    </row>
    <row r="110" spans="1:7" x14ac:dyDescent="0.3">
      <c r="A110" t="s">
        <v>24</v>
      </c>
      <c r="B110" t="s">
        <v>170</v>
      </c>
      <c r="C110" s="23" t="s">
        <v>13</v>
      </c>
      <c r="D110" t="s">
        <v>173</v>
      </c>
      <c r="E110" s="16">
        <v>45666</v>
      </c>
      <c r="F110">
        <v>126</v>
      </c>
      <c r="G110" s="1">
        <v>39.75</v>
      </c>
    </row>
    <row r="111" spans="1:7" x14ac:dyDescent="0.3">
      <c r="A111" t="s">
        <v>24</v>
      </c>
      <c r="B111" t="s">
        <v>170</v>
      </c>
      <c r="C111" s="23" t="s">
        <v>13</v>
      </c>
      <c r="D111" t="s">
        <v>174</v>
      </c>
      <c r="E111" s="16">
        <v>45666</v>
      </c>
      <c r="F111">
        <v>250</v>
      </c>
      <c r="G111" s="1">
        <v>60.85</v>
      </c>
    </row>
    <row r="112" spans="1:7" x14ac:dyDescent="0.3">
      <c r="A112" t="s">
        <v>24</v>
      </c>
      <c r="B112" t="s">
        <v>175</v>
      </c>
      <c r="C112" s="23" t="s">
        <v>26</v>
      </c>
      <c r="D112" t="s">
        <v>176</v>
      </c>
      <c r="E112" s="16">
        <v>45663</v>
      </c>
      <c r="F112">
        <v>180</v>
      </c>
      <c r="G112" s="1">
        <v>104.36</v>
      </c>
    </row>
    <row r="113" spans="1:7" x14ac:dyDescent="0.3">
      <c r="A113" t="s">
        <v>24</v>
      </c>
      <c r="B113" t="s">
        <v>175</v>
      </c>
      <c r="C113" s="23" t="s">
        <v>26</v>
      </c>
      <c r="D113" t="s">
        <v>177</v>
      </c>
      <c r="E113" s="16">
        <v>45663</v>
      </c>
      <c r="F113">
        <v>180</v>
      </c>
      <c r="G113" s="1">
        <v>73.05</v>
      </c>
    </row>
    <row r="114" spans="1:7" x14ac:dyDescent="0.3">
      <c r="A114" t="s">
        <v>24</v>
      </c>
      <c r="B114" t="s">
        <v>175</v>
      </c>
      <c r="C114" s="23" t="s">
        <v>26</v>
      </c>
      <c r="D114" t="s">
        <v>178</v>
      </c>
      <c r="E114" s="16">
        <v>45663</v>
      </c>
      <c r="F114">
        <v>180</v>
      </c>
      <c r="G114" s="1">
        <v>73.05</v>
      </c>
    </row>
    <row r="115" spans="1:7" x14ac:dyDescent="0.3">
      <c r="A115" t="s">
        <v>24</v>
      </c>
      <c r="B115" t="s">
        <v>179</v>
      </c>
      <c r="C115" s="23" t="s">
        <v>26</v>
      </c>
      <c r="D115" t="s">
        <v>180</v>
      </c>
      <c r="E115" s="16">
        <v>45664</v>
      </c>
      <c r="F115">
        <v>261.39999999999998</v>
      </c>
      <c r="G115" s="1">
        <v>104.36</v>
      </c>
    </row>
    <row r="116" spans="1:7" x14ac:dyDescent="0.3">
      <c r="A116" t="s">
        <v>24</v>
      </c>
      <c r="B116" t="s">
        <v>179</v>
      </c>
      <c r="C116" s="23" t="s">
        <v>26</v>
      </c>
      <c r="D116" t="s">
        <v>181</v>
      </c>
      <c r="E116" s="16">
        <v>45664</v>
      </c>
      <c r="F116">
        <v>170</v>
      </c>
      <c r="G116" s="1">
        <v>73.05</v>
      </c>
    </row>
    <row r="117" spans="1:7" x14ac:dyDescent="0.3">
      <c r="A117" t="s">
        <v>24</v>
      </c>
      <c r="B117" t="s">
        <v>179</v>
      </c>
      <c r="C117" s="23" t="s">
        <v>26</v>
      </c>
      <c r="D117" t="s">
        <v>182</v>
      </c>
      <c r="E117" s="16">
        <v>45664</v>
      </c>
      <c r="F117">
        <v>170</v>
      </c>
      <c r="G117" s="1">
        <v>73.05</v>
      </c>
    </row>
    <row r="118" spans="1:7" x14ac:dyDescent="0.3">
      <c r="A118" t="s">
        <v>24</v>
      </c>
      <c r="B118" t="s">
        <v>183</v>
      </c>
      <c r="C118" s="23" t="s">
        <v>26</v>
      </c>
      <c r="D118" t="s">
        <v>184</v>
      </c>
      <c r="E118" s="16">
        <v>45664</v>
      </c>
      <c r="F118">
        <v>225</v>
      </c>
      <c r="G118" s="1">
        <v>73.05</v>
      </c>
    </row>
    <row r="119" spans="1:7" x14ac:dyDescent="0.3">
      <c r="A119" t="s">
        <v>24</v>
      </c>
      <c r="B119" t="s">
        <v>185</v>
      </c>
      <c r="C119" s="23" t="s">
        <v>26</v>
      </c>
      <c r="D119" t="s">
        <v>186</v>
      </c>
      <c r="E119" s="16">
        <v>45672</v>
      </c>
      <c r="F119">
        <v>130</v>
      </c>
      <c r="G119" s="1">
        <v>48.59</v>
      </c>
    </row>
    <row r="120" spans="1:7" x14ac:dyDescent="0.3">
      <c r="A120" t="s">
        <v>24</v>
      </c>
      <c r="B120" t="s">
        <v>185</v>
      </c>
      <c r="C120" s="23" t="s">
        <v>26</v>
      </c>
      <c r="D120" t="s">
        <v>187</v>
      </c>
      <c r="E120" s="16">
        <v>45672</v>
      </c>
      <c r="F120">
        <v>70</v>
      </c>
      <c r="G120" s="1">
        <v>48.59</v>
      </c>
    </row>
    <row r="121" spans="1:7" x14ac:dyDescent="0.3">
      <c r="A121" t="s">
        <v>24</v>
      </c>
      <c r="B121" t="s">
        <v>188</v>
      </c>
      <c r="C121" s="23" t="s">
        <v>26</v>
      </c>
      <c r="D121" t="s">
        <v>189</v>
      </c>
      <c r="E121" s="16">
        <v>45664</v>
      </c>
      <c r="F121">
        <v>170</v>
      </c>
      <c r="G121" s="1">
        <v>73.05</v>
      </c>
    </row>
    <row r="122" spans="1:7" x14ac:dyDescent="0.3">
      <c r="A122" t="s">
        <v>24</v>
      </c>
      <c r="B122" t="s">
        <v>188</v>
      </c>
      <c r="C122" s="23" t="s">
        <v>26</v>
      </c>
      <c r="D122" t="s">
        <v>190</v>
      </c>
      <c r="E122" s="16">
        <v>45664</v>
      </c>
      <c r="F122">
        <v>350</v>
      </c>
      <c r="G122" s="1">
        <v>114.8</v>
      </c>
    </row>
    <row r="123" spans="1:7" x14ac:dyDescent="0.3">
      <c r="A123" t="s">
        <v>24</v>
      </c>
      <c r="B123" t="s">
        <v>191</v>
      </c>
      <c r="C123" s="23" t="s">
        <v>26</v>
      </c>
      <c r="D123" t="s">
        <v>192</v>
      </c>
      <c r="E123" s="16">
        <v>45670</v>
      </c>
      <c r="F123">
        <v>114</v>
      </c>
      <c r="G123" s="1">
        <v>69.41</v>
      </c>
    </row>
    <row r="124" spans="1:7" x14ac:dyDescent="0.3">
      <c r="A124" t="s">
        <v>24</v>
      </c>
      <c r="B124" t="s">
        <v>193</v>
      </c>
      <c r="C124" s="23" t="s">
        <v>26</v>
      </c>
      <c r="D124" t="s">
        <v>194</v>
      </c>
      <c r="E124" s="16">
        <v>45664</v>
      </c>
      <c r="F124">
        <v>170</v>
      </c>
      <c r="G124" s="1">
        <v>104.36</v>
      </c>
    </row>
    <row r="125" spans="1:7" x14ac:dyDescent="0.3">
      <c r="A125" t="s">
        <v>24</v>
      </c>
      <c r="B125" t="s">
        <v>195</v>
      </c>
      <c r="C125" s="23" t="s">
        <v>26</v>
      </c>
      <c r="D125" t="s">
        <v>196</v>
      </c>
      <c r="E125" s="16">
        <v>45664</v>
      </c>
      <c r="F125">
        <v>135</v>
      </c>
      <c r="G125" s="1">
        <v>69.41</v>
      </c>
    </row>
    <row r="126" spans="1:7" x14ac:dyDescent="0.3">
      <c r="A126" t="s">
        <v>24</v>
      </c>
      <c r="B126" t="s">
        <v>197</v>
      </c>
      <c r="C126" s="23" t="s">
        <v>26</v>
      </c>
      <c r="D126" t="s">
        <v>198</v>
      </c>
      <c r="E126" s="16">
        <v>45664</v>
      </c>
      <c r="F126">
        <v>261.39999999999998</v>
      </c>
      <c r="G126" s="1">
        <v>104.36</v>
      </c>
    </row>
    <row r="127" spans="1:7" x14ac:dyDescent="0.3">
      <c r="A127" t="s">
        <v>24</v>
      </c>
      <c r="B127" t="s">
        <v>199</v>
      </c>
      <c r="C127" s="23" t="s">
        <v>26</v>
      </c>
      <c r="D127" t="s">
        <v>200</v>
      </c>
      <c r="E127" s="16">
        <v>45664</v>
      </c>
      <c r="F127">
        <v>170</v>
      </c>
      <c r="G127" s="1">
        <v>73.05</v>
      </c>
    </row>
    <row r="128" spans="1:7" x14ac:dyDescent="0.3">
      <c r="A128" t="s">
        <v>24</v>
      </c>
      <c r="B128" t="s">
        <v>199</v>
      </c>
      <c r="C128" s="23" t="s">
        <v>26</v>
      </c>
      <c r="D128" t="s">
        <v>201</v>
      </c>
      <c r="E128" s="16">
        <v>45664</v>
      </c>
      <c r="F128">
        <v>170</v>
      </c>
      <c r="G128" s="1">
        <v>73.05</v>
      </c>
    </row>
    <row r="129" spans="1:7" x14ac:dyDescent="0.3">
      <c r="A129" t="s">
        <v>24</v>
      </c>
      <c r="B129" t="s">
        <v>199</v>
      </c>
      <c r="C129" s="23" t="s">
        <v>26</v>
      </c>
      <c r="D129" t="s">
        <v>202</v>
      </c>
      <c r="E129" s="16">
        <v>45664</v>
      </c>
      <c r="F129">
        <v>359</v>
      </c>
      <c r="G129" s="1">
        <v>114.8</v>
      </c>
    </row>
    <row r="130" spans="1:7" x14ac:dyDescent="0.3">
      <c r="A130" t="s">
        <v>24</v>
      </c>
      <c r="B130" t="s">
        <v>199</v>
      </c>
      <c r="C130" s="23" t="s">
        <v>26</v>
      </c>
      <c r="D130" t="s">
        <v>203</v>
      </c>
      <c r="E130" s="16">
        <v>45664</v>
      </c>
      <c r="F130">
        <v>254</v>
      </c>
      <c r="G130" s="1">
        <v>73.05</v>
      </c>
    </row>
    <row r="131" spans="1:7" x14ac:dyDescent="0.3">
      <c r="A131" t="s">
        <v>24</v>
      </c>
      <c r="B131" t="s">
        <v>204</v>
      </c>
      <c r="C131" s="23" t="s">
        <v>26</v>
      </c>
      <c r="D131" t="s">
        <v>205</v>
      </c>
      <c r="E131" s="16">
        <v>45664</v>
      </c>
      <c r="F131">
        <v>254</v>
      </c>
      <c r="G131" s="1">
        <v>73.05</v>
      </c>
    </row>
    <row r="132" spans="1:7" x14ac:dyDescent="0.3">
      <c r="A132" t="s">
        <v>24</v>
      </c>
      <c r="B132" t="s">
        <v>206</v>
      </c>
      <c r="C132" s="23" t="s">
        <v>26</v>
      </c>
      <c r="D132" t="s">
        <v>207</v>
      </c>
      <c r="E132" s="16">
        <v>45667</v>
      </c>
      <c r="F132">
        <v>170</v>
      </c>
      <c r="G132" s="1">
        <v>73.05</v>
      </c>
    </row>
    <row r="133" spans="1:7" x14ac:dyDescent="0.3">
      <c r="A133" t="s">
        <v>24</v>
      </c>
      <c r="B133" t="s">
        <v>206</v>
      </c>
      <c r="C133" s="23" t="s">
        <v>26</v>
      </c>
      <c r="D133" t="s">
        <v>208</v>
      </c>
      <c r="E133" s="16">
        <v>45667</v>
      </c>
      <c r="F133">
        <v>250</v>
      </c>
      <c r="G133" s="1">
        <v>73.05</v>
      </c>
    </row>
    <row r="134" spans="1:7" x14ac:dyDescent="0.3">
      <c r="A134" t="s">
        <v>24</v>
      </c>
      <c r="B134" t="s">
        <v>209</v>
      </c>
      <c r="C134" s="23" t="s">
        <v>26</v>
      </c>
      <c r="D134" t="s">
        <v>210</v>
      </c>
      <c r="E134" s="16">
        <v>45664</v>
      </c>
      <c r="F134">
        <v>170</v>
      </c>
      <c r="G134" s="1">
        <v>73.05</v>
      </c>
    </row>
    <row r="135" spans="1:7" x14ac:dyDescent="0.3">
      <c r="A135" t="s">
        <v>24</v>
      </c>
      <c r="B135" t="s">
        <v>209</v>
      </c>
      <c r="C135" s="23" t="s">
        <v>26</v>
      </c>
      <c r="D135" t="s">
        <v>211</v>
      </c>
      <c r="E135" s="16">
        <v>45664</v>
      </c>
      <c r="F135">
        <v>170</v>
      </c>
      <c r="G135" s="1">
        <v>73.05</v>
      </c>
    </row>
    <row r="136" spans="1:7" x14ac:dyDescent="0.3">
      <c r="A136" t="s">
        <v>24</v>
      </c>
      <c r="B136" t="s">
        <v>209</v>
      </c>
      <c r="C136" s="23" t="s">
        <v>26</v>
      </c>
      <c r="D136" t="s">
        <v>212</v>
      </c>
      <c r="E136" s="16">
        <v>45664</v>
      </c>
      <c r="F136">
        <v>250</v>
      </c>
      <c r="G136" s="1">
        <v>104.36</v>
      </c>
    </row>
    <row r="137" spans="1:7" x14ac:dyDescent="0.3">
      <c r="A137" t="s">
        <v>24</v>
      </c>
      <c r="B137" t="s">
        <v>213</v>
      </c>
      <c r="C137" s="23" t="s">
        <v>26</v>
      </c>
      <c r="D137" t="s">
        <v>214</v>
      </c>
      <c r="E137" s="16">
        <v>45665</v>
      </c>
      <c r="F137">
        <v>170</v>
      </c>
      <c r="G137" s="1">
        <v>104.36</v>
      </c>
    </row>
    <row r="138" spans="1:7" x14ac:dyDescent="0.3">
      <c r="A138" t="s">
        <v>24</v>
      </c>
      <c r="B138" t="s">
        <v>213</v>
      </c>
      <c r="C138" s="23" t="s">
        <v>26</v>
      </c>
      <c r="D138" t="s">
        <v>215</v>
      </c>
      <c r="E138" s="16">
        <v>45665</v>
      </c>
      <c r="F138">
        <v>126</v>
      </c>
      <c r="G138" s="1">
        <v>48.59</v>
      </c>
    </row>
    <row r="139" spans="1:7" x14ac:dyDescent="0.3">
      <c r="A139" t="s">
        <v>24</v>
      </c>
      <c r="B139" t="s">
        <v>216</v>
      </c>
      <c r="C139" s="23" t="s">
        <v>26</v>
      </c>
      <c r="D139" t="s">
        <v>217</v>
      </c>
      <c r="E139" s="16">
        <v>45665</v>
      </c>
      <c r="F139">
        <v>170</v>
      </c>
      <c r="G139" s="1">
        <v>104.36</v>
      </c>
    </row>
    <row r="140" spans="1:7" x14ac:dyDescent="0.3">
      <c r="A140" t="s">
        <v>24</v>
      </c>
      <c r="B140" t="s">
        <v>216</v>
      </c>
      <c r="C140" s="23" t="s">
        <v>26</v>
      </c>
      <c r="D140" t="s">
        <v>218</v>
      </c>
      <c r="E140" s="16">
        <v>45665</v>
      </c>
      <c r="F140">
        <v>170</v>
      </c>
      <c r="G140" s="1">
        <v>73.05</v>
      </c>
    </row>
    <row r="141" spans="1:7" x14ac:dyDescent="0.3">
      <c r="A141" t="s">
        <v>24</v>
      </c>
      <c r="B141" t="s">
        <v>219</v>
      </c>
      <c r="C141" s="23" t="s">
        <v>13</v>
      </c>
      <c r="D141" t="s">
        <v>220</v>
      </c>
      <c r="E141" s="16">
        <v>45671</v>
      </c>
      <c r="F141">
        <v>225</v>
      </c>
      <c r="G141" s="1">
        <v>60.85</v>
      </c>
    </row>
    <row r="142" spans="1:7" x14ac:dyDescent="0.3">
      <c r="A142" t="s">
        <v>24</v>
      </c>
      <c r="B142" t="s">
        <v>219</v>
      </c>
      <c r="C142" s="23" t="s">
        <v>13</v>
      </c>
      <c r="D142" t="s">
        <v>221</v>
      </c>
      <c r="E142" s="16">
        <v>45671</v>
      </c>
      <c r="F142">
        <v>135</v>
      </c>
      <c r="G142" s="1">
        <v>39.75</v>
      </c>
    </row>
    <row r="143" spans="1:7" x14ac:dyDescent="0.3">
      <c r="A143" t="s">
        <v>24</v>
      </c>
      <c r="B143" t="s">
        <v>222</v>
      </c>
      <c r="C143" s="23" t="s">
        <v>26</v>
      </c>
      <c r="D143" t="s">
        <v>223</v>
      </c>
      <c r="E143" s="16">
        <v>45674</v>
      </c>
      <c r="F143">
        <v>200</v>
      </c>
      <c r="G143" s="1">
        <v>73.05</v>
      </c>
    </row>
    <row r="144" spans="1:7" x14ac:dyDescent="0.3">
      <c r="A144" t="s">
        <v>24</v>
      </c>
      <c r="B144" t="s">
        <v>222</v>
      </c>
      <c r="C144" s="23" t="s">
        <v>26</v>
      </c>
      <c r="D144" t="s">
        <v>224</v>
      </c>
      <c r="E144" s="16">
        <v>45674</v>
      </c>
      <c r="F144">
        <v>250</v>
      </c>
      <c r="G144" s="1">
        <v>104.36</v>
      </c>
    </row>
    <row r="145" spans="1:7" x14ac:dyDescent="0.3">
      <c r="A145" t="s">
        <v>24</v>
      </c>
      <c r="B145" t="s">
        <v>225</v>
      </c>
      <c r="C145" s="23" t="s">
        <v>26</v>
      </c>
      <c r="D145" t="s">
        <v>226</v>
      </c>
      <c r="E145" s="16">
        <v>45667</v>
      </c>
      <c r="F145">
        <v>250</v>
      </c>
      <c r="G145" s="1">
        <v>104.36</v>
      </c>
    </row>
    <row r="146" spans="1:7" x14ac:dyDescent="0.3">
      <c r="A146" t="s">
        <v>24</v>
      </c>
      <c r="B146" t="s">
        <v>227</v>
      </c>
      <c r="C146" s="23" t="s">
        <v>26</v>
      </c>
      <c r="D146" t="s">
        <v>228</v>
      </c>
      <c r="E146" s="16">
        <v>45667</v>
      </c>
      <c r="F146">
        <v>158</v>
      </c>
      <c r="G146" s="1">
        <v>104.36</v>
      </c>
    </row>
    <row r="147" spans="1:7" x14ac:dyDescent="0.3">
      <c r="A147" t="s">
        <v>24</v>
      </c>
      <c r="B147" t="s">
        <v>229</v>
      </c>
      <c r="C147" s="23" t="s">
        <v>26</v>
      </c>
      <c r="D147" t="s">
        <v>230</v>
      </c>
      <c r="E147" s="16">
        <v>45665</v>
      </c>
      <c r="F147">
        <v>200</v>
      </c>
      <c r="G147" s="1">
        <v>104.36</v>
      </c>
    </row>
    <row r="148" spans="1:7" x14ac:dyDescent="0.3">
      <c r="A148" t="s">
        <v>24</v>
      </c>
      <c r="B148" t="s">
        <v>231</v>
      </c>
      <c r="C148" s="23" t="s">
        <v>26</v>
      </c>
      <c r="D148" t="s">
        <v>232</v>
      </c>
      <c r="E148" s="16">
        <v>45672</v>
      </c>
      <c r="F148">
        <v>80</v>
      </c>
      <c r="G148" s="1">
        <v>69.41</v>
      </c>
    </row>
    <row r="149" spans="1:7" x14ac:dyDescent="0.3">
      <c r="A149" t="s">
        <v>24</v>
      </c>
      <c r="B149" t="s">
        <v>231</v>
      </c>
      <c r="C149" s="23" t="s">
        <v>26</v>
      </c>
      <c r="D149" t="s">
        <v>233</v>
      </c>
      <c r="E149" s="16">
        <v>45672</v>
      </c>
      <c r="F149">
        <v>80</v>
      </c>
      <c r="G149" s="1">
        <v>48.59</v>
      </c>
    </row>
    <row r="150" spans="1:7" x14ac:dyDescent="0.3">
      <c r="A150" t="s">
        <v>24</v>
      </c>
      <c r="B150" t="s">
        <v>231</v>
      </c>
      <c r="C150" s="23" t="s">
        <v>26</v>
      </c>
      <c r="D150" t="s">
        <v>234</v>
      </c>
      <c r="E150" s="16">
        <v>45672</v>
      </c>
      <c r="F150">
        <v>80</v>
      </c>
      <c r="G150" s="1">
        <v>48.59</v>
      </c>
    </row>
    <row r="151" spans="1:7" x14ac:dyDescent="0.3">
      <c r="A151" t="s">
        <v>24</v>
      </c>
      <c r="B151" t="s">
        <v>235</v>
      </c>
      <c r="C151" s="23" t="s">
        <v>26</v>
      </c>
      <c r="D151" t="s">
        <v>236</v>
      </c>
      <c r="E151" s="16">
        <v>45672</v>
      </c>
      <c r="F151">
        <v>80</v>
      </c>
      <c r="G151" s="1">
        <v>48.59</v>
      </c>
    </row>
    <row r="152" spans="1:7" x14ac:dyDescent="0.3">
      <c r="A152" t="s">
        <v>24</v>
      </c>
      <c r="B152" t="s">
        <v>235</v>
      </c>
      <c r="C152" s="23" t="s">
        <v>26</v>
      </c>
      <c r="D152" t="s">
        <v>237</v>
      </c>
      <c r="E152" s="16">
        <v>45672</v>
      </c>
      <c r="F152">
        <v>80</v>
      </c>
      <c r="G152" s="1">
        <v>48.59</v>
      </c>
    </row>
    <row r="153" spans="1:7" x14ac:dyDescent="0.3">
      <c r="A153" t="s">
        <v>24</v>
      </c>
      <c r="B153" t="s">
        <v>238</v>
      </c>
      <c r="C153" s="23" t="s">
        <v>26</v>
      </c>
      <c r="D153" t="s">
        <v>239</v>
      </c>
      <c r="E153" s="16">
        <v>45672</v>
      </c>
      <c r="F153">
        <v>205.4</v>
      </c>
      <c r="G153" s="1">
        <v>113.43</v>
      </c>
    </row>
    <row r="154" spans="1:7" x14ac:dyDescent="0.3">
      <c r="A154" t="s">
        <v>24</v>
      </c>
      <c r="B154" t="s">
        <v>240</v>
      </c>
      <c r="C154" s="23" t="s">
        <v>26</v>
      </c>
      <c r="D154" t="s">
        <v>241</v>
      </c>
      <c r="E154" s="16">
        <v>45672</v>
      </c>
      <c r="F154">
        <v>135</v>
      </c>
      <c r="G154" s="1">
        <v>48.59</v>
      </c>
    </row>
    <row r="155" spans="1:7" x14ac:dyDescent="0.3">
      <c r="A155" t="s">
        <v>24</v>
      </c>
      <c r="B155" t="s">
        <v>240</v>
      </c>
      <c r="C155" s="23" t="s">
        <v>26</v>
      </c>
      <c r="D155" t="s">
        <v>242</v>
      </c>
      <c r="E155" s="16">
        <v>45672</v>
      </c>
      <c r="F155">
        <v>135</v>
      </c>
      <c r="G155" s="1">
        <v>48.59</v>
      </c>
    </row>
    <row r="156" spans="1:7" x14ac:dyDescent="0.3">
      <c r="A156" t="s">
        <v>24</v>
      </c>
      <c r="B156" t="s">
        <v>240</v>
      </c>
      <c r="C156" s="23" t="s">
        <v>26</v>
      </c>
      <c r="D156" t="s">
        <v>243</v>
      </c>
      <c r="E156" s="16">
        <v>45672</v>
      </c>
      <c r="F156">
        <v>135</v>
      </c>
      <c r="G156" s="1">
        <v>48.59</v>
      </c>
    </row>
    <row r="157" spans="1:7" x14ac:dyDescent="0.3">
      <c r="A157" t="s">
        <v>24</v>
      </c>
      <c r="B157" t="s">
        <v>240</v>
      </c>
      <c r="C157" s="23" t="s">
        <v>26</v>
      </c>
      <c r="D157" t="s">
        <v>244</v>
      </c>
      <c r="E157" s="16">
        <v>45672</v>
      </c>
      <c r="F157">
        <v>135</v>
      </c>
      <c r="G157" s="1">
        <v>48.59</v>
      </c>
    </row>
    <row r="158" spans="1:7" x14ac:dyDescent="0.3">
      <c r="A158" t="s">
        <v>24</v>
      </c>
      <c r="B158" t="s">
        <v>240</v>
      </c>
      <c r="C158" s="23" t="s">
        <v>26</v>
      </c>
      <c r="D158" t="s">
        <v>245</v>
      </c>
      <c r="E158" s="16">
        <v>45672</v>
      </c>
      <c r="F158">
        <v>135</v>
      </c>
      <c r="G158" s="1">
        <v>48.59</v>
      </c>
    </row>
    <row r="159" spans="1:7" x14ac:dyDescent="0.3">
      <c r="A159" t="s">
        <v>24</v>
      </c>
      <c r="B159" t="s">
        <v>240</v>
      </c>
      <c r="C159" s="23" t="s">
        <v>26</v>
      </c>
      <c r="D159" t="s">
        <v>246</v>
      </c>
      <c r="E159" s="16">
        <v>45672</v>
      </c>
      <c r="F159">
        <v>115</v>
      </c>
      <c r="G159" s="1">
        <v>48.59</v>
      </c>
    </row>
    <row r="160" spans="1:7" x14ac:dyDescent="0.3">
      <c r="A160" t="s">
        <v>24</v>
      </c>
      <c r="B160" t="s">
        <v>240</v>
      </c>
      <c r="C160" s="23" t="s">
        <v>26</v>
      </c>
      <c r="D160" t="s">
        <v>247</v>
      </c>
      <c r="E160" s="16">
        <v>45672</v>
      </c>
      <c r="F160">
        <v>225</v>
      </c>
      <c r="G160" s="1">
        <v>73.05</v>
      </c>
    </row>
    <row r="161" spans="1:7" x14ac:dyDescent="0.3">
      <c r="A161" t="s">
        <v>24</v>
      </c>
      <c r="B161" t="s">
        <v>240</v>
      </c>
      <c r="C161" s="23" t="s">
        <v>26</v>
      </c>
      <c r="D161" t="s">
        <v>248</v>
      </c>
      <c r="E161" s="16">
        <v>45672</v>
      </c>
      <c r="F161">
        <v>250</v>
      </c>
      <c r="G161" s="1">
        <v>73.05</v>
      </c>
    </row>
    <row r="162" spans="1:7" x14ac:dyDescent="0.3">
      <c r="A162" t="s">
        <v>24</v>
      </c>
      <c r="B162" t="s">
        <v>240</v>
      </c>
      <c r="C162" s="23" t="s">
        <v>26</v>
      </c>
      <c r="D162" t="s">
        <v>249</v>
      </c>
      <c r="E162" s="16">
        <v>45672</v>
      </c>
      <c r="F162">
        <v>320</v>
      </c>
      <c r="G162" s="1">
        <v>114.8</v>
      </c>
    </row>
    <row r="163" spans="1:7" x14ac:dyDescent="0.3">
      <c r="A163" t="s">
        <v>24</v>
      </c>
      <c r="B163" t="s">
        <v>240</v>
      </c>
      <c r="C163" s="23" t="s">
        <v>26</v>
      </c>
      <c r="D163" t="s">
        <v>250</v>
      </c>
      <c r="E163" s="16">
        <v>45672</v>
      </c>
      <c r="F163">
        <v>250</v>
      </c>
      <c r="G163" s="1">
        <v>73.05</v>
      </c>
    </row>
    <row r="164" spans="1:7" x14ac:dyDescent="0.3">
      <c r="A164" t="s">
        <v>24</v>
      </c>
      <c r="B164" t="s">
        <v>240</v>
      </c>
      <c r="C164" s="23" t="s">
        <v>26</v>
      </c>
      <c r="D164" t="s">
        <v>251</v>
      </c>
      <c r="E164" s="16">
        <v>45672</v>
      </c>
      <c r="F164">
        <v>250</v>
      </c>
      <c r="G164" s="1">
        <v>73.05</v>
      </c>
    </row>
    <row r="165" spans="1:7" x14ac:dyDescent="0.3">
      <c r="A165" t="s">
        <v>24</v>
      </c>
      <c r="B165" t="s">
        <v>252</v>
      </c>
      <c r="C165" s="23" t="s">
        <v>26</v>
      </c>
      <c r="D165" t="s">
        <v>253</v>
      </c>
      <c r="E165" s="16">
        <v>45672</v>
      </c>
      <c r="F165">
        <v>108</v>
      </c>
      <c r="G165" s="1">
        <v>48.59</v>
      </c>
    </row>
    <row r="166" spans="1:7" x14ac:dyDescent="0.3">
      <c r="A166" t="s">
        <v>24</v>
      </c>
      <c r="B166" t="s">
        <v>252</v>
      </c>
      <c r="C166" s="23" t="s">
        <v>26</v>
      </c>
      <c r="D166" t="s">
        <v>254</v>
      </c>
      <c r="E166" s="16">
        <v>45672</v>
      </c>
      <c r="F166">
        <v>108</v>
      </c>
      <c r="G166" s="1">
        <v>48.59</v>
      </c>
    </row>
    <row r="167" spans="1:7" x14ac:dyDescent="0.3">
      <c r="A167" t="s">
        <v>24</v>
      </c>
      <c r="B167" t="s">
        <v>252</v>
      </c>
      <c r="C167" s="23" t="s">
        <v>26</v>
      </c>
      <c r="D167" t="s">
        <v>255</v>
      </c>
      <c r="E167" s="16">
        <v>45672</v>
      </c>
      <c r="F167">
        <v>390</v>
      </c>
      <c r="G167" s="1">
        <v>114.8</v>
      </c>
    </row>
    <row r="168" spans="1:7" x14ac:dyDescent="0.3">
      <c r="A168" t="s">
        <v>24</v>
      </c>
      <c r="B168" t="s">
        <v>256</v>
      </c>
      <c r="C168" s="23" t="s">
        <v>26</v>
      </c>
      <c r="D168" t="s">
        <v>257</v>
      </c>
      <c r="E168" s="16">
        <v>45667</v>
      </c>
      <c r="F168">
        <v>80</v>
      </c>
      <c r="G168" s="1">
        <v>48.59</v>
      </c>
    </row>
    <row r="169" spans="1:7" x14ac:dyDescent="0.3">
      <c r="A169" t="s">
        <v>24</v>
      </c>
      <c r="B169" t="s">
        <v>256</v>
      </c>
      <c r="C169" s="23" t="s">
        <v>26</v>
      </c>
      <c r="D169" t="s">
        <v>258</v>
      </c>
      <c r="E169" s="16">
        <v>45667</v>
      </c>
      <c r="F169">
        <v>80</v>
      </c>
      <c r="G169" s="1">
        <v>48.59</v>
      </c>
    </row>
    <row r="170" spans="1:7" x14ac:dyDescent="0.3">
      <c r="A170" t="s">
        <v>24</v>
      </c>
      <c r="B170" t="s">
        <v>259</v>
      </c>
      <c r="C170" s="23" t="s">
        <v>26</v>
      </c>
      <c r="D170" t="s">
        <v>260</v>
      </c>
      <c r="E170" s="16">
        <v>45667</v>
      </c>
      <c r="F170">
        <v>94</v>
      </c>
      <c r="G170" s="1">
        <v>48.59</v>
      </c>
    </row>
    <row r="171" spans="1:7" x14ac:dyDescent="0.3">
      <c r="A171" t="s">
        <v>24</v>
      </c>
      <c r="B171" t="s">
        <v>261</v>
      </c>
      <c r="C171" s="23" t="s">
        <v>26</v>
      </c>
      <c r="D171" t="s">
        <v>262</v>
      </c>
      <c r="E171" s="16">
        <v>45666</v>
      </c>
      <c r="F171">
        <v>126</v>
      </c>
      <c r="G171" s="1">
        <v>48.59</v>
      </c>
    </row>
    <row r="172" spans="1:7" x14ac:dyDescent="0.3">
      <c r="A172" t="s">
        <v>24</v>
      </c>
      <c r="B172" t="s">
        <v>261</v>
      </c>
      <c r="C172" s="23" t="s">
        <v>26</v>
      </c>
      <c r="D172" t="s">
        <v>263</v>
      </c>
      <c r="E172" s="16">
        <v>45666</v>
      </c>
      <c r="F172">
        <v>190</v>
      </c>
      <c r="G172" s="1">
        <v>104.36</v>
      </c>
    </row>
    <row r="173" spans="1:7" x14ac:dyDescent="0.3">
      <c r="A173" t="s">
        <v>24</v>
      </c>
      <c r="B173" t="s">
        <v>261</v>
      </c>
      <c r="C173" s="23" t="s">
        <v>26</v>
      </c>
      <c r="D173" t="s">
        <v>264</v>
      </c>
      <c r="E173" s="16">
        <v>45666</v>
      </c>
      <c r="F173">
        <v>126</v>
      </c>
      <c r="G173" s="1">
        <v>48.59</v>
      </c>
    </row>
    <row r="174" spans="1:7" x14ac:dyDescent="0.3">
      <c r="A174" t="s">
        <v>24</v>
      </c>
      <c r="B174" t="s">
        <v>265</v>
      </c>
      <c r="C174" s="23" t="s">
        <v>26</v>
      </c>
      <c r="D174" t="s">
        <v>266</v>
      </c>
      <c r="E174" s="16">
        <v>45670</v>
      </c>
      <c r="F174">
        <v>80</v>
      </c>
      <c r="G174" s="1">
        <v>69.41</v>
      </c>
    </row>
    <row r="175" spans="1:7" x14ac:dyDescent="0.3">
      <c r="A175" t="s">
        <v>24</v>
      </c>
      <c r="B175" t="s">
        <v>265</v>
      </c>
      <c r="C175" s="23" t="s">
        <v>26</v>
      </c>
      <c r="D175" t="s">
        <v>267</v>
      </c>
      <c r="E175" s="16">
        <v>45670</v>
      </c>
      <c r="F175">
        <v>80</v>
      </c>
      <c r="G175" s="1">
        <v>48.59</v>
      </c>
    </row>
    <row r="176" spans="1:7" x14ac:dyDescent="0.3">
      <c r="A176" t="s">
        <v>24</v>
      </c>
      <c r="B176" t="s">
        <v>268</v>
      </c>
      <c r="C176" s="23" t="s">
        <v>26</v>
      </c>
      <c r="D176" t="s">
        <v>269</v>
      </c>
      <c r="E176" s="16">
        <v>45667</v>
      </c>
      <c r="F176">
        <v>250</v>
      </c>
      <c r="G176" s="1">
        <v>73.05</v>
      </c>
    </row>
    <row r="177" spans="1:7" x14ac:dyDescent="0.3">
      <c r="A177" t="s">
        <v>24</v>
      </c>
      <c r="B177" t="s">
        <v>270</v>
      </c>
      <c r="C177" s="23" t="s">
        <v>26</v>
      </c>
      <c r="D177" t="s">
        <v>271</v>
      </c>
      <c r="E177" s="16">
        <v>45667</v>
      </c>
      <c r="F177">
        <v>250</v>
      </c>
      <c r="G177" s="1">
        <v>104.36</v>
      </c>
    </row>
    <row r="178" spans="1:7" x14ac:dyDescent="0.3">
      <c r="A178" t="s">
        <v>24</v>
      </c>
      <c r="B178" t="s">
        <v>272</v>
      </c>
      <c r="C178" s="23" t="s">
        <v>26</v>
      </c>
      <c r="D178" t="s">
        <v>273</v>
      </c>
      <c r="E178" s="16">
        <v>45672</v>
      </c>
      <c r="F178">
        <v>254</v>
      </c>
      <c r="G178" s="1">
        <v>79.400000000000006</v>
      </c>
    </row>
    <row r="179" spans="1:7" x14ac:dyDescent="0.3">
      <c r="A179" t="s">
        <v>24</v>
      </c>
      <c r="B179" t="s">
        <v>272</v>
      </c>
      <c r="C179" s="23" t="s">
        <v>26</v>
      </c>
      <c r="D179" t="s">
        <v>274</v>
      </c>
      <c r="E179" s="16">
        <v>45673</v>
      </c>
      <c r="F179">
        <v>200</v>
      </c>
      <c r="G179" s="1">
        <v>113.43</v>
      </c>
    </row>
    <row r="180" spans="1:7" x14ac:dyDescent="0.3">
      <c r="A180" t="s">
        <v>24</v>
      </c>
      <c r="B180" t="s">
        <v>272</v>
      </c>
      <c r="C180" s="23" t="s">
        <v>26</v>
      </c>
      <c r="D180" t="s">
        <v>275</v>
      </c>
      <c r="E180" s="16">
        <v>45672</v>
      </c>
      <c r="F180">
        <v>300</v>
      </c>
      <c r="G180" s="1">
        <v>113.43</v>
      </c>
    </row>
    <row r="181" spans="1:7" x14ac:dyDescent="0.3">
      <c r="A181" t="s">
        <v>24</v>
      </c>
      <c r="B181" t="s">
        <v>272</v>
      </c>
      <c r="C181" s="23" t="s">
        <v>26</v>
      </c>
      <c r="D181" t="s">
        <v>276</v>
      </c>
      <c r="E181" s="16">
        <v>45673</v>
      </c>
      <c r="F181">
        <v>300</v>
      </c>
      <c r="G181" s="1">
        <v>113.43</v>
      </c>
    </row>
    <row r="182" spans="1:7" x14ac:dyDescent="0.3">
      <c r="A182" t="s">
        <v>24</v>
      </c>
      <c r="B182" t="s">
        <v>272</v>
      </c>
      <c r="C182" s="23" t="s">
        <v>26</v>
      </c>
      <c r="D182" t="s">
        <v>277</v>
      </c>
      <c r="E182" s="16">
        <v>45671</v>
      </c>
      <c r="F182">
        <v>261.39999999999998</v>
      </c>
      <c r="G182" s="1">
        <v>79.400000000000006</v>
      </c>
    </row>
    <row r="183" spans="1:7" x14ac:dyDescent="0.3">
      <c r="A183" t="s">
        <v>24</v>
      </c>
      <c r="B183" t="s">
        <v>272</v>
      </c>
      <c r="C183" s="23" t="s">
        <v>26</v>
      </c>
      <c r="D183" t="s">
        <v>278</v>
      </c>
      <c r="E183" s="16">
        <v>45671</v>
      </c>
      <c r="F183">
        <v>261.39999999999998</v>
      </c>
      <c r="G183" s="1">
        <v>79.400000000000006</v>
      </c>
    </row>
    <row r="184" spans="1:7" x14ac:dyDescent="0.3">
      <c r="A184" t="s">
        <v>24</v>
      </c>
      <c r="B184" t="s">
        <v>272</v>
      </c>
      <c r="C184" s="23" t="s">
        <v>26</v>
      </c>
      <c r="D184" t="s">
        <v>279</v>
      </c>
      <c r="E184" s="16">
        <v>45671</v>
      </c>
      <c r="F184">
        <v>290</v>
      </c>
      <c r="G184" s="1">
        <v>79.400000000000006</v>
      </c>
    </row>
    <row r="185" spans="1:7" x14ac:dyDescent="0.3">
      <c r="A185" t="s">
        <v>24</v>
      </c>
      <c r="B185" t="s">
        <v>272</v>
      </c>
      <c r="C185" s="23" t="s">
        <v>26</v>
      </c>
      <c r="D185" t="s">
        <v>280</v>
      </c>
      <c r="E185" s="16">
        <v>45671</v>
      </c>
      <c r="F185">
        <v>290</v>
      </c>
      <c r="G185" s="1">
        <v>113.43</v>
      </c>
    </row>
    <row r="186" spans="1:7" x14ac:dyDescent="0.3">
      <c r="A186" t="s">
        <v>24</v>
      </c>
      <c r="B186" t="s">
        <v>272</v>
      </c>
      <c r="C186" s="23" t="s">
        <v>26</v>
      </c>
      <c r="D186" t="s">
        <v>281</v>
      </c>
      <c r="E186" s="16">
        <v>45673</v>
      </c>
      <c r="F186">
        <v>310</v>
      </c>
      <c r="G186" s="1">
        <v>124.78</v>
      </c>
    </row>
    <row r="187" spans="1:7" x14ac:dyDescent="0.3">
      <c r="A187" t="s">
        <v>24</v>
      </c>
      <c r="B187" t="s">
        <v>282</v>
      </c>
      <c r="C187" s="23" t="s">
        <v>26</v>
      </c>
      <c r="D187" t="s">
        <v>283</v>
      </c>
      <c r="E187" s="16">
        <v>45672</v>
      </c>
      <c r="F187">
        <v>290</v>
      </c>
      <c r="G187" s="1">
        <v>113.43</v>
      </c>
    </row>
    <row r="188" spans="1:7" x14ac:dyDescent="0.3">
      <c r="A188" t="s">
        <v>24</v>
      </c>
      <c r="B188" t="s">
        <v>284</v>
      </c>
      <c r="C188" s="23" t="s">
        <v>26</v>
      </c>
      <c r="D188" t="s">
        <v>285</v>
      </c>
      <c r="E188" s="16">
        <v>45671</v>
      </c>
      <c r="F188">
        <v>170</v>
      </c>
      <c r="G188" s="1">
        <v>79.400000000000006</v>
      </c>
    </row>
    <row r="189" spans="1:7" x14ac:dyDescent="0.3">
      <c r="A189" t="s">
        <v>24</v>
      </c>
      <c r="B189" t="s">
        <v>284</v>
      </c>
      <c r="C189" s="23" t="s">
        <v>26</v>
      </c>
      <c r="D189" t="s">
        <v>286</v>
      </c>
      <c r="E189" s="16">
        <v>45671</v>
      </c>
      <c r="F189">
        <v>170</v>
      </c>
      <c r="G189" s="1">
        <v>79.400000000000006</v>
      </c>
    </row>
    <row r="190" spans="1:7" x14ac:dyDescent="0.3">
      <c r="A190" t="s">
        <v>24</v>
      </c>
      <c r="B190" t="s">
        <v>284</v>
      </c>
      <c r="C190" s="23" t="s">
        <v>26</v>
      </c>
      <c r="D190" t="s">
        <v>287</v>
      </c>
      <c r="E190" s="16">
        <v>45671</v>
      </c>
      <c r="F190">
        <v>170</v>
      </c>
      <c r="G190" s="1">
        <v>79.400000000000006</v>
      </c>
    </row>
    <row r="191" spans="1:7" x14ac:dyDescent="0.3">
      <c r="A191" t="s">
        <v>24</v>
      </c>
      <c r="B191" t="s">
        <v>284</v>
      </c>
      <c r="C191" s="23" t="s">
        <v>26</v>
      </c>
      <c r="D191" t="s">
        <v>288</v>
      </c>
      <c r="E191" s="16">
        <v>45672</v>
      </c>
      <c r="F191">
        <v>270</v>
      </c>
      <c r="G191" s="1">
        <v>113.43</v>
      </c>
    </row>
    <row r="192" spans="1:7" x14ac:dyDescent="0.3">
      <c r="A192" t="s">
        <v>24</v>
      </c>
      <c r="B192" t="s">
        <v>284</v>
      </c>
      <c r="C192" s="23" t="s">
        <v>26</v>
      </c>
      <c r="D192" t="s">
        <v>289</v>
      </c>
      <c r="E192" s="16">
        <v>45673</v>
      </c>
      <c r="F192">
        <v>270</v>
      </c>
      <c r="G192" s="1">
        <v>79.400000000000006</v>
      </c>
    </row>
    <row r="193" spans="1:7" x14ac:dyDescent="0.3">
      <c r="A193" t="s">
        <v>24</v>
      </c>
      <c r="B193" t="s">
        <v>284</v>
      </c>
      <c r="C193" s="23" t="s">
        <v>26</v>
      </c>
      <c r="D193" t="s">
        <v>290</v>
      </c>
      <c r="E193" s="16">
        <v>45672</v>
      </c>
      <c r="F193">
        <v>254</v>
      </c>
      <c r="G193" s="1">
        <v>79.400000000000006</v>
      </c>
    </row>
    <row r="194" spans="1:7" x14ac:dyDescent="0.3">
      <c r="A194" t="s">
        <v>24</v>
      </c>
      <c r="B194" t="s">
        <v>291</v>
      </c>
      <c r="C194" s="23" t="s">
        <v>26</v>
      </c>
      <c r="D194" t="s">
        <v>292</v>
      </c>
      <c r="E194" s="16">
        <v>45673</v>
      </c>
      <c r="F194">
        <v>170</v>
      </c>
      <c r="G194" s="1">
        <v>113.43</v>
      </c>
    </row>
    <row r="195" spans="1:7" x14ac:dyDescent="0.3">
      <c r="A195" t="s">
        <v>24</v>
      </c>
      <c r="B195" t="s">
        <v>293</v>
      </c>
      <c r="C195" s="23" t="s">
        <v>13</v>
      </c>
      <c r="D195" t="s">
        <v>294</v>
      </c>
      <c r="E195" s="16">
        <v>45673</v>
      </c>
      <c r="F195">
        <v>180</v>
      </c>
      <c r="G195" s="1">
        <v>94.49</v>
      </c>
    </row>
    <row r="196" spans="1:7" x14ac:dyDescent="0.3">
      <c r="A196" t="s">
        <v>24</v>
      </c>
      <c r="B196" t="s">
        <v>295</v>
      </c>
      <c r="C196" s="23" t="s">
        <v>26</v>
      </c>
      <c r="D196" t="s">
        <v>296</v>
      </c>
      <c r="E196" s="16">
        <v>45663</v>
      </c>
      <c r="F196">
        <v>240</v>
      </c>
      <c r="G196" s="1">
        <v>79.400000000000006</v>
      </c>
    </row>
    <row r="197" spans="1:7" x14ac:dyDescent="0.3">
      <c r="A197" t="s">
        <v>24</v>
      </c>
      <c r="B197" t="s">
        <v>297</v>
      </c>
      <c r="C197" s="23" t="s">
        <v>26</v>
      </c>
      <c r="D197" t="s">
        <v>298</v>
      </c>
      <c r="E197" s="16">
        <v>45663</v>
      </c>
      <c r="F197">
        <v>480</v>
      </c>
      <c r="G197" s="1">
        <v>124.78</v>
      </c>
    </row>
    <row r="198" spans="1:7" x14ac:dyDescent="0.3">
      <c r="A198" t="s">
        <v>24</v>
      </c>
      <c r="B198" t="s">
        <v>299</v>
      </c>
      <c r="C198" s="23" t="s">
        <v>13</v>
      </c>
      <c r="D198" t="s">
        <v>300</v>
      </c>
      <c r="E198" s="16">
        <v>45678</v>
      </c>
      <c r="F198">
        <v>130</v>
      </c>
      <c r="G198" s="1">
        <v>56.79</v>
      </c>
    </row>
    <row r="199" spans="1:7" x14ac:dyDescent="0.3">
      <c r="A199" t="s">
        <v>24</v>
      </c>
      <c r="B199" t="s">
        <v>301</v>
      </c>
      <c r="C199" s="23" t="s">
        <v>26</v>
      </c>
      <c r="D199" t="s">
        <v>302</v>
      </c>
      <c r="E199" s="16">
        <v>45672</v>
      </c>
      <c r="F199">
        <v>252</v>
      </c>
      <c r="G199" s="1">
        <v>113.43</v>
      </c>
    </row>
    <row r="200" spans="1:7" x14ac:dyDescent="0.3">
      <c r="A200" t="s">
        <v>24</v>
      </c>
      <c r="B200" t="s">
        <v>303</v>
      </c>
      <c r="C200" s="23" t="s">
        <v>26</v>
      </c>
      <c r="D200" t="s">
        <v>304</v>
      </c>
      <c r="E200" s="16">
        <v>45678</v>
      </c>
      <c r="F200">
        <v>230</v>
      </c>
      <c r="G200" s="1">
        <v>104.36</v>
      </c>
    </row>
    <row r="201" spans="1:7" x14ac:dyDescent="0.3">
      <c r="A201" t="s">
        <v>24</v>
      </c>
      <c r="B201" t="s">
        <v>305</v>
      </c>
      <c r="C201" s="23" t="s">
        <v>26</v>
      </c>
      <c r="D201" t="s">
        <v>306</v>
      </c>
      <c r="E201" s="16">
        <v>45667</v>
      </c>
      <c r="F201">
        <v>261</v>
      </c>
      <c r="G201" s="1">
        <v>113.43</v>
      </c>
    </row>
    <row r="202" spans="1:7" x14ac:dyDescent="0.3">
      <c r="A202" t="s">
        <v>24</v>
      </c>
      <c r="B202" t="s">
        <v>307</v>
      </c>
      <c r="C202" s="23" t="s">
        <v>26</v>
      </c>
      <c r="D202" t="s">
        <v>308</v>
      </c>
      <c r="E202" s="16">
        <v>45666</v>
      </c>
      <c r="F202">
        <v>135</v>
      </c>
      <c r="G202" s="1">
        <v>52.81</v>
      </c>
    </row>
    <row r="203" spans="1:7" x14ac:dyDescent="0.3">
      <c r="A203" t="s">
        <v>24</v>
      </c>
      <c r="B203" t="s">
        <v>307</v>
      </c>
      <c r="C203" s="23" t="s">
        <v>26</v>
      </c>
      <c r="D203" t="s">
        <v>309</v>
      </c>
      <c r="E203" s="16">
        <v>45666</v>
      </c>
      <c r="F203">
        <v>135</v>
      </c>
      <c r="G203" s="1">
        <v>52.81</v>
      </c>
    </row>
    <row r="204" spans="1:7" x14ac:dyDescent="0.3">
      <c r="A204" t="s">
        <v>24</v>
      </c>
      <c r="B204" t="s">
        <v>307</v>
      </c>
      <c r="C204" s="23" t="s">
        <v>26</v>
      </c>
      <c r="D204" t="s">
        <v>310</v>
      </c>
      <c r="E204" s="16">
        <v>45666</v>
      </c>
      <c r="F204">
        <v>135</v>
      </c>
      <c r="G204" s="1">
        <v>52.81</v>
      </c>
    </row>
    <row r="205" spans="1:7" x14ac:dyDescent="0.3">
      <c r="A205" t="s">
        <v>24</v>
      </c>
      <c r="B205" t="s">
        <v>307</v>
      </c>
      <c r="C205" s="23" t="s">
        <v>26</v>
      </c>
      <c r="D205" t="s">
        <v>311</v>
      </c>
      <c r="E205" s="16">
        <v>45666</v>
      </c>
      <c r="F205">
        <v>135</v>
      </c>
      <c r="G205" s="1">
        <v>52.81</v>
      </c>
    </row>
    <row r="206" spans="1:7" x14ac:dyDescent="0.3">
      <c r="A206" t="s">
        <v>24</v>
      </c>
      <c r="B206" t="s">
        <v>307</v>
      </c>
      <c r="C206" s="23" t="s">
        <v>26</v>
      </c>
      <c r="D206" t="s">
        <v>312</v>
      </c>
      <c r="E206" s="16">
        <v>45666</v>
      </c>
      <c r="F206">
        <v>135</v>
      </c>
      <c r="G206" s="1">
        <v>52.81</v>
      </c>
    </row>
    <row r="207" spans="1:7" x14ac:dyDescent="0.3">
      <c r="A207" t="s">
        <v>24</v>
      </c>
      <c r="B207" t="s">
        <v>307</v>
      </c>
      <c r="C207" s="23" t="s">
        <v>26</v>
      </c>
      <c r="D207" t="s">
        <v>313</v>
      </c>
      <c r="E207" s="16">
        <v>45666</v>
      </c>
      <c r="F207">
        <v>135</v>
      </c>
      <c r="G207" s="1">
        <v>52.81</v>
      </c>
    </row>
    <row r="208" spans="1:7" x14ac:dyDescent="0.3">
      <c r="A208" t="s">
        <v>24</v>
      </c>
      <c r="B208" t="s">
        <v>307</v>
      </c>
      <c r="C208" s="23" t="s">
        <v>26</v>
      </c>
      <c r="D208" t="s">
        <v>314</v>
      </c>
      <c r="E208" s="16">
        <v>45666</v>
      </c>
      <c r="F208">
        <v>320</v>
      </c>
      <c r="G208" s="1">
        <v>124.78</v>
      </c>
    </row>
    <row r="209" spans="1:7" x14ac:dyDescent="0.3">
      <c r="A209" t="s">
        <v>24</v>
      </c>
      <c r="B209" t="s">
        <v>307</v>
      </c>
      <c r="C209" s="23" t="s">
        <v>26</v>
      </c>
      <c r="D209" t="s">
        <v>315</v>
      </c>
      <c r="E209" s="16">
        <v>45666</v>
      </c>
      <c r="F209">
        <v>135</v>
      </c>
      <c r="G209" s="1">
        <v>52.81</v>
      </c>
    </row>
    <row r="210" spans="1:7" x14ac:dyDescent="0.3">
      <c r="A210" t="s">
        <v>24</v>
      </c>
      <c r="B210" t="s">
        <v>307</v>
      </c>
      <c r="C210" s="23" t="s">
        <v>26</v>
      </c>
      <c r="D210" t="s">
        <v>316</v>
      </c>
      <c r="E210" s="16">
        <v>45666</v>
      </c>
      <c r="F210">
        <v>135</v>
      </c>
      <c r="G210" s="1">
        <v>52.81</v>
      </c>
    </row>
    <row r="211" spans="1:7" x14ac:dyDescent="0.3">
      <c r="A211" t="s">
        <v>24</v>
      </c>
      <c r="B211" t="s">
        <v>307</v>
      </c>
      <c r="C211" s="23" t="s">
        <v>26</v>
      </c>
      <c r="D211" t="s">
        <v>317</v>
      </c>
      <c r="E211" s="16">
        <v>45666</v>
      </c>
      <c r="F211">
        <v>135</v>
      </c>
      <c r="G211" s="1">
        <v>52.81</v>
      </c>
    </row>
    <row r="212" spans="1:7" x14ac:dyDescent="0.3">
      <c r="A212" t="s">
        <v>24</v>
      </c>
      <c r="B212" t="s">
        <v>307</v>
      </c>
      <c r="C212" s="23" t="s">
        <v>26</v>
      </c>
      <c r="D212" t="s">
        <v>318</v>
      </c>
      <c r="E212" s="16">
        <v>45666</v>
      </c>
      <c r="F212">
        <v>135</v>
      </c>
      <c r="G212" s="1">
        <v>52.81</v>
      </c>
    </row>
    <row r="213" spans="1:7" x14ac:dyDescent="0.3">
      <c r="A213" t="s">
        <v>24</v>
      </c>
      <c r="B213" t="s">
        <v>307</v>
      </c>
      <c r="C213" s="23" t="s">
        <v>26</v>
      </c>
      <c r="D213" t="s">
        <v>319</v>
      </c>
      <c r="E213" s="16">
        <v>45666</v>
      </c>
      <c r="F213">
        <v>250</v>
      </c>
      <c r="G213" s="1">
        <v>79.400000000000006</v>
      </c>
    </row>
    <row r="214" spans="1:7" x14ac:dyDescent="0.3">
      <c r="A214" t="s">
        <v>24</v>
      </c>
      <c r="B214" t="s">
        <v>320</v>
      </c>
      <c r="C214" s="23" t="s">
        <v>26</v>
      </c>
      <c r="D214" t="s">
        <v>321</v>
      </c>
      <c r="E214" s="16">
        <v>45666</v>
      </c>
      <c r="F214">
        <v>261.39999999999998</v>
      </c>
      <c r="G214" s="1">
        <v>79.400000000000006</v>
      </c>
    </row>
    <row r="215" spans="1:7" x14ac:dyDescent="0.3">
      <c r="A215" t="s">
        <v>24</v>
      </c>
      <c r="B215" t="s">
        <v>320</v>
      </c>
      <c r="C215" s="23" t="s">
        <v>26</v>
      </c>
      <c r="D215" t="s">
        <v>322</v>
      </c>
      <c r="E215" s="16">
        <v>45666</v>
      </c>
      <c r="F215">
        <v>261.39999999999998</v>
      </c>
      <c r="G215" s="1">
        <v>79.400000000000006</v>
      </c>
    </row>
    <row r="216" spans="1:7" x14ac:dyDescent="0.3">
      <c r="A216" t="s">
        <v>24</v>
      </c>
      <c r="B216" t="s">
        <v>320</v>
      </c>
      <c r="C216" s="23" t="s">
        <v>26</v>
      </c>
      <c r="D216" t="s">
        <v>323</v>
      </c>
      <c r="E216" s="16">
        <v>45666</v>
      </c>
      <c r="F216">
        <v>261.39999999999998</v>
      </c>
      <c r="G216" s="1">
        <v>79.400000000000006</v>
      </c>
    </row>
    <row r="217" spans="1:7" x14ac:dyDescent="0.3">
      <c r="A217" t="s">
        <v>24</v>
      </c>
      <c r="B217" t="s">
        <v>320</v>
      </c>
      <c r="C217" s="23" t="s">
        <v>26</v>
      </c>
      <c r="D217" t="s">
        <v>324</v>
      </c>
      <c r="E217" s="16">
        <v>45666</v>
      </c>
      <c r="F217">
        <v>261.39999999999998</v>
      </c>
      <c r="G217" s="1">
        <v>79.400000000000006</v>
      </c>
    </row>
    <row r="218" spans="1:7" x14ac:dyDescent="0.3">
      <c r="A218" t="s">
        <v>24</v>
      </c>
      <c r="B218" t="s">
        <v>325</v>
      </c>
      <c r="C218" s="23" t="s">
        <v>26</v>
      </c>
      <c r="D218" t="s">
        <v>326</v>
      </c>
      <c r="E218" s="16">
        <v>45679</v>
      </c>
      <c r="F218">
        <v>78</v>
      </c>
      <c r="G218" s="1">
        <v>48.59</v>
      </c>
    </row>
    <row r="219" spans="1:7" x14ac:dyDescent="0.3">
      <c r="A219" t="s">
        <v>24</v>
      </c>
      <c r="B219" t="s">
        <v>325</v>
      </c>
      <c r="C219" s="23" t="s">
        <v>26</v>
      </c>
      <c r="D219" t="s">
        <v>327</v>
      </c>
      <c r="E219" s="16">
        <v>45679</v>
      </c>
      <c r="F219">
        <v>350</v>
      </c>
      <c r="G219" s="1">
        <v>80.36</v>
      </c>
    </row>
    <row r="220" spans="1:7" x14ac:dyDescent="0.3">
      <c r="A220" t="s">
        <v>24</v>
      </c>
      <c r="B220" t="s">
        <v>325</v>
      </c>
      <c r="C220" s="23" t="s">
        <v>26</v>
      </c>
      <c r="D220" t="s">
        <v>328</v>
      </c>
      <c r="E220" s="16">
        <v>45679</v>
      </c>
      <c r="F220">
        <v>350</v>
      </c>
      <c r="G220" s="1">
        <v>80.36</v>
      </c>
    </row>
    <row r="221" spans="1:7" x14ac:dyDescent="0.3">
      <c r="A221" t="s">
        <v>24</v>
      </c>
      <c r="B221" t="s">
        <v>325</v>
      </c>
      <c r="C221" s="23" t="s">
        <v>26</v>
      </c>
      <c r="D221" t="s">
        <v>329</v>
      </c>
      <c r="E221" s="16">
        <v>45679</v>
      </c>
      <c r="F221">
        <v>350</v>
      </c>
      <c r="G221" s="1">
        <v>80.36</v>
      </c>
    </row>
    <row r="222" spans="1:7" x14ac:dyDescent="0.3">
      <c r="A222" t="s">
        <v>24</v>
      </c>
      <c r="B222" t="s">
        <v>325</v>
      </c>
      <c r="C222" s="23" t="s">
        <v>26</v>
      </c>
      <c r="D222" t="s">
        <v>330</v>
      </c>
      <c r="E222" s="16">
        <v>45679</v>
      </c>
      <c r="F222">
        <v>40</v>
      </c>
      <c r="G222" s="1">
        <v>48.59</v>
      </c>
    </row>
    <row r="223" spans="1:7" x14ac:dyDescent="0.3">
      <c r="A223" t="s">
        <v>24</v>
      </c>
      <c r="B223" t="s">
        <v>325</v>
      </c>
      <c r="C223" s="23" t="s">
        <v>26</v>
      </c>
      <c r="D223" t="s">
        <v>331</v>
      </c>
      <c r="E223" s="16">
        <v>45679</v>
      </c>
      <c r="F223">
        <v>40</v>
      </c>
      <c r="G223" s="1">
        <v>48.59</v>
      </c>
    </row>
    <row r="224" spans="1:7" x14ac:dyDescent="0.3">
      <c r="A224" t="s">
        <v>24</v>
      </c>
      <c r="B224" t="s">
        <v>325</v>
      </c>
      <c r="C224" s="23" t="s">
        <v>26</v>
      </c>
      <c r="D224" t="s">
        <v>332</v>
      </c>
      <c r="E224" s="16">
        <v>45679</v>
      </c>
      <c r="F224">
        <v>206.8</v>
      </c>
      <c r="G224" s="1">
        <v>73.05</v>
      </c>
    </row>
    <row r="225" spans="1:7" x14ac:dyDescent="0.3">
      <c r="A225" t="s">
        <v>24</v>
      </c>
      <c r="B225" t="s">
        <v>325</v>
      </c>
      <c r="C225" s="23" t="s">
        <v>26</v>
      </c>
      <c r="D225" t="s">
        <v>333</v>
      </c>
      <c r="E225" s="16">
        <v>45679</v>
      </c>
      <c r="F225">
        <v>206.8</v>
      </c>
      <c r="G225" s="1">
        <v>73.05</v>
      </c>
    </row>
    <row r="226" spans="1:7" x14ac:dyDescent="0.3">
      <c r="A226" t="s">
        <v>24</v>
      </c>
      <c r="B226" t="s">
        <v>325</v>
      </c>
      <c r="C226" s="23" t="s">
        <v>26</v>
      </c>
      <c r="D226" t="s">
        <v>334</v>
      </c>
      <c r="E226" s="16">
        <v>45679</v>
      </c>
      <c r="F226">
        <v>206.8</v>
      </c>
      <c r="G226" s="1">
        <v>73.05</v>
      </c>
    </row>
    <row r="227" spans="1:7" x14ac:dyDescent="0.3">
      <c r="A227" t="s">
        <v>24</v>
      </c>
      <c r="B227" t="s">
        <v>325</v>
      </c>
      <c r="C227" s="23" t="s">
        <v>26</v>
      </c>
      <c r="D227" t="s">
        <v>335</v>
      </c>
      <c r="E227" s="16">
        <v>45679</v>
      </c>
      <c r="F227">
        <v>78</v>
      </c>
      <c r="G227" s="1">
        <v>48.59</v>
      </c>
    </row>
    <row r="228" spans="1:7" x14ac:dyDescent="0.3">
      <c r="A228" t="s">
        <v>24</v>
      </c>
      <c r="B228" t="s">
        <v>325</v>
      </c>
      <c r="C228" s="23" t="s">
        <v>26</v>
      </c>
      <c r="D228" t="s">
        <v>336</v>
      </c>
      <c r="E228" s="16">
        <v>45679</v>
      </c>
      <c r="F228">
        <v>78</v>
      </c>
      <c r="G228" s="1">
        <v>48.59</v>
      </c>
    </row>
    <row r="229" spans="1:7" x14ac:dyDescent="0.3">
      <c r="A229" t="s">
        <v>24</v>
      </c>
      <c r="B229" t="s">
        <v>337</v>
      </c>
      <c r="C229" s="23" t="s">
        <v>26</v>
      </c>
      <c r="D229" t="s">
        <v>338</v>
      </c>
      <c r="E229" s="16">
        <v>45679</v>
      </c>
      <c r="F229">
        <v>358</v>
      </c>
      <c r="G229" s="1">
        <v>114.8</v>
      </c>
    </row>
    <row r="230" spans="1:7" x14ac:dyDescent="0.3">
      <c r="A230" t="s">
        <v>24</v>
      </c>
      <c r="B230" t="s">
        <v>337</v>
      </c>
      <c r="C230" s="23" t="s">
        <v>26</v>
      </c>
      <c r="D230" t="s">
        <v>339</v>
      </c>
      <c r="E230" s="16">
        <v>45679</v>
      </c>
      <c r="F230">
        <v>358</v>
      </c>
      <c r="G230" s="1">
        <v>80.36</v>
      </c>
    </row>
    <row r="231" spans="1:7" x14ac:dyDescent="0.3">
      <c r="A231" t="s">
        <v>24</v>
      </c>
      <c r="B231" t="s">
        <v>337</v>
      </c>
      <c r="C231" s="23" t="s">
        <v>26</v>
      </c>
      <c r="D231" t="s">
        <v>340</v>
      </c>
      <c r="E231" s="16">
        <v>45679</v>
      </c>
      <c r="F231">
        <v>358</v>
      </c>
      <c r="G231" s="1">
        <v>80.36</v>
      </c>
    </row>
    <row r="232" spans="1:7" x14ac:dyDescent="0.3">
      <c r="A232" t="s">
        <v>24</v>
      </c>
      <c r="B232" t="s">
        <v>337</v>
      </c>
      <c r="C232" s="23" t="s">
        <v>26</v>
      </c>
      <c r="D232" t="s">
        <v>341</v>
      </c>
      <c r="E232" s="16">
        <v>45679</v>
      </c>
      <c r="F232">
        <v>165</v>
      </c>
      <c r="G232" s="1">
        <v>73.05</v>
      </c>
    </row>
    <row r="233" spans="1:7" x14ac:dyDescent="0.3">
      <c r="A233" t="s">
        <v>24</v>
      </c>
      <c r="B233" t="s">
        <v>337</v>
      </c>
      <c r="C233" s="23" t="s">
        <v>26</v>
      </c>
      <c r="D233" t="s">
        <v>342</v>
      </c>
      <c r="E233" s="16">
        <v>45679</v>
      </c>
      <c r="F233">
        <v>165</v>
      </c>
      <c r="G233" s="1">
        <v>73.05</v>
      </c>
    </row>
    <row r="234" spans="1:7" x14ac:dyDescent="0.3">
      <c r="A234" t="s">
        <v>24</v>
      </c>
      <c r="B234" t="s">
        <v>343</v>
      </c>
      <c r="C234" s="23" t="s">
        <v>26</v>
      </c>
      <c r="D234" t="s">
        <v>344</v>
      </c>
      <c r="E234" s="16">
        <v>45672</v>
      </c>
      <c r="F234">
        <v>165</v>
      </c>
      <c r="G234" s="1">
        <v>104.36</v>
      </c>
    </row>
    <row r="235" spans="1:7" x14ac:dyDescent="0.3">
      <c r="A235" t="s">
        <v>24</v>
      </c>
      <c r="B235" t="s">
        <v>345</v>
      </c>
      <c r="C235" s="23" t="s">
        <v>26</v>
      </c>
      <c r="D235" t="s">
        <v>346</v>
      </c>
      <c r="E235" s="16">
        <v>45673</v>
      </c>
      <c r="F235">
        <v>30</v>
      </c>
      <c r="G235" s="1">
        <v>57.94</v>
      </c>
    </row>
    <row r="236" spans="1:7" x14ac:dyDescent="0.3">
      <c r="A236" t="s">
        <v>24</v>
      </c>
      <c r="B236" t="s">
        <v>347</v>
      </c>
      <c r="C236" s="23" t="s">
        <v>13</v>
      </c>
      <c r="D236" t="s">
        <v>348</v>
      </c>
      <c r="E236" s="16">
        <v>45672</v>
      </c>
      <c r="F236">
        <v>470</v>
      </c>
      <c r="G236" s="1">
        <v>106.73</v>
      </c>
    </row>
    <row r="237" spans="1:7" x14ac:dyDescent="0.3">
      <c r="A237" t="s">
        <v>24</v>
      </c>
      <c r="B237" t="s">
        <v>349</v>
      </c>
      <c r="C237" s="23" t="s">
        <v>13</v>
      </c>
      <c r="D237" t="s">
        <v>350</v>
      </c>
      <c r="E237" s="16">
        <v>45670</v>
      </c>
      <c r="F237">
        <v>180</v>
      </c>
      <c r="G237" s="1">
        <v>66.14</v>
      </c>
    </row>
    <row r="238" spans="1:7" x14ac:dyDescent="0.3">
      <c r="A238" t="s">
        <v>24</v>
      </c>
      <c r="B238" t="s">
        <v>349</v>
      </c>
      <c r="C238" s="23" t="s">
        <v>13</v>
      </c>
      <c r="D238" t="s">
        <v>351</v>
      </c>
      <c r="E238" s="16">
        <v>45670</v>
      </c>
      <c r="F238">
        <v>325</v>
      </c>
      <c r="G238" s="1">
        <v>106.73</v>
      </c>
    </row>
    <row r="239" spans="1:7" x14ac:dyDescent="0.3">
      <c r="A239" t="s">
        <v>24</v>
      </c>
      <c r="B239" t="s">
        <v>352</v>
      </c>
      <c r="C239" s="23" t="s">
        <v>26</v>
      </c>
      <c r="D239" t="s">
        <v>353</v>
      </c>
      <c r="E239" s="16">
        <v>45670</v>
      </c>
      <c r="F239">
        <v>225</v>
      </c>
      <c r="G239" s="1">
        <v>104.36</v>
      </c>
    </row>
    <row r="240" spans="1:7" x14ac:dyDescent="0.3">
      <c r="A240" t="s">
        <v>24</v>
      </c>
      <c r="B240" t="s">
        <v>352</v>
      </c>
      <c r="C240" s="23" t="s">
        <v>26</v>
      </c>
      <c r="D240" t="s">
        <v>354</v>
      </c>
      <c r="E240" s="16">
        <v>45670</v>
      </c>
      <c r="F240">
        <v>170</v>
      </c>
      <c r="G240" s="1">
        <v>73.05</v>
      </c>
    </row>
    <row r="241" spans="1:7" x14ac:dyDescent="0.3">
      <c r="A241" t="s">
        <v>24</v>
      </c>
      <c r="B241" t="s">
        <v>355</v>
      </c>
      <c r="C241" s="23" t="s">
        <v>26</v>
      </c>
      <c r="D241" t="s">
        <v>356</v>
      </c>
      <c r="E241" s="16">
        <v>45680</v>
      </c>
      <c r="F241">
        <v>126</v>
      </c>
      <c r="G241" s="1">
        <v>69.41</v>
      </c>
    </row>
    <row r="242" spans="1:7" x14ac:dyDescent="0.3">
      <c r="A242" t="s">
        <v>24</v>
      </c>
      <c r="B242" t="s">
        <v>357</v>
      </c>
      <c r="C242" s="23" t="s">
        <v>26</v>
      </c>
      <c r="D242" t="s">
        <v>358</v>
      </c>
      <c r="E242" s="16">
        <v>45672</v>
      </c>
      <c r="F242">
        <v>126</v>
      </c>
      <c r="G242" s="1">
        <v>69.41</v>
      </c>
    </row>
    <row r="243" spans="1:7" x14ac:dyDescent="0.3">
      <c r="A243" t="s">
        <v>24</v>
      </c>
      <c r="B243" t="s">
        <v>359</v>
      </c>
      <c r="C243" s="23" t="s">
        <v>26</v>
      </c>
      <c r="D243" t="s">
        <v>360</v>
      </c>
      <c r="E243" s="16">
        <v>45672</v>
      </c>
      <c r="F243">
        <v>225</v>
      </c>
      <c r="G243" s="1">
        <v>104.36</v>
      </c>
    </row>
    <row r="244" spans="1:7" x14ac:dyDescent="0.3">
      <c r="A244" t="s">
        <v>24</v>
      </c>
      <c r="B244" t="s">
        <v>359</v>
      </c>
      <c r="C244" s="23" t="s">
        <v>26</v>
      </c>
      <c r="D244" t="s">
        <v>361</v>
      </c>
      <c r="E244" s="16">
        <v>45672</v>
      </c>
      <c r="F244">
        <v>135</v>
      </c>
      <c r="G244" s="1">
        <v>48.59</v>
      </c>
    </row>
    <row r="245" spans="1:7" x14ac:dyDescent="0.3">
      <c r="A245" t="s">
        <v>24</v>
      </c>
      <c r="B245" t="s">
        <v>359</v>
      </c>
      <c r="C245" s="23" t="s">
        <v>26</v>
      </c>
      <c r="D245" t="s">
        <v>362</v>
      </c>
      <c r="E245" s="16">
        <v>45672</v>
      </c>
      <c r="F245">
        <v>135</v>
      </c>
      <c r="G245" s="1">
        <v>48.59</v>
      </c>
    </row>
    <row r="246" spans="1:7" x14ac:dyDescent="0.3">
      <c r="A246" t="s">
        <v>24</v>
      </c>
      <c r="B246" t="s">
        <v>363</v>
      </c>
      <c r="C246" s="23" t="s">
        <v>26</v>
      </c>
      <c r="D246" t="s">
        <v>364</v>
      </c>
      <c r="E246" s="16">
        <v>45685</v>
      </c>
      <c r="F246">
        <v>78</v>
      </c>
      <c r="G246" s="1">
        <v>48.59</v>
      </c>
    </row>
    <row r="247" spans="1:7" x14ac:dyDescent="0.3">
      <c r="A247" t="s">
        <v>24</v>
      </c>
      <c r="B247" t="s">
        <v>365</v>
      </c>
      <c r="C247" s="23" t="s">
        <v>26</v>
      </c>
      <c r="D247" t="s">
        <v>366</v>
      </c>
      <c r="E247" s="16">
        <v>45671</v>
      </c>
      <c r="F247">
        <v>170</v>
      </c>
      <c r="G247" s="1">
        <v>104.36</v>
      </c>
    </row>
    <row r="248" spans="1:7" x14ac:dyDescent="0.3">
      <c r="A248" t="s">
        <v>24</v>
      </c>
      <c r="B248" t="s">
        <v>367</v>
      </c>
      <c r="C248" s="23" t="s">
        <v>26</v>
      </c>
      <c r="D248" t="s">
        <v>368</v>
      </c>
      <c r="E248" s="16">
        <v>45684</v>
      </c>
      <c r="F248">
        <v>78</v>
      </c>
      <c r="G248" s="1">
        <v>48.59</v>
      </c>
    </row>
    <row r="249" spans="1:7" x14ac:dyDescent="0.3">
      <c r="A249" t="s">
        <v>24</v>
      </c>
      <c r="B249" t="s">
        <v>367</v>
      </c>
      <c r="C249" s="23" t="s">
        <v>26</v>
      </c>
      <c r="D249" t="s">
        <v>369</v>
      </c>
      <c r="E249" s="16">
        <v>45684</v>
      </c>
      <c r="F249">
        <v>78</v>
      </c>
      <c r="G249" s="1">
        <v>48.59</v>
      </c>
    </row>
    <row r="250" spans="1:7" x14ac:dyDescent="0.3">
      <c r="A250" t="s">
        <v>24</v>
      </c>
      <c r="B250" t="s">
        <v>370</v>
      </c>
      <c r="C250" s="23" t="s">
        <v>26</v>
      </c>
      <c r="D250" t="s">
        <v>371</v>
      </c>
      <c r="E250" s="16">
        <v>45684</v>
      </c>
      <c r="F250">
        <v>135</v>
      </c>
      <c r="G250" s="1">
        <v>48.59</v>
      </c>
    </row>
    <row r="251" spans="1:7" x14ac:dyDescent="0.3">
      <c r="A251" t="s">
        <v>24</v>
      </c>
      <c r="B251" t="s">
        <v>372</v>
      </c>
      <c r="C251" s="23" t="s">
        <v>26</v>
      </c>
      <c r="D251" t="s">
        <v>373</v>
      </c>
      <c r="E251" s="16">
        <v>45679</v>
      </c>
      <c r="F251">
        <v>261.39999999999998</v>
      </c>
      <c r="G251" s="1">
        <v>104.36</v>
      </c>
    </row>
    <row r="252" spans="1:7" x14ac:dyDescent="0.3">
      <c r="A252" t="s">
        <v>24</v>
      </c>
      <c r="B252" t="s">
        <v>374</v>
      </c>
      <c r="C252" s="23" t="s">
        <v>26</v>
      </c>
      <c r="D252" t="s">
        <v>375</v>
      </c>
      <c r="E252" s="16">
        <v>45684</v>
      </c>
      <c r="F252">
        <v>39</v>
      </c>
      <c r="G252" s="1">
        <v>48.59</v>
      </c>
    </row>
    <row r="253" spans="1:7" x14ac:dyDescent="0.3">
      <c r="A253" t="s">
        <v>24</v>
      </c>
      <c r="B253" t="s">
        <v>376</v>
      </c>
      <c r="C253" s="23" t="s">
        <v>26</v>
      </c>
      <c r="D253" t="s">
        <v>377</v>
      </c>
      <c r="E253" s="16">
        <v>45673</v>
      </c>
      <c r="F253">
        <v>250</v>
      </c>
      <c r="G253" s="1">
        <v>208.72</v>
      </c>
    </row>
    <row r="254" spans="1:7" x14ac:dyDescent="0.3">
      <c r="A254" t="s">
        <v>24</v>
      </c>
      <c r="B254" t="s">
        <v>376</v>
      </c>
      <c r="C254" s="23" t="s">
        <v>26</v>
      </c>
      <c r="D254" t="s">
        <v>378</v>
      </c>
      <c r="E254" s="16">
        <v>45673</v>
      </c>
      <c r="F254">
        <v>135</v>
      </c>
      <c r="G254" s="1">
        <v>48.59</v>
      </c>
    </row>
    <row r="255" spans="1:7" x14ac:dyDescent="0.3">
      <c r="A255" t="s">
        <v>24</v>
      </c>
      <c r="B255" t="s">
        <v>379</v>
      </c>
      <c r="C255" s="23" t="s">
        <v>26</v>
      </c>
      <c r="D255" t="s">
        <v>380</v>
      </c>
      <c r="E255" s="16">
        <v>45673</v>
      </c>
      <c r="F255">
        <v>750</v>
      </c>
      <c r="G255" s="1">
        <v>146.1</v>
      </c>
    </row>
    <row r="256" spans="1:7" x14ac:dyDescent="0.3">
      <c r="A256" t="s">
        <v>24</v>
      </c>
      <c r="B256" t="s">
        <v>381</v>
      </c>
      <c r="C256" s="23" t="s">
        <v>26</v>
      </c>
      <c r="D256" t="s">
        <v>382</v>
      </c>
      <c r="E256" s="16">
        <v>45673</v>
      </c>
      <c r="F256">
        <v>750</v>
      </c>
      <c r="G256" s="1">
        <v>146.1</v>
      </c>
    </row>
    <row r="257" spans="1:7" x14ac:dyDescent="0.3">
      <c r="A257" t="s">
        <v>24</v>
      </c>
      <c r="B257" t="s">
        <v>383</v>
      </c>
      <c r="C257" s="23" t="s">
        <v>13</v>
      </c>
      <c r="D257" t="s">
        <v>384</v>
      </c>
      <c r="E257" s="16">
        <v>45673</v>
      </c>
      <c r="F257">
        <v>135</v>
      </c>
      <c r="G257" s="1">
        <v>56.79</v>
      </c>
    </row>
    <row r="258" spans="1:7" x14ac:dyDescent="0.3">
      <c r="A258" t="s">
        <v>24</v>
      </c>
      <c r="B258" t="s">
        <v>383</v>
      </c>
      <c r="C258" s="23" t="s">
        <v>13</v>
      </c>
      <c r="D258" t="s">
        <v>385</v>
      </c>
      <c r="E258" s="16">
        <v>45673</v>
      </c>
      <c r="F258">
        <v>135</v>
      </c>
      <c r="G258" s="1">
        <v>39.75</v>
      </c>
    </row>
    <row r="259" spans="1:7" x14ac:dyDescent="0.3">
      <c r="A259" t="s">
        <v>24</v>
      </c>
      <c r="B259" t="s">
        <v>386</v>
      </c>
      <c r="C259" s="23" t="s">
        <v>26</v>
      </c>
      <c r="D259" t="s">
        <v>387</v>
      </c>
      <c r="E259" s="16">
        <v>45677</v>
      </c>
      <c r="F259">
        <v>170</v>
      </c>
      <c r="G259" s="1">
        <v>73.05</v>
      </c>
    </row>
    <row r="260" spans="1:7" x14ac:dyDescent="0.3">
      <c r="A260" t="s">
        <v>24</v>
      </c>
      <c r="B260" t="s">
        <v>386</v>
      </c>
      <c r="C260" s="23" t="s">
        <v>26</v>
      </c>
      <c r="D260" t="s">
        <v>388</v>
      </c>
      <c r="E260" s="16">
        <v>45677</v>
      </c>
      <c r="F260">
        <v>250</v>
      </c>
      <c r="G260" s="1">
        <v>104.36</v>
      </c>
    </row>
    <row r="261" spans="1:7" x14ac:dyDescent="0.3">
      <c r="A261" t="s">
        <v>24</v>
      </c>
      <c r="B261" t="s">
        <v>389</v>
      </c>
      <c r="C261" s="23" t="s">
        <v>26</v>
      </c>
      <c r="D261" t="s">
        <v>390</v>
      </c>
      <c r="E261" s="16">
        <v>45677</v>
      </c>
      <c r="F261">
        <v>170</v>
      </c>
      <c r="G261" s="1">
        <v>73.05</v>
      </c>
    </row>
    <row r="262" spans="1:7" x14ac:dyDescent="0.3">
      <c r="A262" t="s">
        <v>24</v>
      </c>
      <c r="B262" t="s">
        <v>391</v>
      </c>
      <c r="C262" s="23" t="s">
        <v>26</v>
      </c>
      <c r="D262" t="s">
        <v>392</v>
      </c>
      <c r="E262" s="16">
        <v>45680</v>
      </c>
      <c r="F262">
        <v>115</v>
      </c>
      <c r="G262" s="1">
        <v>48.59</v>
      </c>
    </row>
    <row r="263" spans="1:7" x14ac:dyDescent="0.3">
      <c r="A263" t="s">
        <v>24</v>
      </c>
      <c r="B263" t="s">
        <v>391</v>
      </c>
      <c r="C263" s="23" t="s">
        <v>26</v>
      </c>
      <c r="D263" t="s">
        <v>393</v>
      </c>
      <c r="E263" s="16">
        <v>45680</v>
      </c>
      <c r="F263">
        <v>115</v>
      </c>
      <c r="G263" s="1">
        <v>48.59</v>
      </c>
    </row>
    <row r="264" spans="1:7" x14ac:dyDescent="0.3">
      <c r="A264" t="s">
        <v>24</v>
      </c>
      <c r="B264" t="s">
        <v>394</v>
      </c>
      <c r="C264" s="23" t="s">
        <v>26</v>
      </c>
      <c r="D264" t="s">
        <v>395</v>
      </c>
      <c r="E264" s="16">
        <v>45680</v>
      </c>
      <c r="F264">
        <v>126</v>
      </c>
      <c r="G264" s="1">
        <v>69.41</v>
      </c>
    </row>
    <row r="265" spans="1:7" x14ac:dyDescent="0.3">
      <c r="A265" t="s">
        <v>24</v>
      </c>
      <c r="B265" t="s">
        <v>396</v>
      </c>
      <c r="C265" s="23" t="s">
        <v>26</v>
      </c>
      <c r="D265" t="s">
        <v>397</v>
      </c>
      <c r="E265" s="16">
        <v>45678</v>
      </c>
      <c r="F265">
        <v>135</v>
      </c>
      <c r="G265" s="1">
        <v>48.59</v>
      </c>
    </row>
    <row r="266" spans="1:7" x14ac:dyDescent="0.3">
      <c r="A266" t="s">
        <v>24</v>
      </c>
      <c r="B266" t="s">
        <v>396</v>
      </c>
      <c r="C266" s="23" t="s">
        <v>26</v>
      </c>
      <c r="D266" t="s">
        <v>398</v>
      </c>
      <c r="E266" s="16">
        <v>45678</v>
      </c>
      <c r="F266">
        <v>358</v>
      </c>
      <c r="G266" s="1">
        <v>114.8</v>
      </c>
    </row>
    <row r="267" spans="1:7" x14ac:dyDescent="0.3">
      <c r="A267" t="s">
        <v>24</v>
      </c>
      <c r="B267" t="s">
        <v>396</v>
      </c>
      <c r="C267" s="23" t="s">
        <v>26</v>
      </c>
      <c r="D267" t="s">
        <v>399</v>
      </c>
      <c r="E267" s="16">
        <v>45678</v>
      </c>
      <c r="F267">
        <v>250</v>
      </c>
      <c r="G267" s="1">
        <v>73.05</v>
      </c>
    </row>
    <row r="268" spans="1:7" x14ac:dyDescent="0.3">
      <c r="A268" t="s">
        <v>24</v>
      </c>
      <c r="B268" t="s">
        <v>400</v>
      </c>
      <c r="C268" s="23" t="s">
        <v>13</v>
      </c>
      <c r="D268" t="s">
        <v>401</v>
      </c>
      <c r="E268" s="16">
        <v>45674</v>
      </c>
      <c r="F268">
        <v>225</v>
      </c>
      <c r="G268" s="1">
        <v>86.93</v>
      </c>
    </row>
    <row r="269" spans="1:7" x14ac:dyDescent="0.3">
      <c r="A269" t="s">
        <v>24</v>
      </c>
      <c r="B269" t="s">
        <v>400</v>
      </c>
      <c r="C269" s="23" t="s">
        <v>13</v>
      </c>
      <c r="D269" t="s">
        <v>402</v>
      </c>
      <c r="E269" s="16">
        <v>45674</v>
      </c>
      <c r="F269">
        <v>176</v>
      </c>
      <c r="G269" s="1">
        <v>60.85</v>
      </c>
    </row>
    <row r="270" spans="1:7" x14ac:dyDescent="0.3">
      <c r="A270" t="s">
        <v>24</v>
      </c>
      <c r="B270" t="s">
        <v>403</v>
      </c>
      <c r="C270" s="23" t="s">
        <v>13</v>
      </c>
      <c r="D270" t="s">
        <v>404</v>
      </c>
      <c r="E270" s="16">
        <v>45681</v>
      </c>
      <c r="F270">
        <v>261.39999999999998</v>
      </c>
      <c r="G270" s="1">
        <v>86.93</v>
      </c>
    </row>
    <row r="271" spans="1:7" x14ac:dyDescent="0.3">
      <c r="A271" t="s">
        <v>24</v>
      </c>
      <c r="B271" t="s">
        <v>403</v>
      </c>
      <c r="C271" s="23" t="s">
        <v>13</v>
      </c>
      <c r="D271" t="s">
        <v>405</v>
      </c>
      <c r="E271" s="16">
        <v>45674</v>
      </c>
      <c r="F271">
        <v>61</v>
      </c>
      <c r="G271" s="1">
        <v>39.75</v>
      </c>
    </row>
    <row r="272" spans="1:7" x14ac:dyDescent="0.3">
      <c r="A272" t="s">
        <v>24</v>
      </c>
      <c r="B272" t="s">
        <v>406</v>
      </c>
      <c r="C272" s="23" t="s">
        <v>13</v>
      </c>
      <c r="D272" t="s">
        <v>407</v>
      </c>
      <c r="E272" s="16">
        <v>45679</v>
      </c>
      <c r="F272">
        <v>78</v>
      </c>
      <c r="G272" s="1">
        <v>56.79</v>
      </c>
    </row>
    <row r="273" spans="1:7" x14ac:dyDescent="0.3">
      <c r="A273" t="s">
        <v>24</v>
      </c>
      <c r="B273" t="s">
        <v>408</v>
      </c>
      <c r="C273" s="23" t="s">
        <v>13</v>
      </c>
      <c r="D273" t="s">
        <v>409</v>
      </c>
      <c r="E273" s="16">
        <v>45687</v>
      </c>
      <c r="F273">
        <v>78</v>
      </c>
      <c r="G273" s="1">
        <v>56.79</v>
      </c>
    </row>
    <row r="274" spans="1:7" x14ac:dyDescent="0.3">
      <c r="A274" t="s">
        <v>24</v>
      </c>
      <c r="B274" t="s">
        <v>410</v>
      </c>
      <c r="C274" s="23" t="s">
        <v>13</v>
      </c>
      <c r="D274" t="s">
        <v>411</v>
      </c>
      <c r="E274" s="16">
        <v>45687</v>
      </c>
      <c r="F274">
        <v>150</v>
      </c>
      <c r="G274" s="1">
        <v>56.79</v>
      </c>
    </row>
    <row r="275" spans="1:7" x14ac:dyDescent="0.3">
      <c r="A275" t="s">
        <v>24</v>
      </c>
      <c r="B275" t="s">
        <v>412</v>
      </c>
      <c r="C275" s="23" t="s">
        <v>13</v>
      </c>
      <c r="D275" t="s">
        <v>413</v>
      </c>
      <c r="E275" s="16">
        <v>45678</v>
      </c>
      <c r="F275">
        <v>170</v>
      </c>
      <c r="G275" s="1">
        <v>86.93</v>
      </c>
    </row>
    <row r="276" spans="1:7" x14ac:dyDescent="0.3">
      <c r="A276" t="s">
        <v>24</v>
      </c>
      <c r="B276" t="s">
        <v>414</v>
      </c>
      <c r="C276" s="23" t="s">
        <v>26</v>
      </c>
      <c r="D276" t="s">
        <v>415</v>
      </c>
      <c r="E276" s="16">
        <v>45681</v>
      </c>
      <c r="F276">
        <v>170</v>
      </c>
      <c r="G276" s="1">
        <v>73.05</v>
      </c>
    </row>
    <row r="277" spans="1:7" x14ac:dyDescent="0.3">
      <c r="A277" t="s">
        <v>24</v>
      </c>
      <c r="B277" t="s">
        <v>414</v>
      </c>
      <c r="C277" s="23" t="s">
        <v>26</v>
      </c>
      <c r="D277" t="s">
        <v>416</v>
      </c>
      <c r="E277" s="16">
        <v>45681</v>
      </c>
      <c r="F277">
        <v>265</v>
      </c>
      <c r="G277" s="1">
        <v>104.36</v>
      </c>
    </row>
    <row r="278" spans="1:7" x14ac:dyDescent="0.3">
      <c r="A278" t="s">
        <v>24</v>
      </c>
      <c r="B278" t="s">
        <v>417</v>
      </c>
      <c r="C278" s="23" t="s">
        <v>26</v>
      </c>
      <c r="D278" t="s">
        <v>418</v>
      </c>
      <c r="E278" s="16">
        <v>45681</v>
      </c>
      <c r="F278">
        <v>158</v>
      </c>
      <c r="G278" s="1">
        <v>73.05</v>
      </c>
    </row>
    <row r="279" spans="1:7" x14ac:dyDescent="0.3">
      <c r="A279" t="s">
        <v>24</v>
      </c>
      <c r="B279" t="s">
        <v>419</v>
      </c>
      <c r="C279" s="23" t="s">
        <v>13</v>
      </c>
      <c r="D279" t="s">
        <v>420</v>
      </c>
      <c r="E279" s="16">
        <v>45674</v>
      </c>
      <c r="F279">
        <v>30</v>
      </c>
      <c r="G279" s="1">
        <v>47.4</v>
      </c>
    </row>
    <row r="280" spans="1:7" x14ac:dyDescent="0.3">
      <c r="A280" t="s">
        <v>24</v>
      </c>
      <c r="B280" t="s">
        <v>419</v>
      </c>
      <c r="C280" s="23" t="s">
        <v>13</v>
      </c>
      <c r="D280" t="s">
        <v>421</v>
      </c>
      <c r="E280" s="16">
        <v>45674</v>
      </c>
      <c r="F280">
        <v>30</v>
      </c>
      <c r="G280" s="1">
        <v>33.18</v>
      </c>
    </row>
    <row r="281" spans="1:7" x14ac:dyDescent="0.3">
      <c r="A281" t="s">
        <v>24</v>
      </c>
      <c r="B281" t="s">
        <v>422</v>
      </c>
      <c r="C281" s="23" t="s">
        <v>13</v>
      </c>
      <c r="D281" t="s">
        <v>423</v>
      </c>
      <c r="E281" s="16">
        <v>45674</v>
      </c>
      <c r="F281">
        <v>30</v>
      </c>
      <c r="G281" s="1">
        <v>47.4</v>
      </c>
    </row>
    <row r="282" spans="1:7" x14ac:dyDescent="0.3">
      <c r="A282" t="s">
        <v>24</v>
      </c>
      <c r="B282" t="s">
        <v>422</v>
      </c>
      <c r="C282" s="23" t="s">
        <v>13</v>
      </c>
      <c r="D282" t="s">
        <v>424</v>
      </c>
      <c r="E282" s="16">
        <v>45674</v>
      </c>
      <c r="F282">
        <v>30</v>
      </c>
      <c r="G282" s="1">
        <v>33.18</v>
      </c>
    </row>
    <row r="283" spans="1:7" x14ac:dyDescent="0.3">
      <c r="A283" t="s">
        <v>24</v>
      </c>
      <c r="B283" t="s">
        <v>425</v>
      </c>
      <c r="C283" s="23" t="s">
        <v>26</v>
      </c>
      <c r="D283" t="s">
        <v>426</v>
      </c>
      <c r="E283" s="16">
        <v>45674</v>
      </c>
      <c r="F283">
        <v>358</v>
      </c>
      <c r="G283" s="1">
        <v>114.8</v>
      </c>
    </row>
    <row r="284" spans="1:7" x14ac:dyDescent="0.3">
      <c r="A284" t="s">
        <v>24</v>
      </c>
      <c r="B284" t="s">
        <v>425</v>
      </c>
      <c r="C284" s="23" t="s">
        <v>26</v>
      </c>
      <c r="D284" t="s">
        <v>427</v>
      </c>
      <c r="E284" s="16">
        <v>45674</v>
      </c>
      <c r="F284">
        <v>250</v>
      </c>
      <c r="G284" s="1">
        <v>73.05</v>
      </c>
    </row>
    <row r="285" spans="1:7" x14ac:dyDescent="0.3">
      <c r="A285" t="s">
        <v>24</v>
      </c>
      <c r="B285" t="s">
        <v>425</v>
      </c>
      <c r="C285" s="23" t="s">
        <v>26</v>
      </c>
      <c r="D285" t="s">
        <v>428</v>
      </c>
      <c r="E285" s="16">
        <v>45674</v>
      </c>
      <c r="F285">
        <v>176</v>
      </c>
      <c r="G285" s="1">
        <v>73.05</v>
      </c>
    </row>
    <row r="286" spans="1:7" x14ac:dyDescent="0.3">
      <c r="A286" t="s">
        <v>24</v>
      </c>
      <c r="B286" t="s">
        <v>429</v>
      </c>
      <c r="C286" s="23" t="s">
        <v>13</v>
      </c>
      <c r="D286" t="s">
        <v>430</v>
      </c>
      <c r="E286" s="16">
        <v>45679</v>
      </c>
      <c r="F286">
        <v>70</v>
      </c>
      <c r="G286" s="1">
        <v>39.75</v>
      </c>
    </row>
    <row r="287" spans="1:7" x14ac:dyDescent="0.3">
      <c r="A287" t="s">
        <v>24</v>
      </c>
      <c r="B287" t="s">
        <v>429</v>
      </c>
      <c r="C287" s="23" t="s">
        <v>13</v>
      </c>
      <c r="D287" t="s">
        <v>431</v>
      </c>
      <c r="E287" s="16">
        <v>45679</v>
      </c>
      <c r="F287">
        <v>130</v>
      </c>
      <c r="G287" s="1">
        <v>56.79</v>
      </c>
    </row>
    <row r="288" spans="1:7" x14ac:dyDescent="0.3">
      <c r="A288" t="s">
        <v>24</v>
      </c>
      <c r="B288" t="s">
        <v>432</v>
      </c>
      <c r="C288" s="23" t="s">
        <v>26</v>
      </c>
      <c r="D288" t="s">
        <v>433</v>
      </c>
      <c r="E288" s="16">
        <v>45680</v>
      </c>
      <c r="F288">
        <v>250</v>
      </c>
      <c r="G288" s="1">
        <v>104.36</v>
      </c>
    </row>
    <row r="289" spans="1:7" x14ac:dyDescent="0.3">
      <c r="A289" t="s">
        <v>24</v>
      </c>
      <c r="B289" t="s">
        <v>432</v>
      </c>
      <c r="C289" s="23" t="s">
        <v>26</v>
      </c>
      <c r="D289" t="s">
        <v>434</v>
      </c>
      <c r="E289" s="16">
        <v>45680</v>
      </c>
      <c r="F289">
        <v>200</v>
      </c>
      <c r="G289" s="1">
        <v>73.05</v>
      </c>
    </row>
    <row r="290" spans="1:7" x14ac:dyDescent="0.3">
      <c r="A290" t="s">
        <v>24</v>
      </c>
      <c r="B290" t="s">
        <v>435</v>
      </c>
      <c r="C290" s="23" t="s">
        <v>26</v>
      </c>
      <c r="D290" t="s">
        <v>436</v>
      </c>
      <c r="E290" s="16">
        <v>45679</v>
      </c>
      <c r="F290">
        <v>30</v>
      </c>
      <c r="G290" s="1">
        <v>40.56</v>
      </c>
    </row>
    <row r="291" spans="1:7" x14ac:dyDescent="0.3">
      <c r="A291" t="s">
        <v>24</v>
      </c>
      <c r="B291" t="s">
        <v>435</v>
      </c>
      <c r="C291" s="23" t="s">
        <v>26</v>
      </c>
      <c r="D291" t="s">
        <v>437</v>
      </c>
      <c r="E291" s="16">
        <v>45679</v>
      </c>
      <c r="F291">
        <v>30</v>
      </c>
      <c r="G291" s="1">
        <v>40.56</v>
      </c>
    </row>
    <row r="292" spans="1:7" x14ac:dyDescent="0.3">
      <c r="A292" t="s">
        <v>24</v>
      </c>
      <c r="B292" t="s">
        <v>435</v>
      </c>
      <c r="C292" s="23" t="s">
        <v>26</v>
      </c>
      <c r="D292" t="s">
        <v>438</v>
      </c>
      <c r="E292" s="16">
        <v>45679</v>
      </c>
      <c r="F292">
        <v>30</v>
      </c>
      <c r="G292" s="1">
        <v>40.56</v>
      </c>
    </row>
    <row r="293" spans="1:7" x14ac:dyDescent="0.3">
      <c r="A293" t="s">
        <v>24</v>
      </c>
      <c r="B293" t="s">
        <v>435</v>
      </c>
      <c r="C293" s="23" t="s">
        <v>26</v>
      </c>
      <c r="D293" t="s">
        <v>439</v>
      </c>
      <c r="E293" s="16">
        <v>45679</v>
      </c>
      <c r="F293">
        <v>30</v>
      </c>
      <c r="G293" s="1">
        <v>40.56</v>
      </c>
    </row>
    <row r="294" spans="1:7" x14ac:dyDescent="0.3">
      <c r="A294" t="s">
        <v>24</v>
      </c>
      <c r="B294" t="s">
        <v>435</v>
      </c>
      <c r="C294" s="23" t="s">
        <v>26</v>
      </c>
      <c r="D294" t="s">
        <v>440</v>
      </c>
      <c r="E294" s="16">
        <v>45679</v>
      </c>
      <c r="F294">
        <v>30</v>
      </c>
      <c r="G294" s="1">
        <v>40.56</v>
      </c>
    </row>
    <row r="295" spans="1:7" x14ac:dyDescent="0.3">
      <c r="A295" t="s">
        <v>24</v>
      </c>
      <c r="B295" t="s">
        <v>435</v>
      </c>
      <c r="C295" s="23" t="s">
        <v>26</v>
      </c>
      <c r="D295" t="s">
        <v>441</v>
      </c>
      <c r="E295" s="16">
        <v>45679</v>
      </c>
      <c r="F295">
        <v>30</v>
      </c>
      <c r="G295" s="1">
        <v>40.56</v>
      </c>
    </row>
    <row r="296" spans="1:7" x14ac:dyDescent="0.3">
      <c r="A296" t="s">
        <v>24</v>
      </c>
      <c r="B296" t="s">
        <v>435</v>
      </c>
      <c r="C296" s="23" t="s">
        <v>26</v>
      </c>
      <c r="D296" t="s">
        <v>442</v>
      </c>
      <c r="E296" s="16">
        <v>45679</v>
      </c>
      <c r="F296">
        <v>30</v>
      </c>
      <c r="G296" s="1">
        <v>40.56</v>
      </c>
    </row>
    <row r="297" spans="1:7" x14ac:dyDescent="0.3">
      <c r="A297" t="s">
        <v>24</v>
      </c>
      <c r="B297" t="s">
        <v>435</v>
      </c>
      <c r="C297" s="23" t="s">
        <v>26</v>
      </c>
      <c r="D297" t="s">
        <v>443</v>
      </c>
      <c r="E297" s="16">
        <v>45679</v>
      </c>
      <c r="F297">
        <v>30</v>
      </c>
      <c r="G297" s="1">
        <v>40.56</v>
      </c>
    </row>
    <row r="298" spans="1:7" x14ac:dyDescent="0.3">
      <c r="A298" t="s">
        <v>24</v>
      </c>
      <c r="B298" t="s">
        <v>435</v>
      </c>
      <c r="C298" s="23" t="s">
        <v>26</v>
      </c>
      <c r="D298" t="s">
        <v>444</v>
      </c>
      <c r="E298" s="16">
        <v>45679</v>
      </c>
      <c r="F298">
        <v>30</v>
      </c>
      <c r="G298" s="1">
        <v>40.56</v>
      </c>
    </row>
    <row r="299" spans="1:7" x14ac:dyDescent="0.3">
      <c r="A299" t="s">
        <v>24</v>
      </c>
      <c r="B299" t="s">
        <v>435</v>
      </c>
      <c r="C299" s="23" t="s">
        <v>26</v>
      </c>
      <c r="D299" t="s">
        <v>445</v>
      </c>
      <c r="E299" s="16">
        <v>45679</v>
      </c>
      <c r="F299">
        <v>30</v>
      </c>
      <c r="G299" s="1">
        <v>40.56</v>
      </c>
    </row>
    <row r="300" spans="1:7" x14ac:dyDescent="0.3">
      <c r="A300" t="s">
        <v>24</v>
      </c>
      <c r="B300" t="s">
        <v>435</v>
      </c>
      <c r="C300" s="23" t="s">
        <v>26</v>
      </c>
      <c r="D300" t="s">
        <v>446</v>
      </c>
      <c r="E300" s="16">
        <v>45679</v>
      </c>
      <c r="F300">
        <v>30</v>
      </c>
      <c r="G300" s="1">
        <v>40.56</v>
      </c>
    </row>
    <row r="301" spans="1:7" x14ac:dyDescent="0.3">
      <c r="A301" t="s">
        <v>24</v>
      </c>
      <c r="B301" t="s">
        <v>435</v>
      </c>
      <c r="C301" s="23" t="s">
        <v>26</v>
      </c>
      <c r="D301" t="s">
        <v>447</v>
      </c>
      <c r="E301" s="16">
        <v>45679</v>
      </c>
      <c r="F301">
        <v>30</v>
      </c>
      <c r="G301" s="1">
        <v>40.56</v>
      </c>
    </row>
    <row r="302" spans="1:7" x14ac:dyDescent="0.3">
      <c r="A302" t="s">
        <v>24</v>
      </c>
      <c r="B302" t="s">
        <v>435</v>
      </c>
      <c r="C302" s="23" t="s">
        <v>26</v>
      </c>
      <c r="D302" t="s">
        <v>448</v>
      </c>
      <c r="E302" s="16">
        <v>45679</v>
      </c>
      <c r="F302">
        <v>30</v>
      </c>
      <c r="G302" s="1">
        <v>40.56</v>
      </c>
    </row>
    <row r="303" spans="1:7" x14ac:dyDescent="0.3">
      <c r="A303" t="s">
        <v>24</v>
      </c>
      <c r="B303" t="s">
        <v>435</v>
      </c>
      <c r="C303" s="23" t="s">
        <v>26</v>
      </c>
      <c r="D303" t="s">
        <v>449</v>
      </c>
      <c r="E303" s="16">
        <v>45679</v>
      </c>
      <c r="F303">
        <v>30</v>
      </c>
      <c r="G303" s="1">
        <v>40.56</v>
      </c>
    </row>
    <row r="304" spans="1:7" x14ac:dyDescent="0.3">
      <c r="A304" t="s">
        <v>24</v>
      </c>
      <c r="B304" t="s">
        <v>435</v>
      </c>
      <c r="C304" s="23" t="s">
        <v>26</v>
      </c>
      <c r="D304" t="s">
        <v>450</v>
      </c>
      <c r="E304" s="16">
        <v>45679</v>
      </c>
      <c r="F304">
        <v>30</v>
      </c>
      <c r="G304" s="1">
        <v>40.56</v>
      </c>
    </row>
    <row r="305" spans="1:7" x14ac:dyDescent="0.3">
      <c r="A305" t="s">
        <v>24</v>
      </c>
      <c r="B305" t="s">
        <v>435</v>
      </c>
      <c r="C305" s="23" t="s">
        <v>26</v>
      </c>
      <c r="D305" t="s">
        <v>451</v>
      </c>
      <c r="E305" s="16">
        <v>45679</v>
      </c>
      <c r="F305">
        <v>30</v>
      </c>
      <c r="G305" s="1">
        <v>40.56</v>
      </c>
    </row>
    <row r="306" spans="1:7" x14ac:dyDescent="0.3">
      <c r="A306" t="s">
        <v>24</v>
      </c>
      <c r="B306" t="s">
        <v>435</v>
      </c>
      <c r="C306" s="23" t="s">
        <v>26</v>
      </c>
      <c r="D306" t="s">
        <v>452</v>
      </c>
      <c r="E306" s="16">
        <v>45679</v>
      </c>
      <c r="F306">
        <v>30</v>
      </c>
      <c r="G306" s="1">
        <v>40.56</v>
      </c>
    </row>
    <row r="307" spans="1:7" x14ac:dyDescent="0.3">
      <c r="A307" t="s">
        <v>24</v>
      </c>
      <c r="B307" t="s">
        <v>435</v>
      </c>
      <c r="C307" s="23" t="s">
        <v>26</v>
      </c>
      <c r="D307" t="s">
        <v>453</v>
      </c>
      <c r="E307" s="16">
        <v>45679</v>
      </c>
      <c r="F307">
        <v>30</v>
      </c>
      <c r="G307" s="1">
        <v>40.56</v>
      </c>
    </row>
    <row r="308" spans="1:7" x14ac:dyDescent="0.3">
      <c r="A308" t="s">
        <v>24</v>
      </c>
      <c r="B308" t="s">
        <v>435</v>
      </c>
      <c r="C308" s="23" t="s">
        <v>26</v>
      </c>
      <c r="D308" t="s">
        <v>454</v>
      </c>
      <c r="E308" s="16">
        <v>45679</v>
      </c>
      <c r="F308">
        <v>30</v>
      </c>
      <c r="G308" s="1">
        <v>40.56</v>
      </c>
    </row>
    <row r="309" spans="1:7" x14ac:dyDescent="0.3">
      <c r="A309" t="s">
        <v>24</v>
      </c>
      <c r="B309" t="s">
        <v>435</v>
      </c>
      <c r="C309" s="23" t="s">
        <v>26</v>
      </c>
      <c r="D309" t="s">
        <v>455</v>
      </c>
      <c r="E309" s="16">
        <v>45679</v>
      </c>
      <c r="F309">
        <v>30</v>
      </c>
      <c r="G309" s="1">
        <v>40.56</v>
      </c>
    </row>
    <row r="310" spans="1:7" x14ac:dyDescent="0.3">
      <c r="A310" t="s">
        <v>24</v>
      </c>
      <c r="B310" t="s">
        <v>435</v>
      </c>
      <c r="C310" s="23" t="s">
        <v>26</v>
      </c>
      <c r="D310" t="s">
        <v>456</v>
      </c>
      <c r="E310" s="16">
        <v>45679</v>
      </c>
      <c r="F310">
        <v>30</v>
      </c>
      <c r="G310" s="1">
        <v>40.56</v>
      </c>
    </row>
    <row r="311" spans="1:7" x14ac:dyDescent="0.3">
      <c r="A311" t="s">
        <v>24</v>
      </c>
      <c r="B311" t="s">
        <v>435</v>
      </c>
      <c r="C311" s="23" t="s">
        <v>26</v>
      </c>
      <c r="D311" t="s">
        <v>457</v>
      </c>
      <c r="E311" s="16">
        <v>45679</v>
      </c>
      <c r="F311">
        <v>30</v>
      </c>
      <c r="G311" s="1">
        <v>40.56</v>
      </c>
    </row>
    <row r="312" spans="1:7" x14ac:dyDescent="0.3">
      <c r="A312" t="s">
        <v>24</v>
      </c>
      <c r="B312" t="s">
        <v>435</v>
      </c>
      <c r="C312" s="23" t="s">
        <v>26</v>
      </c>
      <c r="D312" t="s">
        <v>458</v>
      </c>
      <c r="E312" s="16">
        <v>45679</v>
      </c>
      <c r="F312">
        <v>30</v>
      </c>
      <c r="G312" s="1">
        <v>40.56</v>
      </c>
    </row>
    <row r="313" spans="1:7" x14ac:dyDescent="0.3">
      <c r="A313" t="s">
        <v>24</v>
      </c>
      <c r="B313" t="s">
        <v>435</v>
      </c>
      <c r="C313" s="23" t="s">
        <v>26</v>
      </c>
      <c r="D313" t="s">
        <v>459</v>
      </c>
      <c r="E313" s="16">
        <v>45679</v>
      </c>
      <c r="F313">
        <v>30</v>
      </c>
      <c r="G313" s="1">
        <v>40.56</v>
      </c>
    </row>
    <row r="314" spans="1:7" x14ac:dyDescent="0.3">
      <c r="A314" t="s">
        <v>24</v>
      </c>
      <c r="B314" t="s">
        <v>435</v>
      </c>
      <c r="C314" s="23" t="s">
        <v>26</v>
      </c>
      <c r="D314" t="s">
        <v>460</v>
      </c>
      <c r="E314" s="16">
        <v>45679</v>
      </c>
      <c r="F314">
        <v>30</v>
      </c>
      <c r="G314" s="1">
        <v>57.94</v>
      </c>
    </row>
    <row r="315" spans="1:7" x14ac:dyDescent="0.3">
      <c r="A315" t="s">
        <v>24</v>
      </c>
      <c r="B315" t="s">
        <v>461</v>
      </c>
      <c r="C315" s="23" t="s">
        <v>26</v>
      </c>
      <c r="D315" t="s">
        <v>462</v>
      </c>
      <c r="E315" s="16">
        <v>45679</v>
      </c>
      <c r="F315">
        <v>180</v>
      </c>
      <c r="G315" s="1">
        <v>79.400000000000006</v>
      </c>
    </row>
    <row r="316" spans="1:7" x14ac:dyDescent="0.3">
      <c r="A316" t="s">
        <v>24</v>
      </c>
      <c r="B316" t="s">
        <v>461</v>
      </c>
      <c r="C316" s="23" t="s">
        <v>26</v>
      </c>
      <c r="D316" t="s">
        <v>463</v>
      </c>
      <c r="E316" s="16">
        <v>45679</v>
      </c>
      <c r="F316">
        <v>180</v>
      </c>
      <c r="G316" s="1">
        <v>79.400000000000006</v>
      </c>
    </row>
    <row r="317" spans="1:7" x14ac:dyDescent="0.3">
      <c r="A317" t="s">
        <v>24</v>
      </c>
      <c r="B317" t="s">
        <v>461</v>
      </c>
      <c r="C317" s="23" t="s">
        <v>26</v>
      </c>
      <c r="D317" t="s">
        <v>464</v>
      </c>
      <c r="E317" s="16">
        <v>45679</v>
      </c>
      <c r="F317">
        <v>180</v>
      </c>
      <c r="G317" s="1">
        <v>79.400000000000006</v>
      </c>
    </row>
    <row r="318" spans="1:7" x14ac:dyDescent="0.3">
      <c r="A318" t="s">
        <v>24</v>
      </c>
      <c r="B318" t="s">
        <v>461</v>
      </c>
      <c r="C318" s="23" t="s">
        <v>26</v>
      </c>
      <c r="D318" t="s">
        <v>465</v>
      </c>
      <c r="E318" s="16">
        <v>45679</v>
      </c>
      <c r="F318">
        <v>180</v>
      </c>
      <c r="G318" s="1">
        <v>79.400000000000006</v>
      </c>
    </row>
    <row r="319" spans="1:7" x14ac:dyDescent="0.3">
      <c r="A319" t="s">
        <v>24</v>
      </c>
      <c r="B319" t="s">
        <v>461</v>
      </c>
      <c r="C319" s="23" t="s">
        <v>26</v>
      </c>
      <c r="D319" t="s">
        <v>466</v>
      </c>
      <c r="E319" s="16">
        <v>45679</v>
      </c>
      <c r="F319">
        <v>180</v>
      </c>
      <c r="G319" s="1">
        <v>79.400000000000006</v>
      </c>
    </row>
    <row r="320" spans="1:7" x14ac:dyDescent="0.3">
      <c r="A320" t="s">
        <v>24</v>
      </c>
      <c r="B320" t="s">
        <v>461</v>
      </c>
      <c r="C320" s="23" t="s">
        <v>26</v>
      </c>
      <c r="D320" t="s">
        <v>467</v>
      </c>
      <c r="E320" s="16">
        <v>45679</v>
      </c>
      <c r="F320">
        <v>180</v>
      </c>
      <c r="G320" s="1">
        <v>79.400000000000006</v>
      </c>
    </row>
    <row r="321" spans="1:7" x14ac:dyDescent="0.3">
      <c r="A321" t="s">
        <v>24</v>
      </c>
      <c r="B321" t="s">
        <v>461</v>
      </c>
      <c r="C321" s="23" t="s">
        <v>26</v>
      </c>
      <c r="D321" t="s">
        <v>468</v>
      </c>
      <c r="E321" s="16">
        <v>45679</v>
      </c>
      <c r="F321">
        <v>180</v>
      </c>
      <c r="G321" s="1">
        <v>79.400000000000006</v>
      </c>
    </row>
    <row r="322" spans="1:7" x14ac:dyDescent="0.3">
      <c r="A322" t="s">
        <v>24</v>
      </c>
      <c r="B322" t="s">
        <v>469</v>
      </c>
      <c r="C322" s="23" t="s">
        <v>26</v>
      </c>
      <c r="D322" t="s">
        <v>470</v>
      </c>
      <c r="E322" s="16">
        <v>45678</v>
      </c>
      <c r="F322">
        <v>180</v>
      </c>
      <c r="G322" s="1">
        <v>79.400000000000006</v>
      </c>
    </row>
    <row r="323" spans="1:7" x14ac:dyDescent="0.3">
      <c r="A323" t="s">
        <v>24</v>
      </c>
      <c r="B323" t="s">
        <v>469</v>
      </c>
      <c r="C323" s="23" t="s">
        <v>26</v>
      </c>
      <c r="D323" t="s">
        <v>471</v>
      </c>
      <c r="E323" s="16">
        <v>45678</v>
      </c>
      <c r="F323">
        <v>180</v>
      </c>
      <c r="G323" s="1">
        <v>79.400000000000006</v>
      </c>
    </row>
    <row r="324" spans="1:7" x14ac:dyDescent="0.3">
      <c r="A324" t="s">
        <v>24</v>
      </c>
      <c r="B324" t="s">
        <v>469</v>
      </c>
      <c r="C324" s="23" t="s">
        <v>26</v>
      </c>
      <c r="D324" t="s">
        <v>472</v>
      </c>
      <c r="E324" s="16">
        <v>45678</v>
      </c>
      <c r="F324">
        <v>180</v>
      </c>
      <c r="G324" s="1">
        <v>79.400000000000006</v>
      </c>
    </row>
    <row r="325" spans="1:7" x14ac:dyDescent="0.3">
      <c r="A325" t="s">
        <v>24</v>
      </c>
      <c r="B325" t="s">
        <v>469</v>
      </c>
      <c r="C325" s="23" t="s">
        <v>26</v>
      </c>
      <c r="D325" t="s">
        <v>473</v>
      </c>
      <c r="E325" s="16">
        <v>45678</v>
      </c>
      <c r="F325">
        <v>180</v>
      </c>
      <c r="G325" s="1">
        <v>79.400000000000006</v>
      </c>
    </row>
    <row r="326" spans="1:7" x14ac:dyDescent="0.3">
      <c r="A326" t="s">
        <v>24</v>
      </c>
      <c r="B326" t="s">
        <v>469</v>
      </c>
      <c r="C326" s="23" t="s">
        <v>26</v>
      </c>
      <c r="D326" t="s">
        <v>474</v>
      </c>
      <c r="E326" s="16">
        <v>45678</v>
      </c>
      <c r="F326">
        <v>180</v>
      </c>
      <c r="G326" s="1">
        <v>79.400000000000006</v>
      </c>
    </row>
    <row r="327" spans="1:7" x14ac:dyDescent="0.3">
      <c r="A327" t="s">
        <v>24</v>
      </c>
      <c r="B327" t="s">
        <v>475</v>
      </c>
      <c r="C327" s="23" t="s">
        <v>26</v>
      </c>
      <c r="D327" t="s">
        <v>476</v>
      </c>
      <c r="E327" s="16">
        <v>45678</v>
      </c>
      <c r="F327">
        <v>180</v>
      </c>
      <c r="G327" s="1">
        <v>73.05</v>
      </c>
    </row>
    <row r="328" spans="1:7" x14ac:dyDescent="0.3">
      <c r="A328" t="s">
        <v>24</v>
      </c>
      <c r="B328" t="s">
        <v>475</v>
      </c>
      <c r="C328" s="23" t="s">
        <v>26</v>
      </c>
      <c r="D328" t="s">
        <v>477</v>
      </c>
      <c r="E328" s="16">
        <v>45678</v>
      </c>
      <c r="F328">
        <v>160</v>
      </c>
      <c r="G328" s="1">
        <v>73.05</v>
      </c>
    </row>
    <row r="329" spans="1:7" x14ac:dyDescent="0.3">
      <c r="A329" t="s">
        <v>24</v>
      </c>
      <c r="B329" t="s">
        <v>478</v>
      </c>
      <c r="C329" s="23" t="s">
        <v>26</v>
      </c>
      <c r="D329" t="s">
        <v>479</v>
      </c>
      <c r="E329" s="16">
        <v>45680</v>
      </c>
      <c r="F329">
        <v>390</v>
      </c>
      <c r="G329" s="1">
        <v>80.36</v>
      </c>
    </row>
    <row r="330" spans="1:7" x14ac:dyDescent="0.3">
      <c r="A330" t="s">
        <v>24</v>
      </c>
      <c r="B330" t="s">
        <v>480</v>
      </c>
      <c r="C330" s="23" t="s">
        <v>26</v>
      </c>
      <c r="D330" t="s">
        <v>481</v>
      </c>
      <c r="E330" s="16">
        <v>45680</v>
      </c>
      <c r="F330">
        <v>500</v>
      </c>
      <c r="G330" s="1">
        <v>114.8</v>
      </c>
    </row>
    <row r="331" spans="1:7" x14ac:dyDescent="0.3">
      <c r="A331" t="s">
        <v>24</v>
      </c>
      <c r="B331" t="s">
        <v>482</v>
      </c>
      <c r="C331" s="23" t="s">
        <v>13</v>
      </c>
      <c r="D331" t="s">
        <v>483</v>
      </c>
      <c r="E331" s="16">
        <v>45680</v>
      </c>
      <c r="F331">
        <v>160</v>
      </c>
      <c r="G331" s="1">
        <v>60.85</v>
      </c>
    </row>
    <row r="332" spans="1:7" x14ac:dyDescent="0.3">
      <c r="A332" t="s">
        <v>24</v>
      </c>
      <c r="B332" t="s">
        <v>482</v>
      </c>
      <c r="C332" s="23" t="s">
        <v>13</v>
      </c>
      <c r="D332" t="s">
        <v>484</v>
      </c>
      <c r="E332" s="16">
        <v>45680</v>
      </c>
      <c r="F332">
        <v>180</v>
      </c>
      <c r="G332" s="1">
        <v>86.93</v>
      </c>
    </row>
    <row r="333" spans="1:7" x14ac:dyDescent="0.3">
      <c r="A333" t="s">
        <v>24</v>
      </c>
      <c r="B333" t="s">
        <v>485</v>
      </c>
      <c r="C333" s="23" t="s">
        <v>13</v>
      </c>
      <c r="D333" t="s">
        <v>486</v>
      </c>
      <c r="E333" s="16">
        <v>45680</v>
      </c>
      <c r="F333">
        <v>78</v>
      </c>
      <c r="G333" s="1">
        <v>39.75</v>
      </c>
    </row>
    <row r="334" spans="1:7" x14ac:dyDescent="0.3">
      <c r="A334" t="s">
        <v>24</v>
      </c>
      <c r="B334" t="s">
        <v>487</v>
      </c>
      <c r="C334" s="23" t="s">
        <v>26</v>
      </c>
      <c r="D334" t="s">
        <v>488</v>
      </c>
      <c r="E334" s="16">
        <v>45687</v>
      </c>
      <c r="F334">
        <v>223</v>
      </c>
      <c r="G334" s="1">
        <v>79.400000000000006</v>
      </c>
    </row>
    <row r="335" spans="1:7" x14ac:dyDescent="0.3">
      <c r="A335" t="s">
        <v>24</v>
      </c>
      <c r="B335" t="s">
        <v>487</v>
      </c>
      <c r="C335" s="23" t="s">
        <v>26</v>
      </c>
      <c r="D335" t="s">
        <v>489</v>
      </c>
      <c r="E335" s="16">
        <v>45687</v>
      </c>
      <c r="F335">
        <v>480</v>
      </c>
      <c r="G335" s="1">
        <v>124.78</v>
      </c>
    </row>
    <row r="336" spans="1:7" x14ac:dyDescent="0.3">
      <c r="A336" t="s">
        <v>24</v>
      </c>
      <c r="B336" t="s">
        <v>490</v>
      </c>
      <c r="C336" s="23" t="s">
        <v>26</v>
      </c>
      <c r="D336" t="s">
        <v>491</v>
      </c>
      <c r="E336" s="16">
        <v>45678</v>
      </c>
      <c r="F336">
        <v>228</v>
      </c>
      <c r="G336" s="1">
        <v>79.400000000000006</v>
      </c>
    </row>
    <row r="337" spans="1:7" x14ac:dyDescent="0.3">
      <c r="A337" t="s">
        <v>24</v>
      </c>
      <c r="B337" t="s">
        <v>490</v>
      </c>
      <c r="C337" s="23" t="s">
        <v>26</v>
      </c>
      <c r="D337" t="s">
        <v>491</v>
      </c>
      <c r="E337" s="16">
        <v>45680</v>
      </c>
      <c r="F337">
        <v>228</v>
      </c>
      <c r="G337" s="1">
        <v>113.43</v>
      </c>
    </row>
    <row r="338" spans="1:7" x14ac:dyDescent="0.3">
      <c r="A338" t="s">
        <v>24</v>
      </c>
      <c r="B338" t="s">
        <v>492</v>
      </c>
      <c r="C338" s="23" t="s">
        <v>26</v>
      </c>
      <c r="D338" t="s">
        <v>493</v>
      </c>
      <c r="E338" s="16">
        <v>45680</v>
      </c>
      <c r="F338">
        <v>180</v>
      </c>
      <c r="G338" s="1">
        <v>104.36</v>
      </c>
    </row>
    <row r="339" spans="1:7" x14ac:dyDescent="0.3">
      <c r="A339" t="s">
        <v>24</v>
      </c>
      <c r="B339" t="s">
        <v>494</v>
      </c>
      <c r="C339" s="23" t="s">
        <v>26</v>
      </c>
      <c r="D339" t="s">
        <v>495</v>
      </c>
      <c r="E339" s="16">
        <v>45687</v>
      </c>
      <c r="F339">
        <v>170</v>
      </c>
      <c r="G339" s="1">
        <v>113.43</v>
      </c>
    </row>
    <row r="340" spans="1:7" x14ac:dyDescent="0.3">
      <c r="A340" t="s">
        <v>24</v>
      </c>
      <c r="B340" t="s">
        <v>496</v>
      </c>
      <c r="C340" s="23" t="s">
        <v>26</v>
      </c>
      <c r="D340" t="s">
        <v>497</v>
      </c>
      <c r="E340" s="16">
        <v>45678</v>
      </c>
      <c r="F340">
        <v>550</v>
      </c>
      <c r="G340" s="1">
        <v>114.8</v>
      </c>
    </row>
    <row r="341" spans="1:7" x14ac:dyDescent="0.3">
      <c r="A341" t="s">
        <v>24</v>
      </c>
      <c r="B341" t="s">
        <v>498</v>
      </c>
      <c r="C341" s="23" t="s">
        <v>26</v>
      </c>
      <c r="D341" t="s">
        <v>499</v>
      </c>
      <c r="E341" s="16">
        <v>45677</v>
      </c>
      <c r="F341">
        <v>250</v>
      </c>
      <c r="G341" s="1">
        <v>104.36</v>
      </c>
    </row>
    <row r="342" spans="1:7" x14ac:dyDescent="0.3">
      <c r="A342" t="s">
        <v>24</v>
      </c>
      <c r="B342" t="s">
        <v>498</v>
      </c>
      <c r="C342" s="23" t="s">
        <v>26</v>
      </c>
      <c r="D342" t="s">
        <v>500</v>
      </c>
      <c r="E342" s="16">
        <v>45677</v>
      </c>
      <c r="F342">
        <v>170</v>
      </c>
      <c r="G342" s="1">
        <v>73.05</v>
      </c>
    </row>
    <row r="343" spans="1:7" x14ac:dyDescent="0.3">
      <c r="A343" t="s">
        <v>24</v>
      </c>
      <c r="B343" t="s">
        <v>501</v>
      </c>
      <c r="C343" s="23" t="s">
        <v>26</v>
      </c>
      <c r="D343" t="s">
        <v>502</v>
      </c>
      <c r="E343" s="16">
        <v>45677</v>
      </c>
      <c r="F343">
        <v>170</v>
      </c>
      <c r="G343" s="1">
        <v>73.05</v>
      </c>
    </row>
    <row r="344" spans="1:7" x14ac:dyDescent="0.3">
      <c r="A344" t="s">
        <v>24</v>
      </c>
      <c r="B344" t="s">
        <v>501</v>
      </c>
      <c r="C344" s="23" t="s">
        <v>26</v>
      </c>
      <c r="D344" t="s">
        <v>503</v>
      </c>
      <c r="E344" s="16">
        <v>45677</v>
      </c>
      <c r="F344">
        <v>250</v>
      </c>
      <c r="G344" s="1">
        <v>104.36</v>
      </c>
    </row>
    <row r="345" spans="1:7" x14ac:dyDescent="0.3">
      <c r="A345" t="s">
        <v>24</v>
      </c>
      <c r="B345" t="s">
        <v>504</v>
      </c>
      <c r="C345" s="23" t="s">
        <v>13</v>
      </c>
      <c r="D345" t="s">
        <v>505</v>
      </c>
      <c r="E345" s="16">
        <v>45681</v>
      </c>
      <c r="F345">
        <v>135</v>
      </c>
      <c r="G345" s="1">
        <v>39.75</v>
      </c>
    </row>
    <row r="346" spans="1:7" x14ac:dyDescent="0.3">
      <c r="A346" t="s">
        <v>24</v>
      </c>
      <c r="B346" t="s">
        <v>504</v>
      </c>
      <c r="C346" s="23" t="s">
        <v>13</v>
      </c>
      <c r="D346" t="s">
        <v>506</v>
      </c>
      <c r="E346" s="16">
        <v>45681</v>
      </c>
      <c r="F346">
        <v>135</v>
      </c>
      <c r="G346" s="1">
        <v>39.75</v>
      </c>
    </row>
    <row r="347" spans="1:7" x14ac:dyDescent="0.3">
      <c r="A347" t="s">
        <v>24</v>
      </c>
      <c r="B347" t="s">
        <v>504</v>
      </c>
      <c r="C347" s="23" t="s">
        <v>13</v>
      </c>
      <c r="D347" t="s">
        <v>507</v>
      </c>
      <c r="E347" s="16">
        <v>45681</v>
      </c>
      <c r="F347">
        <v>358</v>
      </c>
      <c r="G347" s="1">
        <v>98.19</v>
      </c>
    </row>
    <row r="348" spans="1:7" x14ac:dyDescent="0.3">
      <c r="A348" t="s">
        <v>24</v>
      </c>
      <c r="B348" t="s">
        <v>504</v>
      </c>
      <c r="C348" s="23" t="s">
        <v>13</v>
      </c>
      <c r="D348" t="s">
        <v>508</v>
      </c>
      <c r="E348" s="16">
        <v>45681</v>
      </c>
      <c r="F348">
        <v>261.39999999999998</v>
      </c>
      <c r="G348" s="1">
        <v>60.85</v>
      </c>
    </row>
    <row r="349" spans="1:7" x14ac:dyDescent="0.3">
      <c r="A349" t="s">
        <v>24</v>
      </c>
      <c r="B349" t="s">
        <v>509</v>
      </c>
      <c r="C349" s="23" t="s">
        <v>26</v>
      </c>
      <c r="D349" t="s">
        <v>510</v>
      </c>
      <c r="E349" s="16">
        <v>45671</v>
      </c>
      <c r="F349">
        <v>170</v>
      </c>
      <c r="G349" s="1">
        <v>113.43</v>
      </c>
    </row>
    <row r="350" spans="1:7" x14ac:dyDescent="0.3">
      <c r="A350" t="s">
        <v>24</v>
      </c>
      <c r="B350" t="s">
        <v>511</v>
      </c>
      <c r="C350" s="23" t="s">
        <v>26</v>
      </c>
      <c r="D350" t="s">
        <v>512</v>
      </c>
      <c r="E350" s="16">
        <v>45686</v>
      </c>
      <c r="F350">
        <v>170</v>
      </c>
      <c r="G350" s="1">
        <v>104.36</v>
      </c>
    </row>
    <row r="351" spans="1:7" x14ac:dyDescent="0.3">
      <c r="A351" t="s">
        <v>24</v>
      </c>
      <c r="B351" t="s">
        <v>513</v>
      </c>
      <c r="C351" s="23" t="s">
        <v>13</v>
      </c>
      <c r="D351" t="s">
        <v>514</v>
      </c>
      <c r="E351" s="16">
        <v>45686</v>
      </c>
      <c r="F351">
        <v>36</v>
      </c>
      <c r="G351" s="1">
        <v>39.75</v>
      </c>
    </row>
    <row r="352" spans="1:7" x14ac:dyDescent="0.3">
      <c r="A352" t="s">
        <v>24</v>
      </c>
      <c r="B352" t="s">
        <v>513</v>
      </c>
      <c r="C352" s="23" t="s">
        <v>13</v>
      </c>
      <c r="D352" t="s">
        <v>515</v>
      </c>
      <c r="E352" s="16">
        <v>45686</v>
      </c>
      <c r="F352">
        <v>36</v>
      </c>
      <c r="G352" s="1">
        <v>39.75</v>
      </c>
    </row>
    <row r="353" spans="1:7" x14ac:dyDescent="0.3">
      <c r="A353" t="s">
        <v>24</v>
      </c>
      <c r="B353" t="s">
        <v>513</v>
      </c>
      <c r="C353" s="23" t="s">
        <v>13</v>
      </c>
      <c r="D353" t="s">
        <v>516</v>
      </c>
      <c r="E353" s="16">
        <v>45686</v>
      </c>
      <c r="F353">
        <v>36</v>
      </c>
      <c r="G353" s="1">
        <v>39.75</v>
      </c>
    </row>
    <row r="354" spans="1:7" x14ac:dyDescent="0.3">
      <c r="A354" t="s">
        <v>24</v>
      </c>
      <c r="B354" t="s">
        <v>513</v>
      </c>
      <c r="C354" s="23" t="s">
        <v>13</v>
      </c>
      <c r="D354" t="s">
        <v>517</v>
      </c>
      <c r="E354" s="16">
        <v>45686</v>
      </c>
      <c r="F354">
        <v>225</v>
      </c>
      <c r="G354" s="1">
        <v>86.93</v>
      </c>
    </row>
    <row r="355" spans="1:7" x14ac:dyDescent="0.3">
      <c r="A355" t="s">
        <v>24</v>
      </c>
      <c r="B355" t="s">
        <v>513</v>
      </c>
      <c r="C355" s="23" t="s">
        <v>13</v>
      </c>
      <c r="D355" t="s">
        <v>518</v>
      </c>
      <c r="E355" s="16">
        <v>45686</v>
      </c>
      <c r="F355">
        <v>225</v>
      </c>
      <c r="G355" s="1">
        <v>60.85</v>
      </c>
    </row>
    <row r="356" spans="1:7" x14ac:dyDescent="0.3">
      <c r="A356" t="s">
        <v>24</v>
      </c>
      <c r="B356" t="s">
        <v>513</v>
      </c>
      <c r="C356" s="23" t="s">
        <v>13</v>
      </c>
      <c r="D356" t="s">
        <v>519</v>
      </c>
      <c r="E356" s="16">
        <v>45686</v>
      </c>
      <c r="F356">
        <v>135</v>
      </c>
      <c r="G356" s="1">
        <v>39.75</v>
      </c>
    </row>
    <row r="357" spans="1:7" x14ac:dyDescent="0.3">
      <c r="A357" t="s">
        <v>24</v>
      </c>
      <c r="B357" t="s">
        <v>513</v>
      </c>
      <c r="C357" s="23" t="s">
        <v>13</v>
      </c>
      <c r="D357" t="s">
        <v>520</v>
      </c>
      <c r="E357" s="16">
        <v>45686</v>
      </c>
      <c r="F357">
        <v>135</v>
      </c>
      <c r="G357" s="1">
        <v>39.75</v>
      </c>
    </row>
    <row r="358" spans="1:7" x14ac:dyDescent="0.3">
      <c r="A358" t="s">
        <v>24</v>
      </c>
      <c r="B358" t="s">
        <v>521</v>
      </c>
      <c r="C358" s="23" t="s">
        <v>26</v>
      </c>
      <c r="D358" t="s">
        <v>522</v>
      </c>
      <c r="E358" s="16">
        <v>45678</v>
      </c>
      <c r="F358">
        <v>170</v>
      </c>
      <c r="G358" s="1">
        <v>104.36</v>
      </c>
    </row>
    <row r="359" spans="1:7" x14ac:dyDescent="0.3">
      <c r="A359" t="s">
        <v>24</v>
      </c>
      <c r="B359" t="s">
        <v>523</v>
      </c>
      <c r="C359" s="23" t="s">
        <v>26</v>
      </c>
      <c r="D359" t="s">
        <v>524</v>
      </c>
      <c r="E359" s="16">
        <v>45678</v>
      </c>
      <c r="F359">
        <v>30</v>
      </c>
      <c r="G359" s="1">
        <v>40.56</v>
      </c>
    </row>
    <row r="360" spans="1:7" x14ac:dyDescent="0.3">
      <c r="A360" t="s">
        <v>24</v>
      </c>
      <c r="B360" t="s">
        <v>523</v>
      </c>
      <c r="C360" s="23" t="s">
        <v>26</v>
      </c>
      <c r="D360" t="s">
        <v>525</v>
      </c>
      <c r="E360" s="16">
        <v>45678</v>
      </c>
      <c r="F360">
        <v>30</v>
      </c>
      <c r="G360" s="1">
        <v>40.56</v>
      </c>
    </row>
    <row r="361" spans="1:7" x14ac:dyDescent="0.3">
      <c r="A361" t="s">
        <v>24</v>
      </c>
      <c r="B361" t="s">
        <v>526</v>
      </c>
      <c r="C361" s="23" t="s">
        <v>26</v>
      </c>
      <c r="D361" t="s">
        <v>527</v>
      </c>
      <c r="E361" s="16">
        <v>45688</v>
      </c>
      <c r="F361">
        <v>205.4</v>
      </c>
      <c r="G361" s="1">
        <v>73.05</v>
      </c>
    </row>
    <row r="362" spans="1:7" x14ac:dyDescent="0.3">
      <c r="A362" t="s">
        <v>24</v>
      </c>
      <c r="B362" t="s">
        <v>526</v>
      </c>
      <c r="C362" s="23" t="s">
        <v>26</v>
      </c>
      <c r="D362" t="s">
        <v>528</v>
      </c>
      <c r="E362" s="16">
        <v>45688</v>
      </c>
      <c r="F362">
        <v>205.4</v>
      </c>
      <c r="G362" s="1">
        <v>73.05</v>
      </c>
    </row>
    <row r="363" spans="1:7" x14ac:dyDescent="0.3">
      <c r="A363" t="s">
        <v>24</v>
      </c>
      <c r="B363" t="s">
        <v>526</v>
      </c>
      <c r="C363" s="23" t="s">
        <v>26</v>
      </c>
      <c r="D363" t="s">
        <v>529</v>
      </c>
      <c r="E363" s="16">
        <v>45688</v>
      </c>
      <c r="F363">
        <v>205.4</v>
      </c>
      <c r="G363" s="1">
        <v>73.05</v>
      </c>
    </row>
    <row r="364" spans="1:7" x14ac:dyDescent="0.3">
      <c r="A364" t="s">
        <v>24</v>
      </c>
      <c r="B364" t="s">
        <v>526</v>
      </c>
      <c r="C364" s="23" t="s">
        <v>26</v>
      </c>
      <c r="D364" t="s">
        <v>530</v>
      </c>
      <c r="E364" s="16">
        <v>45688</v>
      </c>
      <c r="F364">
        <v>205.4</v>
      </c>
      <c r="G364" s="1">
        <v>73.05</v>
      </c>
    </row>
    <row r="365" spans="1:7" x14ac:dyDescent="0.3">
      <c r="A365" t="s">
        <v>24</v>
      </c>
      <c r="B365" t="s">
        <v>526</v>
      </c>
      <c r="C365" s="23" t="s">
        <v>26</v>
      </c>
      <c r="D365" t="s">
        <v>531</v>
      </c>
      <c r="E365" s="16">
        <v>45688</v>
      </c>
      <c r="F365">
        <v>205.4</v>
      </c>
      <c r="G365" s="1">
        <v>73.05</v>
      </c>
    </row>
    <row r="366" spans="1:7" x14ac:dyDescent="0.3">
      <c r="A366" t="s">
        <v>24</v>
      </c>
      <c r="B366" t="s">
        <v>526</v>
      </c>
      <c r="C366" s="23" t="s">
        <v>26</v>
      </c>
      <c r="D366" t="s">
        <v>532</v>
      </c>
      <c r="E366" s="16">
        <v>45688</v>
      </c>
      <c r="F366">
        <v>205.4</v>
      </c>
      <c r="G366" s="1">
        <v>73.05</v>
      </c>
    </row>
    <row r="367" spans="1:7" x14ac:dyDescent="0.3">
      <c r="A367" t="s">
        <v>24</v>
      </c>
      <c r="B367" t="s">
        <v>526</v>
      </c>
      <c r="C367" s="23" t="s">
        <v>26</v>
      </c>
      <c r="D367" t="s">
        <v>533</v>
      </c>
      <c r="E367" s="16">
        <v>45688</v>
      </c>
      <c r="F367">
        <v>205.4</v>
      </c>
      <c r="G367" s="1">
        <v>73.05</v>
      </c>
    </row>
    <row r="368" spans="1:7" x14ac:dyDescent="0.3">
      <c r="A368" t="s">
        <v>24</v>
      </c>
      <c r="B368" t="s">
        <v>526</v>
      </c>
      <c r="C368" s="23" t="s">
        <v>26</v>
      </c>
      <c r="D368" t="s">
        <v>534</v>
      </c>
      <c r="E368" s="16">
        <v>45688</v>
      </c>
      <c r="F368">
        <v>254</v>
      </c>
      <c r="G368" s="1">
        <v>73.05</v>
      </c>
    </row>
    <row r="369" spans="1:7" x14ac:dyDescent="0.3">
      <c r="A369" t="s">
        <v>24</v>
      </c>
      <c r="B369" t="s">
        <v>526</v>
      </c>
      <c r="C369" s="23" t="s">
        <v>26</v>
      </c>
      <c r="D369" t="s">
        <v>535</v>
      </c>
      <c r="E369" s="16">
        <v>45688</v>
      </c>
      <c r="F369">
        <v>254</v>
      </c>
      <c r="G369" s="1">
        <v>73.05</v>
      </c>
    </row>
    <row r="370" spans="1:7" x14ac:dyDescent="0.3">
      <c r="A370" t="s">
        <v>24</v>
      </c>
      <c r="B370" t="s">
        <v>526</v>
      </c>
      <c r="C370" s="23" t="s">
        <v>26</v>
      </c>
      <c r="D370" t="s">
        <v>536</v>
      </c>
      <c r="E370" s="16">
        <v>45688</v>
      </c>
      <c r="F370">
        <v>254</v>
      </c>
      <c r="G370" s="1">
        <v>73.05</v>
      </c>
    </row>
    <row r="371" spans="1:7" x14ac:dyDescent="0.3">
      <c r="A371" t="s">
        <v>24</v>
      </c>
      <c r="B371" t="s">
        <v>526</v>
      </c>
      <c r="C371" s="23" t="s">
        <v>26</v>
      </c>
      <c r="D371" t="s">
        <v>537</v>
      </c>
      <c r="E371" s="16">
        <v>45688</v>
      </c>
      <c r="F371">
        <v>254</v>
      </c>
      <c r="G371" s="1">
        <v>73.05</v>
      </c>
    </row>
    <row r="372" spans="1:7" x14ac:dyDescent="0.3">
      <c r="A372" t="s">
        <v>24</v>
      </c>
      <c r="B372" t="s">
        <v>538</v>
      </c>
      <c r="C372" s="23" t="s">
        <v>26</v>
      </c>
      <c r="D372" t="s">
        <v>539</v>
      </c>
      <c r="E372" s="16">
        <v>45688</v>
      </c>
      <c r="F372">
        <v>261.39999999999998</v>
      </c>
      <c r="G372" s="1">
        <v>104.36</v>
      </c>
    </row>
    <row r="373" spans="1:7" x14ac:dyDescent="0.3">
      <c r="A373" t="s">
        <v>24</v>
      </c>
      <c r="B373" t="s">
        <v>538</v>
      </c>
      <c r="C373" s="23" t="s">
        <v>26</v>
      </c>
      <c r="D373" t="s">
        <v>540</v>
      </c>
      <c r="E373" s="16">
        <v>45688</v>
      </c>
      <c r="F373">
        <v>261.39999999999998</v>
      </c>
      <c r="G373" s="1">
        <v>73.05</v>
      </c>
    </row>
    <row r="374" spans="1:7" x14ac:dyDescent="0.3">
      <c r="A374" t="s">
        <v>24</v>
      </c>
      <c r="B374" t="s">
        <v>538</v>
      </c>
      <c r="C374" s="23" t="s">
        <v>26</v>
      </c>
      <c r="D374" t="s">
        <v>541</v>
      </c>
      <c r="E374" s="16">
        <v>45688</v>
      </c>
      <c r="F374">
        <v>261.39999999999998</v>
      </c>
      <c r="G374" s="1">
        <v>73.05</v>
      </c>
    </row>
    <row r="375" spans="1:7" x14ac:dyDescent="0.3">
      <c r="A375" t="s">
        <v>24</v>
      </c>
      <c r="B375" t="s">
        <v>538</v>
      </c>
      <c r="C375" s="23" t="s">
        <v>26</v>
      </c>
      <c r="D375" t="s">
        <v>542</v>
      </c>
      <c r="E375" s="16">
        <v>45688</v>
      </c>
      <c r="F375">
        <v>261.39999999999998</v>
      </c>
      <c r="G375" s="1">
        <v>73.05</v>
      </c>
    </row>
    <row r="376" spans="1:7" x14ac:dyDescent="0.3">
      <c r="A376" t="s">
        <v>24</v>
      </c>
      <c r="B376" t="s">
        <v>543</v>
      </c>
      <c r="C376" s="23" t="s">
        <v>26</v>
      </c>
      <c r="D376" t="s">
        <v>544</v>
      </c>
      <c r="E376" s="16">
        <v>45684</v>
      </c>
      <c r="F376">
        <v>206.8</v>
      </c>
      <c r="G376" s="1">
        <v>104.36</v>
      </c>
    </row>
    <row r="377" spans="1:7" x14ac:dyDescent="0.3">
      <c r="A377" t="s">
        <v>24</v>
      </c>
      <c r="B377" t="s">
        <v>545</v>
      </c>
      <c r="C377" s="23" t="s">
        <v>26</v>
      </c>
      <c r="D377" t="s">
        <v>546</v>
      </c>
      <c r="E377" s="16">
        <v>45681</v>
      </c>
      <c r="F377">
        <v>78</v>
      </c>
      <c r="G377" s="1">
        <v>52.81</v>
      </c>
    </row>
    <row r="378" spans="1:7" x14ac:dyDescent="0.3">
      <c r="A378" t="s">
        <v>24</v>
      </c>
      <c r="B378" t="s">
        <v>547</v>
      </c>
      <c r="C378" s="23" t="s">
        <v>26</v>
      </c>
      <c r="D378" t="s">
        <v>548</v>
      </c>
      <c r="E378" s="16">
        <v>45686</v>
      </c>
      <c r="F378">
        <v>36</v>
      </c>
      <c r="G378" s="1">
        <v>75.44</v>
      </c>
    </row>
    <row r="379" spans="1:7" x14ac:dyDescent="0.3">
      <c r="A379" t="s">
        <v>24</v>
      </c>
      <c r="B379" t="s">
        <v>549</v>
      </c>
      <c r="C379" s="23" t="s">
        <v>26</v>
      </c>
      <c r="D379" t="s">
        <v>550</v>
      </c>
      <c r="E379" s="16">
        <v>45685</v>
      </c>
      <c r="F379">
        <v>180</v>
      </c>
      <c r="G379" s="1">
        <v>79.400000000000006</v>
      </c>
    </row>
    <row r="380" spans="1:7" x14ac:dyDescent="0.3">
      <c r="A380" t="s">
        <v>24</v>
      </c>
      <c r="B380" t="s">
        <v>549</v>
      </c>
      <c r="C380" s="23" t="s">
        <v>26</v>
      </c>
      <c r="D380" t="s">
        <v>551</v>
      </c>
      <c r="E380" s="16">
        <v>45685</v>
      </c>
      <c r="F380">
        <v>180</v>
      </c>
      <c r="G380" s="1">
        <v>121.22</v>
      </c>
    </row>
    <row r="381" spans="1:7" x14ac:dyDescent="0.3">
      <c r="A381" t="s">
        <v>24</v>
      </c>
      <c r="B381" t="s">
        <v>549</v>
      </c>
      <c r="C381" s="23" t="s">
        <v>26</v>
      </c>
      <c r="D381" t="s">
        <v>552</v>
      </c>
      <c r="E381" s="16">
        <v>45685</v>
      </c>
      <c r="F381">
        <v>180</v>
      </c>
      <c r="G381" s="1">
        <v>79.400000000000006</v>
      </c>
    </row>
    <row r="382" spans="1:7" x14ac:dyDescent="0.3">
      <c r="A382" t="s">
        <v>24</v>
      </c>
      <c r="B382" t="s">
        <v>549</v>
      </c>
      <c r="C382" s="23" t="s">
        <v>26</v>
      </c>
      <c r="D382" t="s">
        <v>553</v>
      </c>
      <c r="E382" s="16">
        <v>45685</v>
      </c>
      <c r="F382">
        <v>180</v>
      </c>
      <c r="G382" s="1">
        <v>121.22</v>
      </c>
    </row>
    <row r="383" spans="1:7" x14ac:dyDescent="0.3">
      <c r="A383" t="s">
        <v>24</v>
      </c>
      <c r="B383" t="s">
        <v>549</v>
      </c>
      <c r="C383" s="23" t="s">
        <v>26</v>
      </c>
      <c r="D383" t="s">
        <v>554</v>
      </c>
      <c r="E383" s="16">
        <v>45685</v>
      </c>
      <c r="F383">
        <v>180</v>
      </c>
      <c r="G383" s="1">
        <v>79.400000000000006</v>
      </c>
    </row>
    <row r="384" spans="1:7" x14ac:dyDescent="0.3">
      <c r="A384" t="s">
        <v>24</v>
      </c>
      <c r="B384" t="s">
        <v>549</v>
      </c>
      <c r="C384" s="23" t="s">
        <v>26</v>
      </c>
      <c r="D384" t="s">
        <v>555</v>
      </c>
      <c r="E384" s="16">
        <v>45685</v>
      </c>
      <c r="F384">
        <v>180</v>
      </c>
      <c r="G384" s="1">
        <v>121.22</v>
      </c>
    </row>
    <row r="385" spans="1:7" x14ac:dyDescent="0.3">
      <c r="A385" t="s">
        <v>24</v>
      </c>
      <c r="B385" t="s">
        <v>549</v>
      </c>
      <c r="C385" s="23" t="s">
        <v>26</v>
      </c>
      <c r="D385" t="s">
        <v>556</v>
      </c>
      <c r="E385" s="16">
        <v>45685</v>
      </c>
      <c r="F385">
        <v>180</v>
      </c>
      <c r="G385" s="1">
        <v>79.400000000000006</v>
      </c>
    </row>
    <row r="386" spans="1:7" x14ac:dyDescent="0.3">
      <c r="A386" t="s">
        <v>24</v>
      </c>
      <c r="B386" t="s">
        <v>557</v>
      </c>
      <c r="C386" s="23" t="s">
        <v>26</v>
      </c>
      <c r="D386" t="s">
        <v>558</v>
      </c>
      <c r="E386" s="16">
        <v>45685</v>
      </c>
      <c r="F386">
        <v>180</v>
      </c>
      <c r="G386" s="1">
        <v>79.400000000000006</v>
      </c>
    </row>
    <row r="387" spans="1:7" x14ac:dyDescent="0.3">
      <c r="A387" t="s">
        <v>24</v>
      </c>
      <c r="B387" t="s">
        <v>557</v>
      </c>
      <c r="C387" s="23" t="s">
        <v>26</v>
      </c>
      <c r="D387" t="s">
        <v>559</v>
      </c>
      <c r="E387" s="16">
        <v>45685</v>
      </c>
      <c r="F387">
        <v>180</v>
      </c>
      <c r="G387" s="1">
        <v>79.400000000000006</v>
      </c>
    </row>
    <row r="388" spans="1:7" x14ac:dyDescent="0.3">
      <c r="A388" t="s">
        <v>24</v>
      </c>
      <c r="B388" t="s">
        <v>557</v>
      </c>
      <c r="C388" s="23" t="s">
        <v>26</v>
      </c>
      <c r="D388" t="s">
        <v>560</v>
      </c>
      <c r="E388" s="16">
        <v>45685</v>
      </c>
      <c r="F388">
        <v>180</v>
      </c>
      <c r="G388" s="1">
        <v>79.400000000000006</v>
      </c>
    </row>
    <row r="389" spans="1:7" x14ac:dyDescent="0.3">
      <c r="A389" t="s">
        <v>24</v>
      </c>
      <c r="B389" t="s">
        <v>561</v>
      </c>
      <c r="C389" s="23" t="s">
        <v>26</v>
      </c>
      <c r="D389" t="s">
        <v>562</v>
      </c>
      <c r="E389" s="16">
        <v>45685</v>
      </c>
      <c r="F389">
        <v>180</v>
      </c>
      <c r="G389" s="1">
        <v>79.400000000000006</v>
      </c>
    </row>
    <row r="390" spans="1:7" x14ac:dyDescent="0.3">
      <c r="A390" t="s">
        <v>24</v>
      </c>
      <c r="B390" t="s">
        <v>561</v>
      </c>
      <c r="C390" s="23" t="s">
        <v>26</v>
      </c>
      <c r="D390" t="s">
        <v>563</v>
      </c>
      <c r="E390" s="16">
        <v>45685</v>
      </c>
      <c r="F390">
        <v>180</v>
      </c>
      <c r="G390" s="1">
        <v>79.400000000000006</v>
      </c>
    </row>
    <row r="391" spans="1:7" x14ac:dyDescent="0.3">
      <c r="A391" t="s">
        <v>24</v>
      </c>
      <c r="B391" t="s">
        <v>561</v>
      </c>
      <c r="C391" s="23" t="s">
        <v>26</v>
      </c>
      <c r="D391" t="s">
        <v>564</v>
      </c>
      <c r="E391" s="16">
        <v>45685</v>
      </c>
      <c r="F391">
        <v>180</v>
      </c>
      <c r="G391" s="1">
        <v>79.400000000000006</v>
      </c>
    </row>
    <row r="392" spans="1:7" x14ac:dyDescent="0.3">
      <c r="A392" t="s">
        <v>24</v>
      </c>
      <c r="B392" t="s">
        <v>561</v>
      </c>
      <c r="C392" s="23" t="s">
        <v>26</v>
      </c>
      <c r="D392" t="s">
        <v>565</v>
      </c>
      <c r="E392" s="16">
        <v>45685</v>
      </c>
      <c r="F392">
        <v>180</v>
      </c>
      <c r="G392" s="1">
        <v>79.400000000000006</v>
      </c>
    </row>
    <row r="393" spans="1:7" x14ac:dyDescent="0.3">
      <c r="A393" t="s">
        <v>24</v>
      </c>
      <c r="B393" t="s">
        <v>561</v>
      </c>
      <c r="C393" s="23" t="s">
        <v>26</v>
      </c>
      <c r="D393" t="s">
        <v>566</v>
      </c>
      <c r="E393" s="16">
        <v>45685</v>
      </c>
      <c r="F393">
        <v>180</v>
      </c>
      <c r="G393" s="1">
        <v>79.400000000000006</v>
      </c>
    </row>
    <row r="394" spans="1:7" x14ac:dyDescent="0.3">
      <c r="A394" t="s">
        <v>24</v>
      </c>
      <c r="B394" t="s">
        <v>567</v>
      </c>
      <c r="C394" s="23" t="s">
        <v>26</v>
      </c>
      <c r="D394" t="s">
        <v>568</v>
      </c>
      <c r="E394" s="16">
        <v>45686</v>
      </c>
      <c r="F394">
        <v>126</v>
      </c>
      <c r="G394" s="1">
        <v>48.59</v>
      </c>
    </row>
    <row r="395" spans="1:7" x14ac:dyDescent="0.3">
      <c r="A395" t="s">
        <v>24</v>
      </c>
      <c r="B395" t="s">
        <v>569</v>
      </c>
      <c r="C395" s="23" t="s">
        <v>26</v>
      </c>
      <c r="D395" t="s">
        <v>570</v>
      </c>
      <c r="E395" s="16">
        <v>45687</v>
      </c>
      <c r="F395">
        <v>135</v>
      </c>
      <c r="G395" s="1">
        <v>48.59</v>
      </c>
    </row>
    <row r="396" spans="1:7" x14ac:dyDescent="0.3">
      <c r="A396" t="s">
        <v>24</v>
      </c>
      <c r="B396" t="s">
        <v>569</v>
      </c>
      <c r="C396" s="23" t="s">
        <v>26</v>
      </c>
      <c r="D396" t="s">
        <v>571</v>
      </c>
      <c r="E396" s="16">
        <v>45687</v>
      </c>
      <c r="F396">
        <v>261.39999999999998</v>
      </c>
      <c r="G396" s="1">
        <v>104.36</v>
      </c>
    </row>
    <row r="397" spans="1:7" x14ac:dyDescent="0.3">
      <c r="A397" t="s">
        <v>24</v>
      </c>
      <c r="B397" t="s">
        <v>569</v>
      </c>
      <c r="C397" s="23" t="s">
        <v>26</v>
      </c>
      <c r="D397" t="s">
        <v>572</v>
      </c>
      <c r="E397" s="16">
        <v>45687</v>
      </c>
      <c r="F397">
        <v>176</v>
      </c>
      <c r="G397" s="1">
        <v>73.05</v>
      </c>
    </row>
    <row r="398" spans="1:7" x14ac:dyDescent="0.3">
      <c r="A398" t="s">
        <v>24</v>
      </c>
      <c r="B398" t="s">
        <v>573</v>
      </c>
      <c r="C398" s="23" t="s">
        <v>26</v>
      </c>
      <c r="D398" t="s">
        <v>574</v>
      </c>
      <c r="E398" s="16">
        <v>45679</v>
      </c>
      <c r="F398">
        <v>250</v>
      </c>
      <c r="G398" s="1">
        <v>104.36</v>
      </c>
    </row>
    <row r="399" spans="1:7" x14ac:dyDescent="0.3">
      <c r="A399" t="s">
        <v>24</v>
      </c>
      <c r="B399" t="s">
        <v>573</v>
      </c>
      <c r="C399" s="23" t="s">
        <v>26</v>
      </c>
      <c r="D399" t="s">
        <v>575</v>
      </c>
      <c r="E399" s="16">
        <v>45679</v>
      </c>
      <c r="F399">
        <v>235</v>
      </c>
      <c r="G399" s="1">
        <v>73.05</v>
      </c>
    </row>
    <row r="400" spans="1:7" x14ac:dyDescent="0.3">
      <c r="A400" t="s">
        <v>24</v>
      </c>
      <c r="B400" t="s">
        <v>573</v>
      </c>
      <c r="C400" s="23" t="s">
        <v>26</v>
      </c>
      <c r="D400" t="s">
        <v>576</v>
      </c>
      <c r="E400" s="16">
        <v>45679</v>
      </c>
      <c r="F400">
        <v>200</v>
      </c>
      <c r="G400" s="1">
        <v>73.05</v>
      </c>
    </row>
    <row r="401" spans="1:7" x14ac:dyDescent="0.3">
      <c r="A401" t="s">
        <v>24</v>
      </c>
      <c r="B401" t="s">
        <v>577</v>
      </c>
      <c r="C401" s="23" t="s">
        <v>26</v>
      </c>
      <c r="D401" t="s">
        <v>578</v>
      </c>
      <c r="E401" s="16">
        <v>45684</v>
      </c>
      <c r="F401">
        <v>290</v>
      </c>
      <c r="G401" s="1">
        <v>104.36</v>
      </c>
    </row>
    <row r="402" spans="1:7" x14ac:dyDescent="0.3">
      <c r="A402" t="s">
        <v>24</v>
      </c>
      <c r="B402" t="s">
        <v>579</v>
      </c>
      <c r="C402" s="23" t="s">
        <v>26</v>
      </c>
      <c r="D402" t="s">
        <v>580</v>
      </c>
      <c r="E402" s="16">
        <v>45684</v>
      </c>
      <c r="F402">
        <v>205.4</v>
      </c>
      <c r="G402" s="1">
        <v>73.05</v>
      </c>
    </row>
    <row r="403" spans="1:7" x14ac:dyDescent="0.3">
      <c r="A403" t="s">
        <v>24</v>
      </c>
      <c r="B403" t="s">
        <v>581</v>
      </c>
      <c r="C403" s="23" t="s">
        <v>26</v>
      </c>
      <c r="D403" t="s">
        <v>582</v>
      </c>
      <c r="E403" s="16">
        <v>45687</v>
      </c>
      <c r="F403">
        <v>250</v>
      </c>
      <c r="G403" s="1">
        <v>104.36</v>
      </c>
    </row>
    <row r="404" spans="1:7" x14ac:dyDescent="0.3">
      <c r="A404" t="s">
        <v>24</v>
      </c>
      <c r="B404" t="s">
        <v>583</v>
      </c>
      <c r="C404" s="23" t="s">
        <v>13</v>
      </c>
      <c r="D404" t="s">
        <v>584</v>
      </c>
      <c r="E404" s="16">
        <v>45686</v>
      </c>
      <c r="F404">
        <v>225</v>
      </c>
      <c r="G404" s="1">
        <v>86.93</v>
      </c>
    </row>
    <row r="405" spans="1:7" x14ac:dyDescent="0.3">
      <c r="A405" t="s">
        <v>24</v>
      </c>
      <c r="B405" t="s">
        <v>583</v>
      </c>
      <c r="C405" s="23" t="s">
        <v>13</v>
      </c>
      <c r="D405" t="s">
        <v>585</v>
      </c>
      <c r="E405" s="16">
        <v>45686</v>
      </c>
      <c r="F405">
        <v>126</v>
      </c>
      <c r="G405" s="1">
        <v>39.75</v>
      </c>
    </row>
    <row r="406" spans="1:7" x14ac:dyDescent="0.3">
      <c r="A406" t="s">
        <v>24</v>
      </c>
      <c r="B406" t="s">
        <v>586</v>
      </c>
      <c r="C406" s="23" t="s">
        <v>13</v>
      </c>
      <c r="D406" t="s">
        <v>587</v>
      </c>
      <c r="E406" s="16">
        <v>45686</v>
      </c>
      <c r="F406">
        <v>39</v>
      </c>
      <c r="G406" s="1">
        <v>39.75</v>
      </c>
    </row>
    <row r="407" spans="1:7" x14ac:dyDescent="0.3">
      <c r="A407" t="s">
        <v>24</v>
      </c>
      <c r="B407" t="s">
        <v>588</v>
      </c>
      <c r="C407" s="23" t="s">
        <v>26</v>
      </c>
      <c r="D407" t="s">
        <v>589</v>
      </c>
      <c r="E407" s="16">
        <v>45679</v>
      </c>
      <c r="F407">
        <v>180</v>
      </c>
      <c r="G407" s="1">
        <v>73.05</v>
      </c>
    </row>
    <row r="408" spans="1:7" x14ac:dyDescent="0.3">
      <c r="A408" t="s">
        <v>24</v>
      </c>
      <c r="B408" t="s">
        <v>588</v>
      </c>
      <c r="C408" s="23" t="s">
        <v>26</v>
      </c>
      <c r="D408" t="s">
        <v>590</v>
      </c>
      <c r="E408" s="16">
        <v>45681</v>
      </c>
      <c r="F408">
        <v>350</v>
      </c>
      <c r="G408" s="1">
        <v>114.8</v>
      </c>
    </row>
    <row r="409" spans="1:7" x14ac:dyDescent="0.3">
      <c r="A409" t="s">
        <v>24</v>
      </c>
      <c r="B409" t="s">
        <v>588</v>
      </c>
      <c r="C409" s="23" t="s">
        <v>26</v>
      </c>
      <c r="D409" t="s">
        <v>591</v>
      </c>
      <c r="E409" s="16">
        <v>45679</v>
      </c>
      <c r="F409">
        <v>180</v>
      </c>
      <c r="G409" s="1">
        <v>73.05</v>
      </c>
    </row>
    <row r="410" spans="1:7" x14ac:dyDescent="0.3">
      <c r="A410" t="s">
        <v>24</v>
      </c>
      <c r="B410" t="s">
        <v>592</v>
      </c>
      <c r="C410" s="23" t="s">
        <v>26</v>
      </c>
      <c r="D410" t="s">
        <v>593</v>
      </c>
      <c r="E410" s="16">
        <v>45681</v>
      </c>
      <c r="F410">
        <v>200</v>
      </c>
      <c r="G410" s="1">
        <v>73.05</v>
      </c>
    </row>
    <row r="411" spans="1:7" x14ac:dyDescent="0.3">
      <c r="A411" t="s">
        <v>24</v>
      </c>
      <c r="B411" t="s">
        <v>594</v>
      </c>
      <c r="C411" s="23" t="s">
        <v>26</v>
      </c>
      <c r="D411" t="s">
        <v>595</v>
      </c>
      <c r="E411" s="16">
        <v>45687</v>
      </c>
      <c r="F411">
        <v>225</v>
      </c>
      <c r="G411" s="1">
        <v>208.72</v>
      </c>
    </row>
    <row r="412" spans="1:7" x14ac:dyDescent="0.3">
      <c r="A412" t="s">
        <v>24</v>
      </c>
      <c r="B412" t="s">
        <v>596</v>
      </c>
      <c r="C412" s="23" t="s">
        <v>26</v>
      </c>
      <c r="D412" t="s">
        <v>597</v>
      </c>
      <c r="E412" s="16">
        <v>45685</v>
      </c>
      <c r="F412">
        <v>280</v>
      </c>
      <c r="G412" s="1">
        <v>104.36</v>
      </c>
    </row>
    <row r="413" spans="1:7" x14ac:dyDescent="0.3">
      <c r="A413" t="s">
        <v>24</v>
      </c>
      <c r="B413" t="s">
        <v>596</v>
      </c>
      <c r="C413" s="23" t="s">
        <v>26</v>
      </c>
      <c r="D413" t="s">
        <v>598</v>
      </c>
      <c r="E413" s="16">
        <v>45685</v>
      </c>
      <c r="F413">
        <v>280</v>
      </c>
      <c r="G413" s="1">
        <v>73.05</v>
      </c>
    </row>
    <row r="414" spans="1:7" x14ac:dyDescent="0.3">
      <c r="A414" t="s">
        <v>24</v>
      </c>
      <c r="B414" t="s">
        <v>596</v>
      </c>
      <c r="C414" s="23" t="s">
        <v>26</v>
      </c>
      <c r="D414" t="s">
        <v>599</v>
      </c>
      <c r="E414" s="16">
        <v>45685</v>
      </c>
      <c r="F414">
        <v>280</v>
      </c>
      <c r="G414" s="1">
        <v>73.05</v>
      </c>
    </row>
    <row r="415" spans="1:7" x14ac:dyDescent="0.3">
      <c r="A415" t="s">
        <v>24</v>
      </c>
      <c r="B415" t="s">
        <v>596</v>
      </c>
      <c r="C415" s="23" t="s">
        <v>26</v>
      </c>
      <c r="D415" t="s">
        <v>600</v>
      </c>
      <c r="E415" s="16">
        <v>45685</v>
      </c>
      <c r="F415">
        <v>25</v>
      </c>
      <c r="G415" s="1">
        <v>40.56</v>
      </c>
    </row>
    <row r="416" spans="1:7" x14ac:dyDescent="0.3">
      <c r="A416" t="s">
        <v>24</v>
      </c>
      <c r="B416" t="s">
        <v>601</v>
      </c>
      <c r="C416" s="23" t="s">
        <v>26</v>
      </c>
      <c r="D416" t="s">
        <v>602</v>
      </c>
      <c r="E416" s="16">
        <v>45671</v>
      </c>
      <c r="F416">
        <v>250</v>
      </c>
      <c r="G416" s="1">
        <v>104.36</v>
      </c>
    </row>
    <row r="417" spans="1:7" x14ac:dyDescent="0.3">
      <c r="A417" t="s">
        <v>24</v>
      </c>
      <c r="B417" t="s">
        <v>603</v>
      </c>
      <c r="C417" s="23" t="s">
        <v>26</v>
      </c>
      <c r="D417" t="s">
        <v>604</v>
      </c>
      <c r="E417" s="16">
        <v>45664</v>
      </c>
      <c r="F417">
        <v>180</v>
      </c>
      <c r="G417" s="1">
        <v>79.400000000000006</v>
      </c>
    </row>
    <row r="418" spans="1:7" x14ac:dyDescent="0.3">
      <c r="A418" t="s">
        <v>24</v>
      </c>
      <c r="B418" t="s">
        <v>603</v>
      </c>
      <c r="C418" s="23" t="s">
        <v>26</v>
      </c>
      <c r="D418" t="s">
        <v>605</v>
      </c>
      <c r="E418" s="16">
        <v>45664</v>
      </c>
      <c r="F418">
        <v>180</v>
      </c>
      <c r="G418" s="1">
        <v>79.400000000000006</v>
      </c>
    </row>
    <row r="419" spans="1:7" x14ac:dyDescent="0.3">
      <c r="A419" t="s">
        <v>24</v>
      </c>
      <c r="B419" t="s">
        <v>603</v>
      </c>
      <c r="C419" s="23" t="s">
        <v>26</v>
      </c>
      <c r="D419" t="s">
        <v>606</v>
      </c>
      <c r="E419" s="16">
        <v>45664</v>
      </c>
      <c r="F419">
        <v>180</v>
      </c>
      <c r="G419" s="1">
        <v>79.400000000000006</v>
      </c>
    </row>
    <row r="420" spans="1:7" x14ac:dyDescent="0.3">
      <c r="A420" t="s">
        <v>24</v>
      </c>
      <c r="B420" t="s">
        <v>607</v>
      </c>
      <c r="C420" s="23" t="s">
        <v>26</v>
      </c>
      <c r="D420" t="s">
        <v>608</v>
      </c>
      <c r="E420" s="16">
        <v>45664</v>
      </c>
      <c r="F420">
        <v>80</v>
      </c>
      <c r="G420" s="1">
        <v>69.41</v>
      </c>
    </row>
    <row r="421" spans="1:7" x14ac:dyDescent="0.3">
      <c r="A421" t="s">
        <v>24</v>
      </c>
      <c r="B421" t="s">
        <v>609</v>
      </c>
      <c r="C421" s="23" t="s">
        <v>26</v>
      </c>
      <c r="D421" t="s">
        <v>610</v>
      </c>
      <c r="E421" s="16">
        <v>45665</v>
      </c>
      <c r="F421">
        <v>225</v>
      </c>
      <c r="G421" s="1">
        <v>104.36</v>
      </c>
    </row>
    <row r="422" spans="1:7" x14ac:dyDescent="0.3">
      <c r="A422" t="s">
        <v>24</v>
      </c>
      <c r="B422" t="s">
        <v>611</v>
      </c>
      <c r="C422" s="23" t="s">
        <v>26</v>
      </c>
      <c r="D422" t="s">
        <v>612</v>
      </c>
      <c r="E422" s="16">
        <v>45664</v>
      </c>
      <c r="F422">
        <v>135</v>
      </c>
      <c r="G422" s="1">
        <v>52.81</v>
      </c>
    </row>
    <row r="423" spans="1:7" x14ac:dyDescent="0.3">
      <c r="A423" t="s">
        <v>24</v>
      </c>
      <c r="B423" t="s">
        <v>611</v>
      </c>
      <c r="C423" s="23" t="s">
        <v>26</v>
      </c>
      <c r="D423" t="s">
        <v>613</v>
      </c>
      <c r="E423" s="16">
        <v>45664</v>
      </c>
      <c r="F423">
        <v>135</v>
      </c>
      <c r="G423" s="1">
        <v>52.81</v>
      </c>
    </row>
    <row r="424" spans="1:7" x14ac:dyDescent="0.3">
      <c r="A424" t="s">
        <v>24</v>
      </c>
      <c r="B424" t="s">
        <v>611</v>
      </c>
      <c r="C424" s="23" t="s">
        <v>26</v>
      </c>
      <c r="D424" t="s">
        <v>614</v>
      </c>
      <c r="E424" s="16">
        <v>45664</v>
      </c>
      <c r="F424">
        <v>135</v>
      </c>
      <c r="G424" s="1">
        <v>52.81</v>
      </c>
    </row>
    <row r="425" spans="1:7" x14ac:dyDescent="0.3">
      <c r="A425" t="s">
        <v>24</v>
      </c>
      <c r="B425" t="s">
        <v>611</v>
      </c>
      <c r="C425" s="23" t="s">
        <v>26</v>
      </c>
      <c r="D425" t="s">
        <v>615</v>
      </c>
      <c r="E425" s="16">
        <v>45664</v>
      </c>
      <c r="F425">
        <v>135</v>
      </c>
      <c r="G425" s="1">
        <v>52.81</v>
      </c>
    </row>
    <row r="426" spans="1:7" x14ac:dyDescent="0.3">
      <c r="A426" t="s">
        <v>24</v>
      </c>
      <c r="B426" t="s">
        <v>611</v>
      </c>
      <c r="C426" s="23" t="s">
        <v>26</v>
      </c>
      <c r="D426" t="s">
        <v>616</v>
      </c>
      <c r="E426" s="16">
        <v>45664</v>
      </c>
      <c r="F426">
        <v>135</v>
      </c>
      <c r="G426" s="1">
        <v>52.81</v>
      </c>
    </row>
    <row r="427" spans="1:7" x14ac:dyDescent="0.3">
      <c r="A427" t="s">
        <v>24</v>
      </c>
      <c r="B427" t="s">
        <v>617</v>
      </c>
      <c r="C427" s="23" t="s">
        <v>26</v>
      </c>
      <c r="D427" t="s">
        <v>618</v>
      </c>
      <c r="E427" s="16">
        <v>45664</v>
      </c>
      <c r="F427">
        <v>225</v>
      </c>
      <c r="G427" s="1">
        <v>113.43</v>
      </c>
    </row>
    <row r="428" spans="1:7" x14ac:dyDescent="0.3">
      <c r="A428" t="s">
        <v>24</v>
      </c>
      <c r="B428" t="s">
        <v>617</v>
      </c>
      <c r="C428" s="23" t="s">
        <v>26</v>
      </c>
      <c r="D428" t="s">
        <v>619</v>
      </c>
      <c r="E428" s="16">
        <v>45664</v>
      </c>
      <c r="F428">
        <v>225</v>
      </c>
      <c r="G428" s="1">
        <v>79.400000000000006</v>
      </c>
    </row>
    <row r="429" spans="1:7" x14ac:dyDescent="0.3">
      <c r="A429" t="s">
        <v>24</v>
      </c>
      <c r="B429" t="s">
        <v>617</v>
      </c>
      <c r="C429" s="23" t="s">
        <v>26</v>
      </c>
      <c r="D429" t="s">
        <v>620</v>
      </c>
      <c r="E429" s="16">
        <v>45664</v>
      </c>
      <c r="F429">
        <v>225</v>
      </c>
      <c r="G429" s="1">
        <v>79.400000000000006</v>
      </c>
    </row>
    <row r="430" spans="1:7" x14ac:dyDescent="0.3">
      <c r="A430" t="s">
        <v>24</v>
      </c>
      <c r="B430" t="s">
        <v>617</v>
      </c>
      <c r="C430" s="23" t="s">
        <v>26</v>
      </c>
      <c r="D430" t="s">
        <v>621</v>
      </c>
      <c r="E430" s="16">
        <v>45664</v>
      </c>
      <c r="F430">
        <v>135</v>
      </c>
      <c r="G430" s="1">
        <v>52.81</v>
      </c>
    </row>
    <row r="431" spans="1:7" x14ac:dyDescent="0.3">
      <c r="A431" t="s">
        <v>24</v>
      </c>
      <c r="B431" t="s">
        <v>622</v>
      </c>
      <c r="C431" s="23" t="s">
        <v>26</v>
      </c>
      <c r="D431" t="s">
        <v>623</v>
      </c>
      <c r="E431" s="16">
        <v>45664</v>
      </c>
      <c r="F431">
        <v>225</v>
      </c>
      <c r="G431" s="1">
        <v>104.36</v>
      </c>
    </row>
    <row r="432" spans="1:7" x14ac:dyDescent="0.3">
      <c r="A432" t="s">
        <v>24</v>
      </c>
      <c r="B432" t="s">
        <v>624</v>
      </c>
      <c r="C432" s="23" t="s">
        <v>26</v>
      </c>
      <c r="D432" t="s">
        <v>625</v>
      </c>
      <c r="E432" s="16">
        <v>45686</v>
      </c>
      <c r="F432">
        <v>39</v>
      </c>
      <c r="G432" s="1">
        <v>69.41</v>
      </c>
    </row>
    <row r="433" spans="1:7" x14ac:dyDescent="0.3">
      <c r="A433" t="s">
        <v>24</v>
      </c>
      <c r="B433" t="s">
        <v>626</v>
      </c>
      <c r="C433" s="23" t="s">
        <v>26</v>
      </c>
      <c r="D433" t="s">
        <v>627</v>
      </c>
      <c r="E433" s="16">
        <v>45679</v>
      </c>
      <c r="F433">
        <v>325</v>
      </c>
      <c r="G433" s="1">
        <v>114.8</v>
      </c>
    </row>
    <row r="434" spans="1:7" x14ac:dyDescent="0.3">
      <c r="A434" t="s">
        <v>24</v>
      </c>
      <c r="B434" t="s">
        <v>628</v>
      </c>
      <c r="C434" s="23" t="s">
        <v>26</v>
      </c>
      <c r="D434" t="s">
        <v>629</v>
      </c>
      <c r="E434" s="16">
        <v>45667</v>
      </c>
      <c r="F434">
        <v>310</v>
      </c>
      <c r="G434" s="1">
        <v>114.8</v>
      </c>
    </row>
    <row r="435" spans="1:7" x14ac:dyDescent="0.3">
      <c r="A435" t="s">
        <v>24</v>
      </c>
      <c r="B435" t="s">
        <v>630</v>
      </c>
      <c r="C435" s="23" t="s">
        <v>26</v>
      </c>
      <c r="D435" t="s">
        <v>631</v>
      </c>
      <c r="E435" s="16">
        <v>45671</v>
      </c>
      <c r="F435">
        <v>88</v>
      </c>
      <c r="G435" s="1">
        <v>52.81</v>
      </c>
    </row>
    <row r="436" spans="1:7" x14ac:dyDescent="0.3">
      <c r="A436" t="s">
        <v>24</v>
      </c>
      <c r="B436" t="s">
        <v>630</v>
      </c>
      <c r="C436" s="23" t="s">
        <v>26</v>
      </c>
      <c r="D436" t="s">
        <v>632</v>
      </c>
      <c r="E436" s="16">
        <v>45671</v>
      </c>
      <c r="F436">
        <v>275</v>
      </c>
      <c r="G436" s="1">
        <v>113.43</v>
      </c>
    </row>
    <row r="437" spans="1:7" x14ac:dyDescent="0.3">
      <c r="A437" t="s">
        <v>24</v>
      </c>
      <c r="B437" t="s">
        <v>633</v>
      </c>
      <c r="C437" s="23" t="s">
        <v>26</v>
      </c>
      <c r="D437" t="s">
        <v>634</v>
      </c>
      <c r="E437" s="16">
        <v>45664</v>
      </c>
      <c r="F437">
        <v>225</v>
      </c>
      <c r="G437" s="1">
        <v>73.05</v>
      </c>
    </row>
    <row r="438" spans="1:7" x14ac:dyDescent="0.3">
      <c r="A438" t="s">
        <v>24</v>
      </c>
      <c r="B438" t="s">
        <v>635</v>
      </c>
      <c r="C438" s="23" t="s">
        <v>26</v>
      </c>
      <c r="D438" t="s">
        <v>636</v>
      </c>
      <c r="E438" s="16">
        <v>45663</v>
      </c>
      <c r="F438">
        <v>320</v>
      </c>
      <c r="G438" s="1">
        <v>80.36</v>
      </c>
    </row>
    <row r="439" spans="1:7" x14ac:dyDescent="0.3">
      <c r="A439" t="s">
        <v>24</v>
      </c>
      <c r="B439" t="s">
        <v>637</v>
      </c>
      <c r="C439" s="23" t="s">
        <v>26</v>
      </c>
      <c r="D439" t="s">
        <v>638</v>
      </c>
      <c r="E439" s="16">
        <v>45664</v>
      </c>
      <c r="F439">
        <v>250</v>
      </c>
      <c r="G439" s="1">
        <v>73.05</v>
      </c>
    </row>
    <row r="440" spans="1:7" x14ac:dyDescent="0.3">
      <c r="A440" t="s">
        <v>24</v>
      </c>
      <c r="B440" t="s">
        <v>639</v>
      </c>
      <c r="C440" s="23" t="s">
        <v>26</v>
      </c>
      <c r="D440" t="s">
        <v>640</v>
      </c>
      <c r="E440" s="16">
        <v>45664</v>
      </c>
      <c r="F440">
        <v>265</v>
      </c>
      <c r="G440" s="1">
        <v>73.05</v>
      </c>
    </row>
    <row r="441" spans="1:7" x14ac:dyDescent="0.3">
      <c r="A441" t="s">
        <v>24</v>
      </c>
      <c r="B441" t="s">
        <v>641</v>
      </c>
      <c r="C441" s="23" t="s">
        <v>26</v>
      </c>
      <c r="D441" t="s">
        <v>642</v>
      </c>
      <c r="E441" s="16">
        <v>45667</v>
      </c>
      <c r="F441">
        <v>250</v>
      </c>
      <c r="G441" s="1">
        <v>104.36</v>
      </c>
    </row>
    <row r="442" spans="1:7" x14ac:dyDescent="0.3">
      <c r="A442" t="s">
        <v>24</v>
      </c>
      <c r="B442" t="s">
        <v>643</v>
      </c>
      <c r="C442" s="23" t="s">
        <v>26</v>
      </c>
      <c r="D442" t="s">
        <v>644</v>
      </c>
      <c r="E442" s="16">
        <v>45678</v>
      </c>
      <c r="F442">
        <v>225</v>
      </c>
      <c r="G442" s="1">
        <v>104.36</v>
      </c>
    </row>
    <row r="443" spans="1:7" x14ac:dyDescent="0.3">
      <c r="A443" t="s">
        <v>24</v>
      </c>
      <c r="B443" t="s">
        <v>645</v>
      </c>
      <c r="C443" s="23" t="s">
        <v>26</v>
      </c>
      <c r="D443" t="s">
        <v>646</v>
      </c>
      <c r="E443" s="16">
        <v>45665</v>
      </c>
      <c r="F443">
        <v>225</v>
      </c>
      <c r="G443" s="1">
        <v>104.36</v>
      </c>
    </row>
    <row r="444" spans="1:7" x14ac:dyDescent="0.3">
      <c r="A444" t="s">
        <v>24</v>
      </c>
      <c r="B444" t="s">
        <v>647</v>
      </c>
      <c r="C444" s="23" t="s">
        <v>26</v>
      </c>
      <c r="D444" t="s">
        <v>648</v>
      </c>
      <c r="E444" s="16">
        <v>45664</v>
      </c>
      <c r="F444">
        <v>300</v>
      </c>
      <c r="G444" s="1">
        <v>75.44</v>
      </c>
    </row>
    <row r="445" spans="1:7" x14ac:dyDescent="0.3">
      <c r="A445" t="s">
        <v>24</v>
      </c>
      <c r="B445" t="s">
        <v>649</v>
      </c>
      <c r="C445" s="23" t="s">
        <v>26</v>
      </c>
      <c r="D445" t="s">
        <v>650</v>
      </c>
      <c r="E445" s="16">
        <v>45664</v>
      </c>
      <c r="F445">
        <v>300</v>
      </c>
      <c r="G445" s="1">
        <v>75.44</v>
      </c>
    </row>
    <row r="446" spans="1:7" x14ac:dyDescent="0.3">
      <c r="A446" t="s">
        <v>24</v>
      </c>
      <c r="B446" t="s">
        <v>651</v>
      </c>
      <c r="C446" s="23" t="s">
        <v>26</v>
      </c>
      <c r="D446" t="s">
        <v>652</v>
      </c>
      <c r="E446" s="16">
        <v>45664</v>
      </c>
      <c r="F446">
        <v>300</v>
      </c>
      <c r="G446" s="1">
        <v>75.44</v>
      </c>
    </row>
    <row r="447" spans="1:7" x14ac:dyDescent="0.3">
      <c r="A447" t="s">
        <v>24</v>
      </c>
      <c r="B447" t="s">
        <v>653</v>
      </c>
      <c r="C447" s="23" t="s">
        <v>26</v>
      </c>
      <c r="D447" t="s">
        <v>654</v>
      </c>
      <c r="E447" s="16">
        <v>45664</v>
      </c>
      <c r="F447">
        <v>300</v>
      </c>
      <c r="G447" s="1">
        <v>75.44</v>
      </c>
    </row>
    <row r="448" spans="1:7" x14ac:dyDescent="0.3">
      <c r="A448" t="s">
        <v>24</v>
      </c>
      <c r="B448" t="s">
        <v>655</v>
      </c>
      <c r="C448" s="23" t="s">
        <v>26</v>
      </c>
      <c r="D448" t="s">
        <v>656</v>
      </c>
      <c r="E448" s="16">
        <v>45664</v>
      </c>
      <c r="F448">
        <v>300</v>
      </c>
      <c r="G448" s="1">
        <v>75.44</v>
      </c>
    </row>
    <row r="449" spans="1:7" x14ac:dyDescent="0.3">
      <c r="A449" t="s">
        <v>24</v>
      </c>
      <c r="B449" t="s">
        <v>655</v>
      </c>
      <c r="C449" s="23" t="s">
        <v>26</v>
      </c>
      <c r="D449" t="s">
        <v>657</v>
      </c>
      <c r="E449" s="16">
        <v>45664</v>
      </c>
      <c r="F449">
        <v>300</v>
      </c>
      <c r="G449" s="1">
        <v>75.44</v>
      </c>
    </row>
    <row r="450" spans="1:7" x14ac:dyDescent="0.3">
      <c r="A450" t="s">
        <v>24</v>
      </c>
      <c r="B450" t="s">
        <v>658</v>
      </c>
      <c r="C450" s="23" t="s">
        <v>26</v>
      </c>
      <c r="D450" t="s">
        <v>659</v>
      </c>
      <c r="E450" s="16">
        <v>45664</v>
      </c>
      <c r="F450">
        <v>300</v>
      </c>
      <c r="G450" s="1">
        <v>75.44</v>
      </c>
    </row>
    <row r="451" spans="1:7" x14ac:dyDescent="0.3">
      <c r="A451" t="s">
        <v>24</v>
      </c>
      <c r="B451" t="s">
        <v>660</v>
      </c>
      <c r="C451" s="23" t="s">
        <v>26</v>
      </c>
      <c r="D451" t="s">
        <v>661</v>
      </c>
      <c r="E451" s="16">
        <v>45664</v>
      </c>
      <c r="F451">
        <v>150</v>
      </c>
      <c r="G451" s="1">
        <v>75.44</v>
      </c>
    </row>
    <row r="452" spans="1:7" x14ac:dyDescent="0.3">
      <c r="A452" t="s">
        <v>24</v>
      </c>
      <c r="B452" t="s">
        <v>662</v>
      </c>
      <c r="C452" s="23" t="s">
        <v>26</v>
      </c>
      <c r="D452" t="s">
        <v>663</v>
      </c>
      <c r="E452" s="16">
        <v>45664</v>
      </c>
      <c r="F452">
        <v>300</v>
      </c>
      <c r="G452" s="1">
        <v>75.44</v>
      </c>
    </row>
    <row r="453" spans="1:7" x14ac:dyDescent="0.3">
      <c r="A453" t="s">
        <v>24</v>
      </c>
      <c r="B453" t="s">
        <v>664</v>
      </c>
      <c r="C453" s="23" t="s">
        <v>26</v>
      </c>
      <c r="D453" t="s">
        <v>665</v>
      </c>
      <c r="E453" s="16">
        <v>45664</v>
      </c>
      <c r="F453">
        <v>300</v>
      </c>
      <c r="G453" s="1">
        <v>75.44</v>
      </c>
    </row>
    <row r="454" spans="1:7" x14ac:dyDescent="0.3">
      <c r="A454" t="s">
        <v>24</v>
      </c>
      <c r="B454" t="s">
        <v>666</v>
      </c>
      <c r="C454" s="23" t="s">
        <v>26</v>
      </c>
      <c r="D454" t="s">
        <v>667</v>
      </c>
      <c r="E454" s="16">
        <v>45664</v>
      </c>
      <c r="F454">
        <v>150</v>
      </c>
      <c r="G454" s="1">
        <v>75.44</v>
      </c>
    </row>
    <row r="455" spans="1:7" x14ac:dyDescent="0.3">
      <c r="A455" t="s">
        <v>24</v>
      </c>
      <c r="B455" t="s">
        <v>666</v>
      </c>
      <c r="C455" s="23" t="s">
        <v>26</v>
      </c>
      <c r="D455" t="s">
        <v>668</v>
      </c>
      <c r="E455" s="16">
        <v>45664</v>
      </c>
      <c r="F455">
        <v>150</v>
      </c>
      <c r="G455" s="1">
        <v>75.44</v>
      </c>
    </row>
    <row r="456" spans="1:7" x14ac:dyDescent="0.3">
      <c r="A456" t="s">
        <v>24</v>
      </c>
      <c r="B456" t="s">
        <v>666</v>
      </c>
      <c r="C456" s="23" t="s">
        <v>26</v>
      </c>
      <c r="D456" t="s">
        <v>669</v>
      </c>
      <c r="E456" s="16">
        <v>45664</v>
      </c>
      <c r="F456">
        <v>150</v>
      </c>
      <c r="G456" s="1">
        <v>75.44</v>
      </c>
    </row>
    <row r="457" spans="1:7" x14ac:dyDescent="0.3">
      <c r="A457" t="s">
        <v>24</v>
      </c>
      <c r="B457" t="s">
        <v>670</v>
      </c>
      <c r="C457" s="23" t="s">
        <v>26</v>
      </c>
      <c r="D457" t="s">
        <v>671</v>
      </c>
      <c r="E457" s="16">
        <v>45663</v>
      </c>
      <c r="F457">
        <v>126</v>
      </c>
      <c r="G457" s="1">
        <v>75.44</v>
      </c>
    </row>
    <row r="458" spans="1:7" x14ac:dyDescent="0.3">
      <c r="A458" t="s">
        <v>24</v>
      </c>
      <c r="B458" t="s">
        <v>672</v>
      </c>
      <c r="C458" s="23" t="s">
        <v>26</v>
      </c>
      <c r="D458" t="s">
        <v>673</v>
      </c>
      <c r="E458" s="16">
        <v>45663</v>
      </c>
      <c r="F458">
        <v>225</v>
      </c>
      <c r="G458" s="1">
        <v>104.36</v>
      </c>
    </row>
    <row r="459" spans="1:7" x14ac:dyDescent="0.3">
      <c r="A459" t="s">
        <v>24</v>
      </c>
      <c r="B459" t="s">
        <v>674</v>
      </c>
      <c r="C459" s="23" t="s">
        <v>26</v>
      </c>
      <c r="D459" t="s">
        <v>675</v>
      </c>
      <c r="E459" s="16">
        <v>45663</v>
      </c>
      <c r="F459">
        <v>225</v>
      </c>
      <c r="G459" s="1">
        <v>79.400000000000006</v>
      </c>
    </row>
    <row r="460" spans="1:7" x14ac:dyDescent="0.3">
      <c r="A460" t="s">
        <v>24</v>
      </c>
      <c r="B460" t="s">
        <v>676</v>
      </c>
      <c r="C460" s="23" t="s">
        <v>26</v>
      </c>
      <c r="D460" t="s">
        <v>677</v>
      </c>
      <c r="E460" s="16">
        <v>45687</v>
      </c>
      <c r="F460">
        <v>225</v>
      </c>
      <c r="G460" s="1">
        <v>73.05</v>
      </c>
    </row>
    <row r="461" spans="1:7" x14ac:dyDescent="0.3">
      <c r="A461" t="s">
        <v>24</v>
      </c>
      <c r="B461" t="s">
        <v>676</v>
      </c>
      <c r="C461" s="23" t="s">
        <v>26</v>
      </c>
      <c r="D461" t="s">
        <v>678</v>
      </c>
      <c r="E461" s="16">
        <v>45687</v>
      </c>
      <c r="F461">
        <v>135</v>
      </c>
      <c r="G461" s="1">
        <v>48.59</v>
      </c>
    </row>
    <row r="462" spans="1:7" x14ac:dyDescent="0.3">
      <c r="A462" t="s">
        <v>24</v>
      </c>
      <c r="B462" t="s">
        <v>679</v>
      </c>
      <c r="C462" s="23" t="s">
        <v>26</v>
      </c>
      <c r="D462" t="s">
        <v>680</v>
      </c>
      <c r="E462" s="16">
        <v>45663</v>
      </c>
      <c r="F462">
        <v>320</v>
      </c>
      <c r="G462" s="1">
        <v>114.8</v>
      </c>
    </row>
    <row r="463" spans="1:7" x14ac:dyDescent="0.3">
      <c r="A463" t="s">
        <v>24</v>
      </c>
      <c r="B463" t="s">
        <v>681</v>
      </c>
      <c r="C463" s="23" t="s">
        <v>26</v>
      </c>
      <c r="D463" t="s">
        <v>682</v>
      </c>
      <c r="E463" s="16">
        <v>45664</v>
      </c>
      <c r="F463">
        <v>135</v>
      </c>
      <c r="G463" s="1">
        <v>48.59</v>
      </c>
    </row>
    <row r="464" spans="1:7" x14ac:dyDescent="0.3">
      <c r="A464" t="s">
        <v>24</v>
      </c>
      <c r="B464" t="s">
        <v>681</v>
      </c>
      <c r="C464" s="23" t="s">
        <v>26</v>
      </c>
      <c r="D464" t="s">
        <v>683</v>
      </c>
      <c r="E464" s="16">
        <v>45664</v>
      </c>
      <c r="F464">
        <v>135</v>
      </c>
      <c r="G464" s="1">
        <v>48.59</v>
      </c>
    </row>
    <row r="465" spans="1:7" x14ac:dyDescent="0.3">
      <c r="A465" t="s">
        <v>24</v>
      </c>
      <c r="B465" t="s">
        <v>684</v>
      </c>
      <c r="C465" s="23" t="s">
        <v>26</v>
      </c>
      <c r="D465" t="s">
        <v>685</v>
      </c>
      <c r="E465" s="16">
        <v>45664</v>
      </c>
      <c r="F465">
        <v>225</v>
      </c>
      <c r="G465" s="1">
        <v>104.36</v>
      </c>
    </row>
    <row r="466" spans="1:7" x14ac:dyDescent="0.3">
      <c r="A466" t="s">
        <v>24</v>
      </c>
      <c r="B466" t="s">
        <v>686</v>
      </c>
      <c r="C466" s="23" t="s">
        <v>26</v>
      </c>
      <c r="D466" t="s">
        <v>687</v>
      </c>
      <c r="E466" s="16">
        <v>45667</v>
      </c>
      <c r="F466">
        <v>135</v>
      </c>
      <c r="G466" s="1">
        <v>48.59</v>
      </c>
    </row>
    <row r="467" spans="1:7" x14ac:dyDescent="0.3">
      <c r="A467" t="s">
        <v>24</v>
      </c>
      <c r="B467" t="s">
        <v>688</v>
      </c>
      <c r="C467" s="23" t="s">
        <v>26</v>
      </c>
      <c r="D467" t="s">
        <v>689</v>
      </c>
      <c r="E467" s="16">
        <v>45664</v>
      </c>
      <c r="F467">
        <v>50</v>
      </c>
      <c r="G467" s="1">
        <v>48.59</v>
      </c>
    </row>
    <row r="468" spans="1:7" x14ac:dyDescent="0.3">
      <c r="A468" t="s">
        <v>24</v>
      </c>
      <c r="B468" t="s">
        <v>690</v>
      </c>
      <c r="C468" s="23" t="s">
        <v>26</v>
      </c>
      <c r="D468" t="s">
        <v>691</v>
      </c>
      <c r="E468" s="16">
        <v>45664</v>
      </c>
      <c r="F468">
        <v>135</v>
      </c>
      <c r="G468" s="1">
        <v>48.59</v>
      </c>
    </row>
    <row r="469" spans="1:7" x14ac:dyDescent="0.3">
      <c r="A469" t="s">
        <v>24</v>
      </c>
      <c r="B469" t="s">
        <v>690</v>
      </c>
      <c r="C469" s="23" t="s">
        <v>26</v>
      </c>
      <c r="D469" t="s">
        <v>692</v>
      </c>
      <c r="E469" s="16">
        <v>45664</v>
      </c>
      <c r="F469">
        <v>135</v>
      </c>
      <c r="G469" s="1">
        <v>48.59</v>
      </c>
    </row>
    <row r="470" spans="1:7" x14ac:dyDescent="0.3">
      <c r="A470" t="s">
        <v>24</v>
      </c>
      <c r="B470" t="s">
        <v>693</v>
      </c>
      <c r="C470" s="23" t="s">
        <v>26</v>
      </c>
      <c r="D470" t="s">
        <v>694</v>
      </c>
      <c r="E470" s="16">
        <v>45670</v>
      </c>
      <c r="F470">
        <v>255</v>
      </c>
      <c r="G470" s="1">
        <v>104.36</v>
      </c>
    </row>
    <row r="471" spans="1:7" x14ac:dyDescent="0.3">
      <c r="A471" t="s">
        <v>24</v>
      </c>
      <c r="B471" t="s">
        <v>695</v>
      </c>
      <c r="C471" s="23" t="s">
        <v>26</v>
      </c>
      <c r="D471" t="s">
        <v>696</v>
      </c>
      <c r="E471" s="16">
        <v>45667</v>
      </c>
      <c r="F471">
        <v>225</v>
      </c>
      <c r="G471" s="1">
        <v>73.05</v>
      </c>
    </row>
    <row r="472" spans="1:7" x14ac:dyDescent="0.3">
      <c r="A472" t="s">
        <v>24</v>
      </c>
      <c r="B472" t="s">
        <v>697</v>
      </c>
      <c r="C472" s="23" t="s">
        <v>26</v>
      </c>
      <c r="D472" t="s">
        <v>698</v>
      </c>
      <c r="E472" s="16">
        <v>45665</v>
      </c>
      <c r="F472">
        <v>135</v>
      </c>
      <c r="G472" s="1">
        <v>48.59</v>
      </c>
    </row>
    <row r="473" spans="1:7" x14ac:dyDescent="0.3">
      <c r="A473" t="s">
        <v>24</v>
      </c>
      <c r="B473" t="s">
        <v>697</v>
      </c>
      <c r="C473" s="23" t="s">
        <v>26</v>
      </c>
      <c r="D473" t="s">
        <v>699</v>
      </c>
      <c r="E473" s="16">
        <v>45665</v>
      </c>
      <c r="F473">
        <v>135</v>
      </c>
      <c r="G473" s="1">
        <v>48.59</v>
      </c>
    </row>
    <row r="474" spans="1:7" x14ac:dyDescent="0.3">
      <c r="A474" t="s">
        <v>24</v>
      </c>
      <c r="B474" t="s">
        <v>700</v>
      </c>
      <c r="C474" s="23" t="s">
        <v>26</v>
      </c>
      <c r="D474" t="s">
        <v>701</v>
      </c>
      <c r="E474" s="16">
        <v>45665</v>
      </c>
      <c r="F474">
        <v>135</v>
      </c>
      <c r="G474" s="1">
        <v>48.59</v>
      </c>
    </row>
    <row r="475" spans="1:7" x14ac:dyDescent="0.3">
      <c r="A475" t="s">
        <v>24</v>
      </c>
      <c r="B475" t="s">
        <v>700</v>
      </c>
      <c r="C475" s="23" t="s">
        <v>26</v>
      </c>
      <c r="D475" t="s">
        <v>702</v>
      </c>
      <c r="E475" s="16">
        <v>45665</v>
      </c>
      <c r="F475">
        <v>135</v>
      </c>
      <c r="G475" s="1">
        <v>48.59</v>
      </c>
    </row>
    <row r="476" spans="1:7" x14ac:dyDescent="0.3">
      <c r="A476" t="s">
        <v>24</v>
      </c>
      <c r="B476" t="s">
        <v>703</v>
      </c>
      <c r="C476" s="23" t="s">
        <v>26</v>
      </c>
      <c r="D476" t="s">
        <v>704</v>
      </c>
      <c r="E476" s="16">
        <v>45663</v>
      </c>
      <c r="F476">
        <v>135</v>
      </c>
      <c r="G476" s="1">
        <v>69.41</v>
      </c>
    </row>
    <row r="477" spans="1:7" x14ac:dyDescent="0.3">
      <c r="A477" t="s">
        <v>24</v>
      </c>
      <c r="B477" t="s">
        <v>705</v>
      </c>
      <c r="C477" s="23" t="s">
        <v>26</v>
      </c>
      <c r="D477" t="s">
        <v>706</v>
      </c>
      <c r="E477" s="16">
        <v>45664</v>
      </c>
      <c r="F477">
        <v>135</v>
      </c>
      <c r="G477" s="1">
        <v>48.59</v>
      </c>
    </row>
    <row r="478" spans="1:7" x14ac:dyDescent="0.3">
      <c r="A478" t="s">
        <v>24</v>
      </c>
      <c r="B478" t="s">
        <v>707</v>
      </c>
      <c r="C478" s="23" t="s">
        <v>13</v>
      </c>
      <c r="D478" t="s">
        <v>708</v>
      </c>
      <c r="E478" s="16">
        <v>45663</v>
      </c>
      <c r="F478">
        <v>250</v>
      </c>
      <c r="G478" s="1">
        <v>94.49</v>
      </c>
    </row>
    <row r="479" spans="1:7" x14ac:dyDescent="0.3">
      <c r="A479" t="s">
        <v>24</v>
      </c>
      <c r="B479" t="s">
        <v>707</v>
      </c>
      <c r="C479" s="23" t="s">
        <v>13</v>
      </c>
      <c r="D479" t="s">
        <v>709</v>
      </c>
      <c r="E479" s="16">
        <v>45663</v>
      </c>
      <c r="F479">
        <v>250</v>
      </c>
      <c r="G479" s="1">
        <v>66.14</v>
      </c>
    </row>
    <row r="480" spans="1:7" x14ac:dyDescent="0.3">
      <c r="A480" t="s">
        <v>24</v>
      </c>
      <c r="B480" t="s">
        <v>707</v>
      </c>
      <c r="C480" s="23" t="s">
        <v>13</v>
      </c>
      <c r="D480" t="s">
        <v>710</v>
      </c>
      <c r="E480" s="16">
        <v>45663</v>
      </c>
      <c r="F480">
        <v>135</v>
      </c>
      <c r="G480" s="1">
        <v>43.21</v>
      </c>
    </row>
    <row r="481" spans="1:7" x14ac:dyDescent="0.3">
      <c r="A481" t="s">
        <v>24</v>
      </c>
      <c r="B481" t="s">
        <v>707</v>
      </c>
      <c r="C481" s="23" t="s">
        <v>13</v>
      </c>
      <c r="D481" t="s">
        <v>711</v>
      </c>
      <c r="E481" s="16">
        <v>45663</v>
      </c>
      <c r="F481">
        <v>135</v>
      </c>
      <c r="G481" s="1">
        <v>43.21</v>
      </c>
    </row>
    <row r="482" spans="1:7" x14ac:dyDescent="0.3">
      <c r="A482" t="s">
        <v>24</v>
      </c>
      <c r="B482" t="s">
        <v>707</v>
      </c>
      <c r="C482" s="23" t="s">
        <v>13</v>
      </c>
      <c r="D482" t="s">
        <v>712</v>
      </c>
      <c r="E482" s="16">
        <v>45663</v>
      </c>
      <c r="F482">
        <v>135</v>
      </c>
      <c r="G482" s="1">
        <v>43.21</v>
      </c>
    </row>
    <row r="483" spans="1:7" x14ac:dyDescent="0.3">
      <c r="A483" t="s">
        <v>24</v>
      </c>
      <c r="B483" t="s">
        <v>707</v>
      </c>
      <c r="C483" s="23" t="s">
        <v>13</v>
      </c>
      <c r="D483" t="s">
        <v>713</v>
      </c>
      <c r="E483" s="16">
        <v>45663</v>
      </c>
      <c r="F483">
        <v>135</v>
      </c>
      <c r="G483" s="1">
        <v>43.21</v>
      </c>
    </row>
    <row r="484" spans="1:7" x14ac:dyDescent="0.3">
      <c r="A484" t="s">
        <v>24</v>
      </c>
      <c r="B484" t="s">
        <v>707</v>
      </c>
      <c r="C484" s="23" t="s">
        <v>13</v>
      </c>
      <c r="D484" t="s">
        <v>714</v>
      </c>
      <c r="E484" s="16">
        <v>45663</v>
      </c>
      <c r="F484">
        <v>135</v>
      </c>
      <c r="G484" s="1">
        <v>43.21</v>
      </c>
    </row>
    <row r="485" spans="1:7" x14ac:dyDescent="0.3">
      <c r="A485" t="s">
        <v>24</v>
      </c>
      <c r="B485" t="s">
        <v>715</v>
      </c>
      <c r="C485" s="23" t="s">
        <v>13</v>
      </c>
      <c r="D485" t="s">
        <v>716</v>
      </c>
      <c r="E485" s="16">
        <v>45671</v>
      </c>
      <c r="F485">
        <v>135</v>
      </c>
      <c r="G485" s="1">
        <v>39.75</v>
      </c>
    </row>
    <row r="486" spans="1:7" x14ac:dyDescent="0.3">
      <c r="A486" t="s">
        <v>24</v>
      </c>
      <c r="B486" t="s">
        <v>715</v>
      </c>
      <c r="C486" s="23" t="s">
        <v>13</v>
      </c>
      <c r="D486" t="s">
        <v>717</v>
      </c>
      <c r="E486" s="16">
        <v>45671</v>
      </c>
      <c r="F486">
        <v>135</v>
      </c>
      <c r="G486" s="1">
        <v>39.75</v>
      </c>
    </row>
    <row r="487" spans="1:7" x14ac:dyDescent="0.3">
      <c r="A487" t="s">
        <v>24</v>
      </c>
      <c r="B487" t="s">
        <v>715</v>
      </c>
      <c r="C487" s="23" t="s">
        <v>13</v>
      </c>
      <c r="D487" t="s">
        <v>718</v>
      </c>
      <c r="E487" s="16">
        <v>45671</v>
      </c>
      <c r="F487">
        <v>135</v>
      </c>
      <c r="G487" s="1">
        <v>39.75</v>
      </c>
    </row>
    <row r="488" spans="1:7" x14ac:dyDescent="0.3">
      <c r="A488" t="s">
        <v>24</v>
      </c>
      <c r="B488" t="s">
        <v>715</v>
      </c>
      <c r="C488" s="23" t="s">
        <v>13</v>
      </c>
      <c r="D488" t="s">
        <v>719</v>
      </c>
      <c r="E488" s="16">
        <v>45671</v>
      </c>
      <c r="F488">
        <v>135</v>
      </c>
      <c r="G488" s="1">
        <v>39.75</v>
      </c>
    </row>
    <row r="489" spans="1:7" x14ac:dyDescent="0.3">
      <c r="A489" t="s">
        <v>24</v>
      </c>
      <c r="B489" t="s">
        <v>715</v>
      </c>
      <c r="C489" s="23" t="s">
        <v>13</v>
      </c>
      <c r="D489" t="s">
        <v>720</v>
      </c>
      <c r="E489" s="16">
        <v>45659</v>
      </c>
      <c r="F489">
        <v>135</v>
      </c>
      <c r="G489" s="1">
        <v>61.72</v>
      </c>
    </row>
    <row r="490" spans="1:7" x14ac:dyDescent="0.3">
      <c r="A490" t="s">
        <v>24</v>
      </c>
      <c r="B490" t="s">
        <v>721</v>
      </c>
      <c r="C490" s="23" t="s">
        <v>13</v>
      </c>
      <c r="D490" t="s">
        <v>722</v>
      </c>
      <c r="E490" s="16">
        <v>45671</v>
      </c>
      <c r="F490">
        <v>250</v>
      </c>
      <c r="G490" s="1">
        <v>66.14</v>
      </c>
    </row>
    <row r="491" spans="1:7" x14ac:dyDescent="0.3">
      <c r="A491" t="s">
        <v>24</v>
      </c>
      <c r="B491" t="s">
        <v>721</v>
      </c>
      <c r="C491" s="23" t="s">
        <v>13</v>
      </c>
      <c r="D491" t="s">
        <v>723</v>
      </c>
      <c r="E491" s="16">
        <v>45671</v>
      </c>
      <c r="F491">
        <v>345</v>
      </c>
      <c r="G491" s="1">
        <v>68.73</v>
      </c>
    </row>
    <row r="492" spans="1:7" x14ac:dyDescent="0.3">
      <c r="A492" t="s">
        <v>24</v>
      </c>
      <c r="B492" t="s">
        <v>724</v>
      </c>
      <c r="C492" s="23" t="s">
        <v>13</v>
      </c>
      <c r="D492" t="s">
        <v>725</v>
      </c>
      <c r="E492" s="16">
        <v>45671</v>
      </c>
      <c r="F492">
        <v>560</v>
      </c>
      <c r="G492" s="1">
        <v>98.19</v>
      </c>
    </row>
    <row r="493" spans="1:7" x14ac:dyDescent="0.3">
      <c r="A493" t="s">
        <v>24</v>
      </c>
      <c r="B493" t="s">
        <v>724</v>
      </c>
      <c r="C493" s="23" t="s">
        <v>13</v>
      </c>
      <c r="D493" t="s">
        <v>726</v>
      </c>
      <c r="E493" s="16">
        <v>45671</v>
      </c>
      <c r="F493">
        <v>50</v>
      </c>
      <c r="G493" s="1">
        <v>43.2</v>
      </c>
    </row>
    <row r="494" spans="1:7" x14ac:dyDescent="0.3">
      <c r="A494" t="s">
        <v>24</v>
      </c>
      <c r="B494" t="s">
        <v>724</v>
      </c>
      <c r="C494" s="23" t="s">
        <v>13</v>
      </c>
      <c r="D494" t="s">
        <v>727</v>
      </c>
      <c r="E494" s="16">
        <v>45671</v>
      </c>
      <c r="F494">
        <v>170</v>
      </c>
      <c r="G494" s="1">
        <v>66.14</v>
      </c>
    </row>
    <row r="495" spans="1:7" x14ac:dyDescent="0.3">
      <c r="A495" t="s">
        <v>24</v>
      </c>
      <c r="B495" t="s">
        <v>724</v>
      </c>
      <c r="C495" s="23" t="s">
        <v>13</v>
      </c>
      <c r="D495" t="s">
        <v>728</v>
      </c>
      <c r="E495" s="16">
        <v>45671</v>
      </c>
      <c r="F495">
        <v>104</v>
      </c>
      <c r="G495" s="1">
        <v>43.2</v>
      </c>
    </row>
    <row r="496" spans="1:7" x14ac:dyDescent="0.3">
      <c r="A496" t="s">
        <v>24</v>
      </c>
      <c r="B496" t="s">
        <v>729</v>
      </c>
      <c r="C496" s="23" t="s">
        <v>26</v>
      </c>
      <c r="D496" t="s">
        <v>730</v>
      </c>
      <c r="E496" s="16">
        <v>45664</v>
      </c>
      <c r="F496">
        <v>135</v>
      </c>
      <c r="G496" s="1">
        <v>48.59</v>
      </c>
    </row>
    <row r="497" spans="1:7" x14ac:dyDescent="0.3">
      <c r="A497" t="s">
        <v>24</v>
      </c>
      <c r="B497" t="s">
        <v>731</v>
      </c>
      <c r="C497" s="23" t="s">
        <v>26</v>
      </c>
      <c r="D497" t="s">
        <v>732</v>
      </c>
      <c r="E497" s="16">
        <v>45671</v>
      </c>
      <c r="F497">
        <v>560</v>
      </c>
      <c r="G497" s="1">
        <v>124.78</v>
      </c>
    </row>
    <row r="498" spans="1:7" x14ac:dyDescent="0.3">
      <c r="A498" t="s">
        <v>24</v>
      </c>
      <c r="B498" t="s">
        <v>733</v>
      </c>
      <c r="C498" s="23" t="s">
        <v>26</v>
      </c>
      <c r="D498" t="s">
        <v>734</v>
      </c>
      <c r="E498" s="16">
        <v>45671</v>
      </c>
      <c r="F498">
        <v>358</v>
      </c>
      <c r="G498" s="1">
        <v>80.36</v>
      </c>
    </row>
    <row r="499" spans="1:7" x14ac:dyDescent="0.3">
      <c r="A499" t="s">
        <v>24</v>
      </c>
      <c r="B499" t="s">
        <v>735</v>
      </c>
      <c r="C499" s="23" t="s">
        <v>26</v>
      </c>
      <c r="D499" t="s">
        <v>736</v>
      </c>
      <c r="E499" s="16">
        <v>45670</v>
      </c>
      <c r="F499">
        <v>250</v>
      </c>
      <c r="G499" s="1">
        <v>104.36</v>
      </c>
    </row>
    <row r="500" spans="1:7" x14ac:dyDescent="0.3">
      <c r="A500" t="s">
        <v>24</v>
      </c>
      <c r="B500" t="s">
        <v>735</v>
      </c>
      <c r="C500" s="23" t="s">
        <v>26</v>
      </c>
      <c r="D500" t="s">
        <v>737</v>
      </c>
      <c r="E500" s="16">
        <v>45670</v>
      </c>
      <c r="F500">
        <v>135</v>
      </c>
      <c r="G500" s="1">
        <v>48.59</v>
      </c>
    </row>
    <row r="501" spans="1:7" x14ac:dyDescent="0.3">
      <c r="A501" t="s">
        <v>24</v>
      </c>
      <c r="B501" t="s">
        <v>735</v>
      </c>
      <c r="C501" s="23" t="s">
        <v>26</v>
      </c>
      <c r="D501" t="s">
        <v>738</v>
      </c>
      <c r="E501" s="16">
        <v>45670</v>
      </c>
      <c r="F501">
        <v>135</v>
      </c>
      <c r="G501" s="1">
        <v>48.59</v>
      </c>
    </row>
    <row r="502" spans="1:7" x14ac:dyDescent="0.3">
      <c r="A502" t="s">
        <v>24</v>
      </c>
      <c r="B502" t="s">
        <v>735</v>
      </c>
      <c r="C502" s="23" t="s">
        <v>26</v>
      </c>
      <c r="D502" t="s">
        <v>739</v>
      </c>
      <c r="E502" s="16">
        <v>45670</v>
      </c>
      <c r="F502">
        <v>135</v>
      </c>
      <c r="G502" s="1">
        <v>48.59</v>
      </c>
    </row>
    <row r="503" spans="1:7" x14ac:dyDescent="0.3">
      <c r="A503" t="s">
        <v>24</v>
      </c>
      <c r="B503" t="s">
        <v>740</v>
      </c>
      <c r="C503" s="23" t="s">
        <v>26</v>
      </c>
      <c r="D503" t="s">
        <v>741</v>
      </c>
      <c r="E503" s="16">
        <v>45672</v>
      </c>
      <c r="F503">
        <v>135</v>
      </c>
      <c r="G503" s="1">
        <v>52.81</v>
      </c>
    </row>
    <row r="504" spans="1:7" x14ac:dyDescent="0.3">
      <c r="A504" t="s">
        <v>24</v>
      </c>
      <c r="B504" t="s">
        <v>740</v>
      </c>
      <c r="C504" s="23" t="s">
        <v>26</v>
      </c>
      <c r="D504" t="s">
        <v>742</v>
      </c>
      <c r="E504" s="16">
        <v>45672</v>
      </c>
      <c r="F504">
        <v>135</v>
      </c>
      <c r="G504" s="1">
        <v>52.81</v>
      </c>
    </row>
    <row r="505" spans="1:7" x14ac:dyDescent="0.3">
      <c r="A505" t="s">
        <v>24</v>
      </c>
      <c r="B505" t="s">
        <v>740</v>
      </c>
      <c r="C505" s="23" t="s">
        <v>26</v>
      </c>
      <c r="D505" t="s">
        <v>743</v>
      </c>
      <c r="E505" s="16">
        <v>45672</v>
      </c>
      <c r="F505">
        <v>135</v>
      </c>
      <c r="G505" s="1">
        <v>52.81</v>
      </c>
    </row>
    <row r="506" spans="1:7" x14ac:dyDescent="0.3">
      <c r="A506" t="s">
        <v>24</v>
      </c>
      <c r="B506" t="s">
        <v>740</v>
      </c>
      <c r="C506" s="23" t="s">
        <v>26</v>
      </c>
      <c r="D506" t="s">
        <v>744</v>
      </c>
      <c r="E506" s="16">
        <v>45672</v>
      </c>
      <c r="F506">
        <v>250</v>
      </c>
      <c r="G506" s="1">
        <v>104.36</v>
      </c>
    </row>
    <row r="507" spans="1:7" x14ac:dyDescent="0.3">
      <c r="A507" t="s">
        <v>24</v>
      </c>
      <c r="B507" t="s">
        <v>740</v>
      </c>
      <c r="C507" s="23" t="s">
        <v>26</v>
      </c>
      <c r="D507" t="s">
        <v>745</v>
      </c>
      <c r="E507" s="16">
        <v>45672</v>
      </c>
      <c r="F507">
        <v>250</v>
      </c>
      <c r="G507" s="1">
        <v>79.400000000000006</v>
      </c>
    </row>
    <row r="508" spans="1:7" x14ac:dyDescent="0.3">
      <c r="A508" t="s">
        <v>24</v>
      </c>
      <c r="B508" t="s">
        <v>740</v>
      </c>
      <c r="C508" s="23" t="s">
        <v>26</v>
      </c>
      <c r="D508" t="s">
        <v>746</v>
      </c>
      <c r="E508" s="16">
        <v>45672</v>
      </c>
      <c r="F508">
        <v>135</v>
      </c>
      <c r="G508" s="1">
        <v>52.81</v>
      </c>
    </row>
    <row r="509" spans="1:7" x14ac:dyDescent="0.3">
      <c r="A509" t="s">
        <v>24</v>
      </c>
      <c r="B509" t="s">
        <v>740</v>
      </c>
      <c r="C509" s="23" t="s">
        <v>26</v>
      </c>
      <c r="D509" t="s">
        <v>747</v>
      </c>
      <c r="E509" s="16">
        <v>45672</v>
      </c>
      <c r="F509">
        <v>135</v>
      </c>
      <c r="G509" s="1">
        <v>52.81</v>
      </c>
    </row>
    <row r="510" spans="1:7" x14ac:dyDescent="0.3">
      <c r="A510" t="s">
        <v>24</v>
      </c>
      <c r="B510" t="s">
        <v>740</v>
      </c>
      <c r="C510" s="23" t="s">
        <v>26</v>
      </c>
      <c r="D510" t="s">
        <v>748</v>
      </c>
      <c r="E510" s="16">
        <v>45672</v>
      </c>
      <c r="F510">
        <v>135</v>
      </c>
      <c r="G510" s="1">
        <v>52.81</v>
      </c>
    </row>
    <row r="511" spans="1:7" x14ac:dyDescent="0.3">
      <c r="A511" t="s">
        <v>24</v>
      </c>
      <c r="B511" t="s">
        <v>749</v>
      </c>
      <c r="C511" s="23" t="s">
        <v>26</v>
      </c>
      <c r="D511" t="s">
        <v>750</v>
      </c>
      <c r="E511" s="16">
        <v>45670</v>
      </c>
      <c r="F511">
        <v>135</v>
      </c>
      <c r="G511" s="1">
        <v>69.41</v>
      </c>
    </row>
    <row r="512" spans="1:7" x14ac:dyDescent="0.3">
      <c r="A512" t="s">
        <v>24</v>
      </c>
      <c r="B512" t="s">
        <v>751</v>
      </c>
      <c r="C512" s="23" t="s">
        <v>13</v>
      </c>
      <c r="D512" t="s">
        <v>752</v>
      </c>
      <c r="E512" s="16">
        <v>45678</v>
      </c>
      <c r="F512">
        <v>35</v>
      </c>
      <c r="G512" s="1">
        <v>56.79</v>
      </c>
    </row>
    <row r="513" spans="1:7" x14ac:dyDescent="0.3">
      <c r="A513" t="s">
        <v>24</v>
      </c>
      <c r="B513" t="s">
        <v>753</v>
      </c>
      <c r="C513" s="23" t="s">
        <v>26</v>
      </c>
      <c r="D513" t="s">
        <v>754</v>
      </c>
      <c r="E513" s="16">
        <v>45670</v>
      </c>
      <c r="F513">
        <v>225</v>
      </c>
      <c r="G513" s="1">
        <v>73.05</v>
      </c>
    </row>
    <row r="514" spans="1:7" x14ac:dyDescent="0.3">
      <c r="A514" t="s">
        <v>24</v>
      </c>
      <c r="B514" t="s">
        <v>755</v>
      </c>
      <c r="C514" s="23" t="s">
        <v>26</v>
      </c>
      <c r="D514" t="s">
        <v>756</v>
      </c>
      <c r="E514" s="16">
        <v>45666</v>
      </c>
      <c r="F514">
        <v>560</v>
      </c>
      <c r="G514" s="1">
        <v>124.78</v>
      </c>
    </row>
    <row r="515" spans="1:7" x14ac:dyDescent="0.3">
      <c r="A515" t="s">
        <v>24</v>
      </c>
      <c r="B515" t="s">
        <v>757</v>
      </c>
      <c r="C515" s="23" t="s">
        <v>26</v>
      </c>
      <c r="D515" t="s">
        <v>758</v>
      </c>
      <c r="E515" s="16">
        <v>45664</v>
      </c>
      <c r="F515">
        <v>170</v>
      </c>
      <c r="G515" s="1">
        <v>79.400000000000006</v>
      </c>
    </row>
    <row r="516" spans="1:7" x14ac:dyDescent="0.3">
      <c r="A516" t="s">
        <v>24</v>
      </c>
      <c r="B516" t="s">
        <v>759</v>
      </c>
      <c r="C516" s="23" t="s">
        <v>13</v>
      </c>
      <c r="D516" t="s">
        <v>760</v>
      </c>
      <c r="E516" s="16">
        <v>45680</v>
      </c>
      <c r="F516">
        <v>135</v>
      </c>
      <c r="G516" s="1">
        <v>39.75</v>
      </c>
    </row>
    <row r="517" spans="1:7" x14ac:dyDescent="0.3">
      <c r="A517" t="s">
        <v>24</v>
      </c>
      <c r="B517" t="s">
        <v>761</v>
      </c>
      <c r="C517" s="23" t="s">
        <v>26</v>
      </c>
      <c r="D517" t="s">
        <v>762</v>
      </c>
      <c r="E517" s="16">
        <v>45665</v>
      </c>
      <c r="F517">
        <v>250</v>
      </c>
      <c r="G517" s="1">
        <v>104.36</v>
      </c>
    </row>
    <row r="518" spans="1:7" x14ac:dyDescent="0.3">
      <c r="A518" t="s">
        <v>24</v>
      </c>
      <c r="B518" t="s">
        <v>761</v>
      </c>
      <c r="C518" s="23" t="s">
        <v>26</v>
      </c>
      <c r="D518" t="s">
        <v>763</v>
      </c>
      <c r="E518" s="16">
        <v>45665</v>
      </c>
      <c r="F518">
        <v>135</v>
      </c>
      <c r="G518" s="1">
        <v>48.59</v>
      </c>
    </row>
    <row r="519" spans="1:7" x14ac:dyDescent="0.3">
      <c r="A519" t="s">
        <v>24</v>
      </c>
      <c r="B519" t="s">
        <v>764</v>
      </c>
      <c r="C519" s="23" t="s">
        <v>26</v>
      </c>
      <c r="D519" t="s">
        <v>765</v>
      </c>
      <c r="E519" s="16">
        <v>45665</v>
      </c>
      <c r="F519">
        <v>250</v>
      </c>
      <c r="G519" s="1">
        <v>104.36</v>
      </c>
    </row>
    <row r="520" spans="1:7" x14ac:dyDescent="0.3">
      <c r="A520" t="s">
        <v>24</v>
      </c>
      <c r="B520" t="s">
        <v>764</v>
      </c>
      <c r="C520" s="23" t="s">
        <v>26</v>
      </c>
      <c r="D520" t="s">
        <v>766</v>
      </c>
      <c r="E520" s="16">
        <v>45665</v>
      </c>
      <c r="F520">
        <v>135</v>
      </c>
      <c r="G520" s="1">
        <v>48.59</v>
      </c>
    </row>
    <row r="521" spans="1:7" x14ac:dyDescent="0.3">
      <c r="A521" t="s">
        <v>24</v>
      </c>
      <c r="B521" t="s">
        <v>767</v>
      </c>
      <c r="C521" s="23" t="s">
        <v>13</v>
      </c>
      <c r="D521" t="s">
        <v>768</v>
      </c>
      <c r="E521" s="16">
        <v>45681</v>
      </c>
      <c r="F521">
        <v>250</v>
      </c>
      <c r="G521" s="1">
        <v>60.85</v>
      </c>
    </row>
    <row r="522" spans="1:7" x14ac:dyDescent="0.3">
      <c r="A522" t="s">
        <v>24</v>
      </c>
      <c r="B522" t="s">
        <v>769</v>
      </c>
      <c r="C522" s="23" t="s">
        <v>26</v>
      </c>
      <c r="D522" t="s">
        <v>770</v>
      </c>
      <c r="E522" s="16">
        <v>45664</v>
      </c>
      <c r="F522">
        <v>180</v>
      </c>
      <c r="G522" s="1">
        <v>113.43</v>
      </c>
    </row>
    <row r="523" spans="1:7" x14ac:dyDescent="0.3">
      <c r="A523" t="s">
        <v>24</v>
      </c>
      <c r="B523" t="s">
        <v>769</v>
      </c>
      <c r="C523" s="23" t="s">
        <v>26</v>
      </c>
      <c r="D523" t="s">
        <v>771</v>
      </c>
      <c r="E523" s="16">
        <v>45664</v>
      </c>
      <c r="F523">
        <v>180</v>
      </c>
      <c r="G523" s="1">
        <v>79.400000000000006</v>
      </c>
    </row>
    <row r="524" spans="1:7" x14ac:dyDescent="0.3">
      <c r="A524" t="s">
        <v>24</v>
      </c>
      <c r="B524" t="s">
        <v>769</v>
      </c>
      <c r="C524" s="23" t="s">
        <v>26</v>
      </c>
      <c r="D524" t="s">
        <v>772</v>
      </c>
      <c r="E524" s="16">
        <v>45664</v>
      </c>
      <c r="F524">
        <v>180</v>
      </c>
      <c r="G524" s="1">
        <v>79.400000000000006</v>
      </c>
    </row>
    <row r="525" spans="1:7" x14ac:dyDescent="0.3">
      <c r="A525" t="s">
        <v>24</v>
      </c>
      <c r="B525" t="s">
        <v>773</v>
      </c>
      <c r="C525" s="23" t="s">
        <v>13</v>
      </c>
      <c r="D525" t="s">
        <v>774</v>
      </c>
      <c r="E525" s="16">
        <v>45667</v>
      </c>
      <c r="F525">
        <v>135</v>
      </c>
      <c r="G525" s="1">
        <v>39.75</v>
      </c>
    </row>
    <row r="526" spans="1:7" x14ac:dyDescent="0.3">
      <c r="A526" t="s">
        <v>24</v>
      </c>
      <c r="B526" t="s">
        <v>775</v>
      </c>
      <c r="C526" s="23" t="s">
        <v>26</v>
      </c>
      <c r="D526" t="s">
        <v>776</v>
      </c>
      <c r="E526" s="16">
        <v>45664</v>
      </c>
      <c r="F526">
        <v>180</v>
      </c>
      <c r="G526" s="1">
        <v>113.43</v>
      </c>
    </row>
    <row r="527" spans="1:7" x14ac:dyDescent="0.3">
      <c r="A527" t="s">
        <v>24</v>
      </c>
      <c r="B527" t="s">
        <v>775</v>
      </c>
      <c r="C527" s="23" t="s">
        <v>26</v>
      </c>
      <c r="D527" t="s">
        <v>777</v>
      </c>
      <c r="E527" s="16">
        <v>45664</v>
      </c>
      <c r="F527">
        <v>180</v>
      </c>
      <c r="G527" s="1">
        <v>79.400000000000006</v>
      </c>
    </row>
    <row r="528" spans="1:7" x14ac:dyDescent="0.3">
      <c r="A528" t="s">
        <v>24</v>
      </c>
      <c r="B528" t="s">
        <v>778</v>
      </c>
      <c r="C528" s="23" t="s">
        <v>26</v>
      </c>
      <c r="D528" t="s">
        <v>779</v>
      </c>
      <c r="E528" s="16">
        <v>45678</v>
      </c>
      <c r="F528">
        <v>135</v>
      </c>
      <c r="G528" s="1">
        <v>48.59</v>
      </c>
    </row>
    <row r="529" spans="1:7" x14ac:dyDescent="0.3">
      <c r="A529" t="s">
        <v>24</v>
      </c>
      <c r="B529" t="s">
        <v>780</v>
      </c>
      <c r="C529" s="23" t="s">
        <v>26</v>
      </c>
      <c r="D529" t="s">
        <v>781</v>
      </c>
      <c r="E529" s="16">
        <v>45673</v>
      </c>
      <c r="F529">
        <v>170</v>
      </c>
      <c r="G529" s="1">
        <v>79.5</v>
      </c>
    </row>
    <row r="530" spans="1:7" x14ac:dyDescent="0.3">
      <c r="A530" t="s">
        <v>24</v>
      </c>
      <c r="B530" t="s">
        <v>782</v>
      </c>
      <c r="C530" s="23" t="s">
        <v>26</v>
      </c>
      <c r="D530" t="s">
        <v>783</v>
      </c>
      <c r="E530" s="16">
        <v>45663</v>
      </c>
      <c r="F530">
        <v>150</v>
      </c>
      <c r="G530" s="1">
        <v>48.59</v>
      </c>
    </row>
    <row r="531" spans="1:7" x14ac:dyDescent="0.3">
      <c r="A531" t="s">
        <v>24</v>
      </c>
      <c r="B531" t="s">
        <v>784</v>
      </c>
      <c r="C531" s="23" t="s">
        <v>26</v>
      </c>
      <c r="D531" t="s">
        <v>785</v>
      </c>
      <c r="E531" s="16">
        <v>45663</v>
      </c>
      <c r="F531">
        <v>150</v>
      </c>
      <c r="G531" s="1">
        <v>48.59</v>
      </c>
    </row>
    <row r="532" spans="1:7" x14ac:dyDescent="0.3">
      <c r="A532" t="s">
        <v>24</v>
      </c>
      <c r="B532" t="s">
        <v>784</v>
      </c>
      <c r="C532" s="23" t="s">
        <v>26</v>
      </c>
      <c r="D532" t="s">
        <v>786</v>
      </c>
      <c r="E532" s="16">
        <v>45663</v>
      </c>
      <c r="F532">
        <v>150</v>
      </c>
      <c r="G532" s="1">
        <v>48.59</v>
      </c>
    </row>
    <row r="533" spans="1:7" x14ac:dyDescent="0.3">
      <c r="A533" t="s">
        <v>24</v>
      </c>
      <c r="B533" t="s">
        <v>784</v>
      </c>
      <c r="C533" s="23" t="s">
        <v>26</v>
      </c>
      <c r="D533" t="s">
        <v>787</v>
      </c>
      <c r="E533" s="16">
        <v>45663</v>
      </c>
      <c r="F533">
        <v>150</v>
      </c>
      <c r="G533" s="1">
        <v>48.59</v>
      </c>
    </row>
    <row r="534" spans="1:7" x14ac:dyDescent="0.3">
      <c r="A534" t="s">
        <v>24</v>
      </c>
      <c r="B534" t="s">
        <v>784</v>
      </c>
      <c r="C534" s="23" t="s">
        <v>26</v>
      </c>
      <c r="D534" t="s">
        <v>788</v>
      </c>
      <c r="E534" s="16">
        <v>45663</v>
      </c>
      <c r="F534">
        <v>150</v>
      </c>
      <c r="G534" s="1">
        <v>48.59</v>
      </c>
    </row>
    <row r="535" spans="1:7" x14ac:dyDescent="0.3">
      <c r="A535" t="s">
        <v>24</v>
      </c>
      <c r="B535" t="s">
        <v>784</v>
      </c>
      <c r="C535" s="23" t="s">
        <v>26</v>
      </c>
      <c r="D535" t="s">
        <v>789</v>
      </c>
      <c r="E535" s="16">
        <v>45663</v>
      </c>
      <c r="F535">
        <v>150</v>
      </c>
      <c r="G535" s="1">
        <v>48.59</v>
      </c>
    </row>
    <row r="536" spans="1:7" x14ac:dyDescent="0.3">
      <c r="A536" t="s">
        <v>24</v>
      </c>
      <c r="B536" t="s">
        <v>784</v>
      </c>
      <c r="C536" s="23" t="s">
        <v>26</v>
      </c>
      <c r="D536" t="s">
        <v>790</v>
      </c>
      <c r="E536" s="16">
        <v>45663</v>
      </c>
      <c r="F536">
        <v>150</v>
      </c>
      <c r="G536" s="1">
        <v>48.59</v>
      </c>
    </row>
    <row r="537" spans="1:7" x14ac:dyDescent="0.3">
      <c r="A537" t="s">
        <v>24</v>
      </c>
      <c r="B537" t="s">
        <v>784</v>
      </c>
      <c r="C537" s="23" t="s">
        <v>26</v>
      </c>
      <c r="D537" t="s">
        <v>791</v>
      </c>
      <c r="E537" s="16">
        <v>45663</v>
      </c>
      <c r="F537">
        <v>150</v>
      </c>
      <c r="G537" s="1">
        <v>48.59</v>
      </c>
    </row>
    <row r="538" spans="1:7" x14ac:dyDescent="0.3">
      <c r="A538" t="s">
        <v>24</v>
      </c>
      <c r="B538" t="s">
        <v>784</v>
      </c>
      <c r="C538" s="23" t="s">
        <v>26</v>
      </c>
      <c r="D538" t="s">
        <v>792</v>
      </c>
      <c r="E538" s="16">
        <v>45663</v>
      </c>
      <c r="F538">
        <v>150</v>
      </c>
      <c r="G538" s="1">
        <v>48.59</v>
      </c>
    </row>
    <row r="539" spans="1:7" x14ac:dyDescent="0.3">
      <c r="A539" t="s">
        <v>24</v>
      </c>
      <c r="B539" t="s">
        <v>784</v>
      </c>
      <c r="C539" s="23" t="s">
        <v>26</v>
      </c>
      <c r="D539" t="s">
        <v>793</v>
      </c>
      <c r="E539" s="16">
        <v>45663</v>
      </c>
      <c r="F539">
        <v>150</v>
      </c>
      <c r="G539" s="1">
        <v>48.59</v>
      </c>
    </row>
    <row r="540" spans="1:7" x14ac:dyDescent="0.3">
      <c r="A540" t="s">
        <v>24</v>
      </c>
      <c r="B540" t="s">
        <v>784</v>
      </c>
      <c r="C540" s="23" t="s">
        <v>26</v>
      </c>
      <c r="D540" t="s">
        <v>794</v>
      </c>
      <c r="E540" s="16">
        <v>45663</v>
      </c>
      <c r="F540">
        <v>150</v>
      </c>
      <c r="G540" s="1">
        <v>48.59</v>
      </c>
    </row>
    <row r="541" spans="1:7" x14ac:dyDescent="0.3">
      <c r="A541" t="s">
        <v>24</v>
      </c>
      <c r="B541" t="s">
        <v>784</v>
      </c>
      <c r="C541" s="23" t="s">
        <v>26</v>
      </c>
      <c r="D541" t="s">
        <v>795</v>
      </c>
      <c r="E541" s="16">
        <v>45663</v>
      </c>
      <c r="F541">
        <v>150</v>
      </c>
      <c r="G541" s="1">
        <v>48.59</v>
      </c>
    </row>
    <row r="542" spans="1:7" x14ac:dyDescent="0.3">
      <c r="A542" t="s">
        <v>24</v>
      </c>
      <c r="B542" t="s">
        <v>784</v>
      </c>
      <c r="C542" s="23" t="s">
        <v>26</v>
      </c>
      <c r="D542" t="s">
        <v>796</v>
      </c>
      <c r="E542" s="16">
        <v>45663</v>
      </c>
      <c r="F542">
        <v>150</v>
      </c>
      <c r="G542" s="1">
        <v>48.59</v>
      </c>
    </row>
    <row r="543" spans="1:7" x14ac:dyDescent="0.3">
      <c r="A543" t="s">
        <v>24</v>
      </c>
      <c r="B543" t="s">
        <v>784</v>
      </c>
      <c r="C543" s="23" t="s">
        <v>26</v>
      </c>
      <c r="D543" t="s">
        <v>797</v>
      </c>
      <c r="E543" s="16">
        <v>45663</v>
      </c>
      <c r="F543">
        <v>150</v>
      </c>
      <c r="G543" s="1">
        <v>48.59</v>
      </c>
    </row>
    <row r="544" spans="1:7" x14ac:dyDescent="0.3">
      <c r="A544" t="s">
        <v>24</v>
      </c>
      <c r="B544" t="s">
        <v>784</v>
      </c>
      <c r="C544" s="23" t="s">
        <v>26</v>
      </c>
      <c r="D544" t="s">
        <v>798</v>
      </c>
      <c r="E544" s="16">
        <v>45663</v>
      </c>
      <c r="F544">
        <v>150</v>
      </c>
      <c r="G544" s="1">
        <v>48.59</v>
      </c>
    </row>
    <row r="545" spans="1:7" x14ac:dyDescent="0.3">
      <c r="A545" t="s">
        <v>24</v>
      </c>
      <c r="B545" t="s">
        <v>784</v>
      </c>
      <c r="C545" s="23" t="s">
        <v>26</v>
      </c>
      <c r="D545" t="s">
        <v>799</v>
      </c>
      <c r="E545" s="16">
        <v>45663</v>
      </c>
      <c r="F545">
        <v>150</v>
      </c>
      <c r="G545" s="1">
        <v>48.59</v>
      </c>
    </row>
    <row r="546" spans="1:7" x14ac:dyDescent="0.3">
      <c r="A546" t="s">
        <v>24</v>
      </c>
      <c r="B546" t="s">
        <v>800</v>
      </c>
      <c r="C546" s="23" t="s">
        <v>26</v>
      </c>
      <c r="D546" t="s">
        <v>801</v>
      </c>
      <c r="E546" s="16">
        <v>45660</v>
      </c>
      <c r="F546">
        <v>225</v>
      </c>
      <c r="G546" s="1">
        <v>79.400000000000006</v>
      </c>
    </row>
    <row r="547" spans="1:7" x14ac:dyDescent="0.3">
      <c r="A547" t="s">
        <v>24</v>
      </c>
      <c r="B547" t="s">
        <v>802</v>
      </c>
      <c r="C547" s="23" t="s">
        <v>26</v>
      </c>
      <c r="D547" t="s">
        <v>803</v>
      </c>
      <c r="E547" s="16">
        <v>45660</v>
      </c>
      <c r="F547">
        <v>150</v>
      </c>
      <c r="G547" s="1">
        <v>69.41</v>
      </c>
    </row>
    <row r="548" spans="1:7" x14ac:dyDescent="0.3">
      <c r="A548" t="s">
        <v>24</v>
      </c>
      <c r="B548" t="s">
        <v>804</v>
      </c>
      <c r="C548" s="23" t="s">
        <v>26</v>
      </c>
      <c r="D548" t="s">
        <v>805</v>
      </c>
      <c r="E548" s="16">
        <v>45659</v>
      </c>
      <c r="F548" s="1">
        <v>135</v>
      </c>
      <c r="G548" s="1">
        <v>52.81</v>
      </c>
    </row>
    <row r="549" spans="1:7" x14ac:dyDescent="0.3">
      <c r="A549" t="s">
        <v>24</v>
      </c>
      <c r="B549" t="s">
        <v>806</v>
      </c>
      <c r="C549" s="23" t="s">
        <v>26</v>
      </c>
      <c r="D549" t="s">
        <v>807</v>
      </c>
      <c r="E549" s="16">
        <v>45664</v>
      </c>
      <c r="F549">
        <v>150</v>
      </c>
      <c r="G549" s="1">
        <v>48.59</v>
      </c>
    </row>
    <row r="550" spans="1:7" x14ac:dyDescent="0.3">
      <c r="A550" t="s">
        <v>24</v>
      </c>
      <c r="B550" t="s">
        <v>808</v>
      </c>
      <c r="C550" s="23" t="s">
        <v>26</v>
      </c>
      <c r="D550" t="s">
        <v>809</v>
      </c>
      <c r="E550" s="16">
        <v>45672</v>
      </c>
      <c r="F550">
        <v>135</v>
      </c>
      <c r="G550" s="1">
        <v>69.41</v>
      </c>
    </row>
    <row r="551" spans="1:7" x14ac:dyDescent="0.3">
      <c r="A551" t="s">
        <v>24</v>
      </c>
      <c r="B551" t="s">
        <v>808</v>
      </c>
      <c r="C551" s="23" t="s">
        <v>26</v>
      </c>
      <c r="D551" t="s">
        <v>810</v>
      </c>
      <c r="E551" s="16">
        <v>45665</v>
      </c>
      <c r="F551">
        <v>135</v>
      </c>
      <c r="G551" s="1">
        <v>48.59</v>
      </c>
    </row>
    <row r="552" spans="1:7" x14ac:dyDescent="0.3">
      <c r="A552" t="s">
        <v>24</v>
      </c>
      <c r="B552" t="s">
        <v>811</v>
      </c>
      <c r="C552" s="23" t="s">
        <v>26</v>
      </c>
      <c r="D552" t="s">
        <v>812</v>
      </c>
      <c r="E552" s="16">
        <v>45663</v>
      </c>
      <c r="F552">
        <v>150</v>
      </c>
      <c r="G552" s="1">
        <v>48.59</v>
      </c>
    </row>
    <row r="553" spans="1:7" x14ac:dyDescent="0.3">
      <c r="A553" t="s">
        <v>24</v>
      </c>
      <c r="B553" t="s">
        <v>811</v>
      </c>
      <c r="C553" s="23" t="s">
        <v>26</v>
      </c>
      <c r="D553" t="s">
        <v>813</v>
      </c>
      <c r="E553" s="16">
        <v>45663</v>
      </c>
      <c r="F553">
        <v>150</v>
      </c>
      <c r="G553" s="1">
        <v>48.59</v>
      </c>
    </row>
    <row r="554" spans="1:7" x14ac:dyDescent="0.3">
      <c r="A554" t="s">
        <v>24</v>
      </c>
      <c r="B554" t="s">
        <v>811</v>
      </c>
      <c r="C554" s="23" t="s">
        <v>26</v>
      </c>
      <c r="D554" t="s">
        <v>814</v>
      </c>
      <c r="E554" s="16">
        <v>45663</v>
      </c>
      <c r="F554">
        <v>150</v>
      </c>
      <c r="G554" s="1">
        <v>48.59</v>
      </c>
    </row>
    <row r="555" spans="1:7" x14ac:dyDescent="0.3">
      <c r="A555" t="s">
        <v>24</v>
      </c>
      <c r="B555" t="s">
        <v>815</v>
      </c>
      <c r="C555" s="23" t="s">
        <v>26</v>
      </c>
      <c r="D555" t="s">
        <v>816</v>
      </c>
      <c r="E555" s="16">
        <v>45685</v>
      </c>
      <c r="F555">
        <v>238</v>
      </c>
      <c r="G555" s="1">
        <v>113.43</v>
      </c>
    </row>
    <row r="556" spans="1:7" x14ac:dyDescent="0.3">
      <c r="A556" t="s">
        <v>24</v>
      </c>
      <c r="B556" t="s">
        <v>815</v>
      </c>
      <c r="C556" s="23" t="s">
        <v>26</v>
      </c>
      <c r="D556" t="s">
        <v>817</v>
      </c>
      <c r="E556" s="16">
        <v>45685</v>
      </c>
      <c r="F556">
        <v>238</v>
      </c>
      <c r="G556" s="1">
        <v>79.400000000000006</v>
      </c>
    </row>
    <row r="557" spans="1:7" x14ac:dyDescent="0.3">
      <c r="A557" t="s">
        <v>24</v>
      </c>
      <c r="B557" t="s">
        <v>815</v>
      </c>
      <c r="C557" s="23" t="s">
        <v>26</v>
      </c>
      <c r="D557" t="s">
        <v>818</v>
      </c>
      <c r="E557" s="16">
        <v>45685</v>
      </c>
      <c r="F557">
        <v>238</v>
      </c>
      <c r="G557" s="1">
        <v>79.400000000000006</v>
      </c>
    </row>
    <row r="558" spans="1:7" x14ac:dyDescent="0.3">
      <c r="A558" t="s">
        <v>24</v>
      </c>
      <c r="B558" t="s">
        <v>815</v>
      </c>
      <c r="C558" s="23" t="s">
        <v>26</v>
      </c>
      <c r="D558" t="s">
        <v>819</v>
      </c>
      <c r="E558" s="16">
        <v>45685</v>
      </c>
      <c r="F558">
        <v>238</v>
      </c>
      <c r="G558" s="1">
        <v>79.400000000000006</v>
      </c>
    </row>
    <row r="559" spans="1:7" x14ac:dyDescent="0.3">
      <c r="A559" t="s">
        <v>24</v>
      </c>
      <c r="B559" t="s">
        <v>815</v>
      </c>
      <c r="C559" s="23" t="s">
        <v>26</v>
      </c>
      <c r="D559" t="s">
        <v>820</v>
      </c>
      <c r="E559" s="16">
        <v>45685</v>
      </c>
      <c r="F559">
        <v>238</v>
      </c>
      <c r="G559" s="1">
        <v>79.400000000000006</v>
      </c>
    </row>
    <row r="560" spans="1:7" x14ac:dyDescent="0.3">
      <c r="A560" t="s">
        <v>24</v>
      </c>
      <c r="B560" t="s">
        <v>821</v>
      </c>
      <c r="C560" s="23" t="s">
        <v>26</v>
      </c>
      <c r="D560" t="s">
        <v>822</v>
      </c>
      <c r="E560" s="16">
        <v>45678</v>
      </c>
      <c r="F560">
        <v>238</v>
      </c>
      <c r="G560" s="1">
        <v>79.400000000000006</v>
      </c>
    </row>
    <row r="561" spans="1:7" x14ac:dyDescent="0.3">
      <c r="A561" t="s">
        <v>24</v>
      </c>
      <c r="B561" t="s">
        <v>821</v>
      </c>
      <c r="C561" s="23" t="s">
        <v>26</v>
      </c>
      <c r="D561" t="s">
        <v>823</v>
      </c>
      <c r="E561" s="16">
        <v>45678</v>
      </c>
      <c r="F561">
        <v>238</v>
      </c>
      <c r="G561" s="1">
        <v>79.400000000000006</v>
      </c>
    </row>
    <row r="562" spans="1:7" x14ac:dyDescent="0.3">
      <c r="A562" t="s">
        <v>24</v>
      </c>
      <c r="B562" t="s">
        <v>821</v>
      </c>
      <c r="C562" s="23" t="s">
        <v>26</v>
      </c>
      <c r="D562" t="s">
        <v>824</v>
      </c>
      <c r="E562" s="16">
        <v>45678</v>
      </c>
      <c r="F562">
        <v>238</v>
      </c>
      <c r="G562" s="1">
        <v>79.400000000000006</v>
      </c>
    </row>
    <row r="563" spans="1:7" x14ac:dyDescent="0.3">
      <c r="A563" t="s">
        <v>24</v>
      </c>
      <c r="B563" t="s">
        <v>821</v>
      </c>
      <c r="C563" s="23" t="s">
        <v>26</v>
      </c>
      <c r="D563" t="s">
        <v>825</v>
      </c>
      <c r="E563" s="16">
        <v>45678</v>
      </c>
      <c r="F563">
        <v>238</v>
      </c>
      <c r="G563" s="1">
        <v>113.43</v>
      </c>
    </row>
    <row r="564" spans="1:7" x14ac:dyDescent="0.3">
      <c r="A564" t="s">
        <v>24</v>
      </c>
      <c r="B564" t="s">
        <v>821</v>
      </c>
      <c r="C564" s="23" t="s">
        <v>26</v>
      </c>
      <c r="D564" t="s">
        <v>826</v>
      </c>
      <c r="E564" s="16">
        <v>45678</v>
      </c>
      <c r="F564">
        <v>238</v>
      </c>
      <c r="G564" s="1">
        <v>79.400000000000006</v>
      </c>
    </row>
    <row r="565" spans="1:7" x14ac:dyDescent="0.3">
      <c r="A565" t="s">
        <v>24</v>
      </c>
      <c r="B565" t="s">
        <v>821</v>
      </c>
      <c r="C565" s="23" t="s">
        <v>26</v>
      </c>
      <c r="D565" t="s">
        <v>827</v>
      </c>
      <c r="E565" s="16">
        <v>45678</v>
      </c>
      <c r="F565">
        <v>238</v>
      </c>
      <c r="G565" s="1">
        <v>79.400000000000006</v>
      </c>
    </row>
    <row r="566" spans="1:7" x14ac:dyDescent="0.3">
      <c r="A566" t="s">
        <v>24</v>
      </c>
      <c r="B566" t="s">
        <v>821</v>
      </c>
      <c r="C566" s="23" t="s">
        <v>26</v>
      </c>
      <c r="D566" t="s">
        <v>828</v>
      </c>
      <c r="E566" s="16">
        <v>45678</v>
      </c>
      <c r="F566">
        <v>238</v>
      </c>
      <c r="G566" s="1">
        <v>79.400000000000006</v>
      </c>
    </row>
    <row r="567" spans="1:7" x14ac:dyDescent="0.3">
      <c r="A567" t="s">
        <v>24</v>
      </c>
      <c r="B567" t="s">
        <v>829</v>
      </c>
      <c r="C567" s="23" t="s">
        <v>26</v>
      </c>
      <c r="D567" t="s">
        <v>830</v>
      </c>
      <c r="E567" s="16">
        <v>45679</v>
      </c>
      <c r="F567">
        <v>238</v>
      </c>
      <c r="G567" s="1">
        <v>113.43</v>
      </c>
    </row>
    <row r="568" spans="1:7" x14ac:dyDescent="0.3">
      <c r="A568" t="s">
        <v>24</v>
      </c>
      <c r="B568" t="s">
        <v>829</v>
      </c>
      <c r="C568" s="23" t="s">
        <v>26</v>
      </c>
      <c r="D568" t="s">
        <v>831</v>
      </c>
      <c r="E568" s="16">
        <v>45679</v>
      </c>
      <c r="F568">
        <v>238</v>
      </c>
      <c r="G568" s="1">
        <v>79.400000000000006</v>
      </c>
    </row>
    <row r="569" spans="1:7" x14ac:dyDescent="0.3">
      <c r="A569" t="s">
        <v>24</v>
      </c>
      <c r="B569" t="s">
        <v>829</v>
      </c>
      <c r="C569" s="23" t="s">
        <v>26</v>
      </c>
      <c r="D569" t="s">
        <v>832</v>
      </c>
      <c r="E569" s="16">
        <v>45679</v>
      </c>
      <c r="F569">
        <v>238</v>
      </c>
      <c r="G569" s="1">
        <v>79.400000000000006</v>
      </c>
    </row>
    <row r="570" spans="1:7" x14ac:dyDescent="0.3">
      <c r="A570" t="s">
        <v>24</v>
      </c>
      <c r="B570" t="s">
        <v>829</v>
      </c>
      <c r="C570" s="23" t="s">
        <v>26</v>
      </c>
      <c r="D570" t="s">
        <v>833</v>
      </c>
      <c r="E570" s="16">
        <v>45679</v>
      </c>
      <c r="F570">
        <v>238</v>
      </c>
      <c r="G570" s="1">
        <v>79.400000000000006</v>
      </c>
    </row>
    <row r="571" spans="1:7" x14ac:dyDescent="0.3">
      <c r="A571" t="s">
        <v>24</v>
      </c>
      <c r="B571" t="s">
        <v>829</v>
      </c>
      <c r="C571" s="23" t="s">
        <v>26</v>
      </c>
      <c r="D571" t="s">
        <v>834</v>
      </c>
      <c r="E571" s="16">
        <v>45679</v>
      </c>
      <c r="F571">
        <v>238</v>
      </c>
      <c r="G571" s="1">
        <v>79.400000000000006</v>
      </c>
    </row>
    <row r="572" spans="1:7" x14ac:dyDescent="0.3">
      <c r="A572" t="s">
        <v>24</v>
      </c>
      <c r="B572" t="s">
        <v>829</v>
      </c>
      <c r="C572" s="23" t="s">
        <v>26</v>
      </c>
      <c r="D572" t="s">
        <v>835</v>
      </c>
      <c r="E572" s="16">
        <v>45679</v>
      </c>
      <c r="F572">
        <v>238</v>
      </c>
      <c r="G572" s="1">
        <v>79.400000000000006</v>
      </c>
    </row>
    <row r="573" spans="1:7" x14ac:dyDescent="0.3">
      <c r="A573" t="s">
        <v>24</v>
      </c>
      <c r="B573" t="s">
        <v>829</v>
      </c>
      <c r="C573" s="23" t="s">
        <v>26</v>
      </c>
      <c r="D573" t="s">
        <v>836</v>
      </c>
      <c r="E573" s="16">
        <v>45679</v>
      </c>
      <c r="F573">
        <v>238</v>
      </c>
      <c r="G573" s="1">
        <v>79.400000000000006</v>
      </c>
    </row>
    <row r="574" spans="1:7" x14ac:dyDescent="0.3">
      <c r="A574" t="s">
        <v>24</v>
      </c>
      <c r="B574" t="s">
        <v>837</v>
      </c>
      <c r="C574" s="23" t="s">
        <v>26</v>
      </c>
      <c r="D574" t="s">
        <v>838</v>
      </c>
      <c r="E574" s="16">
        <v>45672</v>
      </c>
      <c r="F574">
        <v>560</v>
      </c>
      <c r="G574" s="1">
        <v>113.43</v>
      </c>
    </row>
    <row r="575" spans="1:7" x14ac:dyDescent="0.3">
      <c r="A575" t="s">
        <v>24</v>
      </c>
      <c r="B575" t="s">
        <v>839</v>
      </c>
      <c r="C575" s="23" t="s">
        <v>26</v>
      </c>
      <c r="D575" t="s">
        <v>840</v>
      </c>
      <c r="E575" s="16">
        <v>45678</v>
      </c>
      <c r="F575">
        <v>238</v>
      </c>
      <c r="G575" s="1">
        <v>113.43</v>
      </c>
    </row>
    <row r="576" spans="1:7" x14ac:dyDescent="0.3">
      <c r="A576" t="s">
        <v>24</v>
      </c>
      <c r="B576" t="s">
        <v>839</v>
      </c>
      <c r="C576" s="23" t="s">
        <v>26</v>
      </c>
      <c r="D576" t="s">
        <v>841</v>
      </c>
      <c r="E576" s="16">
        <v>45678</v>
      </c>
      <c r="F576">
        <v>238</v>
      </c>
      <c r="G576" s="1">
        <v>79.400000000000006</v>
      </c>
    </row>
    <row r="577" spans="1:7" x14ac:dyDescent="0.3">
      <c r="A577" t="s">
        <v>24</v>
      </c>
      <c r="B577" t="s">
        <v>839</v>
      </c>
      <c r="C577" s="23" t="s">
        <v>26</v>
      </c>
      <c r="D577" t="s">
        <v>842</v>
      </c>
      <c r="E577" s="16">
        <v>45678</v>
      </c>
      <c r="F577">
        <v>238</v>
      </c>
      <c r="G577" s="1">
        <v>79.400000000000006</v>
      </c>
    </row>
    <row r="578" spans="1:7" x14ac:dyDescent="0.3">
      <c r="A578" t="s">
        <v>24</v>
      </c>
      <c r="B578" t="s">
        <v>839</v>
      </c>
      <c r="C578" s="23" t="s">
        <v>26</v>
      </c>
      <c r="D578" t="s">
        <v>843</v>
      </c>
      <c r="E578" s="16">
        <v>45678</v>
      </c>
      <c r="F578">
        <v>238</v>
      </c>
      <c r="G578" s="1">
        <v>79.400000000000006</v>
      </c>
    </row>
    <row r="579" spans="1:7" x14ac:dyDescent="0.3">
      <c r="A579" t="s">
        <v>24</v>
      </c>
      <c r="B579" t="s">
        <v>839</v>
      </c>
      <c r="C579" s="23" t="s">
        <v>26</v>
      </c>
      <c r="D579" t="s">
        <v>844</v>
      </c>
      <c r="E579" s="16">
        <v>45678</v>
      </c>
      <c r="F579">
        <v>238</v>
      </c>
      <c r="G579" s="1">
        <v>79.400000000000006</v>
      </c>
    </row>
    <row r="580" spans="1:7" x14ac:dyDescent="0.3">
      <c r="A580" t="s">
        <v>24</v>
      </c>
      <c r="B580" t="s">
        <v>839</v>
      </c>
      <c r="C580" s="23" t="s">
        <v>26</v>
      </c>
      <c r="D580" t="s">
        <v>845</v>
      </c>
      <c r="E580" s="16">
        <v>45678</v>
      </c>
      <c r="F580">
        <v>238</v>
      </c>
      <c r="G580" s="1">
        <v>79.400000000000006</v>
      </c>
    </row>
    <row r="581" spans="1:7" x14ac:dyDescent="0.3">
      <c r="A581" t="s">
        <v>24</v>
      </c>
      <c r="B581" t="s">
        <v>839</v>
      </c>
      <c r="C581" s="23" t="s">
        <v>26</v>
      </c>
      <c r="D581" t="s">
        <v>846</v>
      </c>
      <c r="E581" s="16">
        <v>45678</v>
      </c>
      <c r="F581">
        <v>238</v>
      </c>
      <c r="G581" s="1">
        <v>79.400000000000006</v>
      </c>
    </row>
    <row r="582" spans="1:7" x14ac:dyDescent="0.3">
      <c r="A582" t="s">
        <v>24</v>
      </c>
      <c r="B582" t="s">
        <v>847</v>
      </c>
      <c r="C582" s="23" t="s">
        <v>26</v>
      </c>
      <c r="D582" t="s">
        <v>848</v>
      </c>
      <c r="E582" s="16">
        <v>45685</v>
      </c>
      <c r="F582">
        <v>238</v>
      </c>
      <c r="G582" s="1">
        <v>113.43</v>
      </c>
    </row>
    <row r="583" spans="1:7" x14ac:dyDescent="0.3">
      <c r="A583" t="s">
        <v>24</v>
      </c>
      <c r="B583" t="s">
        <v>847</v>
      </c>
      <c r="C583" s="23" t="s">
        <v>26</v>
      </c>
      <c r="D583" t="s">
        <v>849</v>
      </c>
      <c r="E583" s="16">
        <v>45685</v>
      </c>
      <c r="F583">
        <v>238</v>
      </c>
      <c r="G583" s="1">
        <v>79.400000000000006</v>
      </c>
    </row>
    <row r="584" spans="1:7" x14ac:dyDescent="0.3">
      <c r="A584" t="s">
        <v>24</v>
      </c>
      <c r="B584" t="s">
        <v>847</v>
      </c>
      <c r="C584" s="23" t="s">
        <v>26</v>
      </c>
      <c r="D584" t="s">
        <v>850</v>
      </c>
      <c r="E584" s="16">
        <v>45685</v>
      </c>
      <c r="F584">
        <v>238</v>
      </c>
      <c r="G584" s="1">
        <v>79.400000000000006</v>
      </c>
    </row>
    <row r="585" spans="1:7" x14ac:dyDescent="0.3">
      <c r="A585" t="s">
        <v>24</v>
      </c>
      <c r="B585" t="s">
        <v>851</v>
      </c>
      <c r="C585" s="23" t="s">
        <v>26</v>
      </c>
      <c r="D585" t="s">
        <v>852</v>
      </c>
      <c r="E585" s="16">
        <v>45685</v>
      </c>
      <c r="F585">
        <v>238</v>
      </c>
      <c r="G585" s="1">
        <v>79.400000000000006</v>
      </c>
    </row>
    <row r="586" spans="1:7" x14ac:dyDescent="0.3">
      <c r="A586" t="s">
        <v>24</v>
      </c>
      <c r="B586" t="s">
        <v>851</v>
      </c>
      <c r="C586" s="23" t="s">
        <v>26</v>
      </c>
      <c r="D586" t="s">
        <v>853</v>
      </c>
      <c r="E586" s="16">
        <v>45685</v>
      </c>
      <c r="F586">
        <v>238</v>
      </c>
      <c r="G586" s="1">
        <v>79.400000000000006</v>
      </c>
    </row>
    <row r="587" spans="1:7" x14ac:dyDescent="0.3">
      <c r="A587" t="s">
        <v>24</v>
      </c>
      <c r="B587" t="s">
        <v>851</v>
      </c>
      <c r="C587" s="23" t="s">
        <v>26</v>
      </c>
      <c r="D587" t="s">
        <v>854</v>
      </c>
      <c r="E587" s="16">
        <v>45685</v>
      </c>
      <c r="F587">
        <v>238</v>
      </c>
      <c r="G587" s="1">
        <v>79.400000000000006</v>
      </c>
    </row>
    <row r="588" spans="1:7" x14ac:dyDescent="0.3">
      <c r="A588" t="s">
        <v>24</v>
      </c>
      <c r="B588" t="s">
        <v>851</v>
      </c>
      <c r="C588" s="23" t="s">
        <v>26</v>
      </c>
      <c r="D588" t="s">
        <v>855</v>
      </c>
      <c r="E588" s="16">
        <v>45685</v>
      </c>
      <c r="F588">
        <v>238</v>
      </c>
      <c r="G588" s="1">
        <v>113.43</v>
      </c>
    </row>
    <row r="589" spans="1:7" x14ac:dyDescent="0.3">
      <c r="A589" t="s">
        <v>24</v>
      </c>
      <c r="B589" t="s">
        <v>851</v>
      </c>
      <c r="C589" s="23" t="s">
        <v>26</v>
      </c>
      <c r="D589" t="s">
        <v>856</v>
      </c>
      <c r="E589" s="16">
        <v>45685</v>
      </c>
      <c r="F589">
        <v>238</v>
      </c>
      <c r="G589" s="1">
        <v>79.400000000000006</v>
      </c>
    </row>
    <row r="590" spans="1:7" x14ac:dyDescent="0.3">
      <c r="A590" t="s">
        <v>24</v>
      </c>
      <c r="B590" t="s">
        <v>851</v>
      </c>
      <c r="C590" s="23" t="s">
        <v>26</v>
      </c>
      <c r="D590" t="s">
        <v>857</v>
      </c>
      <c r="E590" s="16">
        <v>45685</v>
      </c>
      <c r="F590">
        <v>238</v>
      </c>
      <c r="G590" s="1">
        <v>113.43</v>
      </c>
    </row>
    <row r="591" spans="1:7" x14ac:dyDescent="0.3">
      <c r="A591" t="s">
        <v>24</v>
      </c>
      <c r="B591" t="s">
        <v>851</v>
      </c>
      <c r="C591" s="23" t="s">
        <v>26</v>
      </c>
      <c r="D591" t="s">
        <v>858</v>
      </c>
      <c r="E591" s="16">
        <v>45685</v>
      </c>
      <c r="F591">
        <v>238</v>
      </c>
      <c r="G591" s="1">
        <v>79.400000000000006</v>
      </c>
    </row>
    <row r="592" spans="1:7" x14ac:dyDescent="0.3">
      <c r="A592" t="s">
        <v>24</v>
      </c>
      <c r="B592" t="s">
        <v>859</v>
      </c>
      <c r="C592" s="23" t="s">
        <v>26</v>
      </c>
      <c r="D592" t="s">
        <v>860</v>
      </c>
      <c r="E592" s="16">
        <v>45664</v>
      </c>
      <c r="F592">
        <v>135</v>
      </c>
      <c r="G592" s="1">
        <v>97.18</v>
      </c>
    </row>
    <row r="593" spans="1:7" x14ac:dyDescent="0.3">
      <c r="A593" t="s">
        <v>24</v>
      </c>
      <c r="B593" t="s">
        <v>859</v>
      </c>
      <c r="C593" s="23" t="s">
        <v>26</v>
      </c>
      <c r="D593" t="s">
        <v>861</v>
      </c>
      <c r="E593" s="16">
        <v>45664</v>
      </c>
      <c r="F593">
        <v>225</v>
      </c>
      <c r="G593" s="1">
        <v>208.72</v>
      </c>
    </row>
    <row r="594" spans="1:7" x14ac:dyDescent="0.3">
      <c r="A594" t="s">
        <v>24</v>
      </c>
      <c r="B594" t="s">
        <v>859</v>
      </c>
      <c r="C594" s="23" t="s">
        <v>26</v>
      </c>
      <c r="D594" t="s">
        <v>862</v>
      </c>
      <c r="E594" s="16">
        <v>45664</v>
      </c>
      <c r="F594">
        <v>135</v>
      </c>
      <c r="G594" s="1">
        <v>97.18</v>
      </c>
    </row>
    <row r="595" spans="1:7" x14ac:dyDescent="0.3">
      <c r="A595" t="s">
        <v>24</v>
      </c>
      <c r="B595" t="s">
        <v>863</v>
      </c>
      <c r="C595" s="23" t="s">
        <v>26</v>
      </c>
      <c r="D595" t="s">
        <v>864</v>
      </c>
      <c r="E595" s="16">
        <v>45664</v>
      </c>
      <c r="F595">
        <v>150</v>
      </c>
      <c r="G595" s="1">
        <v>48.59</v>
      </c>
    </row>
    <row r="596" spans="1:7" x14ac:dyDescent="0.3">
      <c r="A596" t="s">
        <v>24</v>
      </c>
      <c r="B596" t="s">
        <v>863</v>
      </c>
      <c r="C596" s="23" t="s">
        <v>26</v>
      </c>
      <c r="D596" t="s">
        <v>865</v>
      </c>
      <c r="E596" s="16">
        <v>45664</v>
      </c>
      <c r="F596">
        <v>150</v>
      </c>
      <c r="G596" s="1">
        <v>48.59</v>
      </c>
    </row>
    <row r="597" spans="1:7" x14ac:dyDescent="0.3">
      <c r="A597" t="s">
        <v>24</v>
      </c>
      <c r="B597" t="s">
        <v>866</v>
      </c>
      <c r="C597" s="23" t="s">
        <v>26</v>
      </c>
      <c r="D597" t="s">
        <v>867</v>
      </c>
      <c r="E597" s="16">
        <v>45664</v>
      </c>
      <c r="F597">
        <v>250</v>
      </c>
      <c r="G597" s="1">
        <v>208.72</v>
      </c>
    </row>
    <row r="598" spans="1:7" x14ac:dyDescent="0.3">
      <c r="A598" t="s">
        <v>24</v>
      </c>
      <c r="B598" t="s">
        <v>868</v>
      </c>
      <c r="C598" s="23" t="s">
        <v>26</v>
      </c>
      <c r="D598" t="s">
        <v>869</v>
      </c>
      <c r="E598" s="16">
        <v>45672</v>
      </c>
      <c r="F598">
        <v>250</v>
      </c>
      <c r="G598" s="1">
        <v>208.72</v>
      </c>
    </row>
    <row r="599" spans="1:7" x14ac:dyDescent="0.3">
      <c r="A599" t="s">
        <v>24</v>
      </c>
      <c r="B599" t="s">
        <v>868</v>
      </c>
      <c r="C599" s="23" t="s">
        <v>26</v>
      </c>
      <c r="D599" t="s">
        <v>870</v>
      </c>
      <c r="E599" s="16">
        <v>45672</v>
      </c>
      <c r="F599">
        <v>135</v>
      </c>
      <c r="G599" s="1">
        <v>97.18</v>
      </c>
    </row>
    <row r="600" spans="1:7" x14ac:dyDescent="0.3">
      <c r="A600" t="s">
        <v>24</v>
      </c>
      <c r="B600" t="s">
        <v>871</v>
      </c>
      <c r="C600" s="23" t="s">
        <v>26</v>
      </c>
      <c r="D600" t="s">
        <v>872</v>
      </c>
      <c r="E600" s="16">
        <v>45686</v>
      </c>
      <c r="F600">
        <v>170</v>
      </c>
      <c r="G600" s="1">
        <v>208.72</v>
      </c>
    </row>
    <row r="601" spans="1:7" x14ac:dyDescent="0.3">
      <c r="A601" t="s">
        <v>24</v>
      </c>
      <c r="B601" t="s">
        <v>873</v>
      </c>
      <c r="C601" s="23" t="s">
        <v>13</v>
      </c>
      <c r="D601" t="s">
        <v>874</v>
      </c>
      <c r="E601" s="16">
        <v>45665</v>
      </c>
      <c r="F601">
        <v>225</v>
      </c>
      <c r="G601" s="1">
        <v>86.93</v>
      </c>
    </row>
    <row r="602" spans="1:7" x14ac:dyDescent="0.3">
      <c r="A602" t="s">
        <v>24</v>
      </c>
      <c r="B602" t="s">
        <v>875</v>
      </c>
      <c r="C602" s="23" t="s">
        <v>13</v>
      </c>
      <c r="D602" t="s">
        <v>876</v>
      </c>
      <c r="E602" s="16">
        <v>45665</v>
      </c>
      <c r="F602">
        <v>176</v>
      </c>
      <c r="G602" s="1">
        <v>86.93</v>
      </c>
    </row>
    <row r="603" spans="1:7" x14ac:dyDescent="0.3">
      <c r="A603" t="s">
        <v>24</v>
      </c>
      <c r="B603" t="s">
        <v>877</v>
      </c>
      <c r="C603" s="23" t="s">
        <v>26</v>
      </c>
      <c r="D603" t="s">
        <v>878</v>
      </c>
      <c r="E603" s="16">
        <v>45665</v>
      </c>
      <c r="F603">
        <v>150</v>
      </c>
      <c r="G603" s="1">
        <v>48.59</v>
      </c>
    </row>
    <row r="604" spans="1:7" x14ac:dyDescent="0.3">
      <c r="A604" t="s">
        <v>24</v>
      </c>
      <c r="B604" t="s">
        <v>879</v>
      </c>
      <c r="C604" s="23" t="s">
        <v>26</v>
      </c>
      <c r="D604" t="s">
        <v>880</v>
      </c>
      <c r="E604" s="16">
        <v>45666</v>
      </c>
      <c r="F604">
        <v>135</v>
      </c>
      <c r="G604" s="1">
        <v>48.58</v>
      </c>
    </row>
    <row r="605" spans="1:7" x14ac:dyDescent="0.3">
      <c r="A605" t="s">
        <v>24</v>
      </c>
      <c r="B605" t="s">
        <v>879</v>
      </c>
      <c r="C605" s="23" t="s">
        <v>26</v>
      </c>
      <c r="D605" t="s">
        <v>880</v>
      </c>
      <c r="E605" s="16">
        <v>45674</v>
      </c>
      <c r="F605">
        <v>135</v>
      </c>
      <c r="G605" s="1">
        <v>48.59</v>
      </c>
    </row>
    <row r="606" spans="1:7" x14ac:dyDescent="0.3">
      <c r="A606" t="s">
        <v>24</v>
      </c>
      <c r="B606" t="s">
        <v>879</v>
      </c>
      <c r="C606" s="23" t="s">
        <v>26</v>
      </c>
      <c r="D606" t="s">
        <v>881</v>
      </c>
      <c r="E606" s="16">
        <v>45666</v>
      </c>
      <c r="F606">
        <v>225</v>
      </c>
      <c r="G606" s="1">
        <v>73.05</v>
      </c>
    </row>
    <row r="607" spans="1:7" x14ac:dyDescent="0.3">
      <c r="A607" t="s">
        <v>24</v>
      </c>
      <c r="B607" t="s">
        <v>879</v>
      </c>
      <c r="C607" s="23" t="s">
        <v>26</v>
      </c>
      <c r="D607" t="s">
        <v>881</v>
      </c>
      <c r="E607" s="16">
        <v>45674</v>
      </c>
      <c r="F607">
        <v>225</v>
      </c>
      <c r="G607" s="1">
        <v>73.05</v>
      </c>
    </row>
    <row r="608" spans="1:7" x14ac:dyDescent="0.3">
      <c r="A608" t="s">
        <v>24</v>
      </c>
      <c r="B608" t="s">
        <v>882</v>
      </c>
      <c r="C608" s="23" t="s">
        <v>26</v>
      </c>
      <c r="D608" t="s">
        <v>883</v>
      </c>
      <c r="E608" s="16">
        <v>45667</v>
      </c>
      <c r="F608">
        <v>135</v>
      </c>
      <c r="G608" s="1">
        <v>97.18</v>
      </c>
    </row>
    <row r="609" spans="1:7" x14ac:dyDescent="0.3">
      <c r="A609" t="s">
        <v>24</v>
      </c>
      <c r="B609" t="s">
        <v>884</v>
      </c>
      <c r="C609" s="23" t="s">
        <v>26</v>
      </c>
      <c r="D609" t="s">
        <v>885</v>
      </c>
      <c r="E609" s="16">
        <v>45673</v>
      </c>
      <c r="F609">
        <v>350</v>
      </c>
      <c r="G609" s="1">
        <v>124.78</v>
      </c>
    </row>
    <row r="610" spans="1:7" x14ac:dyDescent="0.3">
      <c r="A610" t="s">
        <v>24</v>
      </c>
      <c r="B610" t="s">
        <v>884</v>
      </c>
      <c r="C610" s="23" t="s">
        <v>26</v>
      </c>
      <c r="D610" t="s">
        <v>886</v>
      </c>
      <c r="E610" s="16">
        <v>45671</v>
      </c>
      <c r="F610">
        <v>350</v>
      </c>
      <c r="G610" s="1">
        <v>87.34</v>
      </c>
    </row>
    <row r="611" spans="1:7" x14ac:dyDescent="0.3">
      <c r="A611" t="s">
        <v>24</v>
      </c>
      <c r="B611" t="s">
        <v>884</v>
      </c>
      <c r="C611" s="23" t="s">
        <v>26</v>
      </c>
      <c r="D611" t="s">
        <v>887</v>
      </c>
      <c r="E611" s="16">
        <v>45672</v>
      </c>
      <c r="F611">
        <v>350</v>
      </c>
      <c r="G611" s="1">
        <v>87.34</v>
      </c>
    </row>
    <row r="612" spans="1:7" x14ac:dyDescent="0.3">
      <c r="A612" t="s">
        <v>24</v>
      </c>
      <c r="B612" t="s">
        <v>884</v>
      </c>
      <c r="C612" s="23" t="s">
        <v>26</v>
      </c>
      <c r="D612" t="s">
        <v>888</v>
      </c>
      <c r="E612" s="16">
        <v>45672</v>
      </c>
      <c r="F612">
        <v>350</v>
      </c>
      <c r="G612" s="1">
        <v>124.78</v>
      </c>
    </row>
    <row r="613" spans="1:7" x14ac:dyDescent="0.3">
      <c r="A613" t="s">
        <v>24</v>
      </c>
      <c r="B613" t="s">
        <v>884</v>
      </c>
      <c r="C613" s="23" t="s">
        <v>26</v>
      </c>
      <c r="D613" t="s">
        <v>889</v>
      </c>
      <c r="E613" s="16">
        <v>45672</v>
      </c>
      <c r="F613">
        <v>350</v>
      </c>
      <c r="G613" s="1">
        <v>87.34</v>
      </c>
    </row>
    <row r="614" spans="1:7" x14ac:dyDescent="0.3">
      <c r="A614" t="s">
        <v>24</v>
      </c>
      <c r="B614" t="s">
        <v>884</v>
      </c>
      <c r="C614" s="23" t="s">
        <v>26</v>
      </c>
      <c r="D614" t="s">
        <v>890</v>
      </c>
      <c r="E614" s="16">
        <v>45672</v>
      </c>
      <c r="F614">
        <v>350</v>
      </c>
      <c r="G614" s="1">
        <v>87.34</v>
      </c>
    </row>
    <row r="615" spans="1:7" x14ac:dyDescent="0.3">
      <c r="A615" t="s">
        <v>24</v>
      </c>
      <c r="B615" t="s">
        <v>884</v>
      </c>
      <c r="C615" s="23" t="s">
        <v>26</v>
      </c>
      <c r="D615" t="s">
        <v>891</v>
      </c>
      <c r="E615" s="16">
        <v>45671</v>
      </c>
      <c r="F615">
        <v>350</v>
      </c>
      <c r="G615" s="1">
        <v>87.34</v>
      </c>
    </row>
    <row r="616" spans="1:7" x14ac:dyDescent="0.3">
      <c r="A616" t="s">
        <v>24</v>
      </c>
      <c r="B616" t="s">
        <v>884</v>
      </c>
      <c r="C616" s="23" t="s">
        <v>26</v>
      </c>
      <c r="D616" t="s">
        <v>892</v>
      </c>
      <c r="E616" s="16">
        <v>45671</v>
      </c>
      <c r="F616">
        <v>350</v>
      </c>
      <c r="G616" s="1">
        <v>87.34</v>
      </c>
    </row>
    <row r="617" spans="1:7" x14ac:dyDescent="0.3">
      <c r="A617" t="s">
        <v>24</v>
      </c>
      <c r="B617" t="s">
        <v>884</v>
      </c>
      <c r="C617" s="23" t="s">
        <v>26</v>
      </c>
      <c r="D617" t="s">
        <v>893</v>
      </c>
      <c r="E617" s="16">
        <v>45671</v>
      </c>
      <c r="F617">
        <v>350</v>
      </c>
      <c r="G617" s="1">
        <v>124.78</v>
      </c>
    </row>
    <row r="618" spans="1:7" x14ac:dyDescent="0.3">
      <c r="A618" t="s">
        <v>24</v>
      </c>
      <c r="B618" t="s">
        <v>884</v>
      </c>
      <c r="C618" s="23" t="s">
        <v>26</v>
      </c>
      <c r="D618" t="s">
        <v>894</v>
      </c>
      <c r="E618" s="16">
        <v>45672</v>
      </c>
      <c r="F618">
        <v>350</v>
      </c>
      <c r="G618" s="1">
        <v>87.34</v>
      </c>
    </row>
    <row r="619" spans="1:7" x14ac:dyDescent="0.3">
      <c r="A619" t="s">
        <v>24</v>
      </c>
      <c r="B619" t="s">
        <v>884</v>
      </c>
      <c r="C619" s="23" t="s">
        <v>26</v>
      </c>
      <c r="D619" t="s">
        <v>895</v>
      </c>
      <c r="E619" s="16">
        <v>45673</v>
      </c>
      <c r="F619">
        <v>350</v>
      </c>
      <c r="G619" s="1">
        <v>87.34</v>
      </c>
    </row>
    <row r="620" spans="1:7" x14ac:dyDescent="0.3">
      <c r="A620" t="s">
        <v>24</v>
      </c>
      <c r="B620" t="s">
        <v>884</v>
      </c>
      <c r="C620" s="23" t="s">
        <v>26</v>
      </c>
      <c r="D620" t="s">
        <v>896</v>
      </c>
      <c r="E620" s="16">
        <v>45673</v>
      </c>
      <c r="F620">
        <v>350</v>
      </c>
      <c r="G620" s="1">
        <v>87.34</v>
      </c>
    </row>
    <row r="621" spans="1:7" x14ac:dyDescent="0.3">
      <c r="A621" t="s">
        <v>24</v>
      </c>
      <c r="B621" t="s">
        <v>884</v>
      </c>
      <c r="C621" s="23" t="s">
        <v>26</v>
      </c>
      <c r="D621" t="s">
        <v>897</v>
      </c>
      <c r="E621" s="16">
        <v>45673</v>
      </c>
      <c r="F621">
        <v>350</v>
      </c>
      <c r="G621" s="1">
        <v>87.34</v>
      </c>
    </row>
    <row r="622" spans="1:7" x14ac:dyDescent="0.3">
      <c r="A622" t="s">
        <v>24</v>
      </c>
      <c r="B622" t="s">
        <v>898</v>
      </c>
      <c r="C622" s="23" t="s">
        <v>26</v>
      </c>
      <c r="D622" t="s">
        <v>899</v>
      </c>
      <c r="E622" s="16">
        <v>45672</v>
      </c>
      <c r="F622">
        <v>135</v>
      </c>
      <c r="G622" s="1">
        <v>132.21</v>
      </c>
    </row>
    <row r="623" spans="1:7" x14ac:dyDescent="0.3">
      <c r="A623" t="s">
        <v>24</v>
      </c>
      <c r="B623" t="s">
        <v>900</v>
      </c>
      <c r="C623" s="23" t="s">
        <v>26</v>
      </c>
      <c r="D623" t="s">
        <v>901</v>
      </c>
      <c r="E623" s="16">
        <v>45667</v>
      </c>
      <c r="F623">
        <v>150</v>
      </c>
      <c r="G623" s="1">
        <v>69.41</v>
      </c>
    </row>
    <row r="624" spans="1:7" x14ac:dyDescent="0.3">
      <c r="A624" t="s">
        <v>24</v>
      </c>
      <c r="B624" t="s">
        <v>902</v>
      </c>
      <c r="C624" s="23" t="s">
        <v>13</v>
      </c>
      <c r="D624" t="s">
        <v>903</v>
      </c>
      <c r="E624" s="16">
        <v>45665</v>
      </c>
      <c r="F624">
        <v>135</v>
      </c>
      <c r="G624" s="1">
        <v>61.72</v>
      </c>
    </row>
    <row r="625" spans="1:7" x14ac:dyDescent="0.3">
      <c r="A625" t="s">
        <v>24</v>
      </c>
      <c r="B625" t="s">
        <v>902</v>
      </c>
      <c r="C625" s="23" t="s">
        <v>13</v>
      </c>
      <c r="D625" t="s">
        <v>903</v>
      </c>
      <c r="E625" s="16">
        <v>45666</v>
      </c>
      <c r="F625">
        <v>135</v>
      </c>
      <c r="G625" s="1">
        <v>43.21</v>
      </c>
    </row>
    <row r="626" spans="1:7" x14ac:dyDescent="0.3">
      <c r="A626" t="s">
        <v>24</v>
      </c>
      <c r="B626" t="s">
        <v>902</v>
      </c>
      <c r="C626" s="23" t="s">
        <v>13</v>
      </c>
      <c r="D626" t="s">
        <v>904</v>
      </c>
      <c r="E626" s="16">
        <v>45665</v>
      </c>
      <c r="F626">
        <v>135</v>
      </c>
      <c r="G626" s="1">
        <v>61.72</v>
      </c>
    </row>
    <row r="627" spans="1:7" x14ac:dyDescent="0.3">
      <c r="A627" t="s">
        <v>24</v>
      </c>
      <c r="B627" t="s">
        <v>902</v>
      </c>
      <c r="C627" s="23" t="s">
        <v>13</v>
      </c>
      <c r="D627" t="s">
        <v>904</v>
      </c>
      <c r="E627" s="16">
        <v>45666</v>
      </c>
      <c r="F627">
        <v>135</v>
      </c>
      <c r="G627" s="1">
        <v>43.21</v>
      </c>
    </row>
    <row r="628" spans="1:7" x14ac:dyDescent="0.3">
      <c r="A628" t="s">
        <v>24</v>
      </c>
      <c r="B628" t="s">
        <v>902</v>
      </c>
      <c r="C628" s="23" t="s">
        <v>13</v>
      </c>
      <c r="D628" t="s">
        <v>905</v>
      </c>
      <c r="E628" s="16">
        <v>45665</v>
      </c>
      <c r="F628">
        <v>135</v>
      </c>
      <c r="G628" s="1">
        <v>61.72</v>
      </c>
    </row>
    <row r="629" spans="1:7" x14ac:dyDescent="0.3">
      <c r="A629" t="s">
        <v>24</v>
      </c>
      <c r="B629" t="s">
        <v>902</v>
      </c>
      <c r="C629" s="23" t="s">
        <v>13</v>
      </c>
      <c r="D629" t="s">
        <v>905</v>
      </c>
      <c r="E629" s="16">
        <v>45666</v>
      </c>
      <c r="F629">
        <v>135</v>
      </c>
      <c r="G629" s="1">
        <v>43.21</v>
      </c>
    </row>
    <row r="630" spans="1:7" x14ac:dyDescent="0.3">
      <c r="A630" t="s">
        <v>24</v>
      </c>
      <c r="B630" t="s">
        <v>902</v>
      </c>
      <c r="C630" s="23" t="s">
        <v>13</v>
      </c>
      <c r="D630" t="s">
        <v>906</v>
      </c>
      <c r="E630" s="16">
        <v>45665</v>
      </c>
      <c r="F630">
        <v>135</v>
      </c>
      <c r="G630" s="1">
        <v>61.72</v>
      </c>
    </row>
    <row r="631" spans="1:7" x14ac:dyDescent="0.3">
      <c r="A631" t="s">
        <v>24</v>
      </c>
      <c r="B631" t="s">
        <v>902</v>
      </c>
      <c r="C631" s="23" t="s">
        <v>13</v>
      </c>
      <c r="D631" t="s">
        <v>906</v>
      </c>
      <c r="E631" s="16">
        <v>45666</v>
      </c>
      <c r="F631">
        <v>135</v>
      </c>
      <c r="G631" s="1">
        <v>61.72</v>
      </c>
    </row>
    <row r="632" spans="1:7" x14ac:dyDescent="0.3">
      <c r="A632" t="s">
        <v>24</v>
      </c>
      <c r="B632" t="s">
        <v>907</v>
      </c>
      <c r="C632" s="23" t="s">
        <v>26</v>
      </c>
      <c r="D632" t="s">
        <v>908</v>
      </c>
      <c r="E632" s="16">
        <v>45687</v>
      </c>
      <c r="F632">
        <v>470</v>
      </c>
      <c r="G632" s="1">
        <v>87.34</v>
      </c>
    </row>
    <row r="633" spans="1:7" x14ac:dyDescent="0.3">
      <c r="A633" t="s">
        <v>24</v>
      </c>
      <c r="B633" t="s">
        <v>907</v>
      </c>
      <c r="C633" s="23" t="s">
        <v>26</v>
      </c>
      <c r="D633" t="s">
        <v>909</v>
      </c>
      <c r="E633" s="16">
        <v>45687</v>
      </c>
      <c r="F633">
        <v>165</v>
      </c>
      <c r="G633" s="1">
        <v>79.400000000000006</v>
      </c>
    </row>
    <row r="634" spans="1:7" x14ac:dyDescent="0.3">
      <c r="A634" t="s">
        <v>24</v>
      </c>
      <c r="B634" t="s">
        <v>910</v>
      </c>
      <c r="C634" s="23" t="s">
        <v>26</v>
      </c>
      <c r="D634" t="s">
        <v>911</v>
      </c>
      <c r="E634" s="16">
        <v>45679</v>
      </c>
      <c r="F634">
        <v>223</v>
      </c>
      <c r="G634" s="1">
        <v>79.400000000000006</v>
      </c>
    </row>
    <row r="635" spans="1:7" x14ac:dyDescent="0.3">
      <c r="A635" t="s">
        <v>24</v>
      </c>
      <c r="B635" t="s">
        <v>910</v>
      </c>
      <c r="C635" s="23" t="s">
        <v>26</v>
      </c>
      <c r="D635" t="s">
        <v>912</v>
      </c>
      <c r="E635" s="16">
        <v>45679</v>
      </c>
      <c r="F635">
        <v>480</v>
      </c>
      <c r="G635" s="1">
        <v>124.78</v>
      </c>
    </row>
    <row r="636" spans="1:7" x14ac:dyDescent="0.3">
      <c r="A636" t="s">
        <v>24</v>
      </c>
      <c r="B636" t="s">
        <v>913</v>
      </c>
      <c r="C636" s="23" t="s">
        <v>13</v>
      </c>
      <c r="D636" t="s">
        <v>914</v>
      </c>
      <c r="E636" s="16">
        <v>45667</v>
      </c>
      <c r="F636">
        <v>240</v>
      </c>
      <c r="G636" s="1">
        <v>94.49</v>
      </c>
    </row>
    <row r="637" spans="1:7" x14ac:dyDescent="0.3">
      <c r="A637" t="s">
        <v>24</v>
      </c>
      <c r="B637" t="s">
        <v>915</v>
      </c>
      <c r="C637" s="23" t="s">
        <v>26</v>
      </c>
      <c r="D637" t="s">
        <v>916</v>
      </c>
      <c r="E637" s="16">
        <v>45663</v>
      </c>
      <c r="F637">
        <v>150</v>
      </c>
      <c r="G637" s="1">
        <v>52.81</v>
      </c>
    </row>
    <row r="638" spans="1:7" x14ac:dyDescent="0.3">
      <c r="A638" t="s">
        <v>24</v>
      </c>
      <c r="B638" t="s">
        <v>917</v>
      </c>
      <c r="C638" s="23" t="s">
        <v>26</v>
      </c>
      <c r="D638" t="s">
        <v>918</v>
      </c>
      <c r="E638" s="16">
        <v>45663</v>
      </c>
      <c r="F638">
        <v>480</v>
      </c>
      <c r="G638" s="1">
        <v>124.78</v>
      </c>
    </row>
    <row r="639" spans="1:7" x14ac:dyDescent="0.3">
      <c r="A639" t="s">
        <v>24</v>
      </c>
      <c r="B639" t="s">
        <v>917</v>
      </c>
      <c r="C639" s="23" t="s">
        <v>26</v>
      </c>
      <c r="D639" t="s">
        <v>919</v>
      </c>
      <c r="E639" s="16">
        <v>45663</v>
      </c>
      <c r="F639">
        <v>150</v>
      </c>
      <c r="G639" s="1">
        <v>52.81</v>
      </c>
    </row>
    <row r="640" spans="1:7" x14ac:dyDescent="0.3">
      <c r="A640" t="s">
        <v>24</v>
      </c>
      <c r="B640" t="s">
        <v>920</v>
      </c>
      <c r="C640" s="23" t="s">
        <v>26</v>
      </c>
      <c r="D640" t="s">
        <v>921</v>
      </c>
      <c r="E640" s="16">
        <v>45678</v>
      </c>
      <c r="F640">
        <v>65</v>
      </c>
      <c r="G640" s="1">
        <v>52.81</v>
      </c>
    </row>
    <row r="641" spans="1:7" x14ac:dyDescent="0.3">
      <c r="A641" t="s">
        <v>24</v>
      </c>
      <c r="B641" t="s">
        <v>922</v>
      </c>
      <c r="C641" s="23" t="s">
        <v>26</v>
      </c>
      <c r="D641" t="s">
        <v>923</v>
      </c>
      <c r="E641" s="16">
        <v>45666</v>
      </c>
      <c r="F641">
        <v>120</v>
      </c>
      <c r="G641" s="1">
        <v>52.81</v>
      </c>
    </row>
    <row r="642" spans="1:7" x14ac:dyDescent="0.3">
      <c r="A642" t="s">
        <v>24</v>
      </c>
      <c r="B642" t="s">
        <v>924</v>
      </c>
      <c r="C642" s="23" t="s">
        <v>26</v>
      </c>
      <c r="D642" t="s">
        <v>925</v>
      </c>
      <c r="E642" s="16">
        <v>45665</v>
      </c>
      <c r="F642">
        <v>135</v>
      </c>
      <c r="G642" s="1">
        <v>52.81</v>
      </c>
    </row>
    <row r="643" spans="1:7" x14ac:dyDescent="0.3">
      <c r="A643" t="s">
        <v>24</v>
      </c>
      <c r="B643" t="s">
        <v>924</v>
      </c>
      <c r="C643" s="23" t="s">
        <v>26</v>
      </c>
      <c r="D643" t="s">
        <v>926</v>
      </c>
      <c r="E643" s="16">
        <v>45665</v>
      </c>
      <c r="F643">
        <v>176</v>
      </c>
      <c r="G643" s="1">
        <v>113.43</v>
      </c>
    </row>
    <row r="644" spans="1:7" x14ac:dyDescent="0.3">
      <c r="A644" t="s">
        <v>24</v>
      </c>
      <c r="B644" t="s">
        <v>927</v>
      </c>
      <c r="C644" s="23" t="s">
        <v>26</v>
      </c>
      <c r="D644" t="s">
        <v>928</v>
      </c>
      <c r="E644" s="16">
        <v>45663</v>
      </c>
      <c r="F644">
        <v>150</v>
      </c>
      <c r="G644" s="1">
        <v>52.81</v>
      </c>
    </row>
    <row r="645" spans="1:7" x14ac:dyDescent="0.3">
      <c r="A645" t="s">
        <v>24</v>
      </c>
      <c r="B645" t="s">
        <v>929</v>
      </c>
      <c r="C645" s="23" t="s">
        <v>13</v>
      </c>
      <c r="D645" t="s">
        <v>930</v>
      </c>
      <c r="E645" s="16">
        <v>45678</v>
      </c>
      <c r="F645">
        <v>150</v>
      </c>
      <c r="G645" s="1">
        <v>56.79</v>
      </c>
    </row>
    <row r="646" spans="1:7" x14ac:dyDescent="0.3">
      <c r="A646" t="s">
        <v>24</v>
      </c>
      <c r="B646" t="s">
        <v>931</v>
      </c>
      <c r="C646" s="23" t="s">
        <v>26</v>
      </c>
      <c r="D646" t="s">
        <v>932</v>
      </c>
      <c r="E646" s="16">
        <v>45672</v>
      </c>
      <c r="F646">
        <v>180</v>
      </c>
      <c r="G646" s="1">
        <v>79.400000000000006</v>
      </c>
    </row>
    <row r="647" spans="1:7" x14ac:dyDescent="0.3">
      <c r="A647" t="s">
        <v>24</v>
      </c>
      <c r="B647" t="s">
        <v>933</v>
      </c>
      <c r="C647" s="23" t="s">
        <v>26</v>
      </c>
      <c r="D647" t="s">
        <v>934</v>
      </c>
      <c r="E647" s="16">
        <v>45678</v>
      </c>
      <c r="F647">
        <v>235</v>
      </c>
      <c r="G647" s="1">
        <v>104.36</v>
      </c>
    </row>
    <row r="648" spans="1:7" x14ac:dyDescent="0.3">
      <c r="A648" t="s">
        <v>24</v>
      </c>
      <c r="B648" t="s">
        <v>935</v>
      </c>
      <c r="C648" s="23" t="s">
        <v>26</v>
      </c>
      <c r="D648" t="s">
        <v>936</v>
      </c>
      <c r="E648" s="16">
        <v>45678</v>
      </c>
      <c r="F648">
        <v>135</v>
      </c>
      <c r="G648" s="1">
        <v>52.81</v>
      </c>
    </row>
    <row r="649" spans="1:7" x14ac:dyDescent="0.3">
      <c r="A649" t="s">
        <v>24</v>
      </c>
      <c r="B649" t="s">
        <v>937</v>
      </c>
      <c r="C649" s="23" t="s">
        <v>26</v>
      </c>
      <c r="D649" t="s">
        <v>938</v>
      </c>
      <c r="E649" s="16">
        <v>45680</v>
      </c>
      <c r="F649">
        <v>250</v>
      </c>
      <c r="G649" s="1">
        <v>73.05</v>
      </c>
    </row>
    <row r="650" spans="1:7" x14ac:dyDescent="0.3">
      <c r="A650" t="s">
        <v>24</v>
      </c>
      <c r="B650" t="s">
        <v>937</v>
      </c>
      <c r="C650" s="23" t="s">
        <v>26</v>
      </c>
      <c r="D650" t="s">
        <v>939</v>
      </c>
      <c r="E650" s="16">
        <v>45680</v>
      </c>
      <c r="F650">
        <v>250</v>
      </c>
      <c r="G650" s="1">
        <v>73.05</v>
      </c>
    </row>
    <row r="651" spans="1:7" x14ac:dyDescent="0.3">
      <c r="A651" t="s">
        <v>24</v>
      </c>
      <c r="B651" t="s">
        <v>940</v>
      </c>
      <c r="C651" s="23" t="s">
        <v>26</v>
      </c>
      <c r="D651" t="s">
        <v>941</v>
      </c>
      <c r="E651" s="16">
        <v>45679</v>
      </c>
      <c r="F651">
        <v>560</v>
      </c>
      <c r="G651" s="1">
        <v>114.8</v>
      </c>
    </row>
    <row r="652" spans="1:7" x14ac:dyDescent="0.3">
      <c r="A652" t="s">
        <v>24</v>
      </c>
      <c r="B652" t="s">
        <v>942</v>
      </c>
      <c r="C652" s="23" t="s">
        <v>26</v>
      </c>
      <c r="D652" t="s">
        <v>943</v>
      </c>
      <c r="E652" s="16">
        <v>45678</v>
      </c>
      <c r="F652">
        <v>135</v>
      </c>
      <c r="G652" s="1">
        <v>97.18</v>
      </c>
    </row>
    <row r="653" spans="1:7" x14ac:dyDescent="0.3">
      <c r="A653" t="s">
        <v>24</v>
      </c>
      <c r="B653" t="s">
        <v>944</v>
      </c>
      <c r="C653" s="23" t="s">
        <v>26</v>
      </c>
      <c r="D653" t="s">
        <v>945</v>
      </c>
      <c r="E653" s="16">
        <v>45667</v>
      </c>
      <c r="F653">
        <v>225</v>
      </c>
      <c r="G653" s="1">
        <v>77.849999999999994</v>
      </c>
    </row>
    <row r="654" spans="1:7" x14ac:dyDescent="0.3">
      <c r="A654" t="s">
        <v>24</v>
      </c>
      <c r="B654" t="s">
        <v>946</v>
      </c>
      <c r="C654" s="23" t="s">
        <v>26</v>
      </c>
      <c r="D654" t="s">
        <v>947</v>
      </c>
      <c r="E654" s="16">
        <v>45666</v>
      </c>
      <c r="F654">
        <v>135</v>
      </c>
      <c r="G654" s="1">
        <v>138.82</v>
      </c>
    </row>
    <row r="655" spans="1:7" x14ac:dyDescent="0.3">
      <c r="A655" t="s">
        <v>24</v>
      </c>
      <c r="B655" t="s">
        <v>948</v>
      </c>
      <c r="C655" s="23" t="s">
        <v>26</v>
      </c>
      <c r="D655" t="s">
        <v>949</v>
      </c>
      <c r="E655" s="16">
        <v>45666</v>
      </c>
      <c r="F655">
        <v>126</v>
      </c>
      <c r="G655" s="1">
        <v>117.99</v>
      </c>
    </row>
    <row r="656" spans="1:7" x14ac:dyDescent="0.3">
      <c r="A656" t="s">
        <v>24</v>
      </c>
      <c r="B656" t="s">
        <v>950</v>
      </c>
      <c r="C656" s="23" t="s">
        <v>26</v>
      </c>
      <c r="D656" t="s">
        <v>951</v>
      </c>
      <c r="E656" s="16">
        <v>45686</v>
      </c>
      <c r="F656">
        <v>135</v>
      </c>
      <c r="G656" s="1">
        <v>69.41</v>
      </c>
    </row>
    <row r="657" spans="1:7" x14ac:dyDescent="0.3">
      <c r="A657" t="s">
        <v>24</v>
      </c>
      <c r="B657" t="s">
        <v>952</v>
      </c>
      <c r="C657" s="23" t="s">
        <v>26</v>
      </c>
      <c r="D657" t="s">
        <v>953</v>
      </c>
      <c r="E657" s="16">
        <v>45679</v>
      </c>
      <c r="F657">
        <v>150</v>
      </c>
      <c r="G657" s="1">
        <v>48.59</v>
      </c>
    </row>
    <row r="658" spans="1:7" x14ac:dyDescent="0.3">
      <c r="A658" t="s">
        <v>24</v>
      </c>
      <c r="B658" t="s">
        <v>952</v>
      </c>
      <c r="C658" s="23" t="s">
        <v>26</v>
      </c>
      <c r="D658" t="s">
        <v>954</v>
      </c>
      <c r="E658" s="16">
        <v>45679</v>
      </c>
      <c r="F658">
        <v>150</v>
      </c>
      <c r="G658" s="1">
        <v>48.59</v>
      </c>
    </row>
    <row r="659" spans="1:7" x14ac:dyDescent="0.3">
      <c r="A659" t="s">
        <v>24</v>
      </c>
      <c r="B659" t="s">
        <v>952</v>
      </c>
      <c r="C659" s="23" t="s">
        <v>26</v>
      </c>
      <c r="D659" t="s">
        <v>955</v>
      </c>
      <c r="E659" s="16">
        <v>45679</v>
      </c>
      <c r="F659">
        <v>150</v>
      </c>
      <c r="G659" s="1">
        <v>48.59</v>
      </c>
    </row>
    <row r="660" spans="1:7" x14ac:dyDescent="0.3">
      <c r="A660" t="s">
        <v>24</v>
      </c>
      <c r="B660" t="s">
        <v>952</v>
      </c>
      <c r="C660" s="23" t="s">
        <v>26</v>
      </c>
      <c r="D660" t="s">
        <v>956</v>
      </c>
      <c r="E660" s="16">
        <v>45679</v>
      </c>
      <c r="F660">
        <v>150</v>
      </c>
      <c r="G660" s="1">
        <v>48.59</v>
      </c>
    </row>
    <row r="661" spans="1:7" x14ac:dyDescent="0.3">
      <c r="A661" t="s">
        <v>24</v>
      </c>
      <c r="B661" t="s">
        <v>952</v>
      </c>
      <c r="C661" s="23" t="s">
        <v>26</v>
      </c>
      <c r="D661" t="s">
        <v>957</v>
      </c>
      <c r="E661" s="16">
        <v>45679</v>
      </c>
      <c r="F661">
        <v>150</v>
      </c>
      <c r="G661" s="1">
        <v>48.59</v>
      </c>
    </row>
    <row r="662" spans="1:7" x14ac:dyDescent="0.3">
      <c r="A662" t="s">
        <v>24</v>
      </c>
      <c r="B662" t="s">
        <v>952</v>
      </c>
      <c r="C662" s="23" t="s">
        <v>26</v>
      </c>
      <c r="D662" t="s">
        <v>958</v>
      </c>
      <c r="E662" s="16">
        <v>45679</v>
      </c>
      <c r="F662">
        <v>150</v>
      </c>
      <c r="G662" s="1">
        <v>48.59</v>
      </c>
    </row>
    <row r="663" spans="1:7" x14ac:dyDescent="0.3">
      <c r="A663" t="s">
        <v>24</v>
      </c>
      <c r="B663" t="s">
        <v>952</v>
      </c>
      <c r="C663" s="23" t="s">
        <v>26</v>
      </c>
      <c r="D663" t="s">
        <v>959</v>
      </c>
      <c r="E663" s="16">
        <v>45679</v>
      </c>
      <c r="F663">
        <v>150</v>
      </c>
      <c r="G663" s="1">
        <v>48.59</v>
      </c>
    </row>
    <row r="664" spans="1:7" x14ac:dyDescent="0.3">
      <c r="A664" t="s">
        <v>24</v>
      </c>
      <c r="B664" t="s">
        <v>952</v>
      </c>
      <c r="C664" s="23" t="s">
        <v>26</v>
      </c>
      <c r="D664" t="s">
        <v>960</v>
      </c>
      <c r="E664" s="16">
        <v>45679</v>
      </c>
      <c r="F664">
        <v>150</v>
      </c>
      <c r="G664" s="1">
        <v>48.59</v>
      </c>
    </row>
    <row r="665" spans="1:7" x14ac:dyDescent="0.3">
      <c r="A665" t="s">
        <v>24</v>
      </c>
      <c r="B665" t="s">
        <v>952</v>
      </c>
      <c r="C665" s="23" t="s">
        <v>26</v>
      </c>
      <c r="D665" t="s">
        <v>961</v>
      </c>
      <c r="E665" s="16">
        <v>45679</v>
      </c>
      <c r="F665">
        <v>150</v>
      </c>
      <c r="G665" s="1">
        <v>48.59</v>
      </c>
    </row>
    <row r="666" spans="1:7" x14ac:dyDescent="0.3">
      <c r="A666" t="s">
        <v>24</v>
      </c>
      <c r="B666" t="s">
        <v>952</v>
      </c>
      <c r="C666" s="23" t="s">
        <v>26</v>
      </c>
      <c r="D666" t="s">
        <v>962</v>
      </c>
      <c r="E666" s="16">
        <v>45679</v>
      </c>
      <c r="F666">
        <v>150</v>
      </c>
      <c r="G666" s="1">
        <v>48.59</v>
      </c>
    </row>
    <row r="667" spans="1:7" x14ac:dyDescent="0.3">
      <c r="A667" t="s">
        <v>24</v>
      </c>
      <c r="B667" t="s">
        <v>952</v>
      </c>
      <c r="C667" s="23" t="s">
        <v>26</v>
      </c>
      <c r="D667" t="s">
        <v>963</v>
      </c>
      <c r="E667" s="16">
        <v>45679</v>
      </c>
      <c r="F667">
        <v>150</v>
      </c>
      <c r="G667" s="1">
        <v>48.59</v>
      </c>
    </row>
    <row r="668" spans="1:7" x14ac:dyDescent="0.3">
      <c r="A668" t="s">
        <v>24</v>
      </c>
      <c r="B668" t="s">
        <v>964</v>
      </c>
      <c r="C668" s="23" t="s">
        <v>13</v>
      </c>
      <c r="D668" t="s">
        <v>965</v>
      </c>
      <c r="E668" s="16">
        <v>45672</v>
      </c>
      <c r="F668">
        <v>150</v>
      </c>
      <c r="G668" s="1">
        <v>43.21</v>
      </c>
    </row>
    <row r="669" spans="1:7" x14ac:dyDescent="0.3">
      <c r="A669" t="s">
        <v>24</v>
      </c>
      <c r="B669" t="s">
        <v>966</v>
      </c>
      <c r="C669" s="23" t="s">
        <v>13</v>
      </c>
      <c r="D669" t="s">
        <v>967</v>
      </c>
      <c r="E669" s="16">
        <v>45670</v>
      </c>
      <c r="F669">
        <v>150</v>
      </c>
      <c r="G669" s="1">
        <v>43.21</v>
      </c>
    </row>
    <row r="670" spans="1:7" x14ac:dyDescent="0.3">
      <c r="A670" t="s">
        <v>24</v>
      </c>
      <c r="B670" t="s">
        <v>966</v>
      </c>
      <c r="C670" s="23" t="s">
        <v>13</v>
      </c>
      <c r="D670" t="s">
        <v>968</v>
      </c>
      <c r="E670" s="16">
        <v>45670</v>
      </c>
      <c r="F670">
        <v>20</v>
      </c>
      <c r="G670" s="1">
        <v>36.07</v>
      </c>
    </row>
    <row r="671" spans="1:7" x14ac:dyDescent="0.3">
      <c r="A671" t="s">
        <v>24</v>
      </c>
      <c r="B671" t="s">
        <v>969</v>
      </c>
      <c r="C671" s="23" t="s">
        <v>26</v>
      </c>
      <c r="D671" t="s">
        <v>970</v>
      </c>
      <c r="E671" s="16">
        <v>45685</v>
      </c>
      <c r="F671">
        <v>150</v>
      </c>
      <c r="G671" s="1">
        <v>69.41</v>
      </c>
    </row>
    <row r="672" spans="1:7" x14ac:dyDescent="0.3">
      <c r="A672" t="s">
        <v>24</v>
      </c>
      <c r="B672" t="s">
        <v>971</v>
      </c>
      <c r="C672" s="23" t="s">
        <v>26</v>
      </c>
      <c r="D672" t="s">
        <v>972</v>
      </c>
      <c r="E672" s="16">
        <v>45680</v>
      </c>
      <c r="F672">
        <v>366</v>
      </c>
      <c r="G672" s="1">
        <v>114.8</v>
      </c>
    </row>
    <row r="673" spans="1:7" x14ac:dyDescent="0.3">
      <c r="A673" t="s">
        <v>24</v>
      </c>
      <c r="B673" t="s">
        <v>971</v>
      </c>
      <c r="C673" s="23" t="s">
        <v>26</v>
      </c>
      <c r="D673" t="s">
        <v>973</v>
      </c>
      <c r="E673" s="16">
        <v>45680</v>
      </c>
      <c r="F673">
        <v>150</v>
      </c>
      <c r="G673" s="1">
        <v>48.59</v>
      </c>
    </row>
    <row r="674" spans="1:7" x14ac:dyDescent="0.3">
      <c r="A674" t="s">
        <v>24</v>
      </c>
      <c r="B674" t="s">
        <v>974</v>
      </c>
      <c r="C674" s="23" t="s">
        <v>26</v>
      </c>
      <c r="D674" t="s">
        <v>975</v>
      </c>
      <c r="E674" s="16">
        <v>45684</v>
      </c>
      <c r="F674">
        <v>150</v>
      </c>
      <c r="G674" s="1">
        <v>69.41</v>
      </c>
    </row>
    <row r="675" spans="1:7" x14ac:dyDescent="0.3">
      <c r="A675" t="s">
        <v>24</v>
      </c>
      <c r="B675" t="s">
        <v>974</v>
      </c>
      <c r="C675" s="23" t="s">
        <v>26</v>
      </c>
      <c r="D675" t="s">
        <v>976</v>
      </c>
      <c r="E675" s="16">
        <v>45684</v>
      </c>
      <c r="F675">
        <v>150</v>
      </c>
      <c r="G675" s="1">
        <v>48.59</v>
      </c>
    </row>
    <row r="676" spans="1:7" x14ac:dyDescent="0.3">
      <c r="A676" t="s">
        <v>24</v>
      </c>
      <c r="B676" t="s">
        <v>977</v>
      </c>
      <c r="C676" s="23" t="s">
        <v>26</v>
      </c>
      <c r="D676" t="s">
        <v>978</v>
      </c>
      <c r="E676" s="16">
        <v>45678</v>
      </c>
      <c r="F676">
        <v>225</v>
      </c>
      <c r="G676" s="1">
        <v>73.05</v>
      </c>
    </row>
    <row r="677" spans="1:7" x14ac:dyDescent="0.3">
      <c r="A677" t="s">
        <v>24</v>
      </c>
      <c r="B677" t="s">
        <v>977</v>
      </c>
      <c r="C677" s="23" t="s">
        <v>26</v>
      </c>
      <c r="D677" t="s">
        <v>978</v>
      </c>
      <c r="E677" s="16">
        <v>45679</v>
      </c>
      <c r="F677">
        <v>225</v>
      </c>
      <c r="G677" s="1">
        <v>73.05</v>
      </c>
    </row>
    <row r="678" spans="1:7" x14ac:dyDescent="0.3">
      <c r="A678" t="s">
        <v>24</v>
      </c>
      <c r="B678" t="s">
        <v>979</v>
      </c>
      <c r="C678" s="23" t="s">
        <v>26</v>
      </c>
      <c r="D678" t="s">
        <v>980</v>
      </c>
      <c r="E678" s="16">
        <v>45684</v>
      </c>
      <c r="F678">
        <v>370</v>
      </c>
      <c r="G678" s="1">
        <v>114.8</v>
      </c>
    </row>
    <row r="679" spans="1:7" x14ac:dyDescent="0.3">
      <c r="A679" t="s">
        <v>24</v>
      </c>
      <c r="B679" t="s">
        <v>981</v>
      </c>
      <c r="C679" s="23" t="s">
        <v>26</v>
      </c>
      <c r="D679" t="s">
        <v>801</v>
      </c>
      <c r="E679" s="16">
        <v>45673</v>
      </c>
      <c r="F679">
        <v>225</v>
      </c>
      <c r="G679" s="1">
        <v>208.72</v>
      </c>
    </row>
    <row r="680" spans="1:7" x14ac:dyDescent="0.3">
      <c r="A680" t="s">
        <v>24</v>
      </c>
      <c r="B680" t="s">
        <v>982</v>
      </c>
      <c r="C680" s="23" t="s">
        <v>26</v>
      </c>
      <c r="D680" t="s">
        <v>983</v>
      </c>
      <c r="E680" s="16">
        <v>45673</v>
      </c>
      <c r="F680">
        <v>240</v>
      </c>
      <c r="G680" s="1">
        <v>73.05</v>
      </c>
    </row>
    <row r="681" spans="1:7" x14ac:dyDescent="0.3">
      <c r="A681" t="s">
        <v>24</v>
      </c>
      <c r="B681" t="s">
        <v>982</v>
      </c>
      <c r="C681" s="23" t="s">
        <v>26</v>
      </c>
      <c r="D681" t="s">
        <v>983</v>
      </c>
      <c r="E681" s="16">
        <v>45687</v>
      </c>
      <c r="F681">
        <v>240</v>
      </c>
      <c r="G681" s="1">
        <v>73.05</v>
      </c>
    </row>
    <row r="682" spans="1:7" x14ac:dyDescent="0.3">
      <c r="A682" t="s">
        <v>24</v>
      </c>
      <c r="B682" t="s">
        <v>984</v>
      </c>
      <c r="C682" s="23" t="s">
        <v>26</v>
      </c>
      <c r="D682" t="s">
        <v>985</v>
      </c>
      <c r="E682" s="16">
        <v>45673</v>
      </c>
      <c r="F682">
        <v>150</v>
      </c>
      <c r="G682" s="1">
        <v>48.59</v>
      </c>
    </row>
    <row r="683" spans="1:7" x14ac:dyDescent="0.3">
      <c r="A683" t="s">
        <v>24</v>
      </c>
      <c r="B683" t="s">
        <v>984</v>
      </c>
      <c r="C683" s="23" t="s">
        <v>26</v>
      </c>
      <c r="D683" t="s">
        <v>986</v>
      </c>
      <c r="E683" s="16">
        <v>45673</v>
      </c>
      <c r="F683">
        <v>150</v>
      </c>
      <c r="G683" s="1">
        <v>48.59</v>
      </c>
    </row>
    <row r="684" spans="1:7" x14ac:dyDescent="0.3">
      <c r="A684" t="s">
        <v>24</v>
      </c>
      <c r="B684" t="s">
        <v>984</v>
      </c>
      <c r="C684" s="23" t="s">
        <v>26</v>
      </c>
      <c r="D684" t="s">
        <v>987</v>
      </c>
      <c r="E684" s="16">
        <v>45673</v>
      </c>
      <c r="F684">
        <v>150</v>
      </c>
      <c r="G684" s="1">
        <v>48.59</v>
      </c>
    </row>
    <row r="685" spans="1:7" x14ac:dyDescent="0.3">
      <c r="A685" t="s">
        <v>24</v>
      </c>
      <c r="B685" t="s">
        <v>988</v>
      </c>
      <c r="C685" s="23" t="s">
        <v>26</v>
      </c>
      <c r="D685" t="s">
        <v>989</v>
      </c>
      <c r="E685" s="16">
        <v>45678</v>
      </c>
      <c r="F685">
        <v>150</v>
      </c>
      <c r="G685" s="1">
        <v>48.59</v>
      </c>
    </row>
    <row r="686" spans="1:7" x14ac:dyDescent="0.3">
      <c r="A686" t="s">
        <v>24</v>
      </c>
      <c r="B686" t="s">
        <v>988</v>
      </c>
      <c r="C686" s="23" t="s">
        <v>26</v>
      </c>
      <c r="D686" t="s">
        <v>990</v>
      </c>
      <c r="E686" s="16">
        <v>45678</v>
      </c>
      <c r="F686">
        <v>150</v>
      </c>
      <c r="G686" s="1">
        <v>48.59</v>
      </c>
    </row>
    <row r="687" spans="1:7" x14ac:dyDescent="0.3">
      <c r="A687" t="s">
        <v>24</v>
      </c>
      <c r="B687" t="s">
        <v>991</v>
      </c>
      <c r="C687" s="23" t="s">
        <v>26</v>
      </c>
      <c r="D687" t="s">
        <v>992</v>
      </c>
      <c r="E687" s="16">
        <v>45678</v>
      </c>
      <c r="F687">
        <v>150</v>
      </c>
      <c r="G687" s="1">
        <v>48.59</v>
      </c>
    </row>
    <row r="688" spans="1:7" x14ac:dyDescent="0.3">
      <c r="A688" t="s">
        <v>24</v>
      </c>
      <c r="B688" t="s">
        <v>993</v>
      </c>
      <c r="C688" s="23" t="s">
        <v>26</v>
      </c>
      <c r="D688" t="s">
        <v>994</v>
      </c>
      <c r="E688" s="16">
        <v>45667</v>
      </c>
      <c r="F688">
        <v>228</v>
      </c>
      <c r="G688" s="1">
        <v>113.43</v>
      </c>
    </row>
    <row r="689" spans="1:7" x14ac:dyDescent="0.3">
      <c r="A689" t="s">
        <v>24</v>
      </c>
      <c r="B689" t="s">
        <v>993</v>
      </c>
      <c r="C689" s="23" t="s">
        <v>26</v>
      </c>
      <c r="D689" t="s">
        <v>995</v>
      </c>
      <c r="E689" s="16">
        <v>45667</v>
      </c>
      <c r="F689">
        <v>46</v>
      </c>
      <c r="G689" s="1">
        <v>52.81</v>
      </c>
    </row>
    <row r="690" spans="1:7" x14ac:dyDescent="0.3">
      <c r="A690" t="s">
        <v>24</v>
      </c>
      <c r="B690" t="s">
        <v>996</v>
      </c>
      <c r="C690" s="23" t="s">
        <v>26</v>
      </c>
      <c r="D690" t="s">
        <v>997</v>
      </c>
      <c r="E690" s="16">
        <v>45685</v>
      </c>
      <c r="F690">
        <v>36</v>
      </c>
      <c r="G690" s="1">
        <v>52.81</v>
      </c>
    </row>
    <row r="691" spans="1:7" x14ac:dyDescent="0.3">
      <c r="A691" t="s">
        <v>24</v>
      </c>
      <c r="B691" t="s">
        <v>998</v>
      </c>
      <c r="C691" s="23" t="s">
        <v>26</v>
      </c>
      <c r="D691" t="s">
        <v>999</v>
      </c>
      <c r="E691" s="16">
        <v>45673</v>
      </c>
      <c r="F691">
        <v>135</v>
      </c>
      <c r="G691" s="1">
        <v>69.41</v>
      </c>
    </row>
    <row r="692" spans="1:7" x14ac:dyDescent="0.3">
      <c r="A692" t="s">
        <v>24</v>
      </c>
      <c r="B692" t="s">
        <v>998</v>
      </c>
      <c r="C692" s="23" t="s">
        <v>26</v>
      </c>
      <c r="D692" t="s">
        <v>999</v>
      </c>
      <c r="E692" s="16">
        <v>45674</v>
      </c>
      <c r="F692">
        <v>135</v>
      </c>
      <c r="G692" s="1">
        <v>69.41</v>
      </c>
    </row>
    <row r="693" spans="1:7" x14ac:dyDescent="0.3">
      <c r="A693" t="s">
        <v>24</v>
      </c>
      <c r="B693" t="s">
        <v>1000</v>
      </c>
      <c r="C693" s="23" t="s">
        <v>26</v>
      </c>
      <c r="D693" t="s">
        <v>1001</v>
      </c>
      <c r="E693" s="16">
        <v>45673</v>
      </c>
      <c r="F693">
        <v>265</v>
      </c>
      <c r="G693" s="1">
        <v>113.43</v>
      </c>
    </row>
    <row r="694" spans="1:7" x14ac:dyDescent="0.3">
      <c r="A694" t="s">
        <v>24</v>
      </c>
      <c r="B694" t="s">
        <v>1002</v>
      </c>
      <c r="C694" s="23" t="s">
        <v>26</v>
      </c>
      <c r="D694" t="s">
        <v>1003</v>
      </c>
      <c r="E694" s="16">
        <v>45678</v>
      </c>
      <c r="F694">
        <v>150</v>
      </c>
      <c r="G694" s="1">
        <v>121.22</v>
      </c>
    </row>
    <row r="695" spans="1:7" x14ac:dyDescent="0.3">
      <c r="A695" t="s">
        <v>24</v>
      </c>
      <c r="B695" t="s">
        <v>1004</v>
      </c>
      <c r="C695" s="23" t="s">
        <v>26</v>
      </c>
      <c r="D695" t="s">
        <v>1005</v>
      </c>
      <c r="E695" s="16">
        <v>45678</v>
      </c>
      <c r="F695">
        <v>49</v>
      </c>
      <c r="G695" s="1">
        <v>121.22</v>
      </c>
    </row>
    <row r="696" spans="1:7" x14ac:dyDescent="0.3">
      <c r="A696" t="s">
        <v>24</v>
      </c>
      <c r="B696" t="s">
        <v>1006</v>
      </c>
      <c r="C696" s="23" t="s">
        <v>26</v>
      </c>
      <c r="D696" t="s">
        <v>1007</v>
      </c>
      <c r="E696" s="16">
        <v>45678</v>
      </c>
      <c r="F696">
        <v>150</v>
      </c>
      <c r="G696" s="1">
        <v>52.81</v>
      </c>
    </row>
    <row r="697" spans="1:7" x14ac:dyDescent="0.3">
      <c r="A697" t="s">
        <v>24</v>
      </c>
      <c r="B697" t="s">
        <v>1008</v>
      </c>
      <c r="C697" s="23" t="s">
        <v>26</v>
      </c>
      <c r="D697" t="s">
        <v>1009</v>
      </c>
      <c r="E697" s="16">
        <v>45684</v>
      </c>
      <c r="F697">
        <v>225</v>
      </c>
      <c r="G697" s="1">
        <v>104.36</v>
      </c>
    </row>
    <row r="698" spans="1:7" x14ac:dyDescent="0.3">
      <c r="A698" t="s">
        <v>24</v>
      </c>
      <c r="B698" t="s">
        <v>1010</v>
      </c>
      <c r="C698" s="23" t="s">
        <v>26</v>
      </c>
      <c r="D698" t="s">
        <v>1011</v>
      </c>
      <c r="E698" s="16">
        <v>45678</v>
      </c>
      <c r="F698">
        <v>150</v>
      </c>
      <c r="G698" s="1">
        <v>52.81</v>
      </c>
    </row>
    <row r="699" spans="1:7" x14ac:dyDescent="0.3">
      <c r="A699" t="s">
        <v>24</v>
      </c>
      <c r="B699" t="s">
        <v>1012</v>
      </c>
      <c r="C699" s="23" t="s">
        <v>26</v>
      </c>
      <c r="D699" t="s">
        <v>1013</v>
      </c>
      <c r="E699" s="16">
        <v>45678</v>
      </c>
      <c r="F699">
        <v>49</v>
      </c>
      <c r="G699" s="1">
        <v>52.81</v>
      </c>
    </row>
    <row r="700" spans="1:7" x14ac:dyDescent="0.3">
      <c r="A700" t="s">
        <v>24</v>
      </c>
      <c r="B700" t="s">
        <v>1014</v>
      </c>
      <c r="C700" s="23" t="s">
        <v>26</v>
      </c>
      <c r="D700" t="s">
        <v>1015</v>
      </c>
      <c r="E700" s="16">
        <v>45678</v>
      </c>
      <c r="F700">
        <v>150</v>
      </c>
      <c r="G700" s="1">
        <v>75.44</v>
      </c>
    </row>
    <row r="701" spans="1:7" x14ac:dyDescent="0.3">
      <c r="A701" t="s">
        <v>24</v>
      </c>
      <c r="B701" t="s">
        <v>1016</v>
      </c>
      <c r="C701" s="23" t="s">
        <v>13</v>
      </c>
      <c r="D701" t="s">
        <v>1017</v>
      </c>
      <c r="E701" s="16">
        <v>45680</v>
      </c>
      <c r="F701">
        <v>150</v>
      </c>
      <c r="G701" s="1">
        <v>39.75</v>
      </c>
    </row>
    <row r="702" spans="1:7" x14ac:dyDescent="0.3">
      <c r="A702" t="s">
        <v>24</v>
      </c>
      <c r="B702" t="s">
        <v>1018</v>
      </c>
      <c r="C702" s="23" t="s">
        <v>26</v>
      </c>
      <c r="D702" t="s">
        <v>1019</v>
      </c>
      <c r="E702" s="16">
        <v>45687</v>
      </c>
      <c r="F702">
        <v>150</v>
      </c>
      <c r="G702" s="1">
        <v>52.81</v>
      </c>
    </row>
    <row r="703" spans="1:7" x14ac:dyDescent="0.3">
      <c r="A703" t="s">
        <v>24</v>
      </c>
      <c r="B703" t="s">
        <v>1020</v>
      </c>
      <c r="C703" s="23" t="s">
        <v>26</v>
      </c>
      <c r="D703" t="s">
        <v>1021</v>
      </c>
      <c r="E703" s="16">
        <v>45678</v>
      </c>
      <c r="F703">
        <v>238</v>
      </c>
      <c r="G703" s="1">
        <v>113.43</v>
      </c>
    </row>
    <row r="704" spans="1:7" x14ac:dyDescent="0.3">
      <c r="A704" t="s">
        <v>24</v>
      </c>
      <c r="B704" t="s">
        <v>1022</v>
      </c>
      <c r="C704" s="23" t="s">
        <v>13</v>
      </c>
      <c r="D704" t="s">
        <v>1023</v>
      </c>
      <c r="E704" s="16">
        <v>45674</v>
      </c>
      <c r="F704">
        <v>470</v>
      </c>
      <c r="G704" s="1">
        <v>74.709999999999994</v>
      </c>
    </row>
    <row r="705" spans="1:7" x14ac:dyDescent="0.3">
      <c r="A705" t="s">
        <v>24</v>
      </c>
      <c r="B705" t="s">
        <v>1024</v>
      </c>
      <c r="C705" s="23" t="s">
        <v>13</v>
      </c>
      <c r="D705" t="s">
        <v>1025</v>
      </c>
      <c r="E705" s="16">
        <v>45670</v>
      </c>
      <c r="F705">
        <v>150</v>
      </c>
      <c r="G705" s="1">
        <v>61.72</v>
      </c>
    </row>
    <row r="706" spans="1:7" x14ac:dyDescent="0.3">
      <c r="A706" t="s">
        <v>24</v>
      </c>
      <c r="B706" t="s">
        <v>1024</v>
      </c>
      <c r="C706" s="23" t="s">
        <v>13</v>
      </c>
      <c r="D706" t="s">
        <v>1025</v>
      </c>
      <c r="E706" s="16">
        <v>45674</v>
      </c>
      <c r="F706">
        <v>150</v>
      </c>
      <c r="G706" s="1">
        <v>56.79</v>
      </c>
    </row>
    <row r="707" spans="1:7" x14ac:dyDescent="0.3">
      <c r="A707" t="s">
        <v>24</v>
      </c>
      <c r="B707" t="s">
        <v>1026</v>
      </c>
      <c r="C707" s="23" t="s">
        <v>26</v>
      </c>
      <c r="D707" t="s">
        <v>1027</v>
      </c>
      <c r="E707" s="16">
        <v>45684</v>
      </c>
      <c r="F707">
        <v>135</v>
      </c>
      <c r="G707" s="1">
        <v>48.59</v>
      </c>
    </row>
    <row r="708" spans="1:7" x14ac:dyDescent="0.3">
      <c r="A708" t="s">
        <v>24</v>
      </c>
      <c r="B708" t="s">
        <v>1028</v>
      </c>
      <c r="C708" s="23" t="s">
        <v>13</v>
      </c>
      <c r="D708" t="s">
        <v>1029</v>
      </c>
      <c r="E708" s="16">
        <v>45673</v>
      </c>
      <c r="F708">
        <v>135</v>
      </c>
      <c r="G708" s="1">
        <v>39.75</v>
      </c>
    </row>
    <row r="709" spans="1:7" x14ac:dyDescent="0.3">
      <c r="A709" t="s">
        <v>24</v>
      </c>
      <c r="B709" t="s">
        <v>1028</v>
      </c>
      <c r="C709" s="23" t="s">
        <v>13</v>
      </c>
      <c r="D709" t="s">
        <v>1029</v>
      </c>
      <c r="E709" s="16">
        <v>45681</v>
      </c>
      <c r="F709">
        <v>135</v>
      </c>
      <c r="G709" s="1">
        <v>39.75</v>
      </c>
    </row>
    <row r="710" spans="1:7" x14ac:dyDescent="0.3">
      <c r="A710" t="s">
        <v>24</v>
      </c>
      <c r="B710" t="s">
        <v>1028</v>
      </c>
      <c r="C710" s="23" t="s">
        <v>13</v>
      </c>
      <c r="D710" t="s">
        <v>1030</v>
      </c>
      <c r="E710" s="16">
        <v>45673</v>
      </c>
      <c r="F710">
        <v>135</v>
      </c>
      <c r="G710" s="1">
        <v>39.75</v>
      </c>
    </row>
    <row r="711" spans="1:7" x14ac:dyDescent="0.3">
      <c r="A711" t="s">
        <v>24</v>
      </c>
      <c r="B711" t="s">
        <v>1028</v>
      </c>
      <c r="C711" s="23" t="s">
        <v>13</v>
      </c>
      <c r="D711" t="s">
        <v>1030</v>
      </c>
      <c r="E711" s="16">
        <v>45681</v>
      </c>
      <c r="F711">
        <v>135</v>
      </c>
      <c r="G711" s="1">
        <v>39.75</v>
      </c>
    </row>
    <row r="712" spans="1:7" x14ac:dyDescent="0.3">
      <c r="A712" t="s">
        <v>24</v>
      </c>
      <c r="B712" t="s">
        <v>1031</v>
      </c>
      <c r="C712" s="23" t="s">
        <v>26</v>
      </c>
      <c r="D712" t="s">
        <v>1032</v>
      </c>
      <c r="E712" s="16">
        <v>45685</v>
      </c>
      <c r="F712">
        <v>104</v>
      </c>
      <c r="G712" s="1">
        <v>69.41</v>
      </c>
    </row>
    <row r="713" spans="1:7" x14ac:dyDescent="0.3">
      <c r="A713" t="s">
        <v>24</v>
      </c>
      <c r="B713" t="s">
        <v>1033</v>
      </c>
      <c r="C713" s="23" t="s">
        <v>13</v>
      </c>
      <c r="D713" t="s">
        <v>1034</v>
      </c>
      <c r="E713" s="16">
        <v>45677</v>
      </c>
      <c r="F713">
        <v>65</v>
      </c>
      <c r="G713" s="1">
        <v>39.75</v>
      </c>
    </row>
    <row r="714" spans="1:7" x14ac:dyDescent="0.3">
      <c r="A714" t="s">
        <v>24</v>
      </c>
      <c r="B714" t="s">
        <v>1033</v>
      </c>
      <c r="C714" s="23" t="s">
        <v>13</v>
      </c>
      <c r="D714" t="s">
        <v>1034</v>
      </c>
      <c r="E714" s="16">
        <v>45685</v>
      </c>
      <c r="F714">
        <v>65</v>
      </c>
      <c r="G714" s="1">
        <v>48.59</v>
      </c>
    </row>
    <row r="715" spans="1:7" x14ac:dyDescent="0.3">
      <c r="A715" t="s">
        <v>24</v>
      </c>
      <c r="B715" t="s">
        <v>1035</v>
      </c>
      <c r="C715" s="23" t="s">
        <v>13</v>
      </c>
      <c r="D715" t="s">
        <v>1036</v>
      </c>
      <c r="E715" s="16">
        <v>45677</v>
      </c>
      <c r="F715">
        <v>150</v>
      </c>
      <c r="G715" s="1">
        <v>56.79</v>
      </c>
    </row>
    <row r="716" spans="1:7" x14ac:dyDescent="0.3">
      <c r="A716" t="s">
        <v>24</v>
      </c>
      <c r="B716" t="s">
        <v>1037</v>
      </c>
      <c r="C716" s="23" t="s">
        <v>26</v>
      </c>
      <c r="D716" t="s">
        <v>1038</v>
      </c>
      <c r="E716" s="16">
        <v>45688</v>
      </c>
      <c r="F716">
        <v>36</v>
      </c>
      <c r="G716" s="1">
        <v>69.41</v>
      </c>
    </row>
    <row r="717" spans="1:7" x14ac:dyDescent="0.3">
      <c r="A717" t="s">
        <v>24</v>
      </c>
      <c r="B717" t="s">
        <v>1039</v>
      </c>
      <c r="C717" s="23" t="s">
        <v>26</v>
      </c>
      <c r="D717" t="s">
        <v>1040</v>
      </c>
      <c r="E717" s="16">
        <v>45678</v>
      </c>
      <c r="F717">
        <v>180</v>
      </c>
      <c r="G717" s="1">
        <v>79.400000000000006</v>
      </c>
    </row>
    <row r="718" spans="1:7" x14ac:dyDescent="0.3">
      <c r="A718" t="s">
        <v>24</v>
      </c>
      <c r="B718" t="s">
        <v>1039</v>
      </c>
      <c r="C718" s="23" t="s">
        <v>26</v>
      </c>
      <c r="D718" t="s">
        <v>1041</v>
      </c>
      <c r="E718" s="16">
        <v>45678</v>
      </c>
      <c r="F718">
        <v>180</v>
      </c>
      <c r="G718" s="1">
        <v>79.400000000000006</v>
      </c>
    </row>
    <row r="719" spans="1:7" x14ac:dyDescent="0.3">
      <c r="A719" t="s">
        <v>24</v>
      </c>
      <c r="B719" t="s">
        <v>1039</v>
      </c>
      <c r="C719" s="23" t="s">
        <v>26</v>
      </c>
      <c r="D719" t="s">
        <v>1042</v>
      </c>
      <c r="E719" s="16">
        <v>45678</v>
      </c>
      <c r="F719">
        <v>180</v>
      </c>
      <c r="G719" s="1">
        <v>79.400000000000006</v>
      </c>
    </row>
    <row r="720" spans="1:7" x14ac:dyDescent="0.3">
      <c r="A720" t="s">
        <v>24</v>
      </c>
      <c r="B720" t="s">
        <v>1039</v>
      </c>
      <c r="C720" s="23" t="s">
        <v>26</v>
      </c>
      <c r="D720" t="s">
        <v>1043</v>
      </c>
      <c r="E720" s="16">
        <v>45678</v>
      </c>
      <c r="F720">
        <v>180</v>
      </c>
      <c r="G720" s="1">
        <v>79.400000000000006</v>
      </c>
    </row>
    <row r="721" spans="1:7" x14ac:dyDescent="0.3">
      <c r="A721" t="s">
        <v>24</v>
      </c>
      <c r="B721" t="s">
        <v>1044</v>
      </c>
      <c r="C721" s="23" t="s">
        <v>26</v>
      </c>
      <c r="D721" t="s">
        <v>1045</v>
      </c>
      <c r="E721" s="16">
        <v>45678</v>
      </c>
      <c r="F721">
        <v>180</v>
      </c>
      <c r="G721" s="1">
        <v>79.400000000000006</v>
      </c>
    </row>
    <row r="722" spans="1:7" x14ac:dyDescent="0.3">
      <c r="A722" t="s">
        <v>24</v>
      </c>
      <c r="B722" t="s">
        <v>1044</v>
      </c>
      <c r="C722" s="23" t="s">
        <v>26</v>
      </c>
      <c r="D722" t="s">
        <v>1046</v>
      </c>
      <c r="E722" s="16">
        <v>45678</v>
      </c>
      <c r="F722">
        <v>180</v>
      </c>
      <c r="G722" s="1">
        <v>79.400000000000006</v>
      </c>
    </row>
    <row r="723" spans="1:7" x14ac:dyDescent="0.3">
      <c r="A723" t="s">
        <v>24</v>
      </c>
      <c r="B723" t="s">
        <v>1044</v>
      </c>
      <c r="C723" s="23" t="s">
        <v>26</v>
      </c>
      <c r="D723" t="s">
        <v>1047</v>
      </c>
      <c r="E723" s="16">
        <v>45678</v>
      </c>
      <c r="F723">
        <v>180</v>
      </c>
      <c r="G723" s="1">
        <v>79.430000000000007</v>
      </c>
    </row>
    <row r="724" spans="1:7" x14ac:dyDescent="0.3">
      <c r="A724" t="s">
        <v>24</v>
      </c>
      <c r="B724" t="s">
        <v>1048</v>
      </c>
      <c r="C724" s="23" t="s">
        <v>26</v>
      </c>
      <c r="D724" t="s">
        <v>243</v>
      </c>
      <c r="E724" s="16">
        <v>45678</v>
      </c>
      <c r="F724">
        <v>135</v>
      </c>
      <c r="G724" s="1">
        <v>69.41</v>
      </c>
    </row>
    <row r="725" spans="1:7" x14ac:dyDescent="0.3">
      <c r="A725" t="s">
        <v>24</v>
      </c>
      <c r="B725" t="s">
        <v>1048</v>
      </c>
      <c r="C725" s="23" t="s">
        <v>26</v>
      </c>
      <c r="D725" t="s">
        <v>244</v>
      </c>
      <c r="E725" s="16">
        <v>45678</v>
      </c>
      <c r="F725">
        <v>135</v>
      </c>
      <c r="G725" s="1">
        <v>52.81</v>
      </c>
    </row>
    <row r="726" spans="1:7" x14ac:dyDescent="0.3">
      <c r="A726" t="s">
        <v>24</v>
      </c>
      <c r="B726" t="s">
        <v>1049</v>
      </c>
      <c r="C726" s="23" t="s">
        <v>13</v>
      </c>
      <c r="D726" t="s">
        <v>1050</v>
      </c>
      <c r="E726" s="16">
        <v>45678</v>
      </c>
      <c r="F726">
        <v>225</v>
      </c>
      <c r="G726" s="1">
        <v>79.400000000000006</v>
      </c>
    </row>
    <row r="727" spans="1:7" x14ac:dyDescent="0.3">
      <c r="A727" t="s">
        <v>24</v>
      </c>
      <c r="B727" t="s">
        <v>1049</v>
      </c>
      <c r="C727" s="23" t="s">
        <v>13</v>
      </c>
      <c r="D727" t="s">
        <v>1051</v>
      </c>
      <c r="E727" s="16">
        <v>45680</v>
      </c>
      <c r="F727">
        <v>135</v>
      </c>
      <c r="G727" s="1">
        <v>69.41</v>
      </c>
    </row>
    <row r="728" spans="1:7" x14ac:dyDescent="0.3">
      <c r="A728" t="s">
        <v>24</v>
      </c>
      <c r="B728" t="s">
        <v>1052</v>
      </c>
      <c r="C728" s="23" t="s">
        <v>13</v>
      </c>
      <c r="D728" t="s">
        <v>1053</v>
      </c>
      <c r="E728" s="16">
        <v>45686</v>
      </c>
      <c r="F728">
        <v>39</v>
      </c>
      <c r="G728" s="1">
        <v>56.79</v>
      </c>
    </row>
    <row r="729" spans="1:7" x14ac:dyDescent="0.3">
      <c r="A729" t="s">
        <v>24</v>
      </c>
      <c r="B729" t="s">
        <v>1054</v>
      </c>
      <c r="C729" s="23" t="s">
        <v>13</v>
      </c>
      <c r="D729" t="s">
        <v>1055</v>
      </c>
      <c r="E729" s="16">
        <v>45687</v>
      </c>
      <c r="F729">
        <v>35</v>
      </c>
      <c r="G729" s="1">
        <v>79.5</v>
      </c>
    </row>
    <row r="730" spans="1:7" x14ac:dyDescent="0.3">
      <c r="A730" t="s">
        <v>24</v>
      </c>
      <c r="B730" t="s">
        <v>1056</v>
      </c>
      <c r="C730" s="23" t="s">
        <v>13</v>
      </c>
      <c r="D730" t="s">
        <v>1057</v>
      </c>
      <c r="E730" s="16">
        <v>45687</v>
      </c>
      <c r="F730">
        <v>150</v>
      </c>
      <c r="G730" s="1">
        <v>56.79</v>
      </c>
    </row>
    <row r="731" spans="1:7" x14ac:dyDescent="0.3">
      <c r="A731" t="s">
        <v>24</v>
      </c>
      <c r="B731" t="s">
        <v>1058</v>
      </c>
      <c r="C731" s="23" t="s">
        <v>13</v>
      </c>
      <c r="D731" t="s">
        <v>1059</v>
      </c>
      <c r="E731" s="16">
        <v>45687</v>
      </c>
      <c r="F731">
        <v>30</v>
      </c>
      <c r="G731" s="1">
        <v>33.18</v>
      </c>
    </row>
    <row r="732" spans="1:7" x14ac:dyDescent="0.3">
      <c r="A732" t="s">
        <v>24</v>
      </c>
      <c r="B732" t="s">
        <v>1060</v>
      </c>
      <c r="C732" s="23" t="s">
        <v>26</v>
      </c>
      <c r="D732" t="s">
        <v>1061</v>
      </c>
      <c r="E732" s="16">
        <v>45679</v>
      </c>
      <c r="F732">
        <v>358</v>
      </c>
      <c r="G732" s="1">
        <v>114.8</v>
      </c>
    </row>
    <row r="733" spans="1:7" x14ac:dyDescent="0.3">
      <c r="A733" t="s">
        <v>24</v>
      </c>
      <c r="B733" t="s">
        <v>1062</v>
      </c>
      <c r="C733" s="23" t="s">
        <v>26</v>
      </c>
      <c r="D733" t="s">
        <v>1063</v>
      </c>
      <c r="E733" s="16">
        <v>45686</v>
      </c>
      <c r="F733">
        <v>115</v>
      </c>
      <c r="G733" s="1">
        <v>69.41</v>
      </c>
    </row>
    <row r="734" spans="1:7" x14ac:dyDescent="0.3">
      <c r="A734" t="s">
        <v>24</v>
      </c>
      <c r="B734" t="s">
        <v>1062</v>
      </c>
      <c r="C734" s="23" t="s">
        <v>26</v>
      </c>
      <c r="D734" t="s">
        <v>1064</v>
      </c>
      <c r="E734" s="16">
        <v>45679</v>
      </c>
      <c r="F734">
        <v>115</v>
      </c>
      <c r="G734" s="1">
        <v>48.59</v>
      </c>
    </row>
    <row r="735" spans="1:7" x14ac:dyDescent="0.3">
      <c r="A735" t="s">
        <v>24</v>
      </c>
      <c r="B735" t="s">
        <v>1065</v>
      </c>
      <c r="C735" s="23" t="s">
        <v>26</v>
      </c>
      <c r="D735" t="s">
        <v>1066</v>
      </c>
      <c r="E735" s="16">
        <v>45679</v>
      </c>
      <c r="F735">
        <v>165</v>
      </c>
      <c r="G735" s="1">
        <v>113.43</v>
      </c>
    </row>
    <row r="736" spans="1:7" x14ac:dyDescent="0.3">
      <c r="A736" t="s">
        <v>24</v>
      </c>
      <c r="B736" t="s">
        <v>1065</v>
      </c>
      <c r="C736" s="23" t="s">
        <v>26</v>
      </c>
      <c r="D736" t="s">
        <v>1066</v>
      </c>
      <c r="E736" s="16">
        <v>45684</v>
      </c>
      <c r="F736">
        <v>165</v>
      </c>
      <c r="G736" s="1">
        <v>113.43</v>
      </c>
    </row>
    <row r="737" spans="1:7" x14ac:dyDescent="0.3">
      <c r="A737" t="s">
        <v>24</v>
      </c>
      <c r="B737" t="s">
        <v>1067</v>
      </c>
      <c r="C737" s="23" t="s">
        <v>26</v>
      </c>
      <c r="D737" t="s">
        <v>1068</v>
      </c>
      <c r="E737" s="16">
        <v>45681</v>
      </c>
      <c r="F737">
        <v>135</v>
      </c>
      <c r="G737" s="1">
        <v>69.41</v>
      </c>
    </row>
    <row r="738" spans="1:7" x14ac:dyDescent="0.3">
      <c r="A738" t="s">
        <v>24</v>
      </c>
      <c r="B738" t="s">
        <v>1069</v>
      </c>
      <c r="C738" s="23" t="s">
        <v>26</v>
      </c>
      <c r="D738" t="s">
        <v>1070</v>
      </c>
      <c r="E738" s="16">
        <v>45687</v>
      </c>
      <c r="F738" t="s">
        <v>1071</v>
      </c>
      <c r="G738" s="1">
        <v>85.82</v>
      </c>
    </row>
    <row r="739" spans="1:7" x14ac:dyDescent="0.3">
      <c r="A739" t="s">
        <v>24</v>
      </c>
      <c r="B739" t="s">
        <v>1069</v>
      </c>
      <c r="C739" s="23" t="s">
        <v>26</v>
      </c>
      <c r="D739" t="s">
        <v>1072</v>
      </c>
      <c r="E739" s="16">
        <v>45687</v>
      </c>
      <c r="F739">
        <v>150</v>
      </c>
      <c r="G739" s="1">
        <v>75.44</v>
      </c>
    </row>
    <row r="740" spans="1:7" x14ac:dyDescent="0.3">
      <c r="A740" t="s">
        <v>24</v>
      </c>
      <c r="B740" t="s">
        <v>1073</v>
      </c>
      <c r="C740" s="23" t="s">
        <v>26</v>
      </c>
      <c r="D740" t="s">
        <v>1074</v>
      </c>
      <c r="E740" s="16">
        <v>45685</v>
      </c>
      <c r="F740">
        <v>55</v>
      </c>
      <c r="G740" s="1">
        <v>128.25</v>
      </c>
    </row>
    <row r="741" spans="1:7" x14ac:dyDescent="0.3">
      <c r="A741" t="s">
        <v>24</v>
      </c>
      <c r="B741" t="s">
        <v>1075</v>
      </c>
      <c r="C741" s="23" t="s">
        <v>26</v>
      </c>
      <c r="D741" t="s">
        <v>1076</v>
      </c>
      <c r="E741" s="16">
        <v>45685</v>
      </c>
      <c r="F741">
        <v>150</v>
      </c>
      <c r="G741" s="1">
        <v>75.44</v>
      </c>
    </row>
    <row r="742" spans="1:7" x14ac:dyDescent="0.3">
      <c r="A742" t="s">
        <v>24</v>
      </c>
      <c r="B742" t="s">
        <v>1077</v>
      </c>
      <c r="C742" s="23" t="s">
        <v>26</v>
      </c>
      <c r="D742" t="s">
        <v>1078</v>
      </c>
      <c r="E742" s="16">
        <v>45681</v>
      </c>
      <c r="F742">
        <v>250</v>
      </c>
      <c r="G742" s="1">
        <v>146.1</v>
      </c>
    </row>
    <row r="743" spans="1:7" x14ac:dyDescent="0.3">
      <c r="A743" t="s">
        <v>24</v>
      </c>
      <c r="B743" t="s">
        <v>1077</v>
      </c>
      <c r="C743" s="23" t="s">
        <v>26</v>
      </c>
      <c r="D743" t="s">
        <v>1079</v>
      </c>
      <c r="E743" s="16">
        <v>45681</v>
      </c>
      <c r="F743">
        <v>135</v>
      </c>
      <c r="G743" s="1">
        <v>97.18</v>
      </c>
    </row>
    <row r="744" spans="1:7" x14ac:dyDescent="0.3">
      <c r="A744" t="s">
        <v>24</v>
      </c>
      <c r="B744" t="s">
        <v>1077</v>
      </c>
      <c r="C744" s="23" t="s">
        <v>26</v>
      </c>
      <c r="D744" t="s">
        <v>1080</v>
      </c>
      <c r="E744" s="16">
        <v>45681</v>
      </c>
      <c r="F744">
        <v>135</v>
      </c>
      <c r="G744" s="1">
        <v>97.18</v>
      </c>
    </row>
    <row r="745" spans="1:7" x14ac:dyDescent="0.3">
      <c r="A745" t="s">
        <v>24</v>
      </c>
      <c r="B745" t="s">
        <v>1081</v>
      </c>
      <c r="C745" s="23" t="s">
        <v>26</v>
      </c>
      <c r="D745" t="s">
        <v>1082</v>
      </c>
      <c r="E745" s="16">
        <v>45681</v>
      </c>
      <c r="F745">
        <v>320</v>
      </c>
      <c r="G745" s="1">
        <v>229.6</v>
      </c>
    </row>
    <row r="746" spans="1:7" x14ac:dyDescent="0.3">
      <c r="A746" t="s">
        <v>24</v>
      </c>
      <c r="B746" t="s">
        <v>1083</v>
      </c>
      <c r="C746" s="23" t="s">
        <v>13</v>
      </c>
      <c r="D746" t="s">
        <v>1084</v>
      </c>
      <c r="E746" s="16">
        <v>45687</v>
      </c>
      <c r="F746">
        <v>200</v>
      </c>
      <c r="G746" s="1">
        <v>73.05</v>
      </c>
    </row>
    <row r="747" spans="1:7" x14ac:dyDescent="0.3">
      <c r="A747" t="s">
        <v>24</v>
      </c>
      <c r="B747" t="s">
        <v>1085</v>
      </c>
      <c r="C747" s="23" t="s">
        <v>13</v>
      </c>
      <c r="D747" t="s">
        <v>1086</v>
      </c>
      <c r="E747" s="16">
        <v>45686</v>
      </c>
      <c r="F747">
        <v>225</v>
      </c>
      <c r="G747" s="1">
        <v>121.7</v>
      </c>
    </row>
    <row r="748" spans="1:7" x14ac:dyDescent="0.3">
      <c r="A748" t="s">
        <v>24</v>
      </c>
      <c r="B748" t="s">
        <v>1085</v>
      </c>
      <c r="C748" s="23" t="s">
        <v>13</v>
      </c>
      <c r="D748" t="s">
        <v>1087</v>
      </c>
      <c r="E748" s="16">
        <v>45686</v>
      </c>
      <c r="F748">
        <v>135</v>
      </c>
      <c r="G748" s="1">
        <v>79.5</v>
      </c>
    </row>
    <row r="749" spans="1:7" x14ac:dyDescent="0.3">
      <c r="A749" t="s">
        <v>24</v>
      </c>
      <c r="B749" t="s">
        <v>1088</v>
      </c>
      <c r="C749" s="23" t="s">
        <v>26</v>
      </c>
      <c r="D749" t="s">
        <v>1089</v>
      </c>
      <c r="E749" s="16">
        <v>45679</v>
      </c>
      <c r="F749">
        <v>275</v>
      </c>
      <c r="G749" s="1">
        <v>79.400000000000006</v>
      </c>
    </row>
    <row r="750" spans="1:7" x14ac:dyDescent="0.3">
      <c r="A750" t="s">
        <v>24</v>
      </c>
      <c r="B750" t="s">
        <v>1090</v>
      </c>
      <c r="C750" s="23" t="s">
        <v>13</v>
      </c>
      <c r="D750" t="s">
        <v>1091</v>
      </c>
      <c r="E750" s="16">
        <v>45686</v>
      </c>
      <c r="F750">
        <v>480</v>
      </c>
      <c r="G750" s="1">
        <v>106.73</v>
      </c>
    </row>
    <row r="751" spans="1:7" x14ac:dyDescent="0.3">
      <c r="A751" t="s">
        <v>24</v>
      </c>
      <c r="B751" t="s">
        <v>1092</v>
      </c>
      <c r="C751" s="23" t="s">
        <v>26</v>
      </c>
      <c r="D751" t="s">
        <v>1093</v>
      </c>
      <c r="E751" s="16">
        <v>45686</v>
      </c>
      <c r="F751">
        <v>750</v>
      </c>
      <c r="G751" s="1">
        <v>146.1</v>
      </c>
    </row>
    <row r="752" spans="1:7" x14ac:dyDescent="0.3">
      <c r="A752" t="s">
        <v>24</v>
      </c>
      <c r="B752" t="s">
        <v>1094</v>
      </c>
      <c r="C752" s="23" t="s">
        <v>26</v>
      </c>
      <c r="D752" t="s">
        <v>1095</v>
      </c>
      <c r="E752" s="16">
        <v>45686</v>
      </c>
      <c r="F752">
        <v>135</v>
      </c>
      <c r="G752" s="1">
        <v>69.41</v>
      </c>
    </row>
    <row r="753" spans="1:7" x14ac:dyDescent="0.3">
      <c r="A753" t="s">
        <v>24</v>
      </c>
      <c r="B753" t="s">
        <v>1094</v>
      </c>
      <c r="C753" s="23" t="s">
        <v>26</v>
      </c>
      <c r="D753" t="s">
        <v>1095</v>
      </c>
      <c r="E753" s="16">
        <v>45687</v>
      </c>
      <c r="F753">
        <v>135</v>
      </c>
      <c r="G753" s="1">
        <v>69.41</v>
      </c>
    </row>
    <row r="754" spans="1:7" x14ac:dyDescent="0.3">
      <c r="A754" t="s">
        <v>24</v>
      </c>
      <c r="B754" t="s">
        <v>1094</v>
      </c>
      <c r="C754" s="23" t="s">
        <v>26</v>
      </c>
      <c r="D754" t="s">
        <v>1096</v>
      </c>
      <c r="E754" s="16">
        <v>45686</v>
      </c>
      <c r="F754">
        <v>135</v>
      </c>
      <c r="G754" s="1">
        <v>48.59</v>
      </c>
    </row>
    <row r="755" spans="1:7" x14ac:dyDescent="0.3">
      <c r="A755" t="s">
        <v>24</v>
      </c>
      <c r="B755" t="s">
        <v>1094</v>
      </c>
      <c r="C755" s="23" t="s">
        <v>26</v>
      </c>
      <c r="D755" t="s">
        <v>1096</v>
      </c>
      <c r="E755" s="16">
        <v>45687</v>
      </c>
      <c r="F755">
        <v>135</v>
      </c>
      <c r="G755" s="1">
        <v>48.59</v>
      </c>
    </row>
    <row r="756" spans="1:7" x14ac:dyDescent="0.3">
      <c r="A756" t="s">
        <v>24</v>
      </c>
      <c r="B756" t="s">
        <v>1097</v>
      </c>
      <c r="C756" s="23" t="s">
        <v>26</v>
      </c>
      <c r="D756" t="s">
        <v>377</v>
      </c>
      <c r="E756" s="16">
        <v>45688</v>
      </c>
      <c r="F756">
        <v>250</v>
      </c>
      <c r="G756" s="1">
        <v>104.36</v>
      </c>
    </row>
    <row r="757" spans="1:7" x14ac:dyDescent="0.3">
      <c r="A757" t="s">
        <v>24</v>
      </c>
      <c r="B757" t="s">
        <v>1098</v>
      </c>
      <c r="C757" s="23" t="s">
        <v>26</v>
      </c>
      <c r="D757" t="s">
        <v>1099</v>
      </c>
      <c r="E757" s="16">
        <v>45688</v>
      </c>
      <c r="F757">
        <v>150</v>
      </c>
      <c r="G757" s="1">
        <v>48.59</v>
      </c>
    </row>
    <row r="758" spans="1:7" x14ac:dyDescent="0.3">
      <c r="A758" t="s">
        <v>24</v>
      </c>
      <c r="B758" t="s">
        <v>1098</v>
      </c>
      <c r="C758" s="23" t="s">
        <v>26</v>
      </c>
      <c r="D758" t="s">
        <v>1100</v>
      </c>
      <c r="E758" s="16">
        <v>45688</v>
      </c>
      <c r="F758">
        <v>150</v>
      </c>
      <c r="G758" s="1">
        <v>48.59</v>
      </c>
    </row>
    <row r="759" spans="1:7" x14ac:dyDescent="0.3">
      <c r="A759" t="s">
        <v>24</v>
      </c>
      <c r="B759" t="s">
        <v>1098</v>
      </c>
      <c r="C759" s="23" t="s">
        <v>26</v>
      </c>
      <c r="D759" t="s">
        <v>1101</v>
      </c>
      <c r="E759" s="16">
        <v>45688</v>
      </c>
      <c r="F759">
        <v>150</v>
      </c>
      <c r="G759" s="1">
        <v>48.59</v>
      </c>
    </row>
    <row r="760" spans="1:7" x14ac:dyDescent="0.3">
      <c r="A760" t="s">
        <v>24</v>
      </c>
      <c r="B760" t="s">
        <v>1098</v>
      </c>
      <c r="C760" s="23" t="s">
        <v>26</v>
      </c>
      <c r="D760" t="s">
        <v>1102</v>
      </c>
      <c r="E760" s="16">
        <v>45688</v>
      </c>
      <c r="F760">
        <v>150</v>
      </c>
      <c r="G760" s="1">
        <v>48.59</v>
      </c>
    </row>
    <row r="761" spans="1:7" x14ac:dyDescent="0.3">
      <c r="A761" t="s">
        <v>24</v>
      </c>
      <c r="B761" t="s">
        <v>1098</v>
      </c>
      <c r="C761" s="23" t="s">
        <v>26</v>
      </c>
      <c r="D761" t="s">
        <v>1103</v>
      </c>
      <c r="E761" s="16">
        <v>45688</v>
      </c>
      <c r="F761">
        <v>150</v>
      </c>
      <c r="G761" s="1">
        <v>48.59</v>
      </c>
    </row>
    <row r="762" spans="1:7" x14ac:dyDescent="0.3">
      <c r="A762" t="s">
        <v>24</v>
      </c>
      <c r="B762" t="s">
        <v>1098</v>
      </c>
      <c r="C762" s="23" t="s">
        <v>26</v>
      </c>
      <c r="D762" t="s">
        <v>1104</v>
      </c>
      <c r="E762" s="16">
        <v>45688</v>
      </c>
      <c r="F762">
        <v>150</v>
      </c>
      <c r="G762" s="1">
        <v>48.59</v>
      </c>
    </row>
    <row r="763" spans="1:7" x14ac:dyDescent="0.3">
      <c r="A763" t="s">
        <v>24</v>
      </c>
      <c r="B763" t="s">
        <v>1098</v>
      </c>
      <c r="C763" s="23" t="s">
        <v>26</v>
      </c>
      <c r="D763" t="s">
        <v>1105</v>
      </c>
      <c r="E763" s="16">
        <v>45688</v>
      </c>
      <c r="F763">
        <v>150</v>
      </c>
      <c r="G763" s="1">
        <v>48.59</v>
      </c>
    </row>
    <row r="764" spans="1:7" x14ac:dyDescent="0.3">
      <c r="A764" t="s">
        <v>24</v>
      </c>
      <c r="B764" t="s">
        <v>1098</v>
      </c>
      <c r="C764" s="23" t="s">
        <v>26</v>
      </c>
      <c r="D764" t="s">
        <v>1106</v>
      </c>
      <c r="E764" s="16">
        <v>45688</v>
      </c>
      <c r="F764">
        <v>150</v>
      </c>
      <c r="G764" s="1">
        <v>48.59</v>
      </c>
    </row>
    <row r="765" spans="1:7" x14ac:dyDescent="0.3">
      <c r="A765" t="s">
        <v>24</v>
      </c>
      <c r="B765" t="s">
        <v>1098</v>
      </c>
      <c r="C765" s="23" t="s">
        <v>26</v>
      </c>
      <c r="D765" t="s">
        <v>1107</v>
      </c>
      <c r="E765" s="16">
        <v>45688</v>
      </c>
      <c r="F765">
        <v>150</v>
      </c>
      <c r="G765" s="1">
        <v>48.59</v>
      </c>
    </row>
    <row r="766" spans="1:7" x14ac:dyDescent="0.3">
      <c r="A766" t="s">
        <v>24</v>
      </c>
      <c r="B766" t="s">
        <v>1098</v>
      </c>
      <c r="C766" s="23" t="s">
        <v>26</v>
      </c>
      <c r="D766" t="s">
        <v>1108</v>
      </c>
      <c r="E766" s="16">
        <v>45688</v>
      </c>
      <c r="F766">
        <v>150</v>
      </c>
      <c r="G766" s="1">
        <v>48.59</v>
      </c>
    </row>
    <row r="767" spans="1:7" x14ac:dyDescent="0.3">
      <c r="A767" t="s">
        <v>24</v>
      </c>
      <c r="B767" t="s">
        <v>1098</v>
      </c>
      <c r="C767" s="23" t="s">
        <v>26</v>
      </c>
      <c r="D767" t="s">
        <v>1109</v>
      </c>
      <c r="E767" s="16">
        <v>45688</v>
      </c>
      <c r="F767">
        <v>150</v>
      </c>
      <c r="G767" s="1">
        <v>48.59</v>
      </c>
    </row>
    <row r="768" spans="1:7" x14ac:dyDescent="0.3">
      <c r="A768" t="s">
        <v>24</v>
      </c>
      <c r="B768" t="s">
        <v>1098</v>
      </c>
      <c r="C768" s="23" t="s">
        <v>26</v>
      </c>
      <c r="D768" t="s">
        <v>1110</v>
      </c>
      <c r="E768" s="16">
        <v>45688</v>
      </c>
      <c r="F768">
        <v>150</v>
      </c>
      <c r="G768" s="1">
        <v>48.59</v>
      </c>
    </row>
    <row r="769" spans="1:7" x14ac:dyDescent="0.3">
      <c r="A769" t="s">
        <v>24</v>
      </c>
      <c r="B769" t="s">
        <v>1111</v>
      </c>
      <c r="C769" s="23" t="s">
        <v>26</v>
      </c>
      <c r="D769" t="s">
        <v>1112</v>
      </c>
      <c r="E769" s="16">
        <v>45688</v>
      </c>
      <c r="F769">
        <v>170</v>
      </c>
      <c r="G769" s="1">
        <v>208.72</v>
      </c>
    </row>
    <row r="770" spans="1:7" x14ac:dyDescent="0.3">
      <c r="A770" t="s">
        <v>24</v>
      </c>
      <c r="B770" t="s">
        <v>1113</v>
      </c>
      <c r="C770" s="23" t="s">
        <v>26</v>
      </c>
      <c r="D770" t="s">
        <v>1114</v>
      </c>
      <c r="E770" s="16">
        <v>45671</v>
      </c>
      <c r="F770">
        <v>10623</v>
      </c>
      <c r="G770" s="1">
        <v>299.18</v>
      </c>
    </row>
    <row r="771" spans="1:7" x14ac:dyDescent="0.3">
      <c r="A771" t="s">
        <v>1115</v>
      </c>
      <c r="B771" t="s">
        <v>1116</v>
      </c>
      <c r="C771" s="23" t="s">
        <v>26</v>
      </c>
      <c r="D771" t="s">
        <v>1117</v>
      </c>
      <c r="E771" s="16">
        <v>45701</v>
      </c>
      <c r="F771">
        <v>170</v>
      </c>
      <c r="G771" s="1">
        <v>104.36</v>
      </c>
    </row>
    <row r="772" spans="1:7" x14ac:dyDescent="0.3">
      <c r="A772" t="s">
        <v>1115</v>
      </c>
      <c r="B772" t="s">
        <v>101</v>
      </c>
      <c r="C772" s="23" t="s">
        <v>26</v>
      </c>
      <c r="D772" t="s">
        <v>102</v>
      </c>
      <c r="E772" s="16">
        <v>45699</v>
      </c>
      <c r="F772">
        <v>115</v>
      </c>
      <c r="G772" s="1">
        <v>75.44</v>
      </c>
    </row>
    <row r="773" spans="1:7" x14ac:dyDescent="0.3">
      <c r="A773" t="s">
        <v>1115</v>
      </c>
      <c r="B773" t="s">
        <v>1118</v>
      </c>
      <c r="C773" s="23" t="s">
        <v>26</v>
      </c>
      <c r="D773" t="s">
        <v>1119</v>
      </c>
      <c r="E773" s="16">
        <v>45705</v>
      </c>
      <c r="F773">
        <v>135</v>
      </c>
      <c r="G773" s="1">
        <v>69.41</v>
      </c>
    </row>
    <row r="774" spans="1:7" x14ac:dyDescent="0.3">
      <c r="A774" t="s">
        <v>1115</v>
      </c>
      <c r="B774" t="s">
        <v>374</v>
      </c>
      <c r="C774" s="23" t="s">
        <v>26</v>
      </c>
      <c r="D774" t="s">
        <v>375</v>
      </c>
      <c r="E774" s="16">
        <v>45693</v>
      </c>
      <c r="F774">
        <v>39</v>
      </c>
      <c r="G774" s="1">
        <v>48.59</v>
      </c>
    </row>
    <row r="775" spans="1:7" x14ac:dyDescent="0.3">
      <c r="A775" t="s">
        <v>1115</v>
      </c>
      <c r="B775" t="s">
        <v>1120</v>
      </c>
      <c r="C775" s="23" t="s">
        <v>26</v>
      </c>
      <c r="D775" t="s">
        <v>380</v>
      </c>
      <c r="E775" s="16">
        <v>45700</v>
      </c>
      <c r="F775">
        <v>750</v>
      </c>
      <c r="G775" s="1">
        <v>146.1</v>
      </c>
    </row>
    <row r="776" spans="1:7" x14ac:dyDescent="0.3">
      <c r="A776" t="s">
        <v>1115</v>
      </c>
      <c r="B776" t="s">
        <v>1121</v>
      </c>
      <c r="C776" s="23" t="s">
        <v>13</v>
      </c>
      <c r="D776" t="s">
        <v>1122</v>
      </c>
      <c r="E776" s="16">
        <v>45691</v>
      </c>
      <c r="F776">
        <v>135</v>
      </c>
      <c r="G776" s="1">
        <v>39.75</v>
      </c>
    </row>
    <row r="777" spans="1:7" x14ac:dyDescent="0.3">
      <c r="A777" t="s">
        <v>1115</v>
      </c>
      <c r="B777" t="s">
        <v>1121</v>
      </c>
      <c r="C777" s="23" t="s">
        <v>13</v>
      </c>
      <c r="D777" t="s">
        <v>1123</v>
      </c>
      <c r="E777" s="16">
        <v>45691</v>
      </c>
      <c r="F777">
        <v>135</v>
      </c>
      <c r="G777" s="1">
        <v>39.75</v>
      </c>
    </row>
    <row r="778" spans="1:7" x14ac:dyDescent="0.3">
      <c r="A778" t="s">
        <v>1115</v>
      </c>
      <c r="B778" t="s">
        <v>1121</v>
      </c>
      <c r="C778" s="23" t="s">
        <v>13</v>
      </c>
      <c r="D778" t="s">
        <v>1124</v>
      </c>
      <c r="E778" s="16">
        <v>45691</v>
      </c>
      <c r="F778">
        <v>200</v>
      </c>
      <c r="G778" s="1">
        <v>60.85</v>
      </c>
    </row>
    <row r="779" spans="1:7" x14ac:dyDescent="0.3">
      <c r="A779" t="s">
        <v>1115</v>
      </c>
      <c r="B779" t="s">
        <v>1121</v>
      </c>
      <c r="C779" s="23" t="s">
        <v>13</v>
      </c>
      <c r="D779" t="s">
        <v>1125</v>
      </c>
      <c r="E779" s="16">
        <v>45691</v>
      </c>
      <c r="F779">
        <v>254</v>
      </c>
      <c r="G779" s="1">
        <v>86.93</v>
      </c>
    </row>
    <row r="780" spans="1:7" x14ac:dyDescent="0.3">
      <c r="A780" t="s">
        <v>1115</v>
      </c>
      <c r="B780" t="s">
        <v>1126</v>
      </c>
      <c r="C780" s="23" t="s">
        <v>26</v>
      </c>
      <c r="D780" t="s">
        <v>1127</v>
      </c>
      <c r="E780" s="16">
        <v>45700</v>
      </c>
      <c r="F780">
        <v>225</v>
      </c>
      <c r="G780" s="1">
        <v>104.36</v>
      </c>
    </row>
    <row r="781" spans="1:7" x14ac:dyDescent="0.3">
      <c r="A781" t="s">
        <v>1115</v>
      </c>
      <c r="B781" t="s">
        <v>1128</v>
      </c>
      <c r="C781" s="23" t="s">
        <v>26</v>
      </c>
      <c r="D781" t="s">
        <v>1129</v>
      </c>
      <c r="E781" s="16">
        <v>45700</v>
      </c>
      <c r="F781">
        <v>140</v>
      </c>
      <c r="G781" s="1">
        <v>48.59</v>
      </c>
    </row>
    <row r="782" spans="1:7" x14ac:dyDescent="0.3">
      <c r="A782" t="s">
        <v>1115</v>
      </c>
      <c r="B782" t="s">
        <v>496</v>
      </c>
      <c r="C782" s="23" t="s">
        <v>26</v>
      </c>
      <c r="D782" t="s">
        <v>497</v>
      </c>
      <c r="E782" s="16">
        <v>45713</v>
      </c>
      <c r="F782">
        <v>550</v>
      </c>
      <c r="G782" s="1">
        <v>459.2</v>
      </c>
    </row>
    <row r="783" spans="1:7" x14ac:dyDescent="0.3">
      <c r="A783" t="s">
        <v>1115</v>
      </c>
      <c r="B783" t="s">
        <v>1130</v>
      </c>
      <c r="C783" s="23" t="s">
        <v>26</v>
      </c>
      <c r="D783" t="s">
        <v>1131</v>
      </c>
      <c r="E783" s="16">
        <v>45692</v>
      </c>
      <c r="F783">
        <v>275</v>
      </c>
      <c r="G783" s="1">
        <v>113.43</v>
      </c>
    </row>
    <row r="784" spans="1:7" x14ac:dyDescent="0.3">
      <c r="A784" t="s">
        <v>1115</v>
      </c>
      <c r="B784" t="s">
        <v>1132</v>
      </c>
      <c r="C784" s="23" t="s">
        <v>26</v>
      </c>
      <c r="D784" t="s">
        <v>1133</v>
      </c>
      <c r="E784" s="16">
        <v>45713</v>
      </c>
      <c r="F784">
        <v>220</v>
      </c>
      <c r="G784" s="1">
        <v>113.43</v>
      </c>
    </row>
    <row r="785" spans="1:7" x14ac:dyDescent="0.3">
      <c r="A785" t="s">
        <v>1115</v>
      </c>
      <c r="B785" t="s">
        <v>1132</v>
      </c>
      <c r="C785" s="23" t="s">
        <v>26</v>
      </c>
      <c r="D785" t="s">
        <v>1134</v>
      </c>
      <c r="E785" s="16">
        <v>45713</v>
      </c>
      <c r="F785">
        <v>220</v>
      </c>
      <c r="G785" s="1">
        <v>79.400000000000006</v>
      </c>
    </row>
    <row r="786" spans="1:7" x14ac:dyDescent="0.3">
      <c r="A786" t="s">
        <v>1115</v>
      </c>
      <c r="B786" t="s">
        <v>1132</v>
      </c>
      <c r="C786" s="23" t="s">
        <v>26</v>
      </c>
      <c r="D786" t="s">
        <v>1135</v>
      </c>
      <c r="E786" s="16">
        <v>45713</v>
      </c>
      <c r="F786">
        <v>220</v>
      </c>
      <c r="G786" s="1">
        <v>79.400000000000006</v>
      </c>
    </row>
    <row r="787" spans="1:7" x14ac:dyDescent="0.3">
      <c r="A787" t="s">
        <v>1115</v>
      </c>
      <c r="B787" t="s">
        <v>1132</v>
      </c>
      <c r="C787" s="23" t="s">
        <v>26</v>
      </c>
      <c r="D787" t="s">
        <v>1136</v>
      </c>
      <c r="E787" s="16">
        <v>45713</v>
      </c>
      <c r="F787">
        <v>220</v>
      </c>
      <c r="G787" s="1">
        <v>79.400000000000006</v>
      </c>
    </row>
    <row r="788" spans="1:7" x14ac:dyDescent="0.3">
      <c r="A788" t="s">
        <v>1115</v>
      </c>
      <c r="B788" t="s">
        <v>511</v>
      </c>
      <c r="C788" s="23" t="s">
        <v>26</v>
      </c>
      <c r="D788" t="s">
        <v>512</v>
      </c>
      <c r="E788" s="16">
        <v>45693</v>
      </c>
      <c r="F788">
        <v>170</v>
      </c>
      <c r="G788" s="1">
        <v>104.36</v>
      </c>
    </row>
    <row r="789" spans="1:7" x14ac:dyDescent="0.3">
      <c r="A789" t="s">
        <v>1115</v>
      </c>
      <c r="B789" t="s">
        <v>513</v>
      </c>
      <c r="C789" s="23" t="s">
        <v>13</v>
      </c>
      <c r="D789" t="s">
        <v>519</v>
      </c>
      <c r="E789" s="16">
        <v>45692</v>
      </c>
      <c r="F789">
        <v>135</v>
      </c>
      <c r="G789" s="1">
        <v>48.59</v>
      </c>
    </row>
    <row r="790" spans="1:7" x14ac:dyDescent="0.3">
      <c r="A790" t="s">
        <v>1115</v>
      </c>
      <c r="B790" t="s">
        <v>526</v>
      </c>
      <c r="C790" s="23" t="s">
        <v>26</v>
      </c>
      <c r="D790" t="s">
        <v>1137</v>
      </c>
      <c r="E790" s="16">
        <v>45693</v>
      </c>
      <c r="F790">
        <v>205.4</v>
      </c>
      <c r="G790" s="1">
        <v>73.05</v>
      </c>
    </row>
    <row r="791" spans="1:7" x14ac:dyDescent="0.3">
      <c r="A791" t="s">
        <v>1115</v>
      </c>
      <c r="B791" t="s">
        <v>526</v>
      </c>
      <c r="C791" s="23" t="s">
        <v>26</v>
      </c>
      <c r="D791" t="s">
        <v>1138</v>
      </c>
      <c r="E791" s="16">
        <v>45693</v>
      </c>
      <c r="F791">
        <v>254</v>
      </c>
      <c r="G791" s="1">
        <v>73.05</v>
      </c>
    </row>
    <row r="792" spans="1:7" x14ac:dyDescent="0.3">
      <c r="A792" t="s">
        <v>1115</v>
      </c>
      <c r="B792" t="s">
        <v>538</v>
      </c>
      <c r="C792" s="23" t="s">
        <v>26</v>
      </c>
      <c r="D792" t="s">
        <v>1139</v>
      </c>
      <c r="E792" s="16">
        <v>45693</v>
      </c>
      <c r="F792">
        <v>135</v>
      </c>
      <c r="G792" s="1">
        <v>48.59</v>
      </c>
    </row>
    <row r="793" spans="1:7" x14ac:dyDescent="0.3">
      <c r="A793" t="s">
        <v>1115</v>
      </c>
      <c r="B793" t="s">
        <v>538</v>
      </c>
      <c r="C793" s="23" t="s">
        <v>26</v>
      </c>
      <c r="D793" t="s">
        <v>1140</v>
      </c>
      <c r="E793" s="16">
        <v>45693</v>
      </c>
      <c r="F793">
        <v>261.39999999999998</v>
      </c>
      <c r="G793" s="1">
        <v>104.36</v>
      </c>
    </row>
    <row r="794" spans="1:7" x14ac:dyDescent="0.3">
      <c r="A794" t="s">
        <v>1115</v>
      </c>
      <c r="B794" t="s">
        <v>1141</v>
      </c>
      <c r="C794" s="23" t="s">
        <v>26</v>
      </c>
      <c r="D794" t="s">
        <v>1142</v>
      </c>
      <c r="E794" s="16">
        <v>45694</v>
      </c>
      <c r="F794">
        <v>180</v>
      </c>
      <c r="G794" s="1">
        <v>73.05</v>
      </c>
    </row>
    <row r="795" spans="1:7" x14ac:dyDescent="0.3">
      <c r="A795" t="s">
        <v>1115</v>
      </c>
      <c r="B795" t="s">
        <v>1143</v>
      </c>
      <c r="C795" s="23" t="s">
        <v>26</v>
      </c>
      <c r="D795" t="s">
        <v>1144</v>
      </c>
      <c r="E795" s="16">
        <v>45694</v>
      </c>
      <c r="F795">
        <v>250</v>
      </c>
      <c r="G795" s="1">
        <v>104.36</v>
      </c>
    </row>
    <row r="796" spans="1:7" x14ac:dyDescent="0.3">
      <c r="A796" t="s">
        <v>1115</v>
      </c>
      <c r="B796" t="s">
        <v>1143</v>
      </c>
      <c r="C796" s="23" t="s">
        <v>26</v>
      </c>
      <c r="D796" t="s">
        <v>1145</v>
      </c>
      <c r="E796" s="16">
        <v>45694</v>
      </c>
      <c r="F796">
        <v>135</v>
      </c>
      <c r="G796" s="1">
        <v>48.59</v>
      </c>
    </row>
    <row r="797" spans="1:7" x14ac:dyDescent="0.3">
      <c r="A797" t="s">
        <v>1115</v>
      </c>
      <c r="B797" t="s">
        <v>1143</v>
      </c>
      <c r="C797" s="23" t="s">
        <v>26</v>
      </c>
      <c r="D797" t="s">
        <v>1145</v>
      </c>
      <c r="E797" s="16">
        <v>45706</v>
      </c>
      <c r="F797">
        <v>135</v>
      </c>
      <c r="G797" s="1">
        <v>104.36</v>
      </c>
    </row>
    <row r="798" spans="1:7" x14ac:dyDescent="0.3">
      <c r="A798" t="s">
        <v>1115</v>
      </c>
      <c r="B798" t="s">
        <v>1143</v>
      </c>
      <c r="C798" s="23" t="s">
        <v>26</v>
      </c>
      <c r="D798" t="s">
        <v>1146</v>
      </c>
      <c r="E798" s="16">
        <v>45694</v>
      </c>
      <c r="F798">
        <v>135</v>
      </c>
      <c r="G798" s="1">
        <v>48.59</v>
      </c>
    </row>
    <row r="799" spans="1:7" x14ac:dyDescent="0.3">
      <c r="A799" t="s">
        <v>1115</v>
      </c>
      <c r="B799" t="s">
        <v>1143</v>
      </c>
      <c r="C799" s="23" t="s">
        <v>26</v>
      </c>
      <c r="D799" t="s">
        <v>1146</v>
      </c>
      <c r="E799" s="16">
        <v>45706</v>
      </c>
      <c r="F799">
        <v>135</v>
      </c>
      <c r="G799" s="1">
        <v>104.36</v>
      </c>
    </row>
    <row r="800" spans="1:7" x14ac:dyDescent="0.3">
      <c r="A800" t="s">
        <v>1115</v>
      </c>
      <c r="B800" t="s">
        <v>1147</v>
      </c>
      <c r="C800" s="23" t="s">
        <v>26</v>
      </c>
      <c r="D800" t="s">
        <v>1148</v>
      </c>
      <c r="E800" s="16">
        <v>45695</v>
      </c>
      <c r="F800">
        <v>290</v>
      </c>
      <c r="G800" s="1">
        <v>104.36</v>
      </c>
    </row>
    <row r="801" spans="1:7" x14ac:dyDescent="0.3">
      <c r="A801" t="s">
        <v>1115</v>
      </c>
      <c r="B801" t="s">
        <v>1147</v>
      </c>
      <c r="C801" s="23" t="s">
        <v>26</v>
      </c>
      <c r="D801" t="s">
        <v>1149</v>
      </c>
      <c r="E801" s="16">
        <v>45695</v>
      </c>
      <c r="F801">
        <v>176</v>
      </c>
      <c r="G801" s="1">
        <v>73.05</v>
      </c>
    </row>
    <row r="802" spans="1:7" x14ac:dyDescent="0.3">
      <c r="A802" t="s">
        <v>1115</v>
      </c>
      <c r="B802" t="s">
        <v>1150</v>
      </c>
      <c r="C802" s="23" t="s">
        <v>26</v>
      </c>
      <c r="D802" t="s">
        <v>1151</v>
      </c>
      <c r="E802" s="16">
        <v>45698</v>
      </c>
      <c r="F802">
        <v>358</v>
      </c>
      <c r="G802" s="1">
        <v>80.36</v>
      </c>
    </row>
    <row r="803" spans="1:7" x14ac:dyDescent="0.3">
      <c r="A803" t="s">
        <v>1115</v>
      </c>
      <c r="B803" t="s">
        <v>1150</v>
      </c>
      <c r="C803" s="23" t="s">
        <v>26</v>
      </c>
      <c r="D803" t="s">
        <v>1152</v>
      </c>
      <c r="E803" s="16">
        <v>45698</v>
      </c>
      <c r="F803">
        <v>180</v>
      </c>
      <c r="G803" s="1">
        <v>73.05</v>
      </c>
    </row>
    <row r="804" spans="1:7" x14ac:dyDescent="0.3">
      <c r="A804" t="s">
        <v>1115</v>
      </c>
      <c r="B804" t="s">
        <v>1150</v>
      </c>
      <c r="C804" s="23" t="s">
        <v>26</v>
      </c>
      <c r="D804" t="s">
        <v>1153</v>
      </c>
      <c r="E804" s="16">
        <v>45698</v>
      </c>
      <c r="F804">
        <v>180</v>
      </c>
      <c r="G804" s="1">
        <v>73.05</v>
      </c>
    </row>
    <row r="805" spans="1:7" x14ac:dyDescent="0.3">
      <c r="A805" t="s">
        <v>1115</v>
      </c>
      <c r="B805" t="s">
        <v>1150</v>
      </c>
      <c r="C805" s="23" t="s">
        <v>26</v>
      </c>
      <c r="D805" t="s">
        <v>1154</v>
      </c>
      <c r="E805" s="16">
        <v>45698</v>
      </c>
      <c r="F805">
        <v>180</v>
      </c>
      <c r="G805" s="1">
        <v>73.05</v>
      </c>
    </row>
    <row r="806" spans="1:7" x14ac:dyDescent="0.3">
      <c r="A806" t="s">
        <v>1115</v>
      </c>
      <c r="B806" t="s">
        <v>1155</v>
      </c>
      <c r="C806" s="23" t="s">
        <v>26</v>
      </c>
      <c r="D806" t="s">
        <v>1156</v>
      </c>
      <c r="E806" s="16">
        <v>45698</v>
      </c>
      <c r="F806">
        <v>390</v>
      </c>
      <c r="G806" s="1">
        <v>114.8</v>
      </c>
    </row>
    <row r="807" spans="1:7" x14ac:dyDescent="0.3">
      <c r="A807" t="s">
        <v>1115</v>
      </c>
      <c r="B807" t="s">
        <v>1155</v>
      </c>
      <c r="C807" s="23" t="s">
        <v>26</v>
      </c>
      <c r="D807" t="s">
        <v>1157</v>
      </c>
      <c r="E807" s="16">
        <v>45698</v>
      </c>
      <c r="F807">
        <v>390</v>
      </c>
      <c r="G807" s="1">
        <v>80.36</v>
      </c>
    </row>
    <row r="808" spans="1:7" x14ac:dyDescent="0.3">
      <c r="A808" t="s">
        <v>1115</v>
      </c>
      <c r="B808" t="s">
        <v>1158</v>
      </c>
      <c r="C808" s="23" t="s">
        <v>26</v>
      </c>
      <c r="D808" t="s">
        <v>1159</v>
      </c>
      <c r="E808" s="16">
        <v>45699</v>
      </c>
      <c r="F808">
        <v>261.39999999999998</v>
      </c>
      <c r="G808" s="1">
        <v>104.36</v>
      </c>
    </row>
    <row r="809" spans="1:7" x14ac:dyDescent="0.3">
      <c r="A809" t="s">
        <v>1115</v>
      </c>
      <c r="B809" t="s">
        <v>1160</v>
      </c>
      <c r="C809" s="23" t="s">
        <v>26</v>
      </c>
      <c r="D809" t="s">
        <v>1161</v>
      </c>
      <c r="E809" s="16">
        <v>45699</v>
      </c>
      <c r="F809">
        <v>180</v>
      </c>
      <c r="G809" s="1">
        <v>73.05</v>
      </c>
    </row>
    <row r="810" spans="1:7" x14ac:dyDescent="0.3">
      <c r="A810" t="s">
        <v>1115</v>
      </c>
      <c r="B810" t="s">
        <v>1162</v>
      </c>
      <c r="C810" s="23" t="s">
        <v>26</v>
      </c>
      <c r="D810" t="s">
        <v>1163</v>
      </c>
      <c r="E810" s="16">
        <v>45698</v>
      </c>
      <c r="F810">
        <v>225</v>
      </c>
      <c r="G810" s="1">
        <v>104.36</v>
      </c>
    </row>
    <row r="811" spans="1:7" x14ac:dyDescent="0.3">
      <c r="A811" t="s">
        <v>1115</v>
      </c>
      <c r="B811" t="s">
        <v>1162</v>
      </c>
      <c r="C811" s="23" t="s">
        <v>26</v>
      </c>
      <c r="D811" t="s">
        <v>1164</v>
      </c>
      <c r="E811" s="16">
        <v>45698</v>
      </c>
      <c r="F811">
        <v>165</v>
      </c>
      <c r="G811" s="1">
        <v>104.36</v>
      </c>
    </row>
    <row r="812" spans="1:7" x14ac:dyDescent="0.3">
      <c r="A812" t="s">
        <v>1115</v>
      </c>
      <c r="B812" t="s">
        <v>1162</v>
      </c>
      <c r="C812" s="23" t="s">
        <v>26</v>
      </c>
      <c r="D812" t="s">
        <v>1165</v>
      </c>
      <c r="E812" s="16">
        <v>45698</v>
      </c>
      <c r="F812">
        <v>225</v>
      </c>
      <c r="G812" s="1">
        <v>104.36</v>
      </c>
    </row>
    <row r="813" spans="1:7" x14ac:dyDescent="0.3">
      <c r="A813" t="s">
        <v>1115</v>
      </c>
      <c r="B813" t="s">
        <v>1162</v>
      </c>
      <c r="C813" s="23" t="s">
        <v>26</v>
      </c>
      <c r="D813" t="s">
        <v>1166</v>
      </c>
      <c r="E813" s="16">
        <v>45698</v>
      </c>
      <c r="F813">
        <v>135</v>
      </c>
      <c r="G813" s="1">
        <v>104.36</v>
      </c>
    </row>
    <row r="814" spans="1:7" x14ac:dyDescent="0.3">
      <c r="A814" t="s">
        <v>1115</v>
      </c>
      <c r="B814" t="s">
        <v>1167</v>
      </c>
      <c r="C814" s="23" t="s">
        <v>26</v>
      </c>
      <c r="D814" t="s">
        <v>1168</v>
      </c>
      <c r="E814" s="16">
        <v>45702</v>
      </c>
      <c r="F814">
        <v>290</v>
      </c>
      <c r="G814" s="1">
        <v>73.05</v>
      </c>
    </row>
    <row r="815" spans="1:7" x14ac:dyDescent="0.3">
      <c r="A815" t="s">
        <v>1115</v>
      </c>
      <c r="B815" t="s">
        <v>1167</v>
      </c>
      <c r="C815" s="23" t="s">
        <v>26</v>
      </c>
      <c r="D815" t="s">
        <v>1169</v>
      </c>
      <c r="E815" s="16">
        <v>45702</v>
      </c>
      <c r="F815">
        <v>345</v>
      </c>
      <c r="G815" s="1">
        <v>114.8</v>
      </c>
    </row>
    <row r="816" spans="1:7" x14ac:dyDescent="0.3">
      <c r="A816" t="s">
        <v>1115</v>
      </c>
      <c r="B816" t="s">
        <v>1167</v>
      </c>
      <c r="C816" s="23" t="s">
        <v>26</v>
      </c>
      <c r="D816" t="s">
        <v>1170</v>
      </c>
      <c r="E816" s="16">
        <v>45702</v>
      </c>
      <c r="F816">
        <v>135</v>
      </c>
      <c r="G816" s="1">
        <v>48.59</v>
      </c>
    </row>
    <row r="817" spans="1:7" x14ac:dyDescent="0.3">
      <c r="A817" t="s">
        <v>1115</v>
      </c>
      <c r="B817" t="s">
        <v>1167</v>
      </c>
      <c r="C817" s="23" t="s">
        <v>26</v>
      </c>
      <c r="D817" t="s">
        <v>1171</v>
      </c>
      <c r="E817" s="16">
        <v>45702</v>
      </c>
      <c r="F817">
        <v>225</v>
      </c>
      <c r="G817" s="1">
        <v>73.05</v>
      </c>
    </row>
    <row r="818" spans="1:7" x14ac:dyDescent="0.3">
      <c r="A818" t="s">
        <v>1115</v>
      </c>
      <c r="B818" t="s">
        <v>1167</v>
      </c>
      <c r="C818" s="23" t="s">
        <v>26</v>
      </c>
      <c r="D818" t="s">
        <v>1172</v>
      </c>
      <c r="E818" s="16">
        <v>45702</v>
      </c>
      <c r="F818">
        <v>176</v>
      </c>
      <c r="G818" s="1">
        <v>73.05</v>
      </c>
    </row>
    <row r="819" spans="1:7" x14ac:dyDescent="0.3">
      <c r="A819" t="s">
        <v>1115</v>
      </c>
      <c r="B819" t="s">
        <v>1173</v>
      </c>
      <c r="C819" s="23" t="s">
        <v>26</v>
      </c>
      <c r="D819" t="s">
        <v>1174</v>
      </c>
      <c r="E819" s="16">
        <v>45693</v>
      </c>
      <c r="F819">
        <v>250</v>
      </c>
      <c r="G819" s="1">
        <v>104.36</v>
      </c>
    </row>
    <row r="820" spans="1:7" x14ac:dyDescent="0.3">
      <c r="A820" t="s">
        <v>1115</v>
      </c>
      <c r="B820" t="s">
        <v>1173</v>
      </c>
      <c r="C820" s="23" t="s">
        <v>26</v>
      </c>
      <c r="D820" t="s">
        <v>1174</v>
      </c>
      <c r="E820" s="16">
        <v>45700</v>
      </c>
      <c r="F820">
        <v>250</v>
      </c>
      <c r="G820" s="1">
        <v>104.36</v>
      </c>
    </row>
    <row r="821" spans="1:7" x14ac:dyDescent="0.3">
      <c r="A821" t="s">
        <v>1115</v>
      </c>
      <c r="B821" t="s">
        <v>1173</v>
      </c>
      <c r="C821" s="23" t="s">
        <v>26</v>
      </c>
      <c r="D821" t="s">
        <v>1175</v>
      </c>
      <c r="E821" s="16">
        <v>45693</v>
      </c>
      <c r="F821">
        <v>176</v>
      </c>
      <c r="G821" s="1">
        <v>73.05</v>
      </c>
    </row>
    <row r="822" spans="1:7" x14ac:dyDescent="0.3">
      <c r="A822" t="s">
        <v>1115</v>
      </c>
      <c r="B822" t="s">
        <v>1176</v>
      </c>
      <c r="C822" s="23" t="s">
        <v>13</v>
      </c>
      <c r="D822" t="s">
        <v>1177</v>
      </c>
      <c r="E822" s="16">
        <v>45694</v>
      </c>
      <c r="F822">
        <v>78</v>
      </c>
      <c r="G822" s="1">
        <v>56.79</v>
      </c>
    </row>
    <row r="823" spans="1:7" x14ac:dyDescent="0.3">
      <c r="A823" t="s">
        <v>1115</v>
      </c>
      <c r="B823" t="s">
        <v>1178</v>
      </c>
      <c r="C823" s="23" t="s">
        <v>13</v>
      </c>
      <c r="D823" t="s">
        <v>1179</v>
      </c>
      <c r="E823" s="16">
        <v>45694</v>
      </c>
      <c r="F823">
        <v>150</v>
      </c>
      <c r="G823" s="1">
        <v>56.79</v>
      </c>
    </row>
    <row r="824" spans="1:7" x14ac:dyDescent="0.3">
      <c r="A824" t="s">
        <v>1115</v>
      </c>
      <c r="B824" t="s">
        <v>1180</v>
      </c>
      <c r="C824" s="23" t="s">
        <v>26</v>
      </c>
      <c r="D824" t="s">
        <v>1181</v>
      </c>
      <c r="E824" s="16">
        <v>45692</v>
      </c>
      <c r="F824">
        <v>290</v>
      </c>
      <c r="G824" s="1">
        <v>104.36</v>
      </c>
    </row>
    <row r="825" spans="1:7" x14ac:dyDescent="0.3">
      <c r="A825" t="s">
        <v>1115</v>
      </c>
      <c r="B825" t="s">
        <v>1180</v>
      </c>
      <c r="C825" s="23" t="s">
        <v>26</v>
      </c>
      <c r="D825" t="s">
        <v>1182</v>
      </c>
      <c r="E825" s="16">
        <v>45692</v>
      </c>
      <c r="F825">
        <v>135</v>
      </c>
      <c r="G825" s="1">
        <v>48.59</v>
      </c>
    </row>
    <row r="826" spans="1:7" x14ac:dyDescent="0.3">
      <c r="A826" t="s">
        <v>1115</v>
      </c>
      <c r="B826" t="s">
        <v>1180</v>
      </c>
      <c r="C826" s="23" t="s">
        <v>26</v>
      </c>
      <c r="D826" t="s">
        <v>1183</v>
      </c>
      <c r="E826" s="16">
        <v>45692</v>
      </c>
      <c r="F826">
        <v>135</v>
      </c>
      <c r="G826" s="1">
        <v>48.59</v>
      </c>
    </row>
    <row r="827" spans="1:7" x14ac:dyDescent="0.3">
      <c r="A827" t="s">
        <v>1115</v>
      </c>
      <c r="B827" t="s">
        <v>1184</v>
      </c>
      <c r="C827" s="23" t="s">
        <v>26</v>
      </c>
      <c r="D827" t="s">
        <v>1185</v>
      </c>
      <c r="E827" s="16">
        <v>45691</v>
      </c>
      <c r="F827">
        <v>180</v>
      </c>
      <c r="G827" s="1">
        <v>104.36</v>
      </c>
    </row>
    <row r="828" spans="1:7" x14ac:dyDescent="0.3">
      <c r="A828" t="s">
        <v>1115</v>
      </c>
      <c r="B828" t="s">
        <v>1184</v>
      </c>
      <c r="C828" s="23" t="s">
        <v>26</v>
      </c>
      <c r="D828" t="s">
        <v>1186</v>
      </c>
      <c r="E828" s="16">
        <v>45691</v>
      </c>
      <c r="F828">
        <v>180</v>
      </c>
      <c r="G828" s="1">
        <v>73.05</v>
      </c>
    </row>
    <row r="829" spans="1:7" x14ac:dyDescent="0.3">
      <c r="A829" t="s">
        <v>1115</v>
      </c>
      <c r="B829" t="s">
        <v>1184</v>
      </c>
      <c r="C829" s="23" t="s">
        <v>26</v>
      </c>
      <c r="D829" t="s">
        <v>1187</v>
      </c>
      <c r="E829" s="16">
        <v>45691</v>
      </c>
      <c r="F829">
        <v>180</v>
      </c>
      <c r="G829" s="1">
        <v>73.05</v>
      </c>
    </row>
    <row r="830" spans="1:7" x14ac:dyDescent="0.3">
      <c r="A830" t="s">
        <v>1115</v>
      </c>
      <c r="B830" t="s">
        <v>1188</v>
      </c>
      <c r="C830" s="23" t="s">
        <v>26</v>
      </c>
      <c r="D830" t="s">
        <v>1189</v>
      </c>
      <c r="E830" s="16">
        <v>45699</v>
      </c>
      <c r="F830">
        <v>250</v>
      </c>
      <c r="G830" s="1">
        <v>73.05</v>
      </c>
    </row>
    <row r="831" spans="1:7" x14ac:dyDescent="0.3">
      <c r="A831" t="s">
        <v>1115</v>
      </c>
      <c r="B831" t="s">
        <v>1188</v>
      </c>
      <c r="C831" s="23" t="s">
        <v>26</v>
      </c>
      <c r="D831" t="s">
        <v>1190</v>
      </c>
      <c r="E831" s="16">
        <v>45699</v>
      </c>
      <c r="F831">
        <v>176</v>
      </c>
      <c r="G831" s="1">
        <v>73.05</v>
      </c>
    </row>
    <row r="832" spans="1:7" x14ac:dyDescent="0.3">
      <c r="A832" t="s">
        <v>1115</v>
      </c>
      <c r="B832" t="s">
        <v>1188</v>
      </c>
      <c r="C832" s="23" t="s">
        <v>26</v>
      </c>
      <c r="D832" t="s">
        <v>1191</v>
      </c>
      <c r="E832" s="16">
        <v>45699</v>
      </c>
      <c r="F832">
        <v>176</v>
      </c>
      <c r="G832" s="1">
        <v>73.05</v>
      </c>
    </row>
    <row r="833" spans="1:7" x14ac:dyDescent="0.3">
      <c r="A833" t="s">
        <v>1115</v>
      </c>
      <c r="B833" t="s">
        <v>1192</v>
      </c>
      <c r="C833" s="23" t="s">
        <v>26</v>
      </c>
      <c r="D833" t="s">
        <v>1193</v>
      </c>
      <c r="E833" s="16">
        <v>45691</v>
      </c>
      <c r="F833">
        <v>170</v>
      </c>
      <c r="G833" s="1">
        <v>104.36</v>
      </c>
    </row>
    <row r="834" spans="1:7" x14ac:dyDescent="0.3">
      <c r="A834" t="s">
        <v>1115</v>
      </c>
      <c r="B834" t="s">
        <v>1194</v>
      </c>
      <c r="C834" s="23" t="s">
        <v>26</v>
      </c>
      <c r="D834" t="s">
        <v>1195</v>
      </c>
      <c r="E834" s="16">
        <v>45691</v>
      </c>
      <c r="F834">
        <v>170</v>
      </c>
      <c r="G834" s="1">
        <v>104.36</v>
      </c>
    </row>
    <row r="835" spans="1:7" x14ac:dyDescent="0.3">
      <c r="A835" t="s">
        <v>1115</v>
      </c>
      <c r="B835" t="s">
        <v>1194</v>
      </c>
      <c r="C835" s="23" t="s">
        <v>26</v>
      </c>
      <c r="D835" t="s">
        <v>1196</v>
      </c>
      <c r="E835" s="16">
        <v>45691</v>
      </c>
      <c r="F835">
        <v>170</v>
      </c>
      <c r="G835" s="1">
        <v>104.36</v>
      </c>
    </row>
    <row r="836" spans="1:7" x14ac:dyDescent="0.3">
      <c r="A836" t="s">
        <v>1115</v>
      </c>
      <c r="B836" t="s">
        <v>1197</v>
      </c>
      <c r="C836" s="23" t="s">
        <v>26</v>
      </c>
      <c r="D836" t="s">
        <v>1198</v>
      </c>
      <c r="E836" s="16">
        <v>45691</v>
      </c>
      <c r="F836">
        <v>320</v>
      </c>
      <c r="G836" s="1">
        <v>80.36</v>
      </c>
    </row>
    <row r="837" spans="1:7" x14ac:dyDescent="0.3">
      <c r="A837" t="s">
        <v>1115</v>
      </c>
      <c r="B837" t="s">
        <v>1199</v>
      </c>
      <c r="C837" s="23" t="s">
        <v>26</v>
      </c>
      <c r="D837" t="s">
        <v>1200</v>
      </c>
      <c r="E837" s="16">
        <v>45695</v>
      </c>
      <c r="F837">
        <v>390</v>
      </c>
      <c r="G837" s="1">
        <v>80.36</v>
      </c>
    </row>
    <row r="838" spans="1:7" x14ac:dyDescent="0.3">
      <c r="A838" t="s">
        <v>1115</v>
      </c>
      <c r="B838" t="s">
        <v>1199</v>
      </c>
      <c r="C838" s="23" t="s">
        <v>26</v>
      </c>
      <c r="D838" t="s">
        <v>1201</v>
      </c>
      <c r="E838" s="16">
        <v>45695</v>
      </c>
      <c r="F838">
        <v>280</v>
      </c>
      <c r="G838" s="1">
        <v>73.05</v>
      </c>
    </row>
    <row r="839" spans="1:7" x14ac:dyDescent="0.3">
      <c r="A839" t="s">
        <v>1115</v>
      </c>
      <c r="B839" t="s">
        <v>1199</v>
      </c>
      <c r="C839" s="23" t="s">
        <v>26</v>
      </c>
      <c r="D839" t="s">
        <v>1202</v>
      </c>
      <c r="E839" s="16">
        <v>45695</v>
      </c>
      <c r="F839">
        <v>280</v>
      </c>
      <c r="G839" s="1">
        <v>73.05</v>
      </c>
    </row>
    <row r="840" spans="1:7" x14ac:dyDescent="0.3">
      <c r="A840" t="s">
        <v>1115</v>
      </c>
      <c r="B840" t="s">
        <v>1199</v>
      </c>
      <c r="C840" s="23" t="s">
        <v>26</v>
      </c>
      <c r="D840" t="s">
        <v>1203</v>
      </c>
      <c r="E840" s="16">
        <v>45695</v>
      </c>
      <c r="F840">
        <v>205.4</v>
      </c>
      <c r="G840" s="1">
        <v>73.05</v>
      </c>
    </row>
    <row r="841" spans="1:7" x14ac:dyDescent="0.3">
      <c r="A841" t="s">
        <v>1115</v>
      </c>
      <c r="B841" t="s">
        <v>1199</v>
      </c>
      <c r="C841" s="23" t="s">
        <v>26</v>
      </c>
      <c r="D841" t="s">
        <v>1204</v>
      </c>
      <c r="E841" s="16">
        <v>45695</v>
      </c>
      <c r="F841">
        <v>205.4</v>
      </c>
      <c r="G841" s="1">
        <v>73.05</v>
      </c>
    </row>
    <row r="842" spans="1:7" x14ac:dyDescent="0.3">
      <c r="A842" t="s">
        <v>1115</v>
      </c>
      <c r="B842" t="s">
        <v>1199</v>
      </c>
      <c r="C842" s="23" t="s">
        <v>26</v>
      </c>
      <c r="D842" t="s">
        <v>1205</v>
      </c>
      <c r="E842" s="16">
        <v>45695</v>
      </c>
      <c r="F842">
        <v>205.4</v>
      </c>
      <c r="G842" s="1">
        <v>73.05</v>
      </c>
    </row>
    <row r="843" spans="1:7" x14ac:dyDescent="0.3">
      <c r="A843" t="s">
        <v>1115</v>
      </c>
      <c r="B843" t="s">
        <v>1199</v>
      </c>
      <c r="C843" s="23" t="s">
        <v>26</v>
      </c>
      <c r="D843" t="s">
        <v>1206</v>
      </c>
      <c r="E843" s="16">
        <v>45695</v>
      </c>
      <c r="F843">
        <v>205.4</v>
      </c>
      <c r="G843" s="1">
        <v>73.05</v>
      </c>
    </row>
    <row r="844" spans="1:7" x14ac:dyDescent="0.3">
      <c r="A844" t="s">
        <v>1115</v>
      </c>
      <c r="B844" t="s">
        <v>1199</v>
      </c>
      <c r="C844" s="23" t="s">
        <v>26</v>
      </c>
      <c r="D844" t="s">
        <v>1207</v>
      </c>
      <c r="E844" s="16">
        <v>45695</v>
      </c>
      <c r="F844">
        <v>254</v>
      </c>
      <c r="G844" s="1">
        <v>73.05</v>
      </c>
    </row>
    <row r="845" spans="1:7" x14ac:dyDescent="0.3">
      <c r="A845" t="s">
        <v>1115</v>
      </c>
      <c r="B845" t="s">
        <v>1199</v>
      </c>
      <c r="C845" s="23" t="s">
        <v>26</v>
      </c>
      <c r="D845" t="s">
        <v>1208</v>
      </c>
      <c r="E845" s="16">
        <v>45695</v>
      </c>
      <c r="F845">
        <v>360</v>
      </c>
      <c r="G845" s="1">
        <v>80.36</v>
      </c>
    </row>
    <row r="846" spans="1:7" x14ac:dyDescent="0.3">
      <c r="A846" t="s">
        <v>1115</v>
      </c>
      <c r="B846" t="s">
        <v>1209</v>
      </c>
      <c r="C846" s="23" t="s">
        <v>26</v>
      </c>
      <c r="D846" t="s">
        <v>1210</v>
      </c>
      <c r="E846" s="16">
        <v>45695</v>
      </c>
      <c r="F846">
        <v>165</v>
      </c>
      <c r="G846" s="1">
        <v>73.05</v>
      </c>
    </row>
    <row r="847" spans="1:7" x14ac:dyDescent="0.3">
      <c r="A847" t="s">
        <v>1115</v>
      </c>
      <c r="B847" t="s">
        <v>1209</v>
      </c>
      <c r="C847" s="23" t="s">
        <v>26</v>
      </c>
      <c r="D847" t="s">
        <v>1211</v>
      </c>
      <c r="E847" s="16">
        <v>45695</v>
      </c>
      <c r="F847">
        <v>165</v>
      </c>
      <c r="G847" s="1">
        <v>73.05</v>
      </c>
    </row>
    <row r="848" spans="1:7" x14ac:dyDescent="0.3">
      <c r="A848" t="s">
        <v>1115</v>
      </c>
      <c r="B848" t="s">
        <v>1209</v>
      </c>
      <c r="C848" s="23" t="s">
        <v>26</v>
      </c>
      <c r="D848" t="s">
        <v>1212</v>
      </c>
      <c r="E848" s="16">
        <v>45695</v>
      </c>
      <c r="F848">
        <v>165</v>
      </c>
      <c r="G848" s="1">
        <v>73.05</v>
      </c>
    </row>
    <row r="849" spans="1:7" x14ac:dyDescent="0.3">
      <c r="A849" t="s">
        <v>1115</v>
      </c>
      <c r="B849" t="s">
        <v>1209</v>
      </c>
      <c r="C849" s="23" t="s">
        <v>26</v>
      </c>
      <c r="D849" t="s">
        <v>1213</v>
      </c>
      <c r="E849" s="16">
        <v>45695</v>
      </c>
      <c r="F849">
        <v>165</v>
      </c>
      <c r="G849" s="1">
        <v>73.05</v>
      </c>
    </row>
    <row r="850" spans="1:7" x14ac:dyDescent="0.3">
      <c r="A850" t="s">
        <v>1115</v>
      </c>
      <c r="B850" t="s">
        <v>1209</v>
      </c>
      <c r="C850" s="23" t="s">
        <v>26</v>
      </c>
      <c r="D850" t="s">
        <v>1214</v>
      </c>
      <c r="E850" s="16">
        <v>45695</v>
      </c>
      <c r="F850">
        <v>165</v>
      </c>
      <c r="G850" s="1">
        <v>73.05</v>
      </c>
    </row>
    <row r="851" spans="1:7" x14ac:dyDescent="0.3">
      <c r="A851" t="s">
        <v>1115</v>
      </c>
      <c r="B851" t="s">
        <v>1209</v>
      </c>
      <c r="C851" s="23" t="s">
        <v>26</v>
      </c>
      <c r="D851" t="s">
        <v>1215</v>
      </c>
      <c r="E851" s="16">
        <v>45695</v>
      </c>
      <c r="F851">
        <v>165</v>
      </c>
      <c r="G851" s="1">
        <v>73.05</v>
      </c>
    </row>
    <row r="852" spans="1:7" x14ac:dyDescent="0.3">
      <c r="A852" t="s">
        <v>1115</v>
      </c>
      <c r="B852" t="s">
        <v>1209</v>
      </c>
      <c r="C852" s="23" t="s">
        <v>26</v>
      </c>
      <c r="D852" t="s">
        <v>1216</v>
      </c>
      <c r="E852" s="16">
        <v>45695</v>
      </c>
      <c r="F852">
        <v>180</v>
      </c>
      <c r="G852" s="1">
        <v>73.05</v>
      </c>
    </row>
    <row r="853" spans="1:7" x14ac:dyDescent="0.3">
      <c r="A853" t="s">
        <v>1115</v>
      </c>
      <c r="B853" t="s">
        <v>1209</v>
      </c>
      <c r="C853" s="23" t="s">
        <v>26</v>
      </c>
      <c r="D853" t="s">
        <v>1217</v>
      </c>
      <c r="E853" s="16">
        <v>45695</v>
      </c>
      <c r="F853">
        <v>180</v>
      </c>
      <c r="G853" s="1">
        <v>73.05</v>
      </c>
    </row>
    <row r="854" spans="1:7" x14ac:dyDescent="0.3">
      <c r="A854" t="s">
        <v>1115</v>
      </c>
      <c r="B854" t="s">
        <v>1209</v>
      </c>
      <c r="C854" s="23" t="s">
        <v>26</v>
      </c>
      <c r="D854" t="s">
        <v>1218</v>
      </c>
      <c r="E854" s="16">
        <v>45695</v>
      </c>
      <c r="F854">
        <v>261.39999999999998</v>
      </c>
      <c r="G854" s="1">
        <v>73.05</v>
      </c>
    </row>
    <row r="855" spans="1:7" x14ac:dyDescent="0.3">
      <c r="A855" t="s">
        <v>1115</v>
      </c>
      <c r="B855" t="s">
        <v>1209</v>
      </c>
      <c r="C855" s="23" t="s">
        <v>26</v>
      </c>
      <c r="D855" t="s">
        <v>1219</v>
      </c>
      <c r="E855" s="16">
        <v>45695</v>
      </c>
      <c r="F855">
        <v>261.39999999999998</v>
      </c>
      <c r="G855" s="1">
        <v>73.05</v>
      </c>
    </row>
    <row r="856" spans="1:7" x14ac:dyDescent="0.3">
      <c r="A856" t="s">
        <v>1115</v>
      </c>
      <c r="B856" t="s">
        <v>1209</v>
      </c>
      <c r="C856" s="23" t="s">
        <v>26</v>
      </c>
      <c r="D856" t="s">
        <v>1220</v>
      </c>
      <c r="E856" s="16">
        <v>45695</v>
      </c>
      <c r="F856">
        <v>261.39999999999998</v>
      </c>
      <c r="G856" s="1">
        <v>73.05</v>
      </c>
    </row>
    <row r="857" spans="1:7" x14ac:dyDescent="0.3">
      <c r="A857" t="s">
        <v>1115</v>
      </c>
      <c r="B857" t="s">
        <v>1209</v>
      </c>
      <c r="C857" s="23" t="s">
        <v>26</v>
      </c>
      <c r="D857" t="s">
        <v>1221</v>
      </c>
      <c r="E857" s="16">
        <v>45695</v>
      </c>
      <c r="F857">
        <v>480</v>
      </c>
      <c r="G857" s="1">
        <v>114.8</v>
      </c>
    </row>
    <row r="858" spans="1:7" x14ac:dyDescent="0.3">
      <c r="A858" t="s">
        <v>1115</v>
      </c>
      <c r="B858" t="s">
        <v>1222</v>
      </c>
      <c r="C858" s="23" t="s">
        <v>26</v>
      </c>
      <c r="D858" t="s">
        <v>1223</v>
      </c>
      <c r="E858" s="16">
        <v>45691</v>
      </c>
      <c r="F858">
        <v>170</v>
      </c>
      <c r="G858" s="1">
        <v>104.36</v>
      </c>
    </row>
    <row r="859" spans="1:7" x14ac:dyDescent="0.3">
      <c r="A859" t="s">
        <v>1115</v>
      </c>
      <c r="B859" t="s">
        <v>1224</v>
      </c>
      <c r="C859" s="23" t="s">
        <v>26</v>
      </c>
      <c r="D859" t="s">
        <v>1225</v>
      </c>
      <c r="E859" s="16">
        <v>45691</v>
      </c>
      <c r="F859">
        <v>158</v>
      </c>
      <c r="G859" s="1">
        <v>104.36</v>
      </c>
    </row>
    <row r="860" spans="1:7" x14ac:dyDescent="0.3">
      <c r="A860" t="s">
        <v>1115</v>
      </c>
      <c r="B860" t="s">
        <v>1226</v>
      </c>
      <c r="C860" s="23" t="s">
        <v>26</v>
      </c>
      <c r="D860" t="s">
        <v>1227</v>
      </c>
      <c r="E860" s="16">
        <v>45700</v>
      </c>
      <c r="F860">
        <v>470</v>
      </c>
      <c r="G860" s="1">
        <v>87.34</v>
      </c>
    </row>
    <row r="861" spans="1:7" x14ac:dyDescent="0.3">
      <c r="A861" t="s">
        <v>1115</v>
      </c>
      <c r="B861" t="s">
        <v>1226</v>
      </c>
      <c r="C861" s="23" t="s">
        <v>26</v>
      </c>
      <c r="D861" t="s">
        <v>1228</v>
      </c>
      <c r="E861" s="16">
        <v>45700</v>
      </c>
      <c r="F861">
        <v>480</v>
      </c>
      <c r="G861" s="1">
        <v>124.78</v>
      </c>
    </row>
    <row r="862" spans="1:7" x14ac:dyDescent="0.3">
      <c r="A862" t="s">
        <v>1115</v>
      </c>
      <c r="B862" t="s">
        <v>1229</v>
      </c>
      <c r="C862" s="23" t="s">
        <v>26</v>
      </c>
      <c r="D862" t="s">
        <v>1230</v>
      </c>
      <c r="E862" s="16">
        <v>45693</v>
      </c>
      <c r="F862">
        <v>450</v>
      </c>
      <c r="G862" s="1">
        <v>114.8</v>
      </c>
    </row>
    <row r="863" spans="1:7" x14ac:dyDescent="0.3">
      <c r="A863" t="s">
        <v>1115</v>
      </c>
      <c r="B863" t="s">
        <v>1231</v>
      </c>
      <c r="C863" s="23" t="s">
        <v>13</v>
      </c>
      <c r="D863" t="s">
        <v>1232</v>
      </c>
      <c r="E863" s="16">
        <v>45692</v>
      </c>
      <c r="F863">
        <v>30</v>
      </c>
      <c r="G863" s="1">
        <v>33.18</v>
      </c>
    </row>
    <row r="864" spans="1:7" x14ac:dyDescent="0.3">
      <c r="A864" t="s">
        <v>1115</v>
      </c>
      <c r="B864" t="s">
        <v>1233</v>
      </c>
      <c r="C864" s="23" t="s">
        <v>13</v>
      </c>
      <c r="D864" t="s">
        <v>1234</v>
      </c>
      <c r="E864" s="16">
        <v>45692</v>
      </c>
      <c r="F864">
        <v>190</v>
      </c>
      <c r="G864" s="1">
        <v>86.93</v>
      </c>
    </row>
    <row r="865" spans="1:7" x14ac:dyDescent="0.3">
      <c r="A865" t="s">
        <v>1115</v>
      </c>
      <c r="B865" t="s">
        <v>1233</v>
      </c>
      <c r="C865" s="23" t="s">
        <v>13</v>
      </c>
      <c r="D865" t="s">
        <v>1235</v>
      </c>
      <c r="E865" s="16">
        <v>45692</v>
      </c>
      <c r="F865">
        <v>140</v>
      </c>
      <c r="G865" s="1">
        <v>39.75</v>
      </c>
    </row>
    <row r="866" spans="1:7" x14ac:dyDescent="0.3">
      <c r="A866" t="s">
        <v>1115</v>
      </c>
      <c r="B866" t="s">
        <v>1236</v>
      </c>
      <c r="C866" s="23" t="s">
        <v>26</v>
      </c>
      <c r="D866" t="s">
        <v>1237</v>
      </c>
      <c r="E866" s="16">
        <v>45695</v>
      </c>
      <c r="F866">
        <v>180</v>
      </c>
      <c r="G866" s="1">
        <v>104.36</v>
      </c>
    </row>
    <row r="867" spans="1:7" x14ac:dyDescent="0.3">
      <c r="A867" t="s">
        <v>1115</v>
      </c>
      <c r="B867" t="s">
        <v>1238</v>
      </c>
      <c r="C867" s="23" t="s">
        <v>26</v>
      </c>
      <c r="D867" t="s">
        <v>1239</v>
      </c>
      <c r="E867" s="16">
        <v>45693</v>
      </c>
      <c r="F867">
        <v>170</v>
      </c>
      <c r="G867" s="1">
        <v>73.05</v>
      </c>
    </row>
    <row r="868" spans="1:7" x14ac:dyDescent="0.3">
      <c r="A868" t="s">
        <v>1115</v>
      </c>
      <c r="B868" t="s">
        <v>1238</v>
      </c>
      <c r="C868" s="23" t="s">
        <v>26</v>
      </c>
      <c r="D868" t="s">
        <v>1240</v>
      </c>
      <c r="E868" s="16">
        <v>45693</v>
      </c>
      <c r="F868">
        <v>290</v>
      </c>
      <c r="G868" s="1">
        <v>104.36</v>
      </c>
    </row>
    <row r="869" spans="1:7" x14ac:dyDescent="0.3">
      <c r="A869" t="s">
        <v>1115</v>
      </c>
      <c r="B869" t="s">
        <v>1241</v>
      </c>
      <c r="C869" s="23" t="s">
        <v>26</v>
      </c>
      <c r="D869" t="s">
        <v>1242</v>
      </c>
      <c r="E869" s="16">
        <v>45698</v>
      </c>
      <c r="F869">
        <v>114</v>
      </c>
      <c r="G869" s="1">
        <v>104.36</v>
      </c>
    </row>
    <row r="870" spans="1:7" x14ac:dyDescent="0.3">
      <c r="A870" t="s">
        <v>1115</v>
      </c>
      <c r="B870" t="s">
        <v>1241</v>
      </c>
      <c r="C870" s="23" t="s">
        <v>26</v>
      </c>
      <c r="D870" t="s">
        <v>1243</v>
      </c>
      <c r="E870" s="16">
        <v>45698</v>
      </c>
      <c r="F870">
        <v>225</v>
      </c>
      <c r="G870" s="1">
        <v>104.36</v>
      </c>
    </row>
    <row r="871" spans="1:7" x14ac:dyDescent="0.3">
      <c r="A871" t="s">
        <v>1115</v>
      </c>
      <c r="B871" t="s">
        <v>1244</v>
      </c>
      <c r="C871" s="23" t="s">
        <v>26</v>
      </c>
      <c r="D871" t="s">
        <v>1245</v>
      </c>
      <c r="E871" s="16">
        <v>45691</v>
      </c>
      <c r="F871">
        <v>80</v>
      </c>
      <c r="G871" s="1">
        <v>69.41</v>
      </c>
    </row>
    <row r="872" spans="1:7" x14ac:dyDescent="0.3">
      <c r="A872" t="s">
        <v>1115</v>
      </c>
      <c r="B872" t="s">
        <v>1246</v>
      </c>
      <c r="C872" s="23" t="s">
        <v>26</v>
      </c>
      <c r="D872" t="s">
        <v>1247</v>
      </c>
      <c r="E872" s="16">
        <v>45692</v>
      </c>
      <c r="F872">
        <v>366</v>
      </c>
      <c r="G872" s="1">
        <v>80.36</v>
      </c>
    </row>
    <row r="873" spans="1:7" x14ac:dyDescent="0.3">
      <c r="A873" t="s">
        <v>1115</v>
      </c>
      <c r="B873" t="s">
        <v>1248</v>
      </c>
      <c r="C873" s="23" t="s">
        <v>26</v>
      </c>
      <c r="D873" t="s">
        <v>1249</v>
      </c>
      <c r="E873" s="16">
        <v>45714</v>
      </c>
      <c r="F873">
        <v>240</v>
      </c>
      <c r="G873" s="1">
        <v>104.36</v>
      </c>
    </row>
    <row r="874" spans="1:7" x14ac:dyDescent="0.3">
      <c r="A874" t="s">
        <v>1115</v>
      </c>
      <c r="B874" t="s">
        <v>1250</v>
      </c>
      <c r="C874" s="23" t="s">
        <v>26</v>
      </c>
      <c r="D874" t="s">
        <v>1251</v>
      </c>
      <c r="E874" s="16">
        <v>45691</v>
      </c>
      <c r="F874">
        <v>41</v>
      </c>
      <c r="G874" s="1">
        <v>48.59</v>
      </c>
    </row>
    <row r="875" spans="1:7" x14ac:dyDescent="0.3">
      <c r="A875" t="s">
        <v>1115</v>
      </c>
      <c r="B875" t="s">
        <v>1250</v>
      </c>
      <c r="C875" s="23" t="s">
        <v>26</v>
      </c>
      <c r="D875" t="s">
        <v>1252</v>
      </c>
      <c r="E875" s="16">
        <v>45691</v>
      </c>
      <c r="F875">
        <v>94</v>
      </c>
      <c r="G875" s="1">
        <v>48.59</v>
      </c>
    </row>
    <row r="876" spans="1:7" x14ac:dyDescent="0.3">
      <c r="A876" t="s">
        <v>1115</v>
      </c>
      <c r="B876" t="s">
        <v>1253</v>
      </c>
      <c r="C876" s="23" t="s">
        <v>26</v>
      </c>
      <c r="D876" t="s">
        <v>1254</v>
      </c>
      <c r="E876" s="16">
        <v>45692</v>
      </c>
      <c r="F876">
        <v>750</v>
      </c>
      <c r="G876" s="1">
        <v>146.1</v>
      </c>
    </row>
    <row r="877" spans="1:7" x14ac:dyDescent="0.3">
      <c r="A877" t="s">
        <v>1115</v>
      </c>
      <c r="B877" t="s">
        <v>1253</v>
      </c>
      <c r="C877" s="23" t="s">
        <v>26</v>
      </c>
      <c r="D877" t="s">
        <v>1255</v>
      </c>
      <c r="E877" s="16">
        <v>45692</v>
      </c>
      <c r="F877">
        <v>750</v>
      </c>
      <c r="G877" s="1">
        <v>102.27</v>
      </c>
    </row>
    <row r="878" spans="1:7" x14ac:dyDescent="0.3">
      <c r="A878" t="s">
        <v>1115</v>
      </c>
      <c r="B878" t="s">
        <v>1256</v>
      </c>
      <c r="C878" s="23" t="s">
        <v>26</v>
      </c>
      <c r="D878" t="s">
        <v>1257</v>
      </c>
      <c r="E878" s="16">
        <v>45695</v>
      </c>
      <c r="F878">
        <v>250</v>
      </c>
      <c r="G878" s="1">
        <v>73.05</v>
      </c>
    </row>
    <row r="879" spans="1:7" x14ac:dyDescent="0.3">
      <c r="A879" t="s">
        <v>1115</v>
      </c>
      <c r="B879" t="s">
        <v>1258</v>
      </c>
      <c r="C879" s="23" t="s">
        <v>26</v>
      </c>
      <c r="D879" t="s">
        <v>1259</v>
      </c>
      <c r="E879" s="16">
        <v>45692</v>
      </c>
      <c r="F879">
        <v>180</v>
      </c>
      <c r="G879" s="1">
        <v>79.400000000000006</v>
      </c>
    </row>
    <row r="880" spans="1:7" x14ac:dyDescent="0.3">
      <c r="A880" t="s">
        <v>1115</v>
      </c>
      <c r="B880" t="s">
        <v>1258</v>
      </c>
      <c r="C880" s="23" t="s">
        <v>26</v>
      </c>
      <c r="D880" t="s">
        <v>1260</v>
      </c>
      <c r="E880" s="16">
        <v>45692</v>
      </c>
      <c r="F880">
        <v>180</v>
      </c>
      <c r="G880" s="1">
        <v>79.400000000000006</v>
      </c>
    </row>
    <row r="881" spans="1:7" x14ac:dyDescent="0.3">
      <c r="A881" t="s">
        <v>1115</v>
      </c>
      <c r="B881" t="s">
        <v>1258</v>
      </c>
      <c r="C881" s="23" t="s">
        <v>26</v>
      </c>
      <c r="D881" t="s">
        <v>1261</v>
      </c>
      <c r="E881" s="16">
        <v>45692</v>
      </c>
      <c r="F881">
        <v>180</v>
      </c>
      <c r="G881" s="1">
        <v>79.400000000000006</v>
      </c>
    </row>
    <row r="882" spans="1:7" x14ac:dyDescent="0.3">
      <c r="A882" t="s">
        <v>1115</v>
      </c>
      <c r="B882" t="s">
        <v>1258</v>
      </c>
      <c r="C882" s="23" t="s">
        <v>26</v>
      </c>
      <c r="D882" t="s">
        <v>1262</v>
      </c>
      <c r="E882" s="16">
        <v>45692</v>
      </c>
      <c r="F882">
        <v>180</v>
      </c>
      <c r="G882" s="1">
        <v>79.400000000000006</v>
      </c>
    </row>
    <row r="883" spans="1:7" x14ac:dyDescent="0.3">
      <c r="A883" t="s">
        <v>1115</v>
      </c>
      <c r="B883" t="s">
        <v>1258</v>
      </c>
      <c r="C883" s="23" t="s">
        <v>26</v>
      </c>
      <c r="D883" t="s">
        <v>1263</v>
      </c>
      <c r="E883" s="16">
        <v>45692</v>
      </c>
      <c r="F883">
        <v>180</v>
      </c>
      <c r="G883" s="1">
        <v>79.400000000000006</v>
      </c>
    </row>
    <row r="884" spans="1:7" x14ac:dyDescent="0.3">
      <c r="A884" t="s">
        <v>1115</v>
      </c>
      <c r="B884" t="s">
        <v>1258</v>
      </c>
      <c r="C884" s="23" t="s">
        <v>26</v>
      </c>
      <c r="D884" t="s">
        <v>1264</v>
      </c>
      <c r="E884" s="16">
        <v>45692</v>
      </c>
      <c r="F884">
        <v>180</v>
      </c>
      <c r="G884" s="1">
        <v>79.400000000000006</v>
      </c>
    </row>
    <row r="885" spans="1:7" x14ac:dyDescent="0.3">
      <c r="A885" t="s">
        <v>1115</v>
      </c>
      <c r="B885" t="s">
        <v>1265</v>
      </c>
      <c r="C885" s="23" t="s">
        <v>26</v>
      </c>
      <c r="D885" t="s">
        <v>1266</v>
      </c>
      <c r="E885" s="16">
        <v>45693</v>
      </c>
      <c r="F885">
        <v>180</v>
      </c>
      <c r="G885" s="1">
        <v>79.400000000000006</v>
      </c>
    </row>
    <row r="886" spans="1:7" x14ac:dyDescent="0.3">
      <c r="A886" t="s">
        <v>1115</v>
      </c>
      <c r="B886" t="s">
        <v>1265</v>
      </c>
      <c r="C886" s="23" t="s">
        <v>26</v>
      </c>
      <c r="D886" t="s">
        <v>1267</v>
      </c>
      <c r="E886" s="16">
        <v>45693</v>
      </c>
      <c r="F886">
        <v>180</v>
      </c>
      <c r="G886" s="1">
        <v>79.400000000000006</v>
      </c>
    </row>
    <row r="887" spans="1:7" x14ac:dyDescent="0.3">
      <c r="A887" t="s">
        <v>1115</v>
      </c>
      <c r="B887" t="s">
        <v>1265</v>
      </c>
      <c r="C887" s="23" t="s">
        <v>26</v>
      </c>
      <c r="D887" t="s">
        <v>1268</v>
      </c>
      <c r="E887" s="16">
        <v>45693</v>
      </c>
      <c r="F887">
        <v>180</v>
      </c>
      <c r="G887" s="1">
        <v>79.400000000000006</v>
      </c>
    </row>
    <row r="888" spans="1:7" x14ac:dyDescent="0.3">
      <c r="A888" t="s">
        <v>1115</v>
      </c>
      <c r="B888" t="s">
        <v>1265</v>
      </c>
      <c r="C888" s="23" t="s">
        <v>26</v>
      </c>
      <c r="D888" t="s">
        <v>1269</v>
      </c>
      <c r="E888" s="16">
        <v>45693</v>
      </c>
      <c r="F888">
        <v>180</v>
      </c>
      <c r="G888" s="1">
        <v>79.400000000000006</v>
      </c>
    </row>
    <row r="889" spans="1:7" x14ac:dyDescent="0.3">
      <c r="A889" t="s">
        <v>1115</v>
      </c>
      <c r="B889" t="s">
        <v>1265</v>
      </c>
      <c r="C889" s="23" t="s">
        <v>26</v>
      </c>
      <c r="D889" t="s">
        <v>1270</v>
      </c>
      <c r="E889" s="16">
        <v>45693</v>
      </c>
      <c r="F889">
        <v>180</v>
      </c>
      <c r="G889" s="1">
        <v>79.400000000000006</v>
      </c>
    </row>
    <row r="890" spans="1:7" x14ac:dyDescent="0.3">
      <c r="A890" t="s">
        <v>1115</v>
      </c>
      <c r="B890" t="s">
        <v>1265</v>
      </c>
      <c r="C890" s="23" t="s">
        <v>26</v>
      </c>
      <c r="D890" t="s">
        <v>1271</v>
      </c>
      <c r="E890" s="16">
        <v>45693</v>
      </c>
      <c r="F890">
        <v>180</v>
      </c>
      <c r="G890" s="1">
        <v>79.400000000000006</v>
      </c>
    </row>
    <row r="891" spans="1:7" x14ac:dyDescent="0.3">
      <c r="A891" t="s">
        <v>1115</v>
      </c>
      <c r="B891" t="s">
        <v>1265</v>
      </c>
      <c r="C891" s="23" t="s">
        <v>26</v>
      </c>
      <c r="D891" t="s">
        <v>1272</v>
      </c>
      <c r="E891" s="16">
        <v>45693</v>
      </c>
      <c r="F891">
        <v>180</v>
      </c>
      <c r="G891" s="1">
        <v>79.400000000000006</v>
      </c>
    </row>
    <row r="892" spans="1:7" x14ac:dyDescent="0.3">
      <c r="A892" t="s">
        <v>1115</v>
      </c>
      <c r="B892" t="s">
        <v>1273</v>
      </c>
      <c r="C892" s="23" t="s">
        <v>26</v>
      </c>
      <c r="D892" t="s">
        <v>1274</v>
      </c>
      <c r="E892" s="16">
        <v>45693</v>
      </c>
      <c r="F892">
        <v>180</v>
      </c>
      <c r="G892" s="1">
        <v>113.43</v>
      </c>
    </row>
    <row r="893" spans="1:7" x14ac:dyDescent="0.3">
      <c r="A893" t="s">
        <v>1115</v>
      </c>
      <c r="B893" t="s">
        <v>1273</v>
      </c>
      <c r="C893" s="23" t="s">
        <v>26</v>
      </c>
      <c r="D893" t="s">
        <v>1275</v>
      </c>
      <c r="E893" s="16">
        <v>45693</v>
      </c>
      <c r="F893">
        <v>180</v>
      </c>
      <c r="G893" s="1">
        <v>79.400000000000006</v>
      </c>
    </row>
    <row r="894" spans="1:7" x14ac:dyDescent="0.3">
      <c r="A894" t="s">
        <v>1115</v>
      </c>
      <c r="B894" t="s">
        <v>1273</v>
      </c>
      <c r="C894" s="23" t="s">
        <v>26</v>
      </c>
      <c r="D894" t="s">
        <v>1276</v>
      </c>
      <c r="E894" s="16">
        <v>45693</v>
      </c>
      <c r="F894">
        <v>180</v>
      </c>
      <c r="G894" s="1">
        <v>79.400000000000006</v>
      </c>
    </row>
    <row r="895" spans="1:7" x14ac:dyDescent="0.3">
      <c r="A895" t="s">
        <v>1115</v>
      </c>
      <c r="B895" t="s">
        <v>1277</v>
      </c>
      <c r="C895" s="23" t="s">
        <v>26</v>
      </c>
      <c r="D895" t="s">
        <v>1278</v>
      </c>
      <c r="E895" s="16">
        <v>45693</v>
      </c>
      <c r="F895">
        <v>140</v>
      </c>
      <c r="G895" s="1">
        <v>69.41</v>
      </c>
    </row>
    <row r="896" spans="1:7" x14ac:dyDescent="0.3">
      <c r="A896" t="s">
        <v>1115</v>
      </c>
      <c r="B896" t="s">
        <v>1279</v>
      </c>
      <c r="C896" s="23" t="s">
        <v>26</v>
      </c>
      <c r="D896" t="s">
        <v>1280</v>
      </c>
      <c r="E896" s="16">
        <v>45705</v>
      </c>
      <c r="F896">
        <v>200</v>
      </c>
      <c r="G896" s="1">
        <v>104.36</v>
      </c>
    </row>
    <row r="897" spans="1:7" x14ac:dyDescent="0.3">
      <c r="A897" t="s">
        <v>1115</v>
      </c>
      <c r="B897" t="s">
        <v>1281</v>
      </c>
      <c r="C897" s="23" t="s">
        <v>26</v>
      </c>
      <c r="D897" t="s">
        <v>1282</v>
      </c>
      <c r="E897" s="16">
        <v>45693</v>
      </c>
      <c r="F897">
        <v>180</v>
      </c>
      <c r="G897" s="1">
        <v>79.400000000000006</v>
      </c>
    </row>
    <row r="898" spans="1:7" x14ac:dyDescent="0.3">
      <c r="A898" t="s">
        <v>1115</v>
      </c>
      <c r="B898" t="s">
        <v>1281</v>
      </c>
      <c r="C898" s="23" t="s">
        <v>26</v>
      </c>
      <c r="D898" t="s">
        <v>1283</v>
      </c>
      <c r="E898" s="16">
        <v>45693</v>
      </c>
      <c r="F898">
        <v>180</v>
      </c>
      <c r="G898" s="1">
        <v>79.400000000000006</v>
      </c>
    </row>
    <row r="899" spans="1:7" x14ac:dyDescent="0.3">
      <c r="A899" t="s">
        <v>1115</v>
      </c>
      <c r="B899" t="s">
        <v>1281</v>
      </c>
      <c r="C899" s="23" t="s">
        <v>26</v>
      </c>
      <c r="D899" t="s">
        <v>1284</v>
      </c>
      <c r="E899" s="16">
        <v>45693</v>
      </c>
      <c r="F899">
        <v>180</v>
      </c>
      <c r="G899" s="1">
        <v>79.400000000000006</v>
      </c>
    </row>
    <row r="900" spans="1:7" x14ac:dyDescent="0.3">
      <c r="A900" t="s">
        <v>1115</v>
      </c>
      <c r="B900" t="s">
        <v>1281</v>
      </c>
      <c r="C900" s="23" t="s">
        <v>26</v>
      </c>
      <c r="D900" t="s">
        <v>1285</v>
      </c>
      <c r="E900" s="16">
        <v>45693</v>
      </c>
      <c r="F900">
        <v>180</v>
      </c>
      <c r="G900" s="1">
        <v>79.400000000000006</v>
      </c>
    </row>
    <row r="901" spans="1:7" x14ac:dyDescent="0.3">
      <c r="A901" t="s">
        <v>1115</v>
      </c>
      <c r="B901" t="s">
        <v>1281</v>
      </c>
      <c r="C901" s="23" t="s">
        <v>26</v>
      </c>
      <c r="D901" t="s">
        <v>1286</v>
      </c>
      <c r="E901" s="16">
        <v>45693</v>
      </c>
      <c r="F901">
        <v>180</v>
      </c>
      <c r="G901" s="1">
        <v>79.400000000000006</v>
      </c>
    </row>
    <row r="902" spans="1:7" x14ac:dyDescent="0.3">
      <c r="A902" t="s">
        <v>1115</v>
      </c>
      <c r="B902" t="s">
        <v>1287</v>
      </c>
      <c r="C902" s="23" t="s">
        <v>26</v>
      </c>
      <c r="D902" t="s">
        <v>1288</v>
      </c>
      <c r="E902" s="16">
        <v>45699</v>
      </c>
      <c r="F902">
        <v>251</v>
      </c>
      <c r="G902" s="1">
        <v>104.36</v>
      </c>
    </row>
    <row r="903" spans="1:7" x14ac:dyDescent="0.3">
      <c r="A903" t="s">
        <v>1115</v>
      </c>
      <c r="B903" t="s">
        <v>1289</v>
      </c>
      <c r="C903" s="23" t="s">
        <v>26</v>
      </c>
      <c r="D903" t="s">
        <v>1290</v>
      </c>
      <c r="E903" s="16">
        <v>45700</v>
      </c>
      <c r="F903">
        <v>150</v>
      </c>
      <c r="G903" s="1">
        <v>69.41</v>
      </c>
    </row>
    <row r="904" spans="1:7" x14ac:dyDescent="0.3">
      <c r="A904" t="s">
        <v>1115</v>
      </c>
      <c r="B904" t="s">
        <v>1291</v>
      </c>
      <c r="C904" s="23" t="s">
        <v>26</v>
      </c>
      <c r="D904" t="s">
        <v>1292</v>
      </c>
      <c r="E904" s="16">
        <v>45699</v>
      </c>
      <c r="F904">
        <v>350</v>
      </c>
      <c r="G904" s="1">
        <v>114.8</v>
      </c>
    </row>
    <row r="905" spans="1:7" x14ac:dyDescent="0.3">
      <c r="A905" t="s">
        <v>1115</v>
      </c>
      <c r="B905" t="s">
        <v>1293</v>
      </c>
      <c r="C905" s="23" t="s">
        <v>26</v>
      </c>
      <c r="D905" t="s">
        <v>1294</v>
      </c>
      <c r="E905" s="16">
        <v>45695</v>
      </c>
      <c r="F905">
        <v>180</v>
      </c>
      <c r="G905" s="1">
        <v>104.36</v>
      </c>
    </row>
    <row r="906" spans="1:7" x14ac:dyDescent="0.3">
      <c r="A906" t="s">
        <v>1115</v>
      </c>
      <c r="B906" t="s">
        <v>1295</v>
      </c>
      <c r="C906" s="23" t="s">
        <v>26</v>
      </c>
      <c r="D906" t="s">
        <v>1296</v>
      </c>
      <c r="E906" s="16">
        <v>45714</v>
      </c>
      <c r="F906">
        <v>280</v>
      </c>
      <c r="G906" s="1">
        <v>104.36</v>
      </c>
    </row>
    <row r="907" spans="1:7" x14ac:dyDescent="0.3">
      <c r="A907" t="s">
        <v>1115</v>
      </c>
      <c r="B907" t="s">
        <v>1297</v>
      </c>
      <c r="C907" s="23" t="s">
        <v>26</v>
      </c>
      <c r="D907" t="s">
        <v>1298</v>
      </c>
      <c r="E907" s="16">
        <v>45695</v>
      </c>
      <c r="F907">
        <v>105</v>
      </c>
      <c r="G907" s="1">
        <v>69.41</v>
      </c>
    </row>
    <row r="908" spans="1:7" x14ac:dyDescent="0.3">
      <c r="A908" t="s">
        <v>1115</v>
      </c>
      <c r="B908" t="s">
        <v>1299</v>
      </c>
      <c r="C908" s="23" t="s">
        <v>26</v>
      </c>
      <c r="D908" t="s">
        <v>1300</v>
      </c>
      <c r="E908" s="16">
        <v>45694</v>
      </c>
      <c r="F908">
        <v>170</v>
      </c>
      <c r="G908" s="1">
        <v>104.36</v>
      </c>
    </row>
    <row r="909" spans="1:7" x14ac:dyDescent="0.3">
      <c r="A909" t="s">
        <v>1115</v>
      </c>
      <c r="B909" t="s">
        <v>1301</v>
      </c>
      <c r="C909" s="23" t="s">
        <v>26</v>
      </c>
      <c r="D909" t="s">
        <v>1302</v>
      </c>
      <c r="E909" s="16">
        <v>45694</v>
      </c>
      <c r="F909">
        <v>30</v>
      </c>
      <c r="G909" s="1">
        <v>40.56</v>
      </c>
    </row>
    <row r="910" spans="1:7" x14ac:dyDescent="0.3">
      <c r="A910" t="s">
        <v>1115</v>
      </c>
      <c r="B910" t="s">
        <v>1303</v>
      </c>
      <c r="C910" s="23" t="s">
        <v>26</v>
      </c>
      <c r="D910" t="s">
        <v>1304</v>
      </c>
      <c r="E910" s="16">
        <v>45700</v>
      </c>
      <c r="F910">
        <v>240</v>
      </c>
      <c r="G910" s="1">
        <v>73.05</v>
      </c>
    </row>
    <row r="911" spans="1:7" x14ac:dyDescent="0.3">
      <c r="A911" t="s">
        <v>1115</v>
      </c>
      <c r="B911" t="s">
        <v>1305</v>
      </c>
      <c r="C911" s="23" t="s">
        <v>26</v>
      </c>
      <c r="D911" t="s">
        <v>1306</v>
      </c>
      <c r="E911" s="16">
        <v>45692</v>
      </c>
      <c r="F911">
        <v>473</v>
      </c>
      <c r="G911" s="1">
        <v>114.8</v>
      </c>
    </row>
    <row r="912" spans="1:7" x14ac:dyDescent="0.3">
      <c r="A912" t="s">
        <v>1115</v>
      </c>
      <c r="B912" t="s">
        <v>1307</v>
      </c>
      <c r="C912" s="23" t="s">
        <v>26</v>
      </c>
      <c r="D912" t="s">
        <v>1308</v>
      </c>
      <c r="E912" s="16">
        <v>45699</v>
      </c>
      <c r="F912">
        <v>180</v>
      </c>
      <c r="G912" s="1">
        <v>79.400000000000006</v>
      </c>
    </row>
    <row r="913" spans="1:7" x14ac:dyDescent="0.3">
      <c r="A913" t="s">
        <v>1115</v>
      </c>
      <c r="B913" t="s">
        <v>1307</v>
      </c>
      <c r="C913" s="23" t="s">
        <v>26</v>
      </c>
      <c r="D913" t="s">
        <v>1309</v>
      </c>
      <c r="E913" s="16">
        <v>45699</v>
      </c>
      <c r="F913">
        <v>180</v>
      </c>
      <c r="G913" s="1">
        <v>113.43</v>
      </c>
    </row>
    <row r="914" spans="1:7" x14ac:dyDescent="0.3">
      <c r="A914" t="s">
        <v>1115</v>
      </c>
      <c r="B914" t="s">
        <v>1310</v>
      </c>
      <c r="C914" s="23" t="s">
        <v>26</v>
      </c>
      <c r="D914" t="s">
        <v>1311</v>
      </c>
      <c r="E914" s="16">
        <v>45705</v>
      </c>
      <c r="F914">
        <v>35</v>
      </c>
      <c r="G914" s="1">
        <v>69.41</v>
      </c>
    </row>
    <row r="915" spans="1:7" x14ac:dyDescent="0.3">
      <c r="A915" t="s">
        <v>1115</v>
      </c>
      <c r="B915" t="s">
        <v>1312</v>
      </c>
      <c r="C915" s="23" t="s">
        <v>26</v>
      </c>
      <c r="D915" t="s">
        <v>1313</v>
      </c>
      <c r="E915" s="16">
        <v>45706</v>
      </c>
      <c r="F915">
        <v>190</v>
      </c>
      <c r="G915" s="1">
        <v>113.43</v>
      </c>
    </row>
    <row r="916" spans="1:7" x14ac:dyDescent="0.3">
      <c r="A916" t="s">
        <v>1115</v>
      </c>
      <c r="B916" t="s">
        <v>1312</v>
      </c>
      <c r="C916" s="23" t="s">
        <v>26</v>
      </c>
      <c r="D916" t="s">
        <v>1314</v>
      </c>
      <c r="E916" s="16">
        <v>45706</v>
      </c>
      <c r="F916">
        <v>190</v>
      </c>
      <c r="G916" s="1">
        <v>79.400000000000006</v>
      </c>
    </row>
    <row r="917" spans="1:7" x14ac:dyDescent="0.3">
      <c r="A917" t="s">
        <v>1115</v>
      </c>
      <c r="B917" t="s">
        <v>1315</v>
      </c>
      <c r="C917" s="23" t="s">
        <v>26</v>
      </c>
      <c r="D917" t="s">
        <v>1316</v>
      </c>
      <c r="E917" s="16">
        <v>45699</v>
      </c>
      <c r="F917">
        <v>200</v>
      </c>
      <c r="G917" s="1">
        <v>104.36</v>
      </c>
    </row>
    <row r="918" spans="1:7" x14ac:dyDescent="0.3">
      <c r="A918" t="s">
        <v>1115</v>
      </c>
      <c r="B918" t="s">
        <v>1317</v>
      </c>
      <c r="C918" s="23" t="s">
        <v>26</v>
      </c>
      <c r="D918" t="s">
        <v>1318</v>
      </c>
      <c r="E918" s="16">
        <v>45695</v>
      </c>
      <c r="F918">
        <v>170</v>
      </c>
      <c r="G918" s="1">
        <v>73.05</v>
      </c>
    </row>
    <row r="919" spans="1:7" x14ac:dyDescent="0.3">
      <c r="A919" t="s">
        <v>1115</v>
      </c>
      <c r="B919" t="s">
        <v>1319</v>
      </c>
      <c r="C919" s="23" t="s">
        <v>26</v>
      </c>
      <c r="D919" t="s">
        <v>1320</v>
      </c>
      <c r="E919" s="16">
        <v>45705</v>
      </c>
      <c r="F919">
        <v>300</v>
      </c>
      <c r="G919" s="1">
        <v>104.36</v>
      </c>
    </row>
    <row r="920" spans="1:7" x14ac:dyDescent="0.3">
      <c r="A920" t="s">
        <v>1115</v>
      </c>
      <c r="B920" t="s">
        <v>1321</v>
      </c>
      <c r="C920" s="23" t="s">
        <v>26</v>
      </c>
      <c r="D920" t="s">
        <v>1322</v>
      </c>
      <c r="E920" s="16">
        <v>45699</v>
      </c>
      <c r="F920">
        <v>78</v>
      </c>
      <c r="G920" s="1">
        <v>48.59</v>
      </c>
    </row>
    <row r="921" spans="1:7" x14ac:dyDescent="0.3">
      <c r="A921" t="s">
        <v>1115</v>
      </c>
      <c r="B921" t="s">
        <v>1323</v>
      </c>
      <c r="C921" s="23" t="s">
        <v>13</v>
      </c>
      <c r="D921" t="s">
        <v>1324</v>
      </c>
      <c r="E921" s="16">
        <v>45695</v>
      </c>
      <c r="F921">
        <v>261.39999999999998</v>
      </c>
      <c r="G921" s="1">
        <v>86.93</v>
      </c>
    </row>
    <row r="922" spans="1:7" x14ac:dyDescent="0.3">
      <c r="A922" t="s">
        <v>1115</v>
      </c>
      <c r="B922" t="s">
        <v>1325</v>
      </c>
      <c r="C922" s="23" t="s">
        <v>13</v>
      </c>
      <c r="D922" t="s">
        <v>1326</v>
      </c>
      <c r="E922" s="16">
        <v>45695</v>
      </c>
      <c r="F922">
        <v>190</v>
      </c>
      <c r="G922" s="1">
        <v>86.93</v>
      </c>
    </row>
    <row r="923" spans="1:7" x14ac:dyDescent="0.3">
      <c r="A923" t="s">
        <v>1115</v>
      </c>
      <c r="B923" t="s">
        <v>1327</v>
      </c>
      <c r="C923" s="23" t="s">
        <v>26</v>
      </c>
      <c r="D923" t="s">
        <v>1328</v>
      </c>
      <c r="E923" s="16">
        <v>45699</v>
      </c>
      <c r="F923">
        <v>358</v>
      </c>
      <c r="G923" s="1">
        <v>80.36</v>
      </c>
    </row>
    <row r="924" spans="1:7" x14ac:dyDescent="0.3">
      <c r="A924" t="s">
        <v>1115</v>
      </c>
      <c r="B924" t="s">
        <v>1329</v>
      </c>
      <c r="C924" s="23" t="s">
        <v>13</v>
      </c>
      <c r="D924" t="s">
        <v>1330</v>
      </c>
      <c r="E924" s="16">
        <v>45706</v>
      </c>
      <c r="F924">
        <v>135</v>
      </c>
      <c r="G924" s="1">
        <v>56.79</v>
      </c>
    </row>
    <row r="925" spans="1:7" x14ac:dyDescent="0.3">
      <c r="A925" t="s">
        <v>1115</v>
      </c>
      <c r="B925" t="s">
        <v>1329</v>
      </c>
      <c r="C925" s="23" t="s">
        <v>13</v>
      </c>
      <c r="D925" t="s">
        <v>1331</v>
      </c>
      <c r="E925" s="16">
        <v>45706</v>
      </c>
      <c r="F925">
        <v>126</v>
      </c>
      <c r="G925" s="1">
        <v>39.75</v>
      </c>
    </row>
    <row r="926" spans="1:7" x14ac:dyDescent="0.3">
      <c r="A926" t="s">
        <v>1115</v>
      </c>
      <c r="B926" t="s">
        <v>1329</v>
      </c>
      <c r="C926" s="23" t="s">
        <v>13</v>
      </c>
      <c r="D926" t="s">
        <v>1332</v>
      </c>
      <c r="E926" s="16">
        <v>45702</v>
      </c>
      <c r="F926">
        <v>359</v>
      </c>
      <c r="G926" s="1">
        <v>98.19</v>
      </c>
    </row>
    <row r="927" spans="1:7" x14ac:dyDescent="0.3">
      <c r="A927" t="s">
        <v>1115</v>
      </c>
      <c r="B927" t="s">
        <v>1329</v>
      </c>
      <c r="C927" s="23" t="s">
        <v>13</v>
      </c>
      <c r="D927" t="s">
        <v>1333</v>
      </c>
      <c r="E927" s="16">
        <v>45702</v>
      </c>
      <c r="F927">
        <v>135</v>
      </c>
      <c r="G927" s="1">
        <v>39.75</v>
      </c>
    </row>
    <row r="928" spans="1:7" x14ac:dyDescent="0.3">
      <c r="A928" t="s">
        <v>1115</v>
      </c>
      <c r="B928" t="s">
        <v>1329</v>
      </c>
      <c r="C928" s="23" t="s">
        <v>13</v>
      </c>
      <c r="D928" t="s">
        <v>1334</v>
      </c>
      <c r="E928" s="16">
        <v>45702</v>
      </c>
      <c r="F928">
        <v>359</v>
      </c>
      <c r="G928" s="1">
        <v>68.73</v>
      </c>
    </row>
    <row r="929" spans="1:7" x14ac:dyDescent="0.3">
      <c r="A929" t="s">
        <v>1115</v>
      </c>
      <c r="B929" t="s">
        <v>1329</v>
      </c>
      <c r="C929" s="23" t="s">
        <v>13</v>
      </c>
      <c r="D929" t="s">
        <v>1335</v>
      </c>
      <c r="E929" s="16">
        <v>45701</v>
      </c>
      <c r="F929">
        <v>135</v>
      </c>
      <c r="G929" s="1">
        <v>39.75</v>
      </c>
    </row>
    <row r="930" spans="1:7" x14ac:dyDescent="0.3">
      <c r="A930" t="s">
        <v>1115</v>
      </c>
      <c r="B930" t="s">
        <v>1329</v>
      </c>
      <c r="C930" s="23" t="s">
        <v>13</v>
      </c>
      <c r="D930" t="s">
        <v>1336</v>
      </c>
      <c r="E930" s="16">
        <v>45701</v>
      </c>
      <c r="F930">
        <v>135</v>
      </c>
      <c r="G930" s="1">
        <v>39.75</v>
      </c>
    </row>
    <row r="931" spans="1:7" x14ac:dyDescent="0.3">
      <c r="A931" t="s">
        <v>1115</v>
      </c>
      <c r="B931" t="s">
        <v>1329</v>
      </c>
      <c r="C931" s="23" t="s">
        <v>13</v>
      </c>
      <c r="D931" t="s">
        <v>1337</v>
      </c>
      <c r="E931" s="16">
        <v>45701</v>
      </c>
      <c r="F931">
        <v>135</v>
      </c>
      <c r="G931" s="1">
        <v>39.75</v>
      </c>
    </row>
    <row r="932" spans="1:7" x14ac:dyDescent="0.3">
      <c r="A932" t="s">
        <v>1115</v>
      </c>
      <c r="B932" t="s">
        <v>1329</v>
      </c>
      <c r="C932" s="23" t="s">
        <v>13</v>
      </c>
      <c r="D932" t="s">
        <v>1338</v>
      </c>
      <c r="E932" s="16">
        <v>45702</v>
      </c>
      <c r="F932">
        <v>70</v>
      </c>
      <c r="G932" s="1">
        <v>39.75</v>
      </c>
    </row>
    <row r="933" spans="1:7" x14ac:dyDescent="0.3">
      <c r="A933" t="s">
        <v>1115</v>
      </c>
      <c r="B933" t="s">
        <v>1329</v>
      </c>
      <c r="C933" s="23" t="s">
        <v>13</v>
      </c>
      <c r="D933" t="s">
        <v>1339</v>
      </c>
      <c r="E933" s="16">
        <v>45702</v>
      </c>
      <c r="F933">
        <v>70</v>
      </c>
      <c r="G933" s="1">
        <v>56.79</v>
      </c>
    </row>
    <row r="934" spans="1:7" x14ac:dyDescent="0.3">
      <c r="A934" t="s">
        <v>1115</v>
      </c>
      <c r="B934" t="s">
        <v>1329</v>
      </c>
      <c r="C934" s="23" t="s">
        <v>13</v>
      </c>
      <c r="D934" t="s">
        <v>1340</v>
      </c>
      <c r="E934" s="16">
        <v>45701</v>
      </c>
      <c r="F934">
        <v>290</v>
      </c>
      <c r="G934" s="1">
        <v>86.93</v>
      </c>
    </row>
    <row r="935" spans="1:7" x14ac:dyDescent="0.3">
      <c r="A935" t="s">
        <v>1115</v>
      </c>
      <c r="B935" t="s">
        <v>1341</v>
      </c>
      <c r="C935" s="23" t="s">
        <v>13</v>
      </c>
      <c r="D935" t="s">
        <v>1342</v>
      </c>
      <c r="E935" s="16">
        <v>45702</v>
      </c>
      <c r="F935">
        <v>135</v>
      </c>
      <c r="G935" s="1">
        <v>61.72</v>
      </c>
    </row>
    <row r="936" spans="1:7" x14ac:dyDescent="0.3">
      <c r="A936" t="s">
        <v>1115</v>
      </c>
      <c r="B936" t="s">
        <v>1343</v>
      </c>
      <c r="C936" s="23" t="s">
        <v>13</v>
      </c>
      <c r="D936" t="s">
        <v>1344</v>
      </c>
      <c r="E936" s="16">
        <v>45707</v>
      </c>
      <c r="F936">
        <v>290</v>
      </c>
      <c r="G936" s="1">
        <v>86.93</v>
      </c>
    </row>
    <row r="937" spans="1:7" x14ac:dyDescent="0.3">
      <c r="A937" t="s">
        <v>1115</v>
      </c>
      <c r="B937" t="s">
        <v>1345</v>
      </c>
      <c r="C937" s="23" t="s">
        <v>13</v>
      </c>
      <c r="D937" t="s">
        <v>1342</v>
      </c>
      <c r="E937" s="16">
        <v>45708</v>
      </c>
      <c r="F937">
        <v>135</v>
      </c>
      <c r="G937" s="1">
        <v>56.79</v>
      </c>
    </row>
    <row r="938" spans="1:7" x14ac:dyDescent="0.3">
      <c r="A938" t="s">
        <v>1115</v>
      </c>
      <c r="B938" t="s">
        <v>1346</v>
      </c>
      <c r="C938" s="23" t="s">
        <v>13</v>
      </c>
      <c r="D938" t="s">
        <v>1347</v>
      </c>
      <c r="E938" s="16">
        <v>45702</v>
      </c>
      <c r="F938">
        <v>135</v>
      </c>
      <c r="G938" s="1">
        <v>43.21</v>
      </c>
    </row>
    <row r="939" spans="1:7" x14ac:dyDescent="0.3">
      <c r="A939" t="s">
        <v>1115</v>
      </c>
      <c r="B939" t="s">
        <v>1348</v>
      </c>
      <c r="C939" s="23" t="s">
        <v>26</v>
      </c>
      <c r="D939" t="s">
        <v>1349</v>
      </c>
      <c r="E939" s="16">
        <v>45699</v>
      </c>
      <c r="F939">
        <v>200</v>
      </c>
      <c r="G939" s="1">
        <v>104.36</v>
      </c>
    </row>
    <row r="940" spans="1:7" x14ac:dyDescent="0.3">
      <c r="A940" t="s">
        <v>1115</v>
      </c>
      <c r="B940" t="s">
        <v>1350</v>
      </c>
      <c r="C940" s="23" t="s">
        <v>26</v>
      </c>
      <c r="D940" t="s">
        <v>1351</v>
      </c>
      <c r="E940" s="16">
        <v>45701</v>
      </c>
      <c r="F940">
        <v>70</v>
      </c>
      <c r="G940" s="1">
        <v>69.41</v>
      </c>
    </row>
    <row r="941" spans="1:7" x14ac:dyDescent="0.3">
      <c r="A941" t="s">
        <v>1115</v>
      </c>
      <c r="B941" t="s">
        <v>1352</v>
      </c>
      <c r="C941" s="23" t="s">
        <v>26</v>
      </c>
      <c r="D941" t="s">
        <v>1353</v>
      </c>
      <c r="E941" s="16">
        <v>45701</v>
      </c>
      <c r="F941">
        <v>140</v>
      </c>
      <c r="G941" s="1">
        <v>69.41</v>
      </c>
    </row>
    <row r="942" spans="1:7" x14ac:dyDescent="0.3">
      <c r="A942" t="s">
        <v>1115</v>
      </c>
      <c r="B942" t="s">
        <v>1354</v>
      </c>
      <c r="C942" s="23" t="s">
        <v>26</v>
      </c>
      <c r="D942" t="s">
        <v>1355</v>
      </c>
      <c r="E942" s="16">
        <v>45706</v>
      </c>
      <c r="F942">
        <v>205.4</v>
      </c>
      <c r="G942" s="1">
        <v>104.36</v>
      </c>
    </row>
    <row r="943" spans="1:7" x14ac:dyDescent="0.3">
      <c r="A943" t="s">
        <v>1115</v>
      </c>
      <c r="B943" t="s">
        <v>1356</v>
      </c>
      <c r="C943" s="23" t="s">
        <v>26</v>
      </c>
      <c r="D943" t="s">
        <v>1357</v>
      </c>
      <c r="E943" s="16">
        <v>45702</v>
      </c>
      <c r="F943">
        <v>61</v>
      </c>
      <c r="G943" s="1">
        <v>75.44</v>
      </c>
    </row>
    <row r="944" spans="1:7" x14ac:dyDescent="0.3">
      <c r="A944" t="s">
        <v>1115</v>
      </c>
      <c r="B944" t="s">
        <v>1358</v>
      </c>
      <c r="C944" s="23" t="s">
        <v>26</v>
      </c>
      <c r="D944" t="s">
        <v>1359</v>
      </c>
      <c r="E944" s="16">
        <v>45695</v>
      </c>
      <c r="F944">
        <v>290</v>
      </c>
      <c r="G944" s="1">
        <v>104.36</v>
      </c>
    </row>
    <row r="945" spans="1:7" x14ac:dyDescent="0.3">
      <c r="A945" t="s">
        <v>1115</v>
      </c>
      <c r="B945" t="s">
        <v>1360</v>
      </c>
      <c r="C945" s="23" t="s">
        <v>26</v>
      </c>
      <c r="D945" t="s">
        <v>1361</v>
      </c>
      <c r="E945" s="16">
        <v>45701</v>
      </c>
      <c r="F945">
        <v>30</v>
      </c>
      <c r="G945" s="1">
        <v>40.56</v>
      </c>
    </row>
    <row r="946" spans="1:7" x14ac:dyDescent="0.3">
      <c r="A946" t="s">
        <v>1115</v>
      </c>
      <c r="B946" t="s">
        <v>1362</v>
      </c>
      <c r="C946" s="23" t="s">
        <v>26</v>
      </c>
      <c r="D946" t="s">
        <v>1363</v>
      </c>
      <c r="E946" s="16">
        <v>45701</v>
      </c>
      <c r="F946">
        <v>250</v>
      </c>
      <c r="G946" s="1">
        <v>104.36</v>
      </c>
    </row>
    <row r="947" spans="1:7" x14ac:dyDescent="0.3">
      <c r="A947" t="s">
        <v>1115</v>
      </c>
      <c r="B947" t="s">
        <v>1362</v>
      </c>
      <c r="C947" s="23" t="s">
        <v>26</v>
      </c>
      <c r="D947" t="s">
        <v>1364</v>
      </c>
      <c r="E947" s="16">
        <v>45701</v>
      </c>
      <c r="F947">
        <v>135</v>
      </c>
      <c r="G947" s="1">
        <v>48.59</v>
      </c>
    </row>
    <row r="948" spans="1:7" x14ac:dyDescent="0.3">
      <c r="A948" t="s">
        <v>1115</v>
      </c>
      <c r="B948" t="s">
        <v>1365</v>
      </c>
      <c r="C948" s="23" t="s">
        <v>26</v>
      </c>
      <c r="D948" t="s">
        <v>1366</v>
      </c>
      <c r="E948" s="16">
        <v>45707</v>
      </c>
      <c r="F948">
        <v>114</v>
      </c>
      <c r="G948" s="1">
        <v>69.41</v>
      </c>
    </row>
    <row r="949" spans="1:7" x14ac:dyDescent="0.3">
      <c r="A949" t="s">
        <v>1115</v>
      </c>
      <c r="B949" t="s">
        <v>1367</v>
      </c>
      <c r="C949" s="23" t="s">
        <v>26</v>
      </c>
      <c r="D949" t="s">
        <v>1368</v>
      </c>
      <c r="E949" s="16">
        <v>45716</v>
      </c>
      <c r="F949">
        <v>170</v>
      </c>
      <c r="G949" s="1">
        <v>104.36</v>
      </c>
    </row>
    <row r="950" spans="1:7" x14ac:dyDescent="0.3">
      <c r="A950" t="s">
        <v>1115</v>
      </c>
      <c r="B950" t="s">
        <v>1369</v>
      </c>
      <c r="C950" s="23" t="s">
        <v>26</v>
      </c>
      <c r="D950" t="s">
        <v>1370</v>
      </c>
      <c r="E950" s="16">
        <v>45707</v>
      </c>
      <c r="F950">
        <v>65</v>
      </c>
      <c r="G950" s="1">
        <v>69.41</v>
      </c>
    </row>
    <row r="951" spans="1:7" x14ac:dyDescent="0.3">
      <c r="A951" t="s">
        <v>1115</v>
      </c>
      <c r="B951" t="s">
        <v>1371</v>
      </c>
      <c r="C951" s="23" t="s">
        <v>26</v>
      </c>
      <c r="D951" t="s">
        <v>1372</v>
      </c>
      <c r="E951" s="16">
        <v>45701</v>
      </c>
      <c r="F951">
        <v>108</v>
      </c>
      <c r="G951" s="1">
        <v>69.41</v>
      </c>
    </row>
    <row r="952" spans="1:7" x14ac:dyDescent="0.3">
      <c r="A952" t="s">
        <v>1115</v>
      </c>
      <c r="B952" t="s">
        <v>1371</v>
      </c>
      <c r="C952" s="23" t="s">
        <v>26</v>
      </c>
      <c r="D952" t="s">
        <v>1373</v>
      </c>
      <c r="E952" s="16">
        <v>45701</v>
      </c>
      <c r="F952">
        <v>108</v>
      </c>
      <c r="G952" s="1">
        <v>48.59</v>
      </c>
    </row>
    <row r="953" spans="1:7" x14ac:dyDescent="0.3">
      <c r="A953" t="s">
        <v>1115</v>
      </c>
      <c r="B953" t="s">
        <v>1374</v>
      </c>
      <c r="C953" s="23" t="s">
        <v>13</v>
      </c>
      <c r="D953" t="s">
        <v>1375</v>
      </c>
      <c r="E953" s="16">
        <v>45705</v>
      </c>
      <c r="F953">
        <v>750</v>
      </c>
      <c r="G953" s="1">
        <v>136.62</v>
      </c>
    </row>
    <row r="954" spans="1:7" x14ac:dyDescent="0.3">
      <c r="A954" t="s">
        <v>1115</v>
      </c>
      <c r="B954" t="s">
        <v>1374</v>
      </c>
      <c r="C954" s="23" t="s">
        <v>13</v>
      </c>
      <c r="D954" t="s">
        <v>1376</v>
      </c>
      <c r="E954" s="16">
        <v>45705</v>
      </c>
      <c r="F954">
        <v>750</v>
      </c>
      <c r="G954" s="1">
        <v>95.63</v>
      </c>
    </row>
    <row r="955" spans="1:7" x14ac:dyDescent="0.3">
      <c r="A955" t="s">
        <v>1115</v>
      </c>
      <c r="B955" t="s">
        <v>1374</v>
      </c>
      <c r="C955" s="23" t="s">
        <v>13</v>
      </c>
      <c r="D955" t="s">
        <v>1377</v>
      </c>
      <c r="E955" s="16">
        <v>45705</v>
      </c>
      <c r="F955">
        <v>750</v>
      </c>
      <c r="G955" s="1">
        <v>95.63</v>
      </c>
    </row>
    <row r="956" spans="1:7" x14ac:dyDescent="0.3">
      <c r="A956" t="s">
        <v>1115</v>
      </c>
      <c r="B956" t="s">
        <v>1378</v>
      </c>
      <c r="C956" s="23" t="s">
        <v>26</v>
      </c>
      <c r="D956" t="s">
        <v>1379</v>
      </c>
      <c r="E956" s="16">
        <v>45707</v>
      </c>
      <c r="F956">
        <v>250</v>
      </c>
      <c r="G956" s="1">
        <v>104.36</v>
      </c>
    </row>
    <row r="957" spans="1:7" x14ac:dyDescent="0.3">
      <c r="A957" t="s">
        <v>1115</v>
      </c>
      <c r="B957" t="s">
        <v>1380</v>
      </c>
      <c r="C957" s="23" t="s">
        <v>26</v>
      </c>
      <c r="D957" t="s">
        <v>1381</v>
      </c>
      <c r="E957" s="16">
        <v>45714</v>
      </c>
      <c r="F957">
        <v>480</v>
      </c>
      <c r="G957" s="1">
        <v>124.78</v>
      </c>
    </row>
    <row r="958" spans="1:7" x14ac:dyDescent="0.3">
      <c r="A958" t="s">
        <v>1115</v>
      </c>
      <c r="B958" t="s">
        <v>1382</v>
      </c>
      <c r="C958" s="23" t="s">
        <v>13</v>
      </c>
      <c r="D958" t="s">
        <v>1383</v>
      </c>
      <c r="E958" s="16">
        <v>45707</v>
      </c>
      <c r="F958">
        <v>250</v>
      </c>
      <c r="G958" s="1">
        <v>60.85</v>
      </c>
    </row>
    <row r="959" spans="1:7" x14ac:dyDescent="0.3">
      <c r="A959" t="s">
        <v>1115</v>
      </c>
      <c r="B959" t="s">
        <v>1384</v>
      </c>
      <c r="C959" s="23" t="s">
        <v>26</v>
      </c>
      <c r="D959" t="s">
        <v>1385</v>
      </c>
      <c r="E959" s="16">
        <v>45716</v>
      </c>
      <c r="F959">
        <v>340</v>
      </c>
      <c r="G959" s="1">
        <v>114.8</v>
      </c>
    </row>
    <row r="960" spans="1:7" x14ac:dyDescent="0.3">
      <c r="A960" t="s">
        <v>1115</v>
      </c>
      <c r="B960" t="s">
        <v>1386</v>
      </c>
      <c r="C960" s="23" t="s">
        <v>26</v>
      </c>
      <c r="D960" t="s">
        <v>1387</v>
      </c>
      <c r="E960" s="16">
        <v>45705</v>
      </c>
      <c r="F960">
        <v>235</v>
      </c>
      <c r="G960" s="1">
        <v>104.36</v>
      </c>
    </row>
    <row r="961" spans="1:7" x14ac:dyDescent="0.3">
      <c r="A961" t="s">
        <v>1115</v>
      </c>
      <c r="B961" t="s">
        <v>1388</v>
      </c>
      <c r="C961" s="23" t="s">
        <v>13</v>
      </c>
      <c r="D961" t="s">
        <v>1389</v>
      </c>
      <c r="E961" s="16">
        <v>45702</v>
      </c>
      <c r="F961">
        <v>135</v>
      </c>
      <c r="G961" s="1">
        <v>61.72</v>
      </c>
    </row>
    <row r="962" spans="1:7" x14ac:dyDescent="0.3">
      <c r="A962" t="s">
        <v>1115</v>
      </c>
      <c r="B962" t="s">
        <v>1388</v>
      </c>
      <c r="C962" s="23" t="s">
        <v>13</v>
      </c>
      <c r="D962" t="s">
        <v>1390</v>
      </c>
      <c r="E962" s="16">
        <v>45702</v>
      </c>
      <c r="F962">
        <v>170</v>
      </c>
      <c r="G962" s="1">
        <v>60.85</v>
      </c>
    </row>
    <row r="963" spans="1:7" x14ac:dyDescent="0.3">
      <c r="A963" t="s">
        <v>1115</v>
      </c>
      <c r="B963" t="s">
        <v>1391</v>
      </c>
      <c r="C963" s="23" t="s">
        <v>26</v>
      </c>
      <c r="D963" t="s">
        <v>1392</v>
      </c>
      <c r="E963" s="16">
        <v>45708</v>
      </c>
      <c r="F963">
        <v>240</v>
      </c>
      <c r="G963" s="1">
        <v>104.36</v>
      </c>
    </row>
    <row r="964" spans="1:7" x14ac:dyDescent="0.3">
      <c r="A964" t="s">
        <v>1115</v>
      </c>
      <c r="B964" t="s">
        <v>1391</v>
      </c>
      <c r="C964" s="23" t="s">
        <v>26</v>
      </c>
      <c r="D964" t="s">
        <v>1393</v>
      </c>
      <c r="E964" s="16">
        <v>45708</v>
      </c>
      <c r="F964">
        <v>240</v>
      </c>
      <c r="G964" s="1">
        <v>73.05</v>
      </c>
    </row>
    <row r="965" spans="1:7" x14ac:dyDescent="0.3">
      <c r="A965" t="s">
        <v>1115</v>
      </c>
      <c r="B965" t="s">
        <v>1394</v>
      </c>
      <c r="C965" s="23" t="s">
        <v>13</v>
      </c>
      <c r="D965" t="s">
        <v>1395</v>
      </c>
      <c r="E965" s="16">
        <v>45708</v>
      </c>
      <c r="F965">
        <v>310</v>
      </c>
      <c r="G965" s="1">
        <v>68.73</v>
      </c>
    </row>
    <row r="966" spans="1:7" x14ac:dyDescent="0.3">
      <c r="A966" t="s">
        <v>1115</v>
      </c>
      <c r="B966" t="s">
        <v>1394</v>
      </c>
      <c r="C966" s="23" t="s">
        <v>13</v>
      </c>
      <c r="D966" t="s">
        <v>1396</v>
      </c>
      <c r="E966" s="16">
        <v>45708</v>
      </c>
      <c r="F966">
        <v>310</v>
      </c>
      <c r="G966" s="1">
        <v>68.73</v>
      </c>
    </row>
    <row r="967" spans="1:7" x14ac:dyDescent="0.3">
      <c r="A967" t="s">
        <v>1115</v>
      </c>
      <c r="B967" t="s">
        <v>1397</v>
      </c>
      <c r="C967" s="23" t="s">
        <v>26</v>
      </c>
      <c r="D967" t="s">
        <v>1398</v>
      </c>
      <c r="E967" s="16">
        <v>45707</v>
      </c>
      <c r="F967">
        <v>190</v>
      </c>
      <c r="G967" s="1">
        <v>73.05</v>
      </c>
    </row>
    <row r="968" spans="1:7" x14ac:dyDescent="0.3">
      <c r="A968" t="s">
        <v>1115</v>
      </c>
      <c r="B968" t="s">
        <v>1399</v>
      </c>
      <c r="C968" s="23" t="s">
        <v>26</v>
      </c>
      <c r="D968" t="s">
        <v>1400</v>
      </c>
      <c r="E968" s="16">
        <v>45705</v>
      </c>
      <c r="F968">
        <v>114</v>
      </c>
      <c r="G968" s="1">
        <v>48.59</v>
      </c>
    </row>
    <row r="969" spans="1:7" x14ac:dyDescent="0.3">
      <c r="A969" t="s">
        <v>1115</v>
      </c>
      <c r="B969" t="s">
        <v>1401</v>
      </c>
      <c r="C969" s="23" t="s">
        <v>26</v>
      </c>
      <c r="D969" t="s">
        <v>1402</v>
      </c>
      <c r="E969" s="16">
        <v>45707</v>
      </c>
      <c r="F969">
        <v>158</v>
      </c>
      <c r="G969" s="1">
        <v>73.05</v>
      </c>
    </row>
    <row r="970" spans="1:7" x14ac:dyDescent="0.3">
      <c r="A970" t="s">
        <v>1115</v>
      </c>
      <c r="B970" t="s">
        <v>1403</v>
      </c>
      <c r="C970" s="23" t="s">
        <v>26</v>
      </c>
      <c r="D970" t="s">
        <v>1404</v>
      </c>
      <c r="E970" s="16">
        <v>45714</v>
      </c>
      <c r="F970">
        <v>254</v>
      </c>
      <c r="G970" s="1">
        <v>104.36</v>
      </c>
    </row>
    <row r="971" spans="1:7" x14ac:dyDescent="0.3">
      <c r="A971" t="s">
        <v>1115</v>
      </c>
      <c r="B971" t="s">
        <v>1405</v>
      </c>
      <c r="C971" s="23" t="s">
        <v>26</v>
      </c>
      <c r="D971" t="s">
        <v>1406</v>
      </c>
      <c r="E971" s="16">
        <v>45708</v>
      </c>
      <c r="F971">
        <v>180</v>
      </c>
      <c r="G971" s="1">
        <v>104.36</v>
      </c>
    </row>
    <row r="972" spans="1:7" x14ac:dyDescent="0.3">
      <c r="A972" t="s">
        <v>1115</v>
      </c>
      <c r="B972" t="s">
        <v>1407</v>
      </c>
      <c r="C972" s="23" t="s">
        <v>26</v>
      </c>
      <c r="D972" t="s">
        <v>1408</v>
      </c>
      <c r="E972" s="16">
        <v>45715</v>
      </c>
      <c r="F972">
        <v>180</v>
      </c>
      <c r="G972" s="1">
        <v>104.36</v>
      </c>
    </row>
    <row r="973" spans="1:7" x14ac:dyDescent="0.3">
      <c r="A973" t="s">
        <v>1115</v>
      </c>
      <c r="B973" t="s">
        <v>1409</v>
      </c>
      <c r="C973" s="23" t="s">
        <v>26</v>
      </c>
      <c r="D973" t="s">
        <v>1410</v>
      </c>
      <c r="E973" s="16">
        <v>45707</v>
      </c>
      <c r="F973">
        <v>126</v>
      </c>
      <c r="G973" s="1">
        <v>69.41</v>
      </c>
    </row>
    <row r="974" spans="1:7" x14ac:dyDescent="0.3">
      <c r="A974" t="s">
        <v>1115</v>
      </c>
      <c r="B974" t="s">
        <v>1411</v>
      </c>
      <c r="C974" s="23" t="s">
        <v>26</v>
      </c>
      <c r="D974" t="s">
        <v>1412</v>
      </c>
      <c r="E974" s="16">
        <v>45709</v>
      </c>
      <c r="F974">
        <v>170</v>
      </c>
      <c r="G974" s="1">
        <v>104.36</v>
      </c>
    </row>
    <row r="975" spans="1:7" x14ac:dyDescent="0.3">
      <c r="A975" t="s">
        <v>1115</v>
      </c>
      <c r="B975" t="s">
        <v>1413</v>
      </c>
      <c r="C975" s="23" t="s">
        <v>26</v>
      </c>
      <c r="D975" t="s">
        <v>1414</v>
      </c>
      <c r="E975" s="16">
        <v>45713</v>
      </c>
      <c r="F975">
        <v>350</v>
      </c>
      <c r="G975" s="1">
        <v>114.8</v>
      </c>
    </row>
    <row r="976" spans="1:7" x14ac:dyDescent="0.3">
      <c r="A976" t="s">
        <v>1115</v>
      </c>
      <c r="B976" t="s">
        <v>1415</v>
      </c>
      <c r="C976" s="23" t="s">
        <v>26</v>
      </c>
      <c r="D976" t="s">
        <v>1416</v>
      </c>
      <c r="E976" s="16">
        <v>45715</v>
      </c>
      <c r="F976">
        <v>370</v>
      </c>
      <c r="G976" s="1">
        <v>114.8</v>
      </c>
    </row>
    <row r="977" spans="1:7" x14ac:dyDescent="0.3">
      <c r="A977" t="s">
        <v>1115</v>
      </c>
      <c r="B977" t="s">
        <v>1417</v>
      </c>
      <c r="C977" s="23" t="s">
        <v>26</v>
      </c>
      <c r="D977" t="s">
        <v>1418</v>
      </c>
      <c r="E977" s="16">
        <v>45706</v>
      </c>
      <c r="F977">
        <v>61</v>
      </c>
      <c r="G977" s="1">
        <v>52.81</v>
      </c>
    </row>
    <row r="978" spans="1:7" x14ac:dyDescent="0.3">
      <c r="A978" t="s">
        <v>1115</v>
      </c>
      <c r="B978" t="s">
        <v>1417</v>
      </c>
      <c r="C978" s="23" t="s">
        <v>26</v>
      </c>
      <c r="D978" t="s">
        <v>1419</v>
      </c>
      <c r="E978" s="16">
        <v>45706</v>
      </c>
      <c r="F978">
        <v>135</v>
      </c>
      <c r="G978" s="1">
        <v>75.44</v>
      </c>
    </row>
    <row r="979" spans="1:7" x14ac:dyDescent="0.3">
      <c r="A979" t="s">
        <v>1115</v>
      </c>
      <c r="B979" t="s">
        <v>1420</v>
      </c>
      <c r="C979" s="23" t="s">
        <v>26</v>
      </c>
      <c r="D979" t="s">
        <v>1421</v>
      </c>
      <c r="E979" s="16">
        <v>45706</v>
      </c>
      <c r="F979">
        <v>180</v>
      </c>
      <c r="G979" s="1">
        <v>113.43</v>
      </c>
    </row>
    <row r="980" spans="1:7" x14ac:dyDescent="0.3">
      <c r="A980" t="s">
        <v>1115</v>
      </c>
      <c r="B980" t="s">
        <v>1422</v>
      </c>
      <c r="C980" s="23" t="s">
        <v>26</v>
      </c>
      <c r="D980" t="s">
        <v>1423</v>
      </c>
      <c r="E980" s="16">
        <v>45706</v>
      </c>
      <c r="F980">
        <v>180</v>
      </c>
      <c r="G980" s="1">
        <v>113.43</v>
      </c>
    </row>
    <row r="981" spans="1:7" x14ac:dyDescent="0.3">
      <c r="A981" t="s">
        <v>1115</v>
      </c>
      <c r="B981" t="s">
        <v>1422</v>
      </c>
      <c r="C981" s="23" t="s">
        <v>26</v>
      </c>
      <c r="D981" t="s">
        <v>1424</v>
      </c>
      <c r="E981" s="16">
        <v>45706</v>
      </c>
      <c r="F981">
        <v>180</v>
      </c>
      <c r="G981" s="1">
        <v>79.400000000000006</v>
      </c>
    </row>
    <row r="982" spans="1:7" x14ac:dyDescent="0.3">
      <c r="A982" t="s">
        <v>1115</v>
      </c>
      <c r="B982" t="s">
        <v>1425</v>
      </c>
      <c r="C982" s="23" t="s">
        <v>26</v>
      </c>
      <c r="D982" t="s">
        <v>1426</v>
      </c>
      <c r="E982" s="16">
        <v>45716</v>
      </c>
      <c r="F982">
        <v>250</v>
      </c>
      <c r="G982" s="1">
        <v>73.05</v>
      </c>
    </row>
    <row r="983" spans="1:7" x14ac:dyDescent="0.3">
      <c r="A983" t="s">
        <v>1115</v>
      </c>
      <c r="B983" t="s">
        <v>1427</v>
      </c>
      <c r="C983" s="23" t="s">
        <v>13</v>
      </c>
      <c r="D983" t="s">
        <v>1428</v>
      </c>
      <c r="E983" s="16">
        <v>45702</v>
      </c>
      <c r="F983">
        <v>359</v>
      </c>
      <c r="G983" s="1">
        <v>106.73</v>
      </c>
    </row>
    <row r="984" spans="1:7" x14ac:dyDescent="0.3">
      <c r="A984" t="s">
        <v>1115</v>
      </c>
      <c r="B984" t="s">
        <v>1429</v>
      </c>
      <c r="C984" s="23" t="s">
        <v>26</v>
      </c>
      <c r="D984" t="s">
        <v>1430</v>
      </c>
      <c r="E984" s="16">
        <v>45715</v>
      </c>
      <c r="F984">
        <v>225</v>
      </c>
      <c r="G984" s="1">
        <v>73.05</v>
      </c>
    </row>
    <row r="985" spans="1:7" x14ac:dyDescent="0.3">
      <c r="A985" t="s">
        <v>1115</v>
      </c>
      <c r="B985" t="s">
        <v>1431</v>
      </c>
      <c r="C985" s="23" t="s">
        <v>13</v>
      </c>
      <c r="D985" t="s">
        <v>1432</v>
      </c>
      <c r="E985" s="16">
        <v>45714</v>
      </c>
      <c r="F985">
        <v>358</v>
      </c>
      <c r="G985" s="1">
        <v>98.19</v>
      </c>
    </row>
    <row r="986" spans="1:7" x14ac:dyDescent="0.3">
      <c r="A986" t="s">
        <v>1115</v>
      </c>
      <c r="B986" t="s">
        <v>1433</v>
      </c>
      <c r="C986" s="23" t="s">
        <v>26</v>
      </c>
      <c r="D986" t="s">
        <v>1434</v>
      </c>
      <c r="E986" s="16">
        <v>45715</v>
      </c>
      <c r="F986">
        <v>114</v>
      </c>
      <c r="G986" s="1">
        <v>69.41</v>
      </c>
    </row>
    <row r="987" spans="1:7" x14ac:dyDescent="0.3">
      <c r="A987" t="s">
        <v>1115</v>
      </c>
      <c r="B987" t="s">
        <v>1435</v>
      </c>
      <c r="C987" s="23" t="s">
        <v>26</v>
      </c>
      <c r="D987" t="s">
        <v>1436</v>
      </c>
      <c r="E987" s="16">
        <v>45712</v>
      </c>
      <c r="F987">
        <v>114</v>
      </c>
      <c r="G987" s="1">
        <v>48.59</v>
      </c>
    </row>
    <row r="988" spans="1:7" x14ac:dyDescent="0.3">
      <c r="A988" t="s">
        <v>1115</v>
      </c>
      <c r="B988" t="s">
        <v>1437</v>
      </c>
      <c r="C988" s="23" t="s">
        <v>26</v>
      </c>
      <c r="D988" t="s">
        <v>1438</v>
      </c>
      <c r="E988" s="16">
        <v>45712</v>
      </c>
      <c r="F988">
        <v>190</v>
      </c>
      <c r="G988" s="1">
        <v>104.36</v>
      </c>
    </row>
    <row r="989" spans="1:7" x14ac:dyDescent="0.3">
      <c r="A989" t="s">
        <v>1115</v>
      </c>
      <c r="B989" t="s">
        <v>1439</v>
      </c>
      <c r="C989" s="23" t="s">
        <v>26</v>
      </c>
      <c r="D989" t="s">
        <v>1440</v>
      </c>
      <c r="E989" s="16">
        <v>45716</v>
      </c>
      <c r="F989">
        <v>170</v>
      </c>
      <c r="G989" s="1">
        <v>104.36</v>
      </c>
    </row>
    <row r="990" spans="1:7" x14ac:dyDescent="0.3">
      <c r="A990" t="s">
        <v>1115</v>
      </c>
      <c r="B990" t="s">
        <v>1441</v>
      </c>
      <c r="C990" s="23" t="s">
        <v>13</v>
      </c>
      <c r="D990" t="s">
        <v>1442</v>
      </c>
      <c r="E990" s="16">
        <v>45715</v>
      </c>
      <c r="F990">
        <v>135</v>
      </c>
      <c r="G990" s="1">
        <v>39.75</v>
      </c>
    </row>
    <row r="991" spans="1:7" x14ac:dyDescent="0.3">
      <c r="A991" t="s">
        <v>1115</v>
      </c>
      <c r="B991" t="s">
        <v>1441</v>
      </c>
      <c r="C991" s="23" t="s">
        <v>13</v>
      </c>
      <c r="D991" t="s">
        <v>1443</v>
      </c>
      <c r="E991" s="16">
        <v>45715</v>
      </c>
      <c r="F991">
        <v>225</v>
      </c>
      <c r="G991" s="1">
        <v>86.93</v>
      </c>
    </row>
    <row r="992" spans="1:7" x14ac:dyDescent="0.3">
      <c r="A992" t="s">
        <v>1115</v>
      </c>
      <c r="B992" t="s">
        <v>1444</v>
      </c>
      <c r="C992" s="23" t="s">
        <v>26</v>
      </c>
      <c r="D992" t="s">
        <v>1445</v>
      </c>
      <c r="E992" s="16">
        <v>45716</v>
      </c>
      <c r="F992">
        <v>126</v>
      </c>
      <c r="G992" s="1">
        <v>69.41</v>
      </c>
    </row>
    <row r="993" spans="1:7" x14ac:dyDescent="0.3">
      <c r="A993" t="s">
        <v>1115</v>
      </c>
      <c r="B993" t="s">
        <v>1446</v>
      </c>
      <c r="C993" s="23" t="s">
        <v>26</v>
      </c>
      <c r="D993" t="s">
        <v>1447</v>
      </c>
      <c r="E993" s="16">
        <v>45715</v>
      </c>
      <c r="F993">
        <v>80</v>
      </c>
      <c r="G993" s="1">
        <v>69.41</v>
      </c>
    </row>
    <row r="994" spans="1:7" x14ac:dyDescent="0.3">
      <c r="A994" t="s">
        <v>1115</v>
      </c>
      <c r="B994" t="s">
        <v>1446</v>
      </c>
      <c r="C994" s="23" t="s">
        <v>26</v>
      </c>
      <c r="D994" t="s">
        <v>1448</v>
      </c>
      <c r="E994" s="16">
        <v>45715</v>
      </c>
      <c r="F994">
        <v>80</v>
      </c>
      <c r="G994" s="1">
        <v>48.59</v>
      </c>
    </row>
    <row r="995" spans="1:7" x14ac:dyDescent="0.3">
      <c r="A995" t="s">
        <v>1115</v>
      </c>
      <c r="B995" t="s">
        <v>1446</v>
      </c>
      <c r="C995" s="23" t="s">
        <v>26</v>
      </c>
      <c r="D995" t="s">
        <v>1449</v>
      </c>
      <c r="E995" s="16">
        <v>45715</v>
      </c>
      <c r="F995">
        <v>80</v>
      </c>
      <c r="G995" s="1">
        <v>48.59</v>
      </c>
    </row>
    <row r="996" spans="1:7" x14ac:dyDescent="0.3">
      <c r="A996" t="s">
        <v>1115</v>
      </c>
      <c r="B996" t="s">
        <v>1450</v>
      </c>
      <c r="C996" s="23" t="s">
        <v>26</v>
      </c>
      <c r="D996" t="s">
        <v>1451</v>
      </c>
      <c r="E996" s="16">
        <v>45715</v>
      </c>
      <c r="F996">
        <v>200</v>
      </c>
      <c r="G996" s="1">
        <v>104.36</v>
      </c>
    </row>
    <row r="997" spans="1:7" x14ac:dyDescent="0.3">
      <c r="A997" t="s">
        <v>1115</v>
      </c>
      <c r="B997" t="s">
        <v>1452</v>
      </c>
      <c r="C997" s="23" t="s">
        <v>26</v>
      </c>
      <c r="D997" t="s">
        <v>1453</v>
      </c>
      <c r="E997" s="16">
        <v>45715</v>
      </c>
      <c r="F997">
        <v>215</v>
      </c>
      <c r="G997" s="1">
        <v>104.36</v>
      </c>
    </row>
    <row r="998" spans="1:7" x14ac:dyDescent="0.3">
      <c r="A998" t="s">
        <v>1115</v>
      </c>
      <c r="B998" t="s">
        <v>1454</v>
      </c>
      <c r="C998" s="23" t="s">
        <v>13</v>
      </c>
      <c r="D998" t="s">
        <v>1455</v>
      </c>
      <c r="E998" s="16">
        <v>45692</v>
      </c>
      <c r="F998">
        <v>325</v>
      </c>
      <c r="G998" s="1">
        <v>98.19</v>
      </c>
    </row>
    <row r="999" spans="1:7" x14ac:dyDescent="0.3">
      <c r="A999" t="s">
        <v>1115</v>
      </c>
      <c r="B999" t="s">
        <v>1454</v>
      </c>
      <c r="C999" s="23" t="s">
        <v>13</v>
      </c>
      <c r="D999" t="s">
        <v>1456</v>
      </c>
      <c r="E999" s="16">
        <v>45692</v>
      </c>
      <c r="F999">
        <v>325</v>
      </c>
      <c r="G999" s="1">
        <v>68.73</v>
      </c>
    </row>
    <row r="1000" spans="1:7" x14ac:dyDescent="0.3">
      <c r="A1000" t="s">
        <v>1115</v>
      </c>
      <c r="B1000" t="s">
        <v>1454</v>
      </c>
      <c r="C1000" s="23" t="s">
        <v>13</v>
      </c>
      <c r="D1000" t="s">
        <v>1457</v>
      </c>
      <c r="E1000" s="16">
        <v>45692</v>
      </c>
      <c r="F1000">
        <v>135</v>
      </c>
      <c r="G1000" s="1">
        <v>39.75</v>
      </c>
    </row>
    <row r="1001" spans="1:7" x14ac:dyDescent="0.3">
      <c r="A1001" t="s">
        <v>1115</v>
      </c>
      <c r="B1001" t="s">
        <v>1454</v>
      </c>
      <c r="C1001" s="23" t="s">
        <v>13</v>
      </c>
      <c r="D1001" t="s">
        <v>1458</v>
      </c>
      <c r="E1001" s="16">
        <v>45692</v>
      </c>
      <c r="F1001">
        <v>135</v>
      </c>
      <c r="G1001" s="1">
        <v>39.75</v>
      </c>
    </row>
    <row r="1002" spans="1:7" x14ac:dyDescent="0.3">
      <c r="A1002" t="s">
        <v>1115</v>
      </c>
      <c r="B1002" t="s">
        <v>1454</v>
      </c>
      <c r="C1002" s="23" t="s">
        <v>13</v>
      </c>
      <c r="D1002" t="s">
        <v>1459</v>
      </c>
      <c r="E1002" s="16">
        <v>45692</v>
      </c>
      <c r="F1002">
        <v>135</v>
      </c>
      <c r="G1002" s="1">
        <v>39.75</v>
      </c>
    </row>
    <row r="1003" spans="1:7" x14ac:dyDescent="0.3">
      <c r="A1003" t="s">
        <v>1115</v>
      </c>
      <c r="B1003" t="s">
        <v>1454</v>
      </c>
      <c r="C1003" s="23" t="s">
        <v>13</v>
      </c>
      <c r="D1003" t="s">
        <v>1460</v>
      </c>
      <c r="E1003" s="16">
        <v>45692</v>
      </c>
      <c r="F1003">
        <v>135</v>
      </c>
      <c r="G1003" s="1">
        <v>39.75</v>
      </c>
    </row>
    <row r="1004" spans="1:7" x14ac:dyDescent="0.3">
      <c r="A1004" t="s">
        <v>1115</v>
      </c>
      <c r="B1004" t="s">
        <v>1461</v>
      </c>
      <c r="C1004" s="23" t="s">
        <v>13</v>
      </c>
      <c r="D1004" t="s">
        <v>1462</v>
      </c>
      <c r="E1004" s="16">
        <v>45709</v>
      </c>
      <c r="F1004">
        <v>150</v>
      </c>
      <c r="G1004" s="1">
        <v>39.75</v>
      </c>
    </row>
    <row r="1005" spans="1:7" x14ac:dyDescent="0.3">
      <c r="A1005" t="s">
        <v>1115</v>
      </c>
      <c r="B1005" t="s">
        <v>1463</v>
      </c>
      <c r="C1005" s="23" t="s">
        <v>26</v>
      </c>
      <c r="D1005" t="s">
        <v>1464</v>
      </c>
      <c r="E1005" s="16">
        <v>45716</v>
      </c>
      <c r="F1005">
        <v>325</v>
      </c>
      <c r="G1005" s="1">
        <v>114.8</v>
      </c>
    </row>
    <row r="1006" spans="1:7" x14ac:dyDescent="0.3">
      <c r="A1006" t="s">
        <v>1115</v>
      </c>
      <c r="B1006" t="s">
        <v>645</v>
      </c>
      <c r="C1006" s="23" t="s">
        <v>26</v>
      </c>
      <c r="D1006" t="s">
        <v>1465</v>
      </c>
      <c r="E1006" s="16">
        <v>45701</v>
      </c>
      <c r="F1006">
        <v>135</v>
      </c>
      <c r="G1006" s="1">
        <v>69.41</v>
      </c>
    </row>
    <row r="1007" spans="1:7" x14ac:dyDescent="0.3">
      <c r="A1007" t="s">
        <v>1115</v>
      </c>
      <c r="B1007" t="s">
        <v>1466</v>
      </c>
      <c r="C1007" s="23" t="s">
        <v>13</v>
      </c>
      <c r="D1007" t="s">
        <v>1467</v>
      </c>
      <c r="E1007" s="16">
        <v>45707</v>
      </c>
      <c r="F1007">
        <v>310</v>
      </c>
      <c r="G1007" s="1">
        <v>98.19</v>
      </c>
    </row>
    <row r="1008" spans="1:7" x14ac:dyDescent="0.3">
      <c r="A1008" t="s">
        <v>1115</v>
      </c>
      <c r="B1008" t="s">
        <v>1468</v>
      </c>
      <c r="C1008" s="23" t="s">
        <v>26</v>
      </c>
      <c r="D1008" t="s">
        <v>1469</v>
      </c>
      <c r="E1008" s="16">
        <v>45691</v>
      </c>
      <c r="F1008">
        <v>135</v>
      </c>
      <c r="G1008" s="1">
        <v>48.59</v>
      </c>
    </row>
    <row r="1009" spans="1:7" x14ac:dyDescent="0.3">
      <c r="A1009" t="s">
        <v>1115</v>
      </c>
      <c r="B1009" t="s">
        <v>1468</v>
      </c>
      <c r="C1009" s="23" t="s">
        <v>26</v>
      </c>
      <c r="D1009" t="s">
        <v>1470</v>
      </c>
      <c r="E1009" s="16">
        <v>45691</v>
      </c>
      <c r="F1009">
        <v>135</v>
      </c>
      <c r="G1009" s="1">
        <v>48.59</v>
      </c>
    </row>
    <row r="1010" spans="1:7" x14ac:dyDescent="0.3">
      <c r="A1010" t="s">
        <v>1115</v>
      </c>
      <c r="B1010" t="s">
        <v>1471</v>
      </c>
      <c r="C1010" s="23" t="s">
        <v>26</v>
      </c>
      <c r="D1010" t="s">
        <v>1472</v>
      </c>
      <c r="E1010" s="16">
        <v>45712</v>
      </c>
      <c r="F1010">
        <v>225</v>
      </c>
      <c r="G1010" s="1">
        <v>104.36</v>
      </c>
    </row>
    <row r="1011" spans="1:7" x14ac:dyDescent="0.3">
      <c r="A1011" t="s">
        <v>1115</v>
      </c>
      <c r="B1011" t="s">
        <v>1473</v>
      </c>
      <c r="C1011" s="23" t="s">
        <v>13</v>
      </c>
      <c r="D1011" t="s">
        <v>1474</v>
      </c>
      <c r="E1011" s="16">
        <v>45708</v>
      </c>
      <c r="F1011">
        <v>310</v>
      </c>
      <c r="G1011" s="1">
        <v>98.19</v>
      </c>
    </row>
    <row r="1012" spans="1:7" x14ac:dyDescent="0.3">
      <c r="A1012" t="s">
        <v>1115</v>
      </c>
      <c r="B1012" t="s">
        <v>1473</v>
      </c>
      <c r="C1012" s="23" t="s">
        <v>13</v>
      </c>
      <c r="D1012" t="s">
        <v>1475</v>
      </c>
      <c r="E1012" s="16">
        <v>45708</v>
      </c>
      <c r="F1012">
        <v>310</v>
      </c>
      <c r="G1012" s="1">
        <v>68.739999999999995</v>
      </c>
    </row>
    <row r="1013" spans="1:7" x14ac:dyDescent="0.3">
      <c r="A1013" t="s">
        <v>1115</v>
      </c>
      <c r="B1013" t="s">
        <v>1476</v>
      </c>
      <c r="C1013" s="23" t="s">
        <v>26</v>
      </c>
      <c r="D1013" t="s">
        <v>1477</v>
      </c>
      <c r="E1013" s="16">
        <v>45713</v>
      </c>
      <c r="F1013">
        <v>225</v>
      </c>
      <c r="G1013" s="1">
        <v>73.05</v>
      </c>
    </row>
    <row r="1014" spans="1:7" x14ac:dyDescent="0.3">
      <c r="A1014" t="s">
        <v>1115</v>
      </c>
      <c r="B1014" t="s">
        <v>1478</v>
      </c>
      <c r="C1014" s="23" t="s">
        <v>26</v>
      </c>
      <c r="D1014" t="s">
        <v>1479</v>
      </c>
      <c r="E1014" s="16">
        <v>45708</v>
      </c>
      <c r="F1014">
        <v>135</v>
      </c>
      <c r="G1014" s="1">
        <v>48.58</v>
      </c>
    </row>
    <row r="1015" spans="1:7" x14ac:dyDescent="0.3">
      <c r="A1015" t="s">
        <v>1115</v>
      </c>
      <c r="B1015" t="s">
        <v>1478</v>
      </c>
      <c r="C1015" s="23" t="s">
        <v>26</v>
      </c>
      <c r="D1015" t="s">
        <v>1480</v>
      </c>
      <c r="E1015" s="16">
        <v>45708</v>
      </c>
      <c r="F1015">
        <v>225</v>
      </c>
      <c r="G1015" s="1">
        <v>104.36</v>
      </c>
    </row>
    <row r="1016" spans="1:7" x14ac:dyDescent="0.3">
      <c r="A1016" t="s">
        <v>1115</v>
      </c>
      <c r="B1016" t="s">
        <v>1481</v>
      </c>
      <c r="C1016" s="23" t="s">
        <v>26</v>
      </c>
      <c r="D1016" t="s">
        <v>1482</v>
      </c>
      <c r="E1016" s="16">
        <v>45693</v>
      </c>
      <c r="F1016">
        <v>238</v>
      </c>
      <c r="G1016" s="1">
        <v>113.43</v>
      </c>
    </row>
    <row r="1017" spans="1:7" x14ac:dyDescent="0.3">
      <c r="A1017" t="s">
        <v>1115</v>
      </c>
      <c r="B1017" t="s">
        <v>1481</v>
      </c>
      <c r="C1017" s="23" t="s">
        <v>26</v>
      </c>
      <c r="D1017" t="s">
        <v>1483</v>
      </c>
      <c r="E1017" s="16">
        <v>45693</v>
      </c>
      <c r="F1017">
        <v>238</v>
      </c>
      <c r="G1017" s="1">
        <v>79.400000000000006</v>
      </c>
    </row>
    <row r="1018" spans="1:7" x14ac:dyDescent="0.3">
      <c r="A1018" t="s">
        <v>1115</v>
      </c>
      <c r="B1018" t="s">
        <v>1481</v>
      </c>
      <c r="C1018" s="23" t="s">
        <v>26</v>
      </c>
      <c r="D1018" t="s">
        <v>1484</v>
      </c>
      <c r="E1018" s="16">
        <v>45693</v>
      </c>
      <c r="F1018">
        <v>238</v>
      </c>
      <c r="G1018" s="1">
        <v>79.400000000000006</v>
      </c>
    </row>
    <row r="1019" spans="1:7" x14ac:dyDescent="0.3">
      <c r="A1019" t="s">
        <v>1115</v>
      </c>
      <c r="B1019" t="s">
        <v>1481</v>
      </c>
      <c r="C1019" s="23" t="s">
        <v>26</v>
      </c>
      <c r="D1019" t="s">
        <v>1485</v>
      </c>
      <c r="E1019" s="16">
        <v>45693</v>
      </c>
      <c r="F1019">
        <v>238</v>
      </c>
      <c r="G1019" s="1">
        <v>79.400000000000006</v>
      </c>
    </row>
    <row r="1020" spans="1:7" x14ac:dyDescent="0.3">
      <c r="A1020" t="s">
        <v>1115</v>
      </c>
      <c r="B1020" t="s">
        <v>1481</v>
      </c>
      <c r="C1020" s="23" t="s">
        <v>26</v>
      </c>
      <c r="D1020" t="s">
        <v>1486</v>
      </c>
      <c r="E1020" s="16">
        <v>45693</v>
      </c>
      <c r="F1020">
        <v>238</v>
      </c>
      <c r="G1020" s="1">
        <v>79.400000000000006</v>
      </c>
    </row>
    <row r="1021" spans="1:7" x14ac:dyDescent="0.3">
      <c r="A1021" t="s">
        <v>1115</v>
      </c>
      <c r="B1021" t="s">
        <v>1481</v>
      </c>
      <c r="C1021" s="23" t="s">
        <v>26</v>
      </c>
      <c r="D1021" t="s">
        <v>1487</v>
      </c>
      <c r="E1021" s="16">
        <v>45693</v>
      </c>
      <c r="F1021">
        <v>238</v>
      </c>
      <c r="G1021" s="1">
        <v>79.400000000000006</v>
      </c>
    </row>
    <row r="1022" spans="1:7" x14ac:dyDescent="0.3">
      <c r="A1022" t="s">
        <v>1115</v>
      </c>
      <c r="B1022" t="s">
        <v>1481</v>
      </c>
      <c r="C1022" s="23" t="s">
        <v>26</v>
      </c>
      <c r="D1022" t="s">
        <v>1488</v>
      </c>
      <c r="E1022" s="16">
        <v>45693</v>
      </c>
      <c r="F1022">
        <v>238</v>
      </c>
      <c r="G1022" s="1">
        <v>79.400000000000006</v>
      </c>
    </row>
    <row r="1023" spans="1:7" x14ac:dyDescent="0.3">
      <c r="A1023" t="s">
        <v>1115</v>
      </c>
      <c r="B1023" t="s">
        <v>1489</v>
      </c>
      <c r="C1023" s="23" t="s">
        <v>26</v>
      </c>
      <c r="D1023" t="s">
        <v>1490</v>
      </c>
      <c r="E1023" s="16">
        <v>45692</v>
      </c>
      <c r="F1023">
        <v>238</v>
      </c>
      <c r="G1023" s="1">
        <v>79.400000000000006</v>
      </c>
    </row>
    <row r="1024" spans="1:7" x14ac:dyDescent="0.3">
      <c r="A1024" t="s">
        <v>1115</v>
      </c>
      <c r="B1024" t="s">
        <v>1489</v>
      </c>
      <c r="C1024" s="23" t="s">
        <v>26</v>
      </c>
      <c r="D1024" t="s">
        <v>1491</v>
      </c>
      <c r="E1024" s="16">
        <v>45692</v>
      </c>
      <c r="F1024">
        <v>238</v>
      </c>
      <c r="G1024" s="1">
        <v>79.400000000000006</v>
      </c>
    </row>
    <row r="1025" spans="1:7" x14ac:dyDescent="0.3">
      <c r="A1025" t="s">
        <v>1115</v>
      </c>
      <c r="B1025" t="s">
        <v>1489</v>
      </c>
      <c r="C1025" s="23" t="s">
        <v>26</v>
      </c>
      <c r="D1025" t="s">
        <v>1492</v>
      </c>
      <c r="E1025" s="16">
        <v>45692</v>
      </c>
      <c r="F1025">
        <v>238</v>
      </c>
      <c r="G1025" s="1">
        <v>79.400000000000006</v>
      </c>
    </row>
    <row r="1026" spans="1:7" x14ac:dyDescent="0.3">
      <c r="A1026" t="s">
        <v>1115</v>
      </c>
      <c r="B1026" t="s">
        <v>1489</v>
      </c>
      <c r="C1026" s="23" t="s">
        <v>26</v>
      </c>
      <c r="D1026" t="s">
        <v>1493</v>
      </c>
      <c r="E1026" s="16">
        <v>45692</v>
      </c>
      <c r="F1026">
        <v>238</v>
      </c>
      <c r="G1026" s="1">
        <v>79.400000000000006</v>
      </c>
    </row>
    <row r="1027" spans="1:7" x14ac:dyDescent="0.3">
      <c r="A1027" t="s">
        <v>1115</v>
      </c>
      <c r="B1027" t="s">
        <v>1489</v>
      </c>
      <c r="C1027" s="23" t="s">
        <v>26</v>
      </c>
      <c r="D1027" t="s">
        <v>1494</v>
      </c>
      <c r="E1027" s="16">
        <v>45692</v>
      </c>
      <c r="F1027">
        <v>238</v>
      </c>
      <c r="G1027" s="1">
        <v>79.400000000000006</v>
      </c>
    </row>
    <row r="1028" spans="1:7" x14ac:dyDescent="0.3">
      <c r="A1028" t="s">
        <v>1115</v>
      </c>
      <c r="B1028" t="s">
        <v>1489</v>
      </c>
      <c r="C1028" s="23" t="s">
        <v>26</v>
      </c>
      <c r="D1028" t="s">
        <v>1495</v>
      </c>
      <c r="E1028" s="16">
        <v>45692</v>
      </c>
      <c r="F1028">
        <v>238</v>
      </c>
      <c r="G1028" s="1">
        <v>79.400000000000006</v>
      </c>
    </row>
    <row r="1029" spans="1:7" x14ac:dyDescent="0.3">
      <c r="A1029" t="s">
        <v>1115</v>
      </c>
      <c r="B1029" t="s">
        <v>1496</v>
      </c>
      <c r="C1029" s="23" t="s">
        <v>26</v>
      </c>
      <c r="D1029" t="s">
        <v>1497</v>
      </c>
      <c r="E1029" s="16">
        <v>45693</v>
      </c>
      <c r="F1029">
        <v>228</v>
      </c>
      <c r="G1029" s="1">
        <v>79.400000000000006</v>
      </c>
    </row>
    <row r="1030" spans="1:7" x14ac:dyDescent="0.3">
      <c r="A1030" t="s">
        <v>1115</v>
      </c>
      <c r="B1030" t="s">
        <v>1496</v>
      </c>
      <c r="C1030" s="23" t="s">
        <v>26</v>
      </c>
      <c r="D1030" t="s">
        <v>1498</v>
      </c>
      <c r="E1030" s="16">
        <v>45693</v>
      </c>
      <c r="F1030">
        <v>238</v>
      </c>
      <c r="G1030" s="1">
        <v>79.400000000000006</v>
      </c>
    </row>
    <row r="1031" spans="1:7" x14ac:dyDescent="0.3">
      <c r="A1031" t="s">
        <v>1115</v>
      </c>
      <c r="B1031" t="s">
        <v>1496</v>
      </c>
      <c r="C1031" s="23" t="s">
        <v>26</v>
      </c>
      <c r="D1031" t="s">
        <v>1499</v>
      </c>
      <c r="E1031" s="16">
        <v>45693</v>
      </c>
      <c r="F1031">
        <v>238</v>
      </c>
      <c r="G1031" s="1">
        <v>79.400000000000006</v>
      </c>
    </row>
    <row r="1032" spans="1:7" x14ac:dyDescent="0.3">
      <c r="A1032" t="s">
        <v>1115</v>
      </c>
      <c r="B1032" t="s">
        <v>1496</v>
      </c>
      <c r="C1032" s="23" t="s">
        <v>26</v>
      </c>
      <c r="D1032" t="s">
        <v>1500</v>
      </c>
      <c r="E1032" s="16">
        <v>45693</v>
      </c>
      <c r="F1032">
        <v>238</v>
      </c>
      <c r="G1032" s="1">
        <v>113.43</v>
      </c>
    </row>
    <row r="1033" spans="1:7" x14ac:dyDescent="0.3">
      <c r="A1033" t="s">
        <v>1115</v>
      </c>
      <c r="B1033" t="s">
        <v>1496</v>
      </c>
      <c r="C1033" s="23" t="s">
        <v>26</v>
      </c>
      <c r="D1033" t="s">
        <v>1501</v>
      </c>
      <c r="E1033" s="16">
        <v>45693</v>
      </c>
      <c r="F1033">
        <v>238</v>
      </c>
      <c r="G1033" s="1">
        <v>79.400000000000006</v>
      </c>
    </row>
    <row r="1034" spans="1:7" x14ac:dyDescent="0.3">
      <c r="A1034" t="s">
        <v>1115</v>
      </c>
      <c r="B1034" t="s">
        <v>1496</v>
      </c>
      <c r="C1034" s="23" t="s">
        <v>26</v>
      </c>
      <c r="D1034" t="s">
        <v>1502</v>
      </c>
      <c r="E1034" s="16">
        <v>45693</v>
      </c>
      <c r="F1034">
        <v>238</v>
      </c>
      <c r="G1034" s="1">
        <v>79.400000000000006</v>
      </c>
    </row>
    <row r="1035" spans="1:7" x14ac:dyDescent="0.3">
      <c r="A1035" t="s">
        <v>1115</v>
      </c>
      <c r="B1035" t="s">
        <v>1496</v>
      </c>
      <c r="C1035" s="23" t="s">
        <v>26</v>
      </c>
      <c r="D1035" t="s">
        <v>1503</v>
      </c>
      <c r="E1035" s="16">
        <v>45693</v>
      </c>
      <c r="F1035">
        <v>238</v>
      </c>
      <c r="G1035" s="1">
        <v>79.400000000000006</v>
      </c>
    </row>
    <row r="1036" spans="1:7" x14ac:dyDescent="0.3">
      <c r="A1036" t="s">
        <v>1115</v>
      </c>
      <c r="B1036" t="s">
        <v>1504</v>
      </c>
      <c r="C1036" s="23" t="s">
        <v>26</v>
      </c>
      <c r="D1036" t="s">
        <v>1505</v>
      </c>
      <c r="E1036" s="16">
        <v>45694</v>
      </c>
      <c r="F1036">
        <v>225</v>
      </c>
      <c r="G1036" s="1">
        <v>104.36</v>
      </c>
    </row>
    <row r="1037" spans="1:7" x14ac:dyDescent="0.3">
      <c r="A1037" t="s">
        <v>1115</v>
      </c>
      <c r="B1037" t="s">
        <v>1506</v>
      </c>
      <c r="C1037" s="23" t="s">
        <v>13</v>
      </c>
      <c r="D1037" t="s">
        <v>1507</v>
      </c>
      <c r="E1037" s="16">
        <v>45715</v>
      </c>
      <c r="F1037">
        <v>118</v>
      </c>
      <c r="G1037" s="1">
        <v>56.79</v>
      </c>
    </row>
    <row r="1038" spans="1:7" x14ac:dyDescent="0.3">
      <c r="A1038" t="s">
        <v>1115</v>
      </c>
      <c r="B1038" t="s">
        <v>1508</v>
      </c>
      <c r="C1038" s="23" t="s">
        <v>26</v>
      </c>
      <c r="D1038" t="s">
        <v>1509</v>
      </c>
      <c r="E1038" s="16">
        <v>45716</v>
      </c>
      <c r="F1038">
        <v>310</v>
      </c>
      <c r="G1038" s="1">
        <v>114.8</v>
      </c>
    </row>
    <row r="1039" spans="1:7" x14ac:dyDescent="0.3">
      <c r="A1039" t="s">
        <v>1115</v>
      </c>
      <c r="B1039" t="s">
        <v>1510</v>
      </c>
      <c r="C1039" s="23" t="s">
        <v>13</v>
      </c>
      <c r="D1039" t="s">
        <v>1511</v>
      </c>
      <c r="E1039" s="16">
        <v>45701</v>
      </c>
      <c r="F1039">
        <v>250</v>
      </c>
      <c r="G1039" s="1">
        <v>60.85</v>
      </c>
    </row>
    <row r="1040" spans="1:7" x14ac:dyDescent="0.3">
      <c r="A1040" t="s">
        <v>1115</v>
      </c>
      <c r="B1040" t="s">
        <v>1510</v>
      </c>
      <c r="C1040" s="23" t="s">
        <v>13</v>
      </c>
      <c r="D1040" t="s">
        <v>1512</v>
      </c>
      <c r="E1040" s="16">
        <v>45702</v>
      </c>
      <c r="F1040">
        <v>250</v>
      </c>
      <c r="G1040" s="1">
        <v>60.85</v>
      </c>
    </row>
    <row r="1041" spans="1:7" x14ac:dyDescent="0.3">
      <c r="A1041" t="s">
        <v>1115</v>
      </c>
      <c r="B1041" t="s">
        <v>1513</v>
      </c>
      <c r="C1041" s="23" t="s">
        <v>26</v>
      </c>
      <c r="D1041" t="s">
        <v>1514</v>
      </c>
      <c r="E1041" s="16">
        <v>45691</v>
      </c>
      <c r="F1041">
        <v>135</v>
      </c>
      <c r="G1041" s="1">
        <v>48.59</v>
      </c>
    </row>
    <row r="1042" spans="1:7" x14ac:dyDescent="0.3">
      <c r="A1042" t="s">
        <v>1115</v>
      </c>
      <c r="B1042" t="s">
        <v>1515</v>
      </c>
      <c r="C1042" s="23" t="s">
        <v>26</v>
      </c>
      <c r="D1042" t="s">
        <v>1516</v>
      </c>
      <c r="E1042" s="16">
        <v>45699</v>
      </c>
      <c r="F1042">
        <v>560</v>
      </c>
      <c r="G1042" s="1">
        <v>104.36</v>
      </c>
    </row>
    <row r="1043" spans="1:7" x14ac:dyDescent="0.3">
      <c r="A1043" t="s">
        <v>1115</v>
      </c>
      <c r="B1043" t="s">
        <v>1517</v>
      </c>
      <c r="C1043" s="23" t="s">
        <v>26</v>
      </c>
      <c r="D1043" t="s">
        <v>1518</v>
      </c>
      <c r="E1043" s="16">
        <v>45699</v>
      </c>
      <c r="F1043">
        <v>250</v>
      </c>
      <c r="G1043" s="1">
        <v>73.05</v>
      </c>
    </row>
    <row r="1044" spans="1:7" x14ac:dyDescent="0.3">
      <c r="A1044" t="s">
        <v>1115</v>
      </c>
      <c r="B1044" t="s">
        <v>1517</v>
      </c>
      <c r="C1044" s="23" t="s">
        <v>26</v>
      </c>
      <c r="D1044" t="s">
        <v>59</v>
      </c>
      <c r="E1044" s="16">
        <v>45699</v>
      </c>
      <c r="F1044">
        <v>135</v>
      </c>
      <c r="G1044" s="1">
        <v>48.59</v>
      </c>
    </row>
    <row r="1045" spans="1:7" x14ac:dyDescent="0.3">
      <c r="A1045" t="s">
        <v>1115</v>
      </c>
      <c r="B1045" t="s">
        <v>1517</v>
      </c>
      <c r="C1045" s="23" t="s">
        <v>26</v>
      </c>
      <c r="D1045" t="s">
        <v>1519</v>
      </c>
      <c r="E1045" s="16">
        <v>45699</v>
      </c>
      <c r="F1045">
        <v>135</v>
      </c>
      <c r="G1045" s="1">
        <v>48.59</v>
      </c>
    </row>
    <row r="1046" spans="1:7" x14ac:dyDescent="0.3">
      <c r="A1046" t="s">
        <v>1115</v>
      </c>
      <c r="B1046" t="s">
        <v>1520</v>
      </c>
      <c r="C1046" s="23" t="s">
        <v>26</v>
      </c>
      <c r="D1046" t="s">
        <v>1521</v>
      </c>
      <c r="E1046" s="16">
        <v>45713</v>
      </c>
      <c r="F1046">
        <v>65</v>
      </c>
      <c r="G1046" s="1">
        <v>69.41</v>
      </c>
    </row>
    <row r="1047" spans="1:7" x14ac:dyDescent="0.3">
      <c r="A1047" t="s">
        <v>1115</v>
      </c>
      <c r="B1047" t="s">
        <v>1520</v>
      </c>
      <c r="C1047" s="23" t="s">
        <v>26</v>
      </c>
      <c r="D1047" t="s">
        <v>1522</v>
      </c>
      <c r="E1047" s="16">
        <v>45713</v>
      </c>
      <c r="F1047">
        <v>65</v>
      </c>
      <c r="G1047" s="1">
        <v>69.41</v>
      </c>
    </row>
    <row r="1048" spans="1:7" x14ac:dyDescent="0.3">
      <c r="A1048" t="s">
        <v>1115</v>
      </c>
      <c r="B1048" t="s">
        <v>1004</v>
      </c>
      <c r="C1048" s="23" t="s">
        <v>26</v>
      </c>
      <c r="D1048" t="s">
        <v>1005</v>
      </c>
      <c r="E1048" s="16">
        <v>45700</v>
      </c>
      <c r="F1048">
        <v>49</v>
      </c>
      <c r="G1048" s="1">
        <v>52.81</v>
      </c>
    </row>
    <row r="1049" spans="1:7" x14ac:dyDescent="0.3">
      <c r="A1049" t="s">
        <v>1115</v>
      </c>
      <c r="B1049" t="s">
        <v>1006</v>
      </c>
      <c r="C1049" s="23" t="s">
        <v>26</v>
      </c>
      <c r="D1049" t="s">
        <v>1007</v>
      </c>
      <c r="E1049" s="16">
        <v>45700</v>
      </c>
      <c r="F1049">
        <v>150</v>
      </c>
      <c r="G1049" s="1">
        <v>75.44</v>
      </c>
    </row>
    <row r="1050" spans="1:7" x14ac:dyDescent="0.3">
      <c r="A1050" t="s">
        <v>1115</v>
      </c>
      <c r="B1050" t="s">
        <v>1012</v>
      </c>
      <c r="C1050" s="23" t="s">
        <v>26</v>
      </c>
      <c r="D1050" t="s">
        <v>1013</v>
      </c>
      <c r="E1050" s="16">
        <v>45692</v>
      </c>
      <c r="F1050">
        <v>49</v>
      </c>
      <c r="G1050" s="1">
        <v>75.44</v>
      </c>
    </row>
    <row r="1051" spans="1:7" x14ac:dyDescent="0.3">
      <c r="A1051" t="s">
        <v>1115</v>
      </c>
      <c r="B1051" t="s">
        <v>1523</v>
      </c>
      <c r="C1051" s="23" t="s">
        <v>13</v>
      </c>
      <c r="D1051" t="s">
        <v>1524</v>
      </c>
      <c r="E1051" s="16">
        <v>45714</v>
      </c>
      <c r="F1051">
        <v>65</v>
      </c>
      <c r="G1051" s="1">
        <v>39.75</v>
      </c>
    </row>
    <row r="1052" spans="1:7" x14ac:dyDescent="0.3">
      <c r="A1052" t="s">
        <v>1115</v>
      </c>
      <c r="B1052" t="s">
        <v>1523</v>
      </c>
      <c r="C1052" s="23" t="s">
        <v>13</v>
      </c>
      <c r="D1052" t="s">
        <v>1525</v>
      </c>
      <c r="E1052" s="16">
        <v>45714</v>
      </c>
      <c r="F1052">
        <v>130</v>
      </c>
      <c r="G1052" s="1">
        <v>56.79</v>
      </c>
    </row>
    <row r="1053" spans="1:7" x14ac:dyDescent="0.3">
      <c r="A1053" t="s">
        <v>1115</v>
      </c>
      <c r="B1053" t="s">
        <v>1526</v>
      </c>
      <c r="C1053" s="23" t="s">
        <v>26</v>
      </c>
      <c r="D1053" t="s">
        <v>1527</v>
      </c>
      <c r="E1053" s="16">
        <v>45699</v>
      </c>
      <c r="F1053">
        <v>30</v>
      </c>
      <c r="G1053" s="1">
        <v>57.94</v>
      </c>
    </row>
    <row r="1054" spans="1:7" x14ac:dyDescent="0.3">
      <c r="A1054" t="s">
        <v>1115</v>
      </c>
      <c r="B1054" t="s">
        <v>1528</v>
      </c>
      <c r="C1054" s="23" t="s">
        <v>26</v>
      </c>
      <c r="D1054" t="s">
        <v>1529</v>
      </c>
      <c r="E1054" s="16">
        <v>45692</v>
      </c>
      <c r="F1054">
        <v>39</v>
      </c>
      <c r="G1054" s="1">
        <v>69.41</v>
      </c>
    </row>
    <row r="1055" spans="1:7" x14ac:dyDescent="0.3">
      <c r="A1055" t="s">
        <v>1115</v>
      </c>
      <c r="B1055" t="s">
        <v>1039</v>
      </c>
      <c r="C1055" s="23" t="s">
        <v>26</v>
      </c>
      <c r="D1055" t="s">
        <v>1040</v>
      </c>
      <c r="E1055" s="16">
        <v>45713</v>
      </c>
      <c r="F1055">
        <v>180</v>
      </c>
      <c r="G1055" s="1">
        <v>79.400000000000006</v>
      </c>
    </row>
    <row r="1056" spans="1:7" x14ac:dyDescent="0.3">
      <c r="A1056" t="s">
        <v>1115</v>
      </c>
      <c r="B1056" t="s">
        <v>1039</v>
      </c>
      <c r="C1056" s="23" t="s">
        <v>26</v>
      </c>
      <c r="D1056" t="s">
        <v>1041</v>
      </c>
      <c r="E1056" s="16">
        <v>45713</v>
      </c>
      <c r="F1056">
        <v>180</v>
      </c>
      <c r="G1056" s="1">
        <v>113.43</v>
      </c>
    </row>
    <row r="1057" spans="1:7" x14ac:dyDescent="0.3">
      <c r="A1057" t="s">
        <v>1115</v>
      </c>
      <c r="B1057" t="s">
        <v>1039</v>
      </c>
      <c r="C1057" s="23" t="s">
        <v>26</v>
      </c>
      <c r="D1057" t="s">
        <v>1042</v>
      </c>
      <c r="E1057" s="16">
        <v>45713</v>
      </c>
      <c r="F1057">
        <v>180</v>
      </c>
      <c r="G1057" s="1">
        <v>79.400000000000006</v>
      </c>
    </row>
    <row r="1058" spans="1:7" x14ac:dyDescent="0.3">
      <c r="A1058" t="s">
        <v>1115</v>
      </c>
      <c r="B1058" t="s">
        <v>1039</v>
      </c>
      <c r="C1058" s="23" t="s">
        <v>26</v>
      </c>
      <c r="D1058" t="s">
        <v>1043</v>
      </c>
      <c r="E1058" s="16">
        <v>45713</v>
      </c>
      <c r="F1058">
        <v>180</v>
      </c>
      <c r="G1058" s="1">
        <v>79.400000000000006</v>
      </c>
    </row>
    <row r="1059" spans="1:7" x14ac:dyDescent="0.3">
      <c r="A1059" t="s">
        <v>1115</v>
      </c>
      <c r="B1059" t="s">
        <v>1530</v>
      </c>
      <c r="C1059" s="23" t="s">
        <v>13</v>
      </c>
      <c r="D1059" t="s">
        <v>1531</v>
      </c>
      <c r="E1059" s="16">
        <v>45712</v>
      </c>
      <c r="F1059">
        <v>225</v>
      </c>
      <c r="G1059" s="1">
        <v>94.49</v>
      </c>
    </row>
    <row r="1060" spans="1:7" x14ac:dyDescent="0.3">
      <c r="A1060" t="s">
        <v>1115</v>
      </c>
      <c r="B1060" t="s">
        <v>1530</v>
      </c>
      <c r="C1060" s="23" t="s">
        <v>13</v>
      </c>
      <c r="D1060" t="s">
        <v>1532</v>
      </c>
      <c r="E1060" s="16">
        <v>45712</v>
      </c>
      <c r="F1060">
        <v>225</v>
      </c>
      <c r="G1060" s="1">
        <v>66.14</v>
      </c>
    </row>
    <row r="1061" spans="1:7" x14ac:dyDescent="0.3">
      <c r="A1061" t="s">
        <v>1115</v>
      </c>
      <c r="B1061" t="s">
        <v>1533</v>
      </c>
      <c r="C1061" s="23" t="s">
        <v>13</v>
      </c>
      <c r="D1061" t="s">
        <v>1534</v>
      </c>
      <c r="E1061" s="16">
        <v>45701</v>
      </c>
      <c r="F1061">
        <v>39</v>
      </c>
      <c r="G1061" s="1">
        <v>56.79</v>
      </c>
    </row>
    <row r="1062" spans="1:7" x14ac:dyDescent="0.3">
      <c r="A1062" t="s">
        <v>1115</v>
      </c>
      <c r="B1062" t="s">
        <v>1535</v>
      </c>
      <c r="C1062" s="23" t="s">
        <v>13</v>
      </c>
      <c r="D1062" t="s">
        <v>1536</v>
      </c>
      <c r="E1062" s="16">
        <v>45712</v>
      </c>
      <c r="F1062">
        <v>138</v>
      </c>
      <c r="G1062" s="1">
        <v>43.2</v>
      </c>
    </row>
    <row r="1063" spans="1:7" x14ac:dyDescent="0.3">
      <c r="A1063" t="s">
        <v>1115</v>
      </c>
      <c r="B1063" t="s">
        <v>1537</v>
      </c>
      <c r="C1063" s="23" t="s">
        <v>26</v>
      </c>
      <c r="D1063" t="s">
        <v>1538</v>
      </c>
      <c r="E1063" s="16">
        <v>45695</v>
      </c>
      <c r="F1063">
        <v>265</v>
      </c>
      <c r="G1063" s="1">
        <v>104.36</v>
      </c>
    </row>
    <row r="1064" spans="1:7" x14ac:dyDescent="0.3">
      <c r="A1064" t="s">
        <v>1115</v>
      </c>
      <c r="B1064" t="s">
        <v>1539</v>
      </c>
      <c r="C1064" s="23" t="s">
        <v>26</v>
      </c>
      <c r="D1064" t="s">
        <v>1540</v>
      </c>
      <c r="E1064" s="16">
        <v>45699</v>
      </c>
      <c r="F1064">
        <v>78</v>
      </c>
      <c r="G1064" s="1">
        <v>75.44</v>
      </c>
    </row>
    <row r="1065" spans="1:7" x14ac:dyDescent="0.3">
      <c r="A1065" t="s">
        <v>1115</v>
      </c>
      <c r="B1065" t="s">
        <v>1541</v>
      </c>
      <c r="C1065" s="23" t="s">
        <v>13</v>
      </c>
      <c r="D1065" t="s">
        <v>1542</v>
      </c>
      <c r="E1065" s="16">
        <v>45700</v>
      </c>
      <c r="F1065">
        <v>225</v>
      </c>
      <c r="G1065" s="1">
        <v>86.93</v>
      </c>
    </row>
    <row r="1066" spans="1:7" x14ac:dyDescent="0.3">
      <c r="A1066" t="s">
        <v>1115</v>
      </c>
      <c r="B1066" t="s">
        <v>1543</v>
      </c>
      <c r="C1066" s="23" t="s">
        <v>26</v>
      </c>
      <c r="D1066" t="s">
        <v>1544</v>
      </c>
      <c r="E1066" s="16">
        <v>45693</v>
      </c>
      <c r="F1066">
        <v>104</v>
      </c>
      <c r="G1066" s="1">
        <v>69.41</v>
      </c>
    </row>
    <row r="1067" spans="1:7" x14ac:dyDescent="0.3">
      <c r="A1067" t="s">
        <v>1115</v>
      </c>
      <c r="B1067" t="s">
        <v>1545</v>
      </c>
      <c r="C1067" s="23" t="s">
        <v>26</v>
      </c>
      <c r="D1067" t="s">
        <v>1546</v>
      </c>
      <c r="E1067" s="16">
        <v>45715</v>
      </c>
      <c r="F1067">
        <v>225</v>
      </c>
      <c r="G1067" s="1">
        <v>104.36</v>
      </c>
    </row>
    <row r="1068" spans="1:7" x14ac:dyDescent="0.3">
      <c r="A1068" t="s">
        <v>1115</v>
      </c>
      <c r="B1068" t="s">
        <v>1547</v>
      </c>
      <c r="C1068" s="23" t="s">
        <v>26</v>
      </c>
      <c r="D1068" t="s">
        <v>1548</v>
      </c>
      <c r="E1068" s="16">
        <v>45503</v>
      </c>
      <c r="F1068">
        <v>150</v>
      </c>
      <c r="G1068" s="1">
        <v>69.41</v>
      </c>
    </row>
    <row r="1069" spans="1:7" x14ac:dyDescent="0.3">
      <c r="A1069" t="s">
        <v>1115</v>
      </c>
      <c r="B1069" t="s">
        <v>1549</v>
      </c>
      <c r="C1069" s="23" t="s">
        <v>26</v>
      </c>
      <c r="D1069" t="s">
        <v>1550</v>
      </c>
      <c r="E1069" s="16">
        <v>45698</v>
      </c>
      <c r="F1069">
        <v>150</v>
      </c>
      <c r="G1069" s="1">
        <v>48.59</v>
      </c>
    </row>
    <row r="1070" spans="1:7" x14ac:dyDescent="0.3">
      <c r="A1070" t="s">
        <v>1115</v>
      </c>
      <c r="B1070" t="s">
        <v>1549</v>
      </c>
      <c r="C1070" s="23" t="s">
        <v>26</v>
      </c>
      <c r="D1070" t="s">
        <v>1551</v>
      </c>
      <c r="E1070" s="16">
        <v>45698</v>
      </c>
      <c r="F1070">
        <v>150</v>
      </c>
      <c r="G1070" s="1">
        <v>48.59</v>
      </c>
    </row>
    <row r="1071" spans="1:7" x14ac:dyDescent="0.3">
      <c r="A1071" t="s">
        <v>1115</v>
      </c>
      <c r="B1071" t="s">
        <v>1549</v>
      </c>
      <c r="C1071" s="23" t="s">
        <v>26</v>
      </c>
      <c r="D1071" t="s">
        <v>1552</v>
      </c>
      <c r="E1071" s="16">
        <v>45698</v>
      </c>
      <c r="F1071">
        <v>150</v>
      </c>
      <c r="G1071" s="1">
        <v>48.59</v>
      </c>
    </row>
    <row r="1072" spans="1:7" x14ac:dyDescent="0.3">
      <c r="A1072" t="s">
        <v>1115</v>
      </c>
      <c r="B1072" t="s">
        <v>1549</v>
      </c>
      <c r="C1072" s="23" t="s">
        <v>26</v>
      </c>
      <c r="D1072" t="s">
        <v>1553</v>
      </c>
      <c r="E1072" s="16">
        <v>45698</v>
      </c>
      <c r="F1072">
        <v>150</v>
      </c>
      <c r="G1072" s="1">
        <v>48.59</v>
      </c>
    </row>
    <row r="1073" spans="1:7" x14ac:dyDescent="0.3">
      <c r="A1073" t="s">
        <v>1115</v>
      </c>
      <c r="B1073" t="s">
        <v>1549</v>
      </c>
      <c r="C1073" s="23" t="s">
        <v>26</v>
      </c>
      <c r="D1073" t="s">
        <v>1554</v>
      </c>
      <c r="E1073" s="16">
        <v>45698</v>
      </c>
      <c r="F1073">
        <v>150</v>
      </c>
      <c r="G1073" s="1">
        <v>48.59</v>
      </c>
    </row>
    <row r="1074" spans="1:7" x14ac:dyDescent="0.3">
      <c r="A1074" t="s">
        <v>1115</v>
      </c>
      <c r="B1074" t="s">
        <v>1555</v>
      </c>
      <c r="C1074" s="23" t="s">
        <v>26</v>
      </c>
      <c r="D1074" t="s">
        <v>1556</v>
      </c>
      <c r="E1074" s="16">
        <v>45698</v>
      </c>
      <c r="F1074">
        <v>150</v>
      </c>
      <c r="G1074" s="1">
        <v>48.59</v>
      </c>
    </row>
    <row r="1075" spans="1:7" x14ac:dyDescent="0.3">
      <c r="A1075" t="s">
        <v>1115</v>
      </c>
      <c r="B1075" t="s">
        <v>1555</v>
      </c>
      <c r="C1075" s="23" t="s">
        <v>26</v>
      </c>
      <c r="D1075" t="s">
        <v>1557</v>
      </c>
      <c r="E1075" s="16">
        <v>45698</v>
      </c>
      <c r="F1075">
        <v>150</v>
      </c>
      <c r="G1075" s="1">
        <v>48.59</v>
      </c>
    </row>
    <row r="1076" spans="1:7" x14ac:dyDescent="0.3">
      <c r="A1076" t="s">
        <v>1115</v>
      </c>
      <c r="B1076" t="s">
        <v>1555</v>
      </c>
      <c r="C1076" s="23" t="s">
        <v>26</v>
      </c>
      <c r="D1076" t="s">
        <v>1558</v>
      </c>
      <c r="E1076" s="16">
        <v>45698</v>
      </c>
      <c r="F1076">
        <v>150</v>
      </c>
      <c r="G1076" s="1">
        <v>48.59</v>
      </c>
    </row>
    <row r="1077" spans="1:7" x14ac:dyDescent="0.3">
      <c r="A1077" t="s">
        <v>1115</v>
      </c>
      <c r="B1077" t="s">
        <v>1555</v>
      </c>
      <c r="C1077" s="23" t="s">
        <v>26</v>
      </c>
      <c r="D1077" t="s">
        <v>1559</v>
      </c>
      <c r="E1077" s="16">
        <v>45698</v>
      </c>
      <c r="F1077">
        <v>150</v>
      </c>
      <c r="G1077" s="1">
        <v>48.59</v>
      </c>
    </row>
    <row r="1078" spans="1:7" x14ac:dyDescent="0.3">
      <c r="A1078" t="s">
        <v>1115</v>
      </c>
      <c r="B1078" t="s">
        <v>1560</v>
      </c>
      <c r="C1078" s="23" t="s">
        <v>26</v>
      </c>
      <c r="D1078" t="s">
        <v>1561</v>
      </c>
      <c r="E1078" s="16">
        <v>45693</v>
      </c>
      <c r="F1078">
        <v>150</v>
      </c>
      <c r="G1078" s="1">
        <v>48.59</v>
      </c>
    </row>
    <row r="1079" spans="1:7" x14ac:dyDescent="0.3">
      <c r="A1079" t="s">
        <v>1115</v>
      </c>
      <c r="B1079" t="s">
        <v>1560</v>
      </c>
      <c r="C1079" s="23" t="s">
        <v>26</v>
      </c>
      <c r="D1079" t="s">
        <v>1562</v>
      </c>
      <c r="E1079" s="16">
        <v>45693</v>
      </c>
      <c r="F1079">
        <v>150</v>
      </c>
      <c r="G1079" s="1">
        <v>48.59</v>
      </c>
    </row>
    <row r="1080" spans="1:7" x14ac:dyDescent="0.3">
      <c r="A1080" t="s">
        <v>1115</v>
      </c>
      <c r="B1080" t="s">
        <v>1067</v>
      </c>
      <c r="C1080" s="23" t="s">
        <v>26</v>
      </c>
      <c r="D1080" t="s">
        <v>1068</v>
      </c>
      <c r="E1080" s="16">
        <v>45700</v>
      </c>
      <c r="F1080">
        <v>135</v>
      </c>
      <c r="G1080" s="1">
        <v>69.41</v>
      </c>
    </row>
    <row r="1081" spans="1:7" x14ac:dyDescent="0.3">
      <c r="A1081" t="s">
        <v>1115</v>
      </c>
      <c r="B1081" t="s">
        <v>1563</v>
      </c>
      <c r="C1081" s="23" t="s">
        <v>26</v>
      </c>
      <c r="D1081" t="s">
        <v>1564</v>
      </c>
      <c r="E1081" s="16">
        <v>45699</v>
      </c>
      <c r="F1081">
        <v>150</v>
      </c>
      <c r="G1081" s="1">
        <v>48.59</v>
      </c>
    </row>
    <row r="1082" spans="1:7" x14ac:dyDescent="0.3">
      <c r="A1082" t="s">
        <v>1115</v>
      </c>
      <c r="B1082" t="s">
        <v>1563</v>
      </c>
      <c r="C1082" s="23" t="s">
        <v>26</v>
      </c>
      <c r="D1082" t="s">
        <v>1565</v>
      </c>
      <c r="E1082" s="16">
        <v>45699</v>
      </c>
      <c r="F1082">
        <v>150</v>
      </c>
      <c r="G1082" s="1">
        <v>48.59</v>
      </c>
    </row>
    <row r="1083" spans="1:7" x14ac:dyDescent="0.3">
      <c r="A1083" t="s">
        <v>1115</v>
      </c>
      <c r="B1083" t="s">
        <v>1563</v>
      </c>
      <c r="C1083" s="23" t="s">
        <v>26</v>
      </c>
      <c r="D1083" t="s">
        <v>1566</v>
      </c>
      <c r="E1083" s="16">
        <v>45699</v>
      </c>
      <c r="F1083">
        <v>150</v>
      </c>
      <c r="G1083" s="1">
        <v>48.59</v>
      </c>
    </row>
    <row r="1084" spans="1:7" x14ac:dyDescent="0.3">
      <c r="A1084" t="s">
        <v>1115</v>
      </c>
      <c r="B1084" t="s">
        <v>1563</v>
      </c>
      <c r="C1084" s="23" t="s">
        <v>26</v>
      </c>
      <c r="D1084" t="s">
        <v>1567</v>
      </c>
      <c r="E1084" s="16">
        <v>45699</v>
      </c>
      <c r="F1084">
        <v>150</v>
      </c>
      <c r="G1084" s="1">
        <v>48.59</v>
      </c>
    </row>
    <row r="1085" spans="1:7" x14ac:dyDescent="0.3">
      <c r="A1085" t="s">
        <v>1115</v>
      </c>
      <c r="B1085" t="s">
        <v>1568</v>
      </c>
      <c r="C1085" s="23" t="s">
        <v>26</v>
      </c>
      <c r="D1085" t="s">
        <v>88</v>
      </c>
      <c r="E1085" s="16">
        <v>45691</v>
      </c>
      <c r="F1085">
        <v>359</v>
      </c>
      <c r="G1085" s="1">
        <v>229.6</v>
      </c>
    </row>
    <row r="1086" spans="1:7" x14ac:dyDescent="0.3">
      <c r="A1086" t="s">
        <v>1115</v>
      </c>
      <c r="B1086" t="s">
        <v>1569</v>
      </c>
      <c r="C1086" s="23" t="s">
        <v>13</v>
      </c>
      <c r="D1086" t="s">
        <v>1570</v>
      </c>
      <c r="E1086" s="16">
        <v>45714</v>
      </c>
      <c r="F1086">
        <v>470</v>
      </c>
      <c r="G1086" s="1">
        <v>98.19</v>
      </c>
    </row>
    <row r="1087" spans="1:7" x14ac:dyDescent="0.3">
      <c r="A1087" t="s">
        <v>1115</v>
      </c>
      <c r="B1087" t="s">
        <v>1571</v>
      </c>
      <c r="C1087" s="23" t="s">
        <v>13</v>
      </c>
      <c r="D1087" t="s">
        <v>1572</v>
      </c>
      <c r="E1087" s="16">
        <v>45714</v>
      </c>
      <c r="F1087">
        <v>150</v>
      </c>
      <c r="G1087" s="1">
        <v>39.75</v>
      </c>
    </row>
    <row r="1088" spans="1:7" x14ac:dyDescent="0.3">
      <c r="A1088" t="s">
        <v>1115</v>
      </c>
      <c r="B1088" t="s">
        <v>1573</v>
      </c>
      <c r="C1088" s="23" t="s">
        <v>26</v>
      </c>
      <c r="D1088" t="s">
        <v>1574</v>
      </c>
      <c r="E1088" s="16">
        <v>45691</v>
      </c>
      <c r="F1088">
        <v>126</v>
      </c>
      <c r="G1088" s="1">
        <v>97.18</v>
      </c>
    </row>
    <row r="1089" spans="1:7" x14ac:dyDescent="0.3">
      <c r="A1089" t="s">
        <v>1115</v>
      </c>
      <c r="B1089" t="s">
        <v>1575</v>
      </c>
      <c r="C1089" s="23" t="s">
        <v>26</v>
      </c>
      <c r="D1089" t="s">
        <v>1576</v>
      </c>
      <c r="E1089" s="16">
        <v>45691</v>
      </c>
      <c r="F1089">
        <v>135</v>
      </c>
      <c r="G1089" s="1">
        <v>97.18</v>
      </c>
    </row>
    <row r="1090" spans="1:7" x14ac:dyDescent="0.3">
      <c r="A1090" t="s">
        <v>1115</v>
      </c>
      <c r="B1090" t="s">
        <v>1577</v>
      </c>
      <c r="C1090" s="23" t="s">
        <v>26</v>
      </c>
      <c r="D1090" t="s">
        <v>1578</v>
      </c>
      <c r="E1090" s="16">
        <v>45700</v>
      </c>
      <c r="F1090">
        <v>366</v>
      </c>
      <c r="G1090" s="1">
        <v>87.34</v>
      </c>
    </row>
    <row r="1091" spans="1:7" x14ac:dyDescent="0.3">
      <c r="A1091" t="s">
        <v>1115</v>
      </c>
      <c r="B1091" t="s">
        <v>1577</v>
      </c>
      <c r="C1091" s="23" t="s">
        <v>26</v>
      </c>
      <c r="D1091" t="s">
        <v>1579</v>
      </c>
      <c r="E1091" s="16">
        <v>45700</v>
      </c>
      <c r="F1091">
        <v>366</v>
      </c>
      <c r="G1091" s="1">
        <v>87.34</v>
      </c>
    </row>
    <row r="1092" spans="1:7" x14ac:dyDescent="0.3">
      <c r="A1092" t="s">
        <v>1115</v>
      </c>
      <c r="B1092" t="s">
        <v>1580</v>
      </c>
      <c r="C1092" s="23" t="s">
        <v>26</v>
      </c>
      <c r="D1092" t="s">
        <v>1581</v>
      </c>
      <c r="E1092" s="16">
        <v>45700</v>
      </c>
      <c r="F1092">
        <v>150</v>
      </c>
      <c r="G1092" s="1">
        <v>52.81</v>
      </c>
    </row>
    <row r="1093" spans="1:7" x14ac:dyDescent="0.3">
      <c r="A1093" t="s">
        <v>1115</v>
      </c>
      <c r="B1093" t="s">
        <v>1580</v>
      </c>
      <c r="C1093" s="23" t="s">
        <v>26</v>
      </c>
      <c r="D1093" t="s">
        <v>1582</v>
      </c>
      <c r="E1093" s="16">
        <v>45700</v>
      </c>
      <c r="F1093">
        <v>150</v>
      </c>
      <c r="G1093" s="1">
        <v>52.81</v>
      </c>
    </row>
    <row r="1094" spans="1:7" x14ac:dyDescent="0.3">
      <c r="A1094" t="s">
        <v>1115</v>
      </c>
      <c r="B1094" t="s">
        <v>1583</v>
      </c>
      <c r="C1094" s="23" t="s">
        <v>26</v>
      </c>
      <c r="D1094" t="s">
        <v>1584</v>
      </c>
      <c r="E1094" s="16">
        <v>45693</v>
      </c>
      <c r="F1094">
        <v>150</v>
      </c>
      <c r="G1094" s="1">
        <v>48.59</v>
      </c>
    </row>
    <row r="1095" spans="1:7" x14ac:dyDescent="0.3">
      <c r="A1095" t="s">
        <v>1115</v>
      </c>
      <c r="B1095" t="s">
        <v>1088</v>
      </c>
      <c r="C1095" s="23" t="s">
        <v>26</v>
      </c>
      <c r="D1095" t="s">
        <v>1089</v>
      </c>
      <c r="E1095" s="16">
        <v>45698</v>
      </c>
      <c r="F1095">
        <v>275</v>
      </c>
      <c r="G1095" s="1">
        <v>113.43</v>
      </c>
    </row>
    <row r="1096" spans="1:7" x14ac:dyDescent="0.3">
      <c r="A1096" t="s">
        <v>1115</v>
      </c>
      <c r="B1096" t="s">
        <v>1585</v>
      </c>
      <c r="C1096" s="23" t="s">
        <v>13</v>
      </c>
      <c r="D1096" t="s">
        <v>1586</v>
      </c>
      <c r="E1096" s="16">
        <v>45702</v>
      </c>
      <c r="F1096">
        <v>135</v>
      </c>
      <c r="G1096" s="1">
        <v>39.75</v>
      </c>
    </row>
    <row r="1097" spans="1:7" x14ac:dyDescent="0.3">
      <c r="A1097" t="s">
        <v>1115</v>
      </c>
      <c r="B1097" t="s">
        <v>1585</v>
      </c>
      <c r="C1097" s="23" t="s">
        <v>13</v>
      </c>
      <c r="D1097" t="s">
        <v>1587</v>
      </c>
      <c r="E1097" s="16">
        <v>45702</v>
      </c>
      <c r="F1097">
        <v>135</v>
      </c>
      <c r="G1097" s="1">
        <v>39.75</v>
      </c>
    </row>
    <row r="1098" spans="1:7" x14ac:dyDescent="0.3">
      <c r="A1098" t="s">
        <v>1115</v>
      </c>
      <c r="B1098" t="s">
        <v>1585</v>
      </c>
      <c r="C1098" s="23" t="s">
        <v>13</v>
      </c>
      <c r="D1098" t="s">
        <v>1588</v>
      </c>
      <c r="E1098" s="16">
        <v>45701</v>
      </c>
      <c r="F1098">
        <v>135</v>
      </c>
      <c r="G1098" s="1">
        <v>39.75</v>
      </c>
    </row>
    <row r="1099" spans="1:7" x14ac:dyDescent="0.3">
      <c r="A1099" t="s">
        <v>1115</v>
      </c>
      <c r="B1099" t="s">
        <v>1585</v>
      </c>
      <c r="C1099" s="23" t="s">
        <v>13</v>
      </c>
      <c r="D1099" t="s">
        <v>1589</v>
      </c>
      <c r="E1099" s="16">
        <v>45702</v>
      </c>
      <c r="F1099">
        <v>135</v>
      </c>
      <c r="G1099" s="1">
        <v>39.75</v>
      </c>
    </row>
    <row r="1100" spans="1:7" x14ac:dyDescent="0.3">
      <c r="A1100" t="s">
        <v>1115</v>
      </c>
      <c r="B1100" t="s">
        <v>1585</v>
      </c>
      <c r="C1100" s="23" t="s">
        <v>13</v>
      </c>
      <c r="D1100" t="s">
        <v>1590</v>
      </c>
      <c r="E1100" s="16">
        <v>45701</v>
      </c>
      <c r="F1100">
        <v>135</v>
      </c>
      <c r="G1100" s="1">
        <v>39.75</v>
      </c>
    </row>
    <row r="1101" spans="1:7" x14ac:dyDescent="0.3">
      <c r="A1101" t="s">
        <v>1115</v>
      </c>
      <c r="B1101" t="s">
        <v>1585</v>
      </c>
      <c r="C1101" s="23" t="s">
        <v>13</v>
      </c>
      <c r="D1101" t="s">
        <v>1591</v>
      </c>
      <c r="E1101" s="16">
        <v>45702</v>
      </c>
      <c r="F1101">
        <v>135</v>
      </c>
      <c r="G1101" s="1">
        <v>39.75</v>
      </c>
    </row>
    <row r="1102" spans="1:7" x14ac:dyDescent="0.3">
      <c r="A1102" t="s">
        <v>1115</v>
      </c>
      <c r="B1102" t="s">
        <v>1585</v>
      </c>
      <c r="C1102" s="23" t="s">
        <v>13</v>
      </c>
      <c r="D1102" t="s">
        <v>1592</v>
      </c>
      <c r="E1102" s="16">
        <v>45701</v>
      </c>
      <c r="F1102">
        <v>135</v>
      </c>
      <c r="G1102" s="1">
        <v>39.75</v>
      </c>
    </row>
    <row r="1103" spans="1:7" x14ac:dyDescent="0.3">
      <c r="A1103" t="s">
        <v>1115</v>
      </c>
      <c r="B1103" t="s">
        <v>1585</v>
      </c>
      <c r="C1103" s="23" t="s">
        <v>13</v>
      </c>
      <c r="D1103" t="s">
        <v>1593</v>
      </c>
      <c r="E1103" s="16">
        <v>45702</v>
      </c>
      <c r="F1103">
        <v>135</v>
      </c>
      <c r="G1103" s="1">
        <v>39.75</v>
      </c>
    </row>
    <row r="1104" spans="1:7" x14ac:dyDescent="0.3">
      <c r="A1104" t="s">
        <v>1115</v>
      </c>
      <c r="B1104" t="s">
        <v>1585</v>
      </c>
      <c r="C1104" s="23" t="s">
        <v>13</v>
      </c>
      <c r="D1104" t="s">
        <v>1594</v>
      </c>
      <c r="E1104" s="16">
        <v>45701</v>
      </c>
      <c r="F1104">
        <v>135</v>
      </c>
      <c r="G1104" s="1">
        <v>39.75</v>
      </c>
    </row>
    <row r="1105" spans="1:7" x14ac:dyDescent="0.3">
      <c r="A1105" t="s">
        <v>1115</v>
      </c>
      <c r="B1105" t="s">
        <v>1585</v>
      </c>
      <c r="C1105" s="23" t="s">
        <v>13</v>
      </c>
      <c r="D1105" t="s">
        <v>1595</v>
      </c>
      <c r="E1105" s="16">
        <v>45701</v>
      </c>
      <c r="F1105">
        <v>135</v>
      </c>
      <c r="G1105" s="1">
        <v>39.75</v>
      </c>
    </row>
    <row r="1106" spans="1:7" x14ac:dyDescent="0.3">
      <c r="A1106" t="s">
        <v>1115</v>
      </c>
      <c r="B1106" t="s">
        <v>1092</v>
      </c>
      <c r="C1106" s="23" t="s">
        <v>26</v>
      </c>
      <c r="D1106" t="s">
        <v>1093</v>
      </c>
      <c r="E1106" s="16">
        <v>45692</v>
      </c>
      <c r="F1106">
        <v>750</v>
      </c>
      <c r="G1106" s="1">
        <v>146.1</v>
      </c>
    </row>
    <row r="1107" spans="1:7" x14ac:dyDescent="0.3">
      <c r="A1107" t="s">
        <v>1115</v>
      </c>
      <c r="B1107" t="s">
        <v>1596</v>
      </c>
      <c r="C1107" s="23" t="s">
        <v>26</v>
      </c>
      <c r="D1107" t="s">
        <v>1597</v>
      </c>
      <c r="E1107" s="16">
        <v>45695</v>
      </c>
      <c r="F1107">
        <v>180</v>
      </c>
      <c r="G1107" s="1">
        <v>73.05</v>
      </c>
    </row>
    <row r="1108" spans="1:7" x14ac:dyDescent="0.3">
      <c r="A1108" t="s">
        <v>1115</v>
      </c>
      <c r="B1108" t="s">
        <v>1596</v>
      </c>
      <c r="C1108" s="23" t="s">
        <v>26</v>
      </c>
      <c r="D1108" t="s">
        <v>1597</v>
      </c>
      <c r="E1108" s="16">
        <v>45714</v>
      </c>
      <c r="F1108">
        <v>180</v>
      </c>
      <c r="G1108" s="1">
        <v>104.36</v>
      </c>
    </row>
    <row r="1109" spans="1:7" x14ac:dyDescent="0.3">
      <c r="A1109" t="s">
        <v>1115</v>
      </c>
      <c r="B1109" t="s">
        <v>1598</v>
      </c>
      <c r="C1109" s="23" t="s">
        <v>26</v>
      </c>
      <c r="D1109" t="s">
        <v>1599</v>
      </c>
      <c r="E1109" s="16">
        <v>45691</v>
      </c>
      <c r="F1109">
        <v>150</v>
      </c>
      <c r="G1109" s="1">
        <v>69.41</v>
      </c>
    </row>
    <row r="1110" spans="1:7" x14ac:dyDescent="0.3">
      <c r="A1110" t="s">
        <v>1115</v>
      </c>
      <c r="B1110" t="s">
        <v>1600</v>
      </c>
      <c r="C1110" s="23" t="s">
        <v>26</v>
      </c>
      <c r="D1110" t="s">
        <v>1601</v>
      </c>
      <c r="E1110" s="16">
        <v>45715</v>
      </c>
      <c r="F1110">
        <v>115</v>
      </c>
      <c r="G1110" s="1">
        <v>48.58</v>
      </c>
    </row>
    <row r="1111" spans="1:7" x14ac:dyDescent="0.3">
      <c r="A1111" t="s">
        <v>1115</v>
      </c>
      <c r="B1111" t="s">
        <v>1600</v>
      </c>
      <c r="C1111" s="23" t="s">
        <v>26</v>
      </c>
      <c r="D1111" t="s">
        <v>1602</v>
      </c>
      <c r="E1111" s="16">
        <v>45715</v>
      </c>
      <c r="F1111">
        <v>115</v>
      </c>
      <c r="G1111" s="1">
        <v>48.58</v>
      </c>
    </row>
    <row r="1112" spans="1:7" x14ac:dyDescent="0.3">
      <c r="A1112" t="s">
        <v>1115</v>
      </c>
      <c r="B1112" t="s">
        <v>1600</v>
      </c>
      <c r="C1112" s="23" t="s">
        <v>26</v>
      </c>
      <c r="D1112" t="s">
        <v>1603</v>
      </c>
      <c r="E1112" s="16">
        <v>45715</v>
      </c>
      <c r="F1112">
        <v>115</v>
      </c>
      <c r="G1112" s="1">
        <v>69.41</v>
      </c>
    </row>
    <row r="1113" spans="1:7" x14ac:dyDescent="0.3">
      <c r="A1113" t="s">
        <v>1115</v>
      </c>
      <c r="B1113" t="s">
        <v>1600</v>
      </c>
      <c r="C1113" s="23" t="s">
        <v>26</v>
      </c>
      <c r="D1113" t="s">
        <v>1604</v>
      </c>
      <c r="E1113" s="16">
        <v>45715</v>
      </c>
      <c r="F1113">
        <v>115</v>
      </c>
      <c r="G1113" s="1">
        <v>52.81</v>
      </c>
    </row>
    <row r="1114" spans="1:7" x14ac:dyDescent="0.3">
      <c r="A1114" t="s">
        <v>1115</v>
      </c>
      <c r="B1114" t="s">
        <v>1605</v>
      </c>
      <c r="C1114" s="23" t="s">
        <v>26</v>
      </c>
      <c r="D1114" t="s">
        <v>1606</v>
      </c>
      <c r="E1114" s="16">
        <v>45692</v>
      </c>
      <c r="F1114">
        <v>228</v>
      </c>
      <c r="G1114" s="1">
        <v>113.43</v>
      </c>
    </row>
    <row r="1115" spans="1:7" x14ac:dyDescent="0.3">
      <c r="A1115" t="s">
        <v>1115</v>
      </c>
      <c r="B1115" t="s">
        <v>1605</v>
      </c>
      <c r="C1115" s="23" t="s">
        <v>26</v>
      </c>
      <c r="D1115" t="s">
        <v>1607</v>
      </c>
      <c r="E1115" s="16">
        <v>45692</v>
      </c>
      <c r="F1115">
        <v>228</v>
      </c>
      <c r="G1115" s="1">
        <v>79.400000000000006</v>
      </c>
    </row>
    <row r="1116" spans="1:7" x14ac:dyDescent="0.3">
      <c r="A1116" t="s">
        <v>1115</v>
      </c>
      <c r="B1116" t="s">
        <v>1608</v>
      </c>
      <c r="C1116" s="23" t="s">
        <v>26</v>
      </c>
      <c r="D1116" t="s">
        <v>1608</v>
      </c>
      <c r="E1116" s="16">
        <v>45693</v>
      </c>
      <c r="F1116">
        <v>150</v>
      </c>
      <c r="G1116" s="1">
        <v>75.44</v>
      </c>
    </row>
    <row r="1117" spans="1:7" x14ac:dyDescent="0.3">
      <c r="A1117" t="s">
        <v>1115</v>
      </c>
      <c r="B1117" t="s">
        <v>1609</v>
      </c>
      <c r="C1117" s="23" t="s">
        <v>26</v>
      </c>
      <c r="D1117" t="s">
        <v>1610</v>
      </c>
      <c r="E1117" s="16">
        <v>45692</v>
      </c>
      <c r="F1117">
        <v>49</v>
      </c>
      <c r="G1117" s="1">
        <v>75.44</v>
      </c>
    </row>
    <row r="1118" spans="1:7" x14ac:dyDescent="0.3">
      <c r="A1118" t="s">
        <v>1115</v>
      </c>
      <c r="B1118" t="s">
        <v>1097</v>
      </c>
      <c r="C1118" s="23" t="s">
        <v>26</v>
      </c>
      <c r="D1118" t="s">
        <v>377</v>
      </c>
      <c r="E1118" s="16">
        <v>45698</v>
      </c>
      <c r="F1118">
        <v>250</v>
      </c>
      <c r="G1118" s="1">
        <v>104.36</v>
      </c>
    </row>
    <row r="1119" spans="1:7" x14ac:dyDescent="0.3">
      <c r="A1119" t="s">
        <v>1115</v>
      </c>
      <c r="B1119" t="s">
        <v>1611</v>
      </c>
      <c r="C1119" s="23" t="s">
        <v>26</v>
      </c>
      <c r="D1119" t="s">
        <v>1612</v>
      </c>
      <c r="E1119" s="16">
        <v>45692</v>
      </c>
      <c r="F1119">
        <v>150</v>
      </c>
      <c r="G1119" s="1">
        <v>52.81</v>
      </c>
    </row>
    <row r="1120" spans="1:7" x14ac:dyDescent="0.3">
      <c r="A1120" t="s">
        <v>1115</v>
      </c>
      <c r="B1120" t="s">
        <v>1613</v>
      </c>
      <c r="C1120" s="23" t="s">
        <v>26</v>
      </c>
      <c r="D1120" t="s">
        <v>1614</v>
      </c>
      <c r="E1120" s="16">
        <v>45691</v>
      </c>
      <c r="F1120">
        <v>170</v>
      </c>
      <c r="G1120" s="1">
        <v>104.36</v>
      </c>
    </row>
    <row r="1121" spans="1:7" x14ac:dyDescent="0.3">
      <c r="A1121" t="s">
        <v>1115</v>
      </c>
      <c r="B1121" t="s">
        <v>1613</v>
      </c>
      <c r="C1121" s="23" t="s">
        <v>26</v>
      </c>
      <c r="D1121" t="s">
        <v>1614</v>
      </c>
      <c r="E1121" s="16">
        <v>45693</v>
      </c>
      <c r="F1121">
        <v>170</v>
      </c>
      <c r="G1121" s="1">
        <v>104.36</v>
      </c>
    </row>
    <row r="1122" spans="1:7" x14ac:dyDescent="0.3">
      <c r="A1122" t="s">
        <v>1115</v>
      </c>
      <c r="B1122" t="s">
        <v>1615</v>
      </c>
      <c r="C1122" s="23" t="s">
        <v>26</v>
      </c>
      <c r="D1122" t="s">
        <v>1616</v>
      </c>
      <c r="E1122" s="16">
        <v>45693</v>
      </c>
      <c r="F1122">
        <v>180</v>
      </c>
      <c r="G1122" s="1">
        <v>79.400000000000006</v>
      </c>
    </row>
    <row r="1123" spans="1:7" x14ac:dyDescent="0.3">
      <c r="A1123" t="s">
        <v>1115</v>
      </c>
      <c r="B1123" t="s">
        <v>1615</v>
      </c>
      <c r="C1123" s="23" t="s">
        <v>26</v>
      </c>
      <c r="D1123" t="s">
        <v>1616</v>
      </c>
      <c r="E1123" s="16">
        <v>45699</v>
      </c>
      <c r="F1123">
        <v>180</v>
      </c>
      <c r="G1123" s="1">
        <v>73.05</v>
      </c>
    </row>
    <row r="1124" spans="1:7" x14ac:dyDescent="0.3">
      <c r="A1124" t="s">
        <v>1115</v>
      </c>
      <c r="B1124" t="s">
        <v>1617</v>
      </c>
      <c r="C1124" s="23" t="s">
        <v>26</v>
      </c>
      <c r="D1124" t="s">
        <v>1618</v>
      </c>
      <c r="E1124" s="16">
        <v>45693</v>
      </c>
      <c r="F1124">
        <v>180</v>
      </c>
      <c r="G1124" s="1">
        <v>79.400000000000006</v>
      </c>
    </row>
    <row r="1125" spans="1:7" x14ac:dyDescent="0.3">
      <c r="A1125" t="s">
        <v>1115</v>
      </c>
      <c r="B1125" t="s">
        <v>1617</v>
      </c>
      <c r="C1125" s="23" t="s">
        <v>26</v>
      </c>
      <c r="D1125" t="s">
        <v>1618</v>
      </c>
      <c r="E1125" s="16">
        <v>45700</v>
      </c>
      <c r="F1125">
        <v>180</v>
      </c>
      <c r="G1125" s="1">
        <v>104.36</v>
      </c>
    </row>
    <row r="1126" spans="1:7" x14ac:dyDescent="0.3">
      <c r="A1126" t="s">
        <v>1115</v>
      </c>
      <c r="B1126" t="s">
        <v>1619</v>
      </c>
      <c r="C1126" s="23" t="s">
        <v>26</v>
      </c>
      <c r="D1126" t="s">
        <v>1620</v>
      </c>
      <c r="E1126" s="16">
        <v>45712</v>
      </c>
      <c r="F1126">
        <v>135</v>
      </c>
      <c r="G1126" s="1">
        <v>52.81</v>
      </c>
    </row>
    <row r="1127" spans="1:7" x14ac:dyDescent="0.3">
      <c r="A1127" t="s">
        <v>1115</v>
      </c>
      <c r="B1127" t="s">
        <v>1619</v>
      </c>
      <c r="C1127" s="23" t="s">
        <v>26</v>
      </c>
      <c r="D1127" t="s">
        <v>1621</v>
      </c>
      <c r="E1127" s="16">
        <v>45712</v>
      </c>
      <c r="F1127">
        <v>135</v>
      </c>
      <c r="G1127" s="1">
        <v>52.81</v>
      </c>
    </row>
    <row r="1128" spans="1:7" x14ac:dyDescent="0.3">
      <c r="A1128" t="s">
        <v>1115</v>
      </c>
      <c r="B1128" t="s">
        <v>1619</v>
      </c>
      <c r="C1128" s="23" t="s">
        <v>26</v>
      </c>
      <c r="D1128" t="s">
        <v>1622</v>
      </c>
      <c r="E1128" s="16">
        <v>45712</v>
      </c>
      <c r="F1128">
        <v>135</v>
      </c>
      <c r="G1128" s="1">
        <v>52.81</v>
      </c>
    </row>
    <row r="1129" spans="1:7" x14ac:dyDescent="0.3">
      <c r="A1129" t="s">
        <v>1115</v>
      </c>
      <c r="B1129" t="s">
        <v>1619</v>
      </c>
      <c r="C1129" s="23" t="s">
        <v>26</v>
      </c>
      <c r="D1129" t="s">
        <v>1623</v>
      </c>
      <c r="E1129" s="16">
        <v>45712</v>
      </c>
      <c r="F1129">
        <v>135</v>
      </c>
      <c r="G1129" s="1">
        <v>52.81</v>
      </c>
    </row>
    <row r="1130" spans="1:7" x14ac:dyDescent="0.3">
      <c r="A1130" t="s">
        <v>1115</v>
      </c>
      <c r="B1130" t="s">
        <v>1619</v>
      </c>
      <c r="C1130" s="23" t="s">
        <v>26</v>
      </c>
      <c r="D1130" t="s">
        <v>1624</v>
      </c>
      <c r="E1130" s="16">
        <v>45712</v>
      </c>
      <c r="F1130">
        <v>135</v>
      </c>
      <c r="G1130" s="1">
        <v>52.81</v>
      </c>
    </row>
    <row r="1131" spans="1:7" x14ac:dyDescent="0.3">
      <c r="A1131" t="s">
        <v>1115</v>
      </c>
      <c r="B1131" t="s">
        <v>1619</v>
      </c>
      <c r="C1131" s="23" t="s">
        <v>26</v>
      </c>
      <c r="D1131" t="s">
        <v>1625</v>
      </c>
      <c r="E1131" s="16">
        <v>45712</v>
      </c>
      <c r="F1131">
        <v>135</v>
      </c>
      <c r="G1131" s="1">
        <v>52.81</v>
      </c>
    </row>
    <row r="1132" spans="1:7" x14ac:dyDescent="0.3">
      <c r="A1132" t="s">
        <v>1115</v>
      </c>
      <c r="B1132" t="s">
        <v>1619</v>
      </c>
      <c r="C1132" s="23" t="s">
        <v>26</v>
      </c>
      <c r="D1132" t="s">
        <v>1626</v>
      </c>
      <c r="E1132" s="16">
        <v>45712</v>
      </c>
      <c r="F1132">
        <v>135</v>
      </c>
      <c r="G1132" s="1">
        <v>52.81</v>
      </c>
    </row>
    <row r="1133" spans="1:7" x14ac:dyDescent="0.3">
      <c r="A1133" t="s">
        <v>1115</v>
      </c>
      <c r="B1133" t="s">
        <v>1619</v>
      </c>
      <c r="C1133" s="23" t="s">
        <v>26</v>
      </c>
      <c r="D1133" t="s">
        <v>1627</v>
      </c>
      <c r="E1133" s="16">
        <v>45712</v>
      </c>
      <c r="F1133">
        <v>135</v>
      </c>
      <c r="G1133" s="1">
        <v>52.81</v>
      </c>
    </row>
    <row r="1134" spans="1:7" x14ac:dyDescent="0.3">
      <c r="A1134" t="s">
        <v>1115</v>
      </c>
      <c r="B1134" t="s">
        <v>1628</v>
      </c>
      <c r="C1134" s="23" t="s">
        <v>26</v>
      </c>
      <c r="D1134" t="s">
        <v>1629</v>
      </c>
      <c r="E1134" s="16">
        <v>45712</v>
      </c>
      <c r="F1134">
        <v>250</v>
      </c>
      <c r="G1134" s="1">
        <v>113.43</v>
      </c>
    </row>
    <row r="1135" spans="1:7" x14ac:dyDescent="0.3">
      <c r="A1135" t="s">
        <v>1115</v>
      </c>
      <c r="B1135" t="s">
        <v>1628</v>
      </c>
      <c r="C1135" s="23" t="s">
        <v>26</v>
      </c>
      <c r="D1135" t="s">
        <v>1630</v>
      </c>
      <c r="E1135" s="16">
        <v>45712</v>
      </c>
      <c r="F1135">
        <v>250</v>
      </c>
      <c r="G1135" s="1">
        <v>79.400000000000006</v>
      </c>
    </row>
    <row r="1136" spans="1:7" x14ac:dyDescent="0.3">
      <c r="A1136" t="s">
        <v>1115</v>
      </c>
      <c r="B1136" t="s">
        <v>1631</v>
      </c>
      <c r="C1136" s="23" t="s">
        <v>26</v>
      </c>
      <c r="D1136" t="s">
        <v>1632</v>
      </c>
      <c r="E1136" s="16">
        <v>45700</v>
      </c>
      <c r="F1136">
        <v>180</v>
      </c>
      <c r="G1136" s="1">
        <v>79.400000000000006</v>
      </c>
    </row>
    <row r="1137" spans="1:7" x14ac:dyDescent="0.3">
      <c r="A1137" t="s">
        <v>1115</v>
      </c>
      <c r="B1137" t="s">
        <v>1631</v>
      </c>
      <c r="C1137" s="23" t="s">
        <v>26</v>
      </c>
      <c r="D1137" t="s">
        <v>1633</v>
      </c>
      <c r="E1137" s="16">
        <v>45700</v>
      </c>
      <c r="F1137">
        <v>180</v>
      </c>
      <c r="G1137" s="1">
        <v>79.400000000000006</v>
      </c>
    </row>
    <row r="1138" spans="1:7" x14ac:dyDescent="0.3">
      <c r="A1138" t="s">
        <v>1115</v>
      </c>
      <c r="B1138" t="s">
        <v>1631</v>
      </c>
      <c r="C1138" s="23" t="s">
        <v>26</v>
      </c>
      <c r="D1138" t="s">
        <v>1634</v>
      </c>
      <c r="E1138" s="16">
        <v>45700</v>
      </c>
      <c r="F1138">
        <v>180</v>
      </c>
      <c r="G1138" s="1">
        <v>79.400000000000006</v>
      </c>
    </row>
    <row r="1139" spans="1:7" x14ac:dyDescent="0.3">
      <c r="A1139" t="s">
        <v>1115</v>
      </c>
      <c r="B1139" t="s">
        <v>1631</v>
      </c>
      <c r="C1139" s="23" t="s">
        <v>26</v>
      </c>
      <c r="D1139" t="s">
        <v>1635</v>
      </c>
      <c r="E1139" s="16">
        <v>45700</v>
      </c>
      <c r="F1139">
        <v>180</v>
      </c>
      <c r="G1139" s="1">
        <v>113.43</v>
      </c>
    </row>
    <row r="1140" spans="1:7" x14ac:dyDescent="0.3">
      <c r="A1140" t="s">
        <v>1115</v>
      </c>
      <c r="B1140" t="s">
        <v>1636</v>
      </c>
      <c r="C1140" s="23" t="s">
        <v>13</v>
      </c>
      <c r="D1140" t="s">
        <v>1637</v>
      </c>
      <c r="E1140" s="16">
        <v>45708</v>
      </c>
      <c r="F1140">
        <v>135</v>
      </c>
      <c r="G1140" s="1">
        <v>56.79</v>
      </c>
    </row>
    <row r="1141" spans="1:7" x14ac:dyDescent="0.3">
      <c r="A1141" t="s">
        <v>1115</v>
      </c>
      <c r="B1141" t="s">
        <v>1636</v>
      </c>
      <c r="C1141" s="23" t="s">
        <v>13</v>
      </c>
      <c r="D1141" t="s">
        <v>1638</v>
      </c>
      <c r="E1141" s="16">
        <v>45708</v>
      </c>
      <c r="F1141">
        <v>135</v>
      </c>
      <c r="G1141" s="1">
        <v>39.25</v>
      </c>
    </row>
    <row r="1142" spans="1:7" x14ac:dyDescent="0.3">
      <c r="A1142" t="s">
        <v>1115</v>
      </c>
      <c r="B1142" t="s">
        <v>1639</v>
      </c>
      <c r="C1142" s="23" t="s">
        <v>26</v>
      </c>
      <c r="D1142" t="s">
        <v>675</v>
      </c>
      <c r="E1142" s="16">
        <v>45699</v>
      </c>
      <c r="F1142">
        <v>225</v>
      </c>
      <c r="G1142" s="1">
        <v>146.1</v>
      </c>
    </row>
    <row r="1143" spans="1:7" x14ac:dyDescent="0.3">
      <c r="A1143" t="s">
        <v>1115</v>
      </c>
      <c r="B1143" t="s">
        <v>1640</v>
      </c>
      <c r="C1143" s="23" t="s">
        <v>13</v>
      </c>
      <c r="D1143" t="s">
        <v>378</v>
      </c>
      <c r="E1143" s="16">
        <v>45712</v>
      </c>
      <c r="F1143">
        <v>136</v>
      </c>
      <c r="G1143" s="1">
        <v>43.2</v>
      </c>
    </row>
    <row r="1144" spans="1:7" x14ac:dyDescent="0.3">
      <c r="A1144" t="s">
        <v>1115</v>
      </c>
      <c r="B1144" t="s">
        <v>1641</v>
      </c>
      <c r="C1144" s="23" t="s">
        <v>13</v>
      </c>
      <c r="D1144" t="s">
        <v>1642</v>
      </c>
      <c r="E1144" s="16">
        <v>45707</v>
      </c>
      <c r="F1144">
        <v>265</v>
      </c>
      <c r="G1144" s="1">
        <v>86.93</v>
      </c>
    </row>
    <row r="1145" spans="1:7" x14ac:dyDescent="0.3">
      <c r="A1145" t="s">
        <v>1115</v>
      </c>
      <c r="B1145" t="s">
        <v>1643</v>
      </c>
      <c r="C1145" s="23" t="s">
        <v>26</v>
      </c>
      <c r="D1145" t="s">
        <v>1644</v>
      </c>
      <c r="E1145" s="16">
        <v>45712</v>
      </c>
      <c r="F1145">
        <v>265</v>
      </c>
      <c r="G1145" s="1">
        <v>104.36</v>
      </c>
    </row>
    <row r="1146" spans="1:7" x14ac:dyDescent="0.3">
      <c r="A1146" t="s">
        <v>1115</v>
      </c>
      <c r="B1146" t="s">
        <v>1645</v>
      </c>
      <c r="C1146" s="23" t="s">
        <v>13</v>
      </c>
      <c r="D1146" t="s">
        <v>1646</v>
      </c>
      <c r="E1146" s="16">
        <v>45706</v>
      </c>
      <c r="F1146">
        <v>265</v>
      </c>
      <c r="G1146" s="1">
        <v>86.93</v>
      </c>
    </row>
    <row r="1147" spans="1:7" x14ac:dyDescent="0.3">
      <c r="A1147" t="s">
        <v>1115</v>
      </c>
      <c r="B1147" t="s">
        <v>1647</v>
      </c>
      <c r="C1147" s="23" t="s">
        <v>26</v>
      </c>
      <c r="D1147" t="s">
        <v>1648</v>
      </c>
      <c r="E1147" s="16">
        <v>45698</v>
      </c>
      <c r="F1147">
        <v>88</v>
      </c>
      <c r="G1147" s="1">
        <v>69.41</v>
      </c>
    </row>
    <row r="1148" spans="1:7" x14ac:dyDescent="0.3">
      <c r="A1148" t="s">
        <v>1115</v>
      </c>
      <c r="B1148" t="s">
        <v>1649</v>
      </c>
      <c r="C1148" s="23" t="s">
        <v>13</v>
      </c>
      <c r="D1148" t="s">
        <v>1650</v>
      </c>
      <c r="E1148" s="16">
        <v>45714</v>
      </c>
      <c r="F1148">
        <v>150</v>
      </c>
      <c r="G1148" s="1">
        <v>48.59</v>
      </c>
    </row>
    <row r="1149" spans="1:7" x14ac:dyDescent="0.3">
      <c r="A1149" t="s">
        <v>1115</v>
      </c>
      <c r="B1149" t="s">
        <v>1651</v>
      </c>
      <c r="C1149" s="23" t="s">
        <v>26</v>
      </c>
      <c r="D1149" t="s">
        <v>1652</v>
      </c>
      <c r="E1149" s="16">
        <v>45695</v>
      </c>
      <c r="F1149">
        <v>100</v>
      </c>
      <c r="G1149" s="1">
        <v>48.59</v>
      </c>
    </row>
    <row r="1150" spans="1:7" x14ac:dyDescent="0.3">
      <c r="A1150" t="s">
        <v>1115</v>
      </c>
      <c r="B1150" t="s">
        <v>1653</v>
      </c>
      <c r="C1150" s="23" t="s">
        <v>26</v>
      </c>
      <c r="D1150" t="s">
        <v>1357</v>
      </c>
      <c r="E1150" s="16">
        <v>45702</v>
      </c>
      <c r="F1150">
        <v>39</v>
      </c>
      <c r="G1150" s="1">
        <v>52.81</v>
      </c>
    </row>
    <row r="1151" spans="1:7" x14ac:dyDescent="0.3">
      <c r="A1151" t="s">
        <v>1115</v>
      </c>
      <c r="B1151" t="s">
        <v>1654</v>
      </c>
      <c r="C1151" s="23" t="s">
        <v>26</v>
      </c>
      <c r="D1151" t="s">
        <v>1655</v>
      </c>
      <c r="E1151" s="16">
        <v>45700</v>
      </c>
      <c r="F1151">
        <v>240</v>
      </c>
      <c r="G1151" s="1">
        <v>104.36</v>
      </c>
    </row>
    <row r="1152" spans="1:7" x14ac:dyDescent="0.3">
      <c r="A1152" t="s">
        <v>1115</v>
      </c>
      <c r="B1152" t="s">
        <v>1656</v>
      </c>
      <c r="C1152" s="23" t="s">
        <v>26</v>
      </c>
      <c r="D1152" t="s">
        <v>1657</v>
      </c>
      <c r="E1152" s="16">
        <v>45692</v>
      </c>
      <c r="F1152">
        <v>150</v>
      </c>
      <c r="G1152" s="1">
        <v>48.59</v>
      </c>
    </row>
    <row r="1153" spans="1:7" x14ac:dyDescent="0.3">
      <c r="A1153" t="s">
        <v>1115</v>
      </c>
      <c r="B1153" t="s">
        <v>1658</v>
      </c>
      <c r="C1153" s="23" t="s">
        <v>13</v>
      </c>
      <c r="D1153" t="s">
        <v>1659</v>
      </c>
      <c r="E1153" s="16">
        <v>45713</v>
      </c>
      <c r="F1153">
        <v>325</v>
      </c>
      <c r="G1153" s="1">
        <v>106.73</v>
      </c>
    </row>
    <row r="1154" spans="1:7" x14ac:dyDescent="0.3">
      <c r="A1154" t="s">
        <v>1115</v>
      </c>
      <c r="B1154" t="s">
        <v>1658</v>
      </c>
      <c r="C1154" s="23" t="s">
        <v>13</v>
      </c>
      <c r="D1154" t="s">
        <v>1660</v>
      </c>
      <c r="E1154" s="16">
        <v>45713</v>
      </c>
      <c r="F1154">
        <v>170</v>
      </c>
      <c r="G1154" s="1">
        <v>66.14</v>
      </c>
    </row>
    <row r="1155" spans="1:7" x14ac:dyDescent="0.3">
      <c r="A1155" t="s">
        <v>1115</v>
      </c>
      <c r="B1155" t="s">
        <v>1658</v>
      </c>
      <c r="C1155" s="23" t="s">
        <v>13</v>
      </c>
      <c r="D1155" t="s">
        <v>1661</v>
      </c>
      <c r="E1155" s="16">
        <v>45713</v>
      </c>
      <c r="F1155">
        <v>135</v>
      </c>
      <c r="G1155" s="1">
        <v>43.21</v>
      </c>
    </row>
    <row r="1156" spans="1:7" x14ac:dyDescent="0.3">
      <c r="A1156" t="s">
        <v>1115</v>
      </c>
      <c r="B1156" t="s">
        <v>1662</v>
      </c>
      <c r="C1156" s="23" t="s">
        <v>13</v>
      </c>
      <c r="D1156" t="s">
        <v>1663</v>
      </c>
      <c r="E1156" s="16">
        <v>45691</v>
      </c>
      <c r="F1156">
        <v>61</v>
      </c>
      <c r="G1156" s="1">
        <v>43.21</v>
      </c>
    </row>
    <row r="1157" spans="1:7" x14ac:dyDescent="0.3">
      <c r="A1157" t="s">
        <v>1115</v>
      </c>
      <c r="B1157" t="s">
        <v>1664</v>
      </c>
      <c r="C1157" s="23" t="s">
        <v>26</v>
      </c>
      <c r="D1157" t="s">
        <v>1665</v>
      </c>
      <c r="E1157" s="16">
        <v>45699</v>
      </c>
      <c r="F1157">
        <v>180</v>
      </c>
      <c r="G1157" s="1">
        <v>79.400000000000006</v>
      </c>
    </row>
    <row r="1158" spans="1:7" x14ac:dyDescent="0.3">
      <c r="A1158" t="s">
        <v>1115</v>
      </c>
      <c r="B1158" t="s">
        <v>1664</v>
      </c>
      <c r="C1158" s="23" t="s">
        <v>26</v>
      </c>
      <c r="D1158" t="s">
        <v>1666</v>
      </c>
      <c r="E1158" s="16">
        <v>45699</v>
      </c>
      <c r="F1158">
        <v>180</v>
      </c>
      <c r="G1158" s="1">
        <v>79.400000000000006</v>
      </c>
    </row>
    <row r="1159" spans="1:7" x14ac:dyDescent="0.3">
      <c r="A1159" t="s">
        <v>1115</v>
      </c>
      <c r="B1159" t="s">
        <v>1667</v>
      </c>
      <c r="C1159" s="23" t="s">
        <v>26</v>
      </c>
      <c r="D1159" t="s">
        <v>1668</v>
      </c>
      <c r="E1159" s="16">
        <v>45706</v>
      </c>
      <c r="F1159">
        <v>180</v>
      </c>
      <c r="G1159" s="1">
        <v>79.400000000000006</v>
      </c>
    </row>
    <row r="1160" spans="1:7" x14ac:dyDescent="0.3">
      <c r="A1160" t="s">
        <v>1115</v>
      </c>
      <c r="B1160" t="s">
        <v>1667</v>
      </c>
      <c r="C1160" s="23" t="s">
        <v>26</v>
      </c>
      <c r="D1160" t="s">
        <v>1669</v>
      </c>
      <c r="E1160" s="16">
        <v>45706</v>
      </c>
      <c r="F1160">
        <v>180</v>
      </c>
      <c r="G1160" s="1">
        <v>79.400000000000006</v>
      </c>
    </row>
    <row r="1161" spans="1:7" x14ac:dyDescent="0.3">
      <c r="A1161" t="s">
        <v>1115</v>
      </c>
      <c r="B1161" t="s">
        <v>1670</v>
      </c>
      <c r="C1161" s="23" t="s">
        <v>26</v>
      </c>
      <c r="D1161" t="s">
        <v>1671</v>
      </c>
      <c r="E1161" s="16">
        <v>45693</v>
      </c>
      <c r="F1161">
        <v>275</v>
      </c>
      <c r="G1161" s="1">
        <v>104.36</v>
      </c>
    </row>
    <row r="1162" spans="1:7" x14ac:dyDescent="0.3">
      <c r="A1162" t="s">
        <v>1115</v>
      </c>
      <c r="B1162" t="s">
        <v>1672</v>
      </c>
      <c r="C1162" s="23" t="s">
        <v>26</v>
      </c>
      <c r="D1162" t="s">
        <v>1673</v>
      </c>
      <c r="E1162" s="16">
        <v>45699</v>
      </c>
      <c r="F1162">
        <v>135</v>
      </c>
      <c r="G1162" s="1">
        <v>48.59</v>
      </c>
    </row>
    <row r="1163" spans="1:7" x14ac:dyDescent="0.3">
      <c r="A1163" t="s">
        <v>1115</v>
      </c>
      <c r="B1163" t="s">
        <v>1674</v>
      </c>
      <c r="C1163" s="23" t="s">
        <v>26</v>
      </c>
      <c r="D1163" t="s">
        <v>1675</v>
      </c>
      <c r="E1163" s="16">
        <v>45706</v>
      </c>
      <c r="F1163">
        <v>165</v>
      </c>
      <c r="G1163" s="1">
        <v>113.43</v>
      </c>
    </row>
    <row r="1164" spans="1:7" x14ac:dyDescent="0.3">
      <c r="A1164" t="s">
        <v>1115</v>
      </c>
      <c r="B1164" t="s">
        <v>1676</v>
      </c>
      <c r="C1164" s="23" t="s">
        <v>26</v>
      </c>
      <c r="D1164" t="s">
        <v>1677</v>
      </c>
      <c r="E1164" s="16">
        <v>45699</v>
      </c>
      <c r="F1164">
        <v>358</v>
      </c>
      <c r="G1164" s="1">
        <v>80.36</v>
      </c>
    </row>
    <row r="1165" spans="1:7" x14ac:dyDescent="0.3">
      <c r="A1165" t="s">
        <v>1115</v>
      </c>
      <c r="B1165" t="s">
        <v>1678</v>
      </c>
      <c r="C1165" s="23" t="s">
        <v>13</v>
      </c>
      <c r="D1165" t="s">
        <v>1679</v>
      </c>
      <c r="E1165" s="16">
        <v>45709</v>
      </c>
      <c r="F1165">
        <v>480</v>
      </c>
      <c r="G1165" s="1">
        <v>106.73</v>
      </c>
    </row>
    <row r="1166" spans="1:7" x14ac:dyDescent="0.3">
      <c r="A1166" t="s">
        <v>1115</v>
      </c>
      <c r="B1166" t="s">
        <v>1680</v>
      </c>
      <c r="C1166" s="23" t="s">
        <v>13</v>
      </c>
      <c r="D1166" t="s">
        <v>1681</v>
      </c>
      <c r="E1166" s="16">
        <v>45709</v>
      </c>
      <c r="F1166">
        <v>150</v>
      </c>
      <c r="G1166" s="1">
        <v>43.2</v>
      </c>
    </row>
    <row r="1167" spans="1:7" x14ac:dyDescent="0.3">
      <c r="A1167" t="s">
        <v>1115</v>
      </c>
      <c r="B1167" t="s">
        <v>1682</v>
      </c>
      <c r="C1167" s="23" t="s">
        <v>26</v>
      </c>
      <c r="D1167" t="s">
        <v>1683</v>
      </c>
      <c r="E1167" s="16">
        <v>45715</v>
      </c>
      <c r="F1167">
        <v>310</v>
      </c>
      <c r="G1167" s="1">
        <v>1810.6</v>
      </c>
    </row>
    <row r="1168" spans="1:7" x14ac:dyDescent="0.3">
      <c r="A1168" t="s">
        <v>1115</v>
      </c>
      <c r="B1168" t="s">
        <v>1684</v>
      </c>
      <c r="C1168" s="23" t="s">
        <v>13</v>
      </c>
      <c r="D1168" t="s">
        <v>1685</v>
      </c>
      <c r="E1168" s="16">
        <v>45693</v>
      </c>
      <c r="F1168">
        <v>135</v>
      </c>
      <c r="G1168" s="1">
        <v>56.79</v>
      </c>
    </row>
    <row r="1169" spans="1:7" x14ac:dyDescent="0.3">
      <c r="A1169" t="s">
        <v>1115</v>
      </c>
      <c r="B1169" t="s">
        <v>1684</v>
      </c>
      <c r="C1169" s="23" t="s">
        <v>13</v>
      </c>
      <c r="D1169" t="s">
        <v>1685</v>
      </c>
      <c r="E1169" s="16">
        <v>45694</v>
      </c>
      <c r="F1169">
        <v>135</v>
      </c>
      <c r="G1169" s="1">
        <v>61.72</v>
      </c>
    </row>
    <row r="1170" spans="1:7" x14ac:dyDescent="0.3">
      <c r="A1170" t="s">
        <v>1115</v>
      </c>
      <c r="B1170" t="s">
        <v>1686</v>
      </c>
      <c r="C1170" s="23" t="s">
        <v>26</v>
      </c>
      <c r="D1170" t="s">
        <v>1687</v>
      </c>
      <c r="E1170" s="16">
        <v>45698</v>
      </c>
      <c r="F1170">
        <v>366</v>
      </c>
      <c r="G1170" s="1">
        <v>80.36</v>
      </c>
    </row>
    <row r="1171" spans="1:7" x14ac:dyDescent="0.3">
      <c r="A1171" t="s">
        <v>1115</v>
      </c>
      <c r="B1171" t="s">
        <v>1686</v>
      </c>
      <c r="C1171" s="23" t="s">
        <v>26</v>
      </c>
      <c r="D1171" t="s">
        <v>1688</v>
      </c>
      <c r="E1171" s="16">
        <v>45698</v>
      </c>
      <c r="F1171">
        <v>150</v>
      </c>
      <c r="G1171" s="1">
        <v>48.59</v>
      </c>
    </row>
    <row r="1172" spans="1:7" x14ac:dyDescent="0.3">
      <c r="A1172" t="s">
        <v>1115</v>
      </c>
      <c r="B1172" t="s">
        <v>1686</v>
      </c>
      <c r="C1172" s="23" t="s">
        <v>26</v>
      </c>
      <c r="D1172" t="s">
        <v>918</v>
      </c>
      <c r="E1172" s="16">
        <v>45698</v>
      </c>
      <c r="F1172">
        <v>480</v>
      </c>
      <c r="G1172" s="1">
        <v>114.8</v>
      </c>
    </row>
    <row r="1173" spans="1:7" x14ac:dyDescent="0.3">
      <c r="A1173" t="s">
        <v>1115</v>
      </c>
      <c r="B1173" t="s">
        <v>1686</v>
      </c>
      <c r="C1173" s="23" t="s">
        <v>26</v>
      </c>
      <c r="D1173" t="s">
        <v>919</v>
      </c>
      <c r="E1173" s="16">
        <v>45698</v>
      </c>
      <c r="F1173">
        <v>150</v>
      </c>
      <c r="G1173" s="1">
        <v>48.59</v>
      </c>
    </row>
    <row r="1174" spans="1:7" x14ac:dyDescent="0.3">
      <c r="A1174" t="s">
        <v>1115</v>
      </c>
      <c r="B1174" t="s">
        <v>1689</v>
      </c>
      <c r="C1174" s="23" t="s">
        <v>26</v>
      </c>
      <c r="D1174" t="s">
        <v>1690</v>
      </c>
      <c r="E1174" s="16">
        <v>45699</v>
      </c>
      <c r="F1174">
        <v>450</v>
      </c>
      <c r="G1174" s="1">
        <v>114.8</v>
      </c>
    </row>
    <row r="1175" spans="1:7" x14ac:dyDescent="0.3">
      <c r="A1175" t="s">
        <v>1115</v>
      </c>
      <c r="B1175" t="s">
        <v>1689</v>
      </c>
      <c r="C1175" s="23" t="s">
        <v>26</v>
      </c>
      <c r="D1175" t="s">
        <v>1690</v>
      </c>
      <c r="E1175" s="16">
        <v>45709</v>
      </c>
      <c r="F1175">
        <v>450</v>
      </c>
      <c r="G1175" s="1">
        <v>114.8</v>
      </c>
    </row>
    <row r="1176" spans="1:7" x14ac:dyDescent="0.3">
      <c r="A1176" t="s">
        <v>1115</v>
      </c>
      <c r="B1176" t="s">
        <v>1691</v>
      </c>
      <c r="C1176" s="23" t="s">
        <v>26</v>
      </c>
      <c r="D1176" t="s">
        <v>1692</v>
      </c>
      <c r="E1176" s="16">
        <v>45695</v>
      </c>
      <c r="F1176">
        <v>290</v>
      </c>
      <c r="G1176" s="1">
        <v>146.1</v>
      </c>
    </row>
    <row r="1177" spans="1:7" x14ac:dyDescent="0.3">
      <c r="A1177" t="s">
        <v>1115</v>
      </c>
      <c r="B1177" t="s">
        <v>1693</v>
      </c>
      <c r="C1177" s="23" t="s">
        <v>26</v>
      </c>
      <c r="D1177" t="s">
        <v>1694</v>
      </c>
      <c r="E1177" s="16">
        <v>45702</v>
      </c>
      <c r="F1177">
        <v>320</v>
      </c>
      <c r="G1177" s="1">
        <v>114.8</v>
      </c>
    </row>
    <row r="1178" spans="1:7" x14ac:dyDescent="0.3">
      <c r="A1178" t="s">
        <v>1115</v>
      </c>
      <c r="B1178" t="s">
        <v>1695</v>
      </c>
      <c r="C1178" s="23" t="s">
        <v>26</v>
      </c>
      <c r="D1178" t="s">
        <v>384</v>
      </c>
      <c r="E1178" s="16">
        <v>45700</v>
      </c>
      <c r="F1178">
        <v>135</v>
      </c>
      <c r="G1178" s="1">
        <v>69.41</v>
      </c>
    </row>
    <row r="1179" spans="1:7" x14ac:dyDescent="0.3">
      <c r="A1179" t="s">
        <v>1115</v>
      </c>
      <c r="B1179" t="s">
        <v>1695</v>
      </c>
      <c r="C1179" s="23" t="s">
        <v>26</v>
      </c>
      <c r="D1179" t="s">
        <v>385</v>
      </c>
      <c r="E1179" s="16">
        <v>45700</v>
      </c>
      <c r="F1179">
        <v>135</v>
      </c>
      <c r="G1179" s="1">
        <v>48.59</v>
      </c>
    </row>
    <row r="1180" spans="1:7" x14ac:dyDescent="0.3">
      <c r="A1180" t="s">
        <v>1115</v>
      </c>
      <c r="B1180" t="s">
        <v>1696</v>
      </c>
      <c r="C1180" s="23" t="s">
        <v>26</v>
      </c>
      <c r="D1180" t="s">
        <v>1697</v>
      </c>
      <c r="E1180" s="16">
        <v>45706</v>
      </c>
      <c r="F1180">
        <v>180</v>
      </c>
      <c r="G1180" s="1">
        <v>104.36</v>
      </c>
    </row>
    <row r="1181" spans="1:7" x14ac:dyDescent="0.3">
      <c r="A1181" t="s">
        <v>1115</v>
      </c>
      <c r="B1181" t="s">
        <v>1696</v>
      </c>
      <c r="C1181" s="23" t="s">
        <v>26</v>
      </c>
      <c r="D1181" t="s">
        <v>1697</v>
      </c>
      <c r="E1181" s="16">
        <v>45713</v>
      </c>
      <c r="F1181">
        <v>180</v>
      </c>
      <c r="G1181" s="1">
        <v>79.400000000000006</v>
      </c>
    </row>
    <row r="1182" spans="1:7" x14ac:dyDescent="0.3">
      <c r="A1182" t="s">
        <v>1115</v>
      </c>
      <c r="B1182" t="s">
        <v>1698</v>
      </c>
      <c r="C1182" s="23" t="s">
        <v>26</v>
      </c>
      <c r="D1182" t="s">
        <v>1699</v>
      </c>
      <c r="E1182" s="16">
        <v>45713</v>
      </c>
      <c r="F1182">
        <v>150</v>
      </c>
      <c r="G1182" s="1">
        <v>52.81</v>
      </c>
    </row>
    <row r="1183" spans="1:7" x14ac:dyDescent="0.3">
      <c r="A1183" t="s">
        <v>1115</v>
      </c>
      <c r="B1183" t="s">
        <v>1698</v>
      </c>
      <c r="C1183" s="23" t="s">
        <v>26</v>
      </c>
      <c r="D1183" t="s">
        <v>1700</v>
      </c>
      <c r="E1183" s="16">
        <v>45713</v>
      </c>
      <c r="F1183">
        <v>150</v>
      </c>
      <c r="G1183" s="1">
        <v>52.81</v>
      </c>
    </row>
    <row r="1184" spans="1:7" x14ac:dyDescent="0.3">
      <c r="A1184" t="s">
        <v>1115</v>
      </c>
      <c r="B1184" t="s">
        <v>1701</v>
      </c>
      <c r="C1184" s="23" t="s">
        <v>26</v>
      </c>
      <c r="D1184" t="s">
        <v>1702</v>
      </c>
      <c r="E1184" s="16">
        <v>45713</v>
      </c>
      <c r="F1184">
        <v>295</v>
      </c>
      <c r="G1184" s="1">
        <v>79.400000000000006</v>
      </c>
    </row>
    <row r="1185" spans="1:7" x14ac:dyDescent="0.3">
      <c r="A1185" t="s">
        <v>1115</v>
      </c>
      <c r="B1185" t="s">
        <v>1703</v>
      </c>
      <c r="C1185" s="23" t="s">
        <v>26</v>
      </c>
      <c r="D1185" t="s">
        <v>972</v>
      </c>
      <c r="E1185" s="16">
        <v>45705</v>
      </c>
      <c r="F1185">
        <v>366</v>
      </c>
      <c r="G1185" s="1">
        <v>114.8</v>
      </c>
    </row>
    <row r="1186" spans="1:7" x14ac:dyDescent="0.3">
      <c r="A1186" t="s">
        <v>1115</v>
      </c>
      <c r="B1186" t="s">
        <v>1703</v>
      </c>
      <c r="C1186" s="23" t="s">
        <v>26</v>
      </c>
      <c r="D1186" t="s">
        <v>973</v>
      </c>
      <c r="E1186" s="16">
        <v>45705</v>
      </c>
      <c r="F1186">
        <v>150</v>
      </c>
      <c r="G1186" s="1">
        <v>52.81</v>
      </c>
    </row>
    <row r="1187" spans="1:7" x14ac:dyDescent="0.3">
      <c r="A1187" t="s">
        <v>1115</v>
      </c>
      <c r="B1187" t="s">
        <v>1704</v>
      </c>
      <c r="C1187" s="23" t="s">
        <v>26</v>
      </c>
      <c r="D1187" t="s">
        <v>1705</v>
      </c>
      <c r="E1187" s="16">
        <v>45713</v>
      </c>
      <c r="F1187">
        <v>480</v>
      </c>
      <c r="G1187" s="1">
        <v>239.57999999999998</v>
      </c>
    </row>
    <row r="1188" spans="1:7" x14ac:dyDescent="0.3">
      <c r="A1188" t="s">
        <v>1115</v>
      </c>
      <c r="B1188" t="s">
        <v>1706</v>
      </c>
      <c r="C1188" s="23" t="s">
        <v>13</v>
      </c>
      <c r="D1188" t="s">
        <v>1707</v>
      </c>
      <c r="E1188" s="16">
        <v>45713</v>
      </c>
      <c r="F1188">
        <v>39</v>
      </c>
      <c r="G1188" s="1">
        <v>61.72</v>
      </c>
    </row>
    <row r="1189" spans="1:7" x14ac:dyDescent="0.3">
      <c r="A1189" t="s">
        <v>1115</v>
      </c>
      <c r="B1189" t="s">
        <v>1708</v>
      </c>
      <c r="C1189" s="23" t="s">
        <v>26</v>
      </c>
      <c r="D1189" t="s">
        <v>519</v>
      </c>
      <c r="E1189" s="16">
        <v>45713</v>
      </c>
      <c r="F1189">
        <v>135</v>
      </c>
      <c r="G1189" s="1">
        <v>52.81</v>
      </c>
    </row>
    <row r="1190" spans="1:7" x14ac:dyDescent="0.3">
      <c r="A1190" t="s">
        <v>1115</v>
      </c>
      <c r="B1190" t="s">
        <v>1709</v>
      </c>
      <c r="C1190" s="23" t="s">
        <v>26</v>
      </c>
      <c r="D1190" t="s">
        <v>1710</v>
      </c>
      <c r="E1190" s="16">
        <v>45713</v>
      </c>
      <c r="F1190">
        <v>275</v>
      </c>
      <c r="G1190" s="1">
        <v>104.36</v>
      </c>
    </row>
    <row r="1191" spans="1:7" x14ac:dyDescent="0.3">
      <c r="A1191" t="s">
        <v>1115</v>
      </c>
      <c r="B1191" t="s">
        <v>1711</v>
      </c>
      <c r="C1191" s="23" t="s">
        <v>26</v>
      </c>
      <c r="D1191" t="s">
        <v>1712</v>
      </c>
      <c r="E1191" s="16">
        <v>45699</v>
      </c>
      <c r="F1191">
        <v>250</v>
      </c>
      <c r="G1191" s="1">
        <v>104.36</v>
      </c>
    </row>
    <row r="1192" spans="1:7" x14ac:dyDescent="0.3">
      <c r="A1192" t="s">
        <v>1115</v>
      </c>
      <c r="B1192" t="s">
        <v>1713</v>
      </c>
      <c r="C1192" s="23" t="s">
        <v>26</v>
      </c>
      <c r="D1192" t="s">
        <v>1714</v>
      </c>
      <c r="E1192" s="16">
        <v>45705</v>
      </c>
      <c r="F1192">
        <v>150</v>
      </c>
      <c r="G1192" s="1">
        <v>48.59</v>
      </c>
    </row>
    <row r="1193" spans="1:7" x14ac:dyDescent="0.3">
      <c r="A1193" t="s">
        <v>1115</v>
      </c>
      <c r="B1193" t="s">
        <v>1715</v>
      </c>
      <c r="C1193" s="23" t="s">
        <v>26</v>
      </c>
      <c r="D1193" t="s">
        <v>1716</v>
      </c>
      <c r="E1193" s="16">
        <v>45708</v>
      </c>
      <c r="F1193">
        <v>150</v>
      </c>
      <c r="G1193" s="1">
        <v>48.59</v>
      </c>
    </row>
    <row r="1194" spans="1:7" x14ac:dyDescent="0.3">
      <c r="A1194" t="s">
        <v>1115</v>
      </c>
      <c r="B1194" t="s">
        <v>1717</v>
      </c>
      <c r="C1194" s="23" t="s">
        <v>26</v>
      </c>
      <c r="D1194" t="s">
        <v>595</v>
      </c>
      <c r="E1194" s="16">
        <v>45705</v>
      </c>
      <c r="F1194">
        <v>225</v>
      </c>
      <c r="G1194" s="1">
        <v>104.36</v>
      </c>
    </row>
    <row r="1195" spans="1:7" x14ac:dyDescent="0.3">
      <c r="A1195" t="s">
        <v>1115</v>
      </c>
      <c r="B1195" t="s">
        <v>1717</v>
      </c>
      <c r="C1195" s="23" t="s">
        <v>26</v>
      </c>
      <c r="D1195" t="s">
        <v>595</v>
      </c>
      <c r="E1195" s="16">
        <v>45707</v>
      </c>
      <c r="F1195">
        <v>225</v>
      </c>
      <c r="G1195" s="1">
        <v>104.36</v>
      </c>
    </row>
    <row r="1196" spans="1:7" x14ac:dyDescent="0.3">
      <c r="A1196" t="s">
        <v>1115</v>
      </c>
      <c r="B1196" t="s">
        <v>1718</v>
      </c>
      <c r="C1196" s="23" t="s">
        <v>26</v>
      </c>
      <c r="D1196" t="s">
        <v>1719</v>
      </c>
      <c r="E1196" s="16">
        <v>45705</v>
      </c>
      <c r="F1196">
        <v>126</v>
      </c>
      <c r="G1196" s="1">
        <v>101.4</v>
      </c>
    </row>
    <row r="1197" spans="1:7" x14ac:dyDescent="0.3">
      <c r="A1197" t="s">
        <v>1115</v>
      </c>
      <c r="B1197" t="s">
        <v>1720</v>
      </c>
      <c r="C1197" s="23" t="s">
        <v>26</v>
      </c>
      <c r="D1197" t="s">
        <v>673</v>
      </c>
      <c r="E1197" s="16">
        <v>45714</v>
      </c>
      <c r="F1197">
        <v>225</v>
      </c>
      <c r="G1197" s="1">
        <v>146.1</v>
      </c>
    </row>
    <row r="1198" spans="1:7" x14ac:dyDescent="0.3">
      <c r="A1198" t="s">
        <v>1115</v>
      </c>
      <c r="B1198" t="s">
        <v>1721</v>
      </c>
      <c r="C1198" s="23" t="s">
        <v>26</v>
      </c>
      <c r="D1198" t="s">
        <v>1119</v>
      </c>
      <c r="E1198" s="16">
        <v>45715</v>
      </c>
      <c r="F1198">
        <v>135</v>
      </c>
      <c r="G1198" s="1">
        <v>75.44</v>
      </c>
    </row>
    <row r="1199" spans="1:7" x14ac:dyDescent="0.3">
      <c r="A1199" t="s">
        <v>1115</v>
      </c>
      <c r="B1199" t="s">
        <v>1722</v>
      </c>
      <c r="C1199" s="23" t="s">
        <v>26</v>
      </c>
      <c r="D1199" t="s">
        <v>1166</v>
      </c>
      <c r="E1199" s="16">
        <v>45715</v>
      </c>
      <c r="F1199">
        <v>135</v>
      </c>
      <c r="G1199" s="1">
        <v>75.44</v>
      </c>
    </row>
    <row r="1200" spans="1:7" x14ac:dyDescent="0.3">
      <c r="A1200" t="s">
        <v>1115</v>
      </c>
      <c r="B1200" t="s">
        <v>1723</v>
      </c>
      <c r="C1200" s="23" t="s">
        <v>26</v>
      </c>
      <c r="D1200" t="s">
        <v>1724</v>
      </c>
      <c r="E1200" s="16">
        <v>45701</v>
      </c>
      <c r="F1200">
        <v>135</v>
      </c>
      <c r="G1200" s="1">
        <v>48.59</v>
      </c>
    </row>
    <row r="1201" spans="1:7" x14ac:dyDescent="0.3">
      <c r="A1201" t="s">
        <v>1115</v>
      </c>
      <c r="B1201" t="s">
        <v>1723</v>
      </c>
      <c r="C1201" s="23" t="s">
        <v>26</v>
      </c>
      <c r="D1201" t="s">
        <v>1724</v>
      </c>
      <c r="E1201" s="16">
        <v>45707</v>
      </c>
      <c r="F1201">
        <v>135</v>
      </c>
      <c r="G1201" s="1">
        <v>52.81</v>
      </c>
    </row>
    <row r="1202" spans="1:7" x14ac:dyDescent="0.3">
      <c r="A1202" t="s">
        <v>1115</v>
      </c>
      <c r="B1202" t="s">
        <v>1723</v>
      </c>
      <c r="C1202" s="23" t="s">
        <v>26</v>
      </c>
      <c r="D1202" t="s">
        <v>1725</v>
      </c>
      <c r="E1202" s="16">
        <v>45701</v>
      </c>
      <c r="F1202">
        <v>135</v>
      </c>
      <c r="G1202" s="1">
        <v>48.59</v>
      </c>
    </row>
    <row r="1203" spans="1:7" x14ac:dyDescent="0.3">
      <c r="A1203" t="s">
        <v>1115</v>
      </c>
      <c r="B1203" t="s">
        <v>1723</v>
      </c>
      <c r="C1203" s="23" t="s">
        <v>26</v>
      </c>
      <c r="D1203" t="s">
        <v>1725</v>
      </c>
      <c r="E1203" s="16">
        <v>45707</v>
      </c>
      <c r="F1203">
        <v>135</v>
      </c>
      <c r="G1203" s="1">
        <v>52.81</v>
      </c>
    </row>
    <row r="1204" spans="1:7" x14ac:dyDescent="0.3">
      <c r="A1204" t="s">
        <v>1115</v>
      </c>
      <c r="B1204" t="s">
        <v>1726</v>
      </c>
      <c r="C1204" s="23" t="s">
        <v>26</v>
      </c>
      <c r="D1204" t="s">
        <v>1727</v>
      </c>
      <c r="E1204" s="16">
        <v>45707</v>
      </c>
      <c r="F1204">
        <v>158</v>
      </c>
      <c r="G1204" s="1">
        <v>73.5</v>
      </c>
    </row>
    <row r="1205" spans="1:7" x14ac:dyDescent="0.3">
      <c r="A1205" t="s">
        <v>1115</v>
      </c>
      <c r="B1205" t="s">
        <v>1726</v>
      </c>
      <c r="C1205" s="23" t="s">
        <v>26</v>
      </c>
      <c r="D1205" t="s">
        <v>1728</v>
      </c>
      <c r="E1205" s="16">
        <v>45707</v>
      </c>
      <c r="F1205">
        <v>250</v>
      </c>
      <c r="G1205" s="1">
        <v>104.36</v>
      </c>
    </row>
    <row r="1206" spans="1:7" x14ac:dyDescent="0.3">
      <c r="A1206" t="s">
        <v>1115</v>
      </c>
      <c r="B1206" t="s">
        <v>1729</v>
      </c>
      <c r="C1206" s="23" t="s">
        <v>26</v>
      </c>
      <c r="D1206" t="s">
        <v>1363</v>
      </c>
      <c r="E1206" s="16">
        <v>45714</v>
      </c>
      <c r="F1206">
        <v>250</v>
      </c>
      <c r="G1206" s="1">
        <v>73.05</v>
      </c>
    </row>
    <row r="1207" spans="1:7" x14ac:dyDescent="0.3">
      <c r="A1207" t="s">
        <v>1115</v>
      </c>
      <c r="B1207" t="s">
        <v>1730</v>
      </c>
      <c r="C1207" s="23" t="s">
        <v>26</v>
      </c>
      <c r="D1207" t="s">
        <v>1170</v>
      </c>
      <c r="E1207" s="16">
        <v>45714</v>
      </c>
      <c r="F1207">
        <v>135</v>
      </c>
      <c r="G1207" s="1">
        <v>48.58</v>
      </c>
    </row>
    <row r="1208" spans="1:7" x14ac:dyDescent="0.3">
      <c r="A1208" t="s">
        <v>1115</v>
      </c>
      <c r="B1208" t="s">
        <v>1731</v>
      </c>
      <c r="C1208" s="23" t="s">
        <v>26</v>
      </c>
      <c r="D1208" t="s">
        <v>1732</v>
      </c>
      <c r="E1208" s="16">
        <v>45715</v>
      </c>
      <c r="F1208">
        <v>470</v>
      </c>
      <c r="G1208" s="1">
        <v>114.8</v>
      </c>
    </row>
    <row r="1209" spans="1:7" x14ac:dyDescent="0.3">
      <c r="A1209" t="s">
        <v>1115</v>
      </c>
      <c r="B1209" t="s">
        <v>1733</v>
      </c>
      <c r="C1209" s="23" t="s">
        <v>26</v>
      </c>
      <c r="D1209" t="s">
        <v>1734</v>
      </c>
      <c r="E1209" s="16">
        <v>45706</v>
      </c>
      <c r="F1209">
        <v>165</v>
      </c>
      <c r="G1209" s="1">
        <v>79.400000000000006</v>
      </c>
    </row>
    <row r="1210" spans="1:7" x14ac:dyDescent="0.3">
      <c r="A1210" t="s">
        <v>1115</v>
      </c>
      <c r="B1210" t="s">
        <v>1733</v>
      </c>
      <c r="C1210" s="23" t="s">
        <v>26</v>
      </c>
      <c r="D1210" t="s">
        <v>1734</v>
      </c>
      <c r="E1210" s="16">
        <v>45715</v>
      </c>
      <c r="F1210">
        <v>165</v>
      </c>
      <c r="G1210" s="1">
        <v>113.43</v>
      </c>
    </row>
    <row r="1211" spans="1:7" x14ac:dyDescent="0.3">
      <c r="A1211" t="s">
        <v>1115</v>
      </c>
      <c r="B1211" t="s">
        <v>1735</v>
      </c>
      <c r="C1211" s="23" t="s">
        <v>26</v>
      </c>
      <c r="D1211" t="s">
        <v>1736</v>
      </c>
      <c r="E1211" s="16">
        <v>45713</v>
      </c>
      <c r="F1211">
        <v>275</v>
      </c>
      <c r="G1211" s="1">
        <v>104.36</v>
      </c>
    </row>
    <row r="1212" spans="1:7" x14ac:dyDescent="0.3">
      <c r="A1212" t="s">
        <v>1115</v>
      </c>
      <c r="B1212" t="s">
        <v>1737</v>
      </c>
      <c r="C1212" s="23" t="s">
        <v>26</v>
      </c>
      <c r="D1212" t="s">
        <v>1738</v>
      </c>
      <c r="E1212" s="16">
        <v>45713</v>
      </c>
      <c r="F1212">
        <v>135</v>
      </c>
      <c r="G1212" s="1">
        <v>69.41</v>
      </c>
    </row>
    <row r="1213" spans="1:7" x14ac:dyDescent="0.3">
      <c r="A1213" t="s">
        <v>1115</v>
      </c>
      <c r="B1213" t="s">
        <v>1739</v>
      </c>
      <c r="C1213" s="23" t="s">
        <v>26</v>
      </c>
      <c r="D1213" t="s">
        <v>1740</v>
      </c>
      <c r="E1213" s="16">
        <v>45715</v>
      </c>
      <c r="F1213">
        <v>190</v>
      </c>
      <c r="G1213" s="1">
        <v>73.05</v>
      </c>
    </row>
    <row r="1214" spans="1:7" x14ac:dyDescent="0.3">
      <c r="A1214" t="s">
        <v>1115</v>
      </c>
      <c r="B1214" t="s">
        <v>1741</v>
      </c>
      <c r="C1214" s="23" t="s">
        <v>26</v>
      </c>
      <c r="D1214" t="s">
        <v>1742</v>
      </c>
      <c r="E1214" s="16">
        <v>45707</v>
      </c>
      <c r="F1214">
        <v>250</v>
      </c>
      <c r="G1214" s="1">
        <v>104.36</v>
      </c>
    </row>
    <row r="1215" spans="1:7" x14ac:dyDescent="0.3">
      <c r="A1215" t="s">
        <v>1115</v>
      </c>
      <c r="B1215" t="s">
        <v>1741</v>
      </c>
      <c r="C1215" s="23" t="s">
        <v>26</v>
      </c>
      <c r="D1215" t="s">
        <v>1742</v>
      </c>
      <c r="E1215" s="16">
        <v>45708</v>
      </c>
      <c r="F1215">
        <v>250</v>
      </c>
      <c r="G1215" s="1">
        <v>104.36</v>
      </c>
    </row>
    <row r="1216" spans="1:7" x14ac:dyDescent="0.3">
      <c r="A1216" t="s">
        <v>1115</v>
      </c>
      <c r="B1216" t="s">
        <v>1741</v>
      </c>
      <c r="C1216" s="23" t="s">
        <v>26</v>
      </c>
      <c r="D1216" t="s">
        <v>384</v>
      </c>
      <c r="E1216" s="16">
        <v>45707</v>
      </c>
      <c r="F1216">
        <v>135</v>
      </c>
      <c r="G1216" s="1">
        <v>48.59</v>
      </c>
    </row>
    <row r="1217" spans="1:7" x14ac:dyDescent="0.3">
      <c r="A1217" t="s">
        <v>1115</v>
      </c>
      <c r="B1217" t="s">
        <v>1741</v>
      </c>
      <c r="C1217" s="23" t="s">
        <v>26</v>
      </c>
      <c r="D1217" t="s">
        <v>384</v>
      </c>
      <c r="E1217" s="16">
        <v>45708</v>
      </c>
      <c r="F1217">
        <v>135</v>
      </c>
      <c r="G1217" s="1">
        <v>52.81</v>
      </c>
    </row>
    <row r="1218" spans="1:7" x14ac:dyDescent="0.3">
      <c r="A1218" t="s">
        <v>1115</v>
      </c>
      <c r="B1218" t="s">
        <v>1741</v>
      </c>
      <c r="C1218" s="23" t="s">
        <v>26</v>
      </c>
      <c r="D1218" t="s">
        <v>385</v>
      </c>
      <c r="E1218" s="16">
        <v>45707</v>
      </c>
      <c r="F1218">
        <v>135</v>
      </c>
      <c r="G1218" s="1">
        <v>48.59</v>
      </c>
    </row>
    <row r="1219" spans="1:7" x14ac:dyDescent="0.3">
      <c r="A1219" t="s">
        <v>1115</v>
      </c>
      <c r="B1219" t="s">
        <v>1741</v>
      </c>
      <c r="C1219" s="23" t="s">
        <v>26</v>
      </c>
      <c r="D1219" t="s">
        <v>385</v>
      </c>
      <c r="E1219" s="16">
        <v>45708</v>
      </c>
      <c r="F1219">
        <v>135</v>
      </c>
      <c r="G1219" s="1">
        <v>52.81</v>
      </c>
    </row>
    <row r="1220" spans="1:7" x14ac:dyDescent="0.3">
      <c r="A1220" t="s">
        <v>1115</v>
      </c>
      <c r="B1220" t="s">
        <v>1743</v>
      </c>
      <c r="C1220" s="23" t="s">
        <v>26</v>
      </c>
      <c r="D1220" t="s">
        <v>1744</v>
      </c>
      <c r="E1220" s="16">
        <v>45713</v>
      </c>
      <c r="F1220">
        <v>560</v>
      </c>
      <c r="G1220" s="1">
        <v>114.8</v>
      </c>
    </row>
    <row r="1221" spans="1:7" x14ac:dyDescent="0.3">
      <c r="A1221" t="s">
        <v>1115</v>
      </c>
      <c r="B1221" t="s">
        <v>1745</v>
      </c>
      <c r="C1221" s="23" t="s">
        <v>26</v>
      </c>
      <c r="D1221" t="s">
        <v>1746</v>
      </c>
      <c r="E1221" s="16">
        <v>45716</v>
      </c>
      <c r="F1221">
        <v>30</v>
      </c>
      <c r="G1221" s="1">
        <v>57.94</v>
      </c>
    </row>
    <row r="1222" spans="1:7" x14ac:dyDescent="0.3">
      <c r="A1222" t="s">
        <v>1115</v>
      </c>
      <c r="B1222" t="s">
        <v>1747</v>
      </c>
      <c r="C1222" s="23" t="s">
        <v>26</v>
      </c>
      <c r="D1222" t="s">
        <v>1748</v>
      </c>
      <c r="E1222" s="16">
        <v>45713</v>
      </c>
      <c r="F1222">
        <v>104</v>
      </c>
      <c r="G1222" s="1">
        <v>69.41</v>
      </c>
    </row>
    <row r="1223" spans="1:7" x14ac:dyDescent="0.3">
      <c r="A1223" t="s">
        <v>1115</v>
      </c>
      <c r="B1223" t="s">
        <v>1749</v>
      </c>
      <c r="C1223" s="23" t="s">
        <v>26</v>
      </c>
      <c r="D1223" t="s">
        <v>1750</v>
      </c>
      <c r="E1223" s="16">
        <v>45712</v>
      </c>
      <c r="F1223">
        <v>150</v>
      </c>
      <c r="G1223" s="1">
        <v>69.41</v>
      </c>
    </row>
    <row r="1224" spans="1:7" x14ac:dyDescent="0.3">
      <c r="A1224" t="s">
        <v>1115</v>
      </c>
      <c r="B1224" t="s">
        <v>1751</v>
      </c>
      <c r="C1224" s="23" t="s">
        <v>26</v>
      </c>
      <c r="D1224" t="s">
        <v>1687</v>
      </c>
      <c r="E1224" s="16">
        <v>45715</v>
      </c>
      <c r="F1224">
        <v>366</v>
      </c>
      <c r="G1224" s="1">
        <v>80.36</v>
      </c>
    </row>
    <row r="1225" spans="1:7" x14ac:dyDescent="0.3">
      <c r="A1225" t="s">
        <v>1115</v>
      </c>
      <c r="B1225" t="s">
        <v>1751</v>
      </c>
      <c r="C1225" s="23" t="s">
        <v>26</v>
      </c>
      <c r="D1225" t="s">
        <v>1688</v>
      </c>
      <c r="E1225" s="16">
        <v>45715</v>
      </c>
      <c r="F1225">
        <v>150</v>
      </c>
      <c r="G1225" s="1">
        <v>48.59</v>
      </c>
    </row>
    <row r="1226" spans="1:7" x14ac:dyDescent="0.3">
      <c r="A1226" t="s">
        <v>1115</v>
      </c>
      <c r="B1226" t="s">
        <v>1751</v>
      </c>
      <c r="C1226" s="23" t="s">
        <v>26</v>
      </c>
      <c r="D1226" t="s">
        <v>918</v>
      </c>
      <c r="E1226" s="16">
        <v>45715</v>
      </c>
      <c r="F1226">
        <v>480</v>
      </c>
      <c r="G1226" s="1">
        <v>114.8</v>
      </c>
    </row>
    <row r="1227" spans="1:7" x14ac:dyDescent="0.3">
      <c r="A1227" t="s">
        <v>1115</v>
      </c>
      <c r="B1227" t="s">
        <v>1751</v>
      </c>
      <c r="C1227" s="23" t="s">
        <v>26</v>
      </c>
      <c r="D1227" t="s">
        <v>919</v>
      </c>
      <c r="E1227" s="16">
        <v>45715</v>
      </c>
      <c r="F1227">
        <v>150</v>
      </c>
      <c r="G1227" s="1">
        <v>48.58</v>
      </c>
    </row>
    <row r="1228" spans="1:7" x14ac:dyDescent="0.3">
      <c r="A1228" t="s">
        <v>1115</v>
      </c>
      <c r="B1228" t="s">
        <v>1752</v>
      </c>
      <c r="C1228" s="23" t="s">
        <v>26</v>
      </c>
      <c r="D1228" t="s">
        <v>296</v>
      </c>
      <c r="E1228" s="16">
        <v>45715</v>
      </c>
      <c r="F1228">
        <v>240</v>
      </c>
      <c r="G1228" s="1">
        <v>73.05</v>
      </c>
    </row>
    <row r="1229" spans="1:7" x14ac:dyDescent="0.3">
      <c r="A1229" t="s">
        <v>1115</v>
      </c>
      <c r="B1229" t="s">
        <v>1753</v>
      </c>
      <c r="C1229" s="23" t="s">
        <v>26</v>
      </c>
      <c r="D1229" t="s">
        <v>916</v>
      </c>
      <c r="E1229" s="16">
        <v>45715</v>
      </c>
      <c r="F1229">
        <v>150</v>
      </c>
      <c r="G1229" s="1">
        <v>48.58</v>
      </c>
    </row>
    <row r="1230" spans="1:7" x14ac:dyDescent="0.3">
      <c r="A1230" t="s">
        <v>1115</v>
      </c>
      <c r="B1230" t="s">
        <v>1754</v>
      </c>
      <c r="C1230" s="23" t="s">
        <v>26</v>
      </c>
      <c r="D1230" t="s">
        <v>1755</v>
      </c>
      <c r="E1230" s="16">
        <v>45712</v>
      </c>
      <c r="F1230">
        <v>225</v>
      </c>
      <c r="G1230" s="1">
        <v>208.72</v>
      </c>
    </row>
    <row r="1231" spans="1:7" x14ac:dyDescent="0.3">
      <c r="A1231" t="s">
        <v>1115</v>
      </c>
      <c r="B1231" t="s">
        <v>1756</v>
      </c>
      <c r="C1231" s="23" t="s">
        <v>26</v>
      </c>
      <c r="D1231" t="s">
        <v>1757</v>
      </c>
      <c r="E1231" s="16">
        <v>45713</v>
      </c>
      <c r="F1231">
        <v>480</v>
      </c>
      <c r="G1231" s="1">
        <v>124.78</v>
      </c>
    </row>
    <row r="1232" spans="1:7" x14ac:dyDescent="0.3">
      <c r="A1232" t="s">
        <v>1115</v>
      </c>
      <c r="B1232" t="s">
        <v>1758</v>
      </c>
      <c r="C1232" s="23" t="s">
        <v>26</v>
      </c>
      <c r="D1232" t="s">
        <v>1759</v>
      </c>
      <c r="E1232" s="16">
        <v>45713</v>
      </c>
      <c r="F1232">
        <v>366</v>
      </c>
      <c r="G1232" s="1">
        <v>114.8</v>
      </c>
    </row>
    <row r="1233" spans="1:7" x14ac:dyDescent="0.3">
      <c r="A1233" t="s">
        <v>1115</v>
      </c>
      <c r="B1233" t="s">
        <v>1760</v>
      </c>
      <c r="C1233" s="23" t="s">
        <v>26</v>
      </c>
      <c r="D1233" t="s">
        <v>1761</v>
      </c>
      <c r="E1233" s="16">
        <v>45707</v>
      </c>
      <c r="F1233">
        <v>150</v>
      </c>
      <c r="G1233" s="1">
        <v>48.59</v>
      </c>
    </row>
    <row r="1234" spans="1:7" x14ac:dyDescent="0.3">
      <c r="A1234" t="s">
        <v>1115</v>
      </c>
      <c r="B1234" t="s">
        <v>1760</v>
      </c>
      <c r="C1234" s="23" t="s">
        <v>26</v>
      </c>
      <c r="D1234" t="s">
        <v>1761</v>
      </c>
      <c r="E1234" s="16">
        <v>45712</v>
      </c>
      <c r="F1234">
        <v>150</v>
      </c>
      <c r="G1234" s="1">
        <v>48.59</v>
      </c>
    </row>
    <row r="1235" spans="1:7" x14ac:dyDescent="0.3">
      <c r="A1235" t="s">
        <v>1115</v>
      </c>
      <c r="B1235" t="s">
        <v>1760</v>
      </c>
      <c r="C1235" s="23" t="s">
        <v>26</v>
      </c>
      <c r="D1235" t="s">
        <v>1762</v>
      </c>
      <c r="E1235" s="16">
        <v>45707</v>
      </c>
      <c r="F1235">
        <v>150</v>
      </c>
      <c r="G1235" s="1">
        <v>48.59</v>
      </c>
    </row>
    <row r="1236" spans="1:7" x14ac:dyDescent="0.3">
      <c r="A1236" t="s">
        <v>1115</v>
      </c>
      <c r="B1236" t="s">
        <v>1760</v>
      </c>
      <c r="C1236" s="23" t="s">
        <v>26</v>
      </c>
      <c r="D1236" t="s">
        <v>1762</v>
      </c>
      <c r="E1236" s="16">
        <v>45712</v>
      </c>
      <c r="F1236">
        <v>150</v>
      </c>
      <c r="G1236" s="1">
        <v>48.59</v>
      </c>
    </row>
    <row r="1237" spans="1:7" x14ac:dyDescent="0.3">
      <c r="A1237" t="s">
        <v>1115</v>
      </c>
      <c r="B1237" t="s">
        <v>1760</v>
      </c>
      <c r="C1237" s="23" t="s">
        <v>26</v>
      </c>
      <c r="D1237" t="s">
        <v>1763</v>
      </c>
      <c r="E1237" s="16">
        <v>45707</v>
      </c>
      <c r="F1237">
        <v>150</v>
      </c>
      <c r="G1237" s="1">
        <v>48.59</v>
      </c>
    </row>
    <row r="1238" spans="1:7" x14ac:dyDescent="0.3">
      <c r="A1238" t="s">
        <v>1115</v>
      </c>
      <c r="B1238" t="s">
        <v>1760</v>
      </c>
      <c r="C1238" s="23" t="s">
        <v>26</v>
      </c>
      <c r="D1238" t="s">
        <v>1763</v>
      </c>
      <c r="E1238" s="16">
        <v>45712</v>
      </c>
      <c r="F1238">
        <v>150</v>
      </c>
      <c r="G1238" s="1">
        <v>48.59</v>
      </c>
    </row>
    <row r="1239" spans="1:7" x14ac:dyDescent="0.3">
      <c r="A1239" t="s">
        <v>1115</v>
      </c>
      <c r="B1239" t="s">
        <v>1760</v>
      </c>
      <c r="C1239" s="23" t="s">
        <v>26</v>
      </c>
      <c r="D1239" t="s">
        <v>1764</v>
      </c>
      <c r="E1239" s="16">
        <v>45707</v>
      </c>
      <c r="F1239">
        <v>150</v>
      </c>
      <c r="G1239" s="1">
        <v>48.59</v>
      </c>
    </row>
    <row r="1240" spans="1:7" x14ac:dyDescent="0.3">
      <c r="A1240" t="s">
        <v>1115</v>
      </c>
      <c r="B1240" t="s">
        <v>1760</v>
      </c>
      <c r="C1240" s="23" t="s">
        <v>26</v>
      </c>
      <c r="D1240" t="s">
        <v>1764</v>
      </c>
      <c r="E1240" s="16">
        <v>45712</v>
      </c>
      <c r="F1240">
        <v>150</v>
      </c>
      <c r="G1240" s="1">
        <v>48.59</v>
      </c>
    </row>
    <row r="1241" spans="1:7" x14ac:dyDescent="0.3">
      <c r="A1241" t="s">
        <v>1115</v>
      </c>
      <c r="B1241" t="s">
        <v>1765</v>
      </c>
      <c r="C1241" s="23" t="s">
        <v>26</v>
      </c>
      <c r="D1241" t="s">
        <v>1766</v>
      </c>
      <c r="E1241" s="16">
        <v>45714</v>
      </c>
      <c r="F1241">
        <v>310</v>
      </c>
      <c r="G1241" s="1">
        <v>124.78</v>
      </c>
    </row>
    <row r="1242" spans="1:7" x14ac:dyDescent="0.3">
      <c r="A1242" t="s">
        <v>1115</v>
      </c>
      <c r="B1242" t="s">
        <v>1765</v>
      </c>
      <c r="C1242" s="23" t="s">
        <v>26</v>
      </c>
      <c r="D1242" t="s">
        <v>1766</v>
      </c>
      <c r="E1242" s="16">
        <v>45715</v>
      </c>
      <c r="F1242">
        <v>310</v>
      </c>
      <c r="G1242" s="1">
        <v>114.8</v>
      </c>
    </row>
    <row r="1243" spans="1:7" x14ac:dyDescent="0.3">
      <c r="A1243" t="s">
        <v>1115</v>
      </c>
      <c r="B1243" t="s">
        <v>1767</v>
      </c>
      <c r="C1243" s="23" t="s">
        <v>26</v>
      </c>
      <c r="D1243" t="s">
        <v>1768</v>
      </c>
      <c r="E1243" s="16">
        <v>45714</v>
      </c>
      <c r="F1243">
        <v>150</v>
      </c>
      <c r="G1243" s="1">
        <v>69.41</v>
      </c>
    </row>
    <row r="1244" spans="1:7" x14ac:dyDescent="0.3">
      <c r="A1244" t="s">
        <v>1115</v>
      </c>
      <c r="B1244" t="s">
        <v>1767</v>
      </c>
      <c r="C1244" s="23" t="s">
        <v>26</v>
      </c>
      <c r="D1244" t="s">
        <v>1769</v>
      </c>
      <c r="E1244" s="16">
        <v>45714</v>
      </c>
      <c r="F1244">
        <v>150</v>
      </c>
      <c r="G1244" s="1">
        <v>48.59</v>
      </c>
    </row>
    <row r="1245" spans="1:7" x14ac:dyDescent="0.3">
      <c r="A1245" t="s">
        <v>1115</v>
      </c>
      <c r="B1245" t="s">
        <v>1770</v>
      </c>
      <c r="C1245" s="23" t="s">
        <v>26</v>
      </c>
      <c r="D1245" t="s">
        <v>1771</v>
      </c>
      <c r="E1245" s="16">
        <v>45715</v>
      </c>
      <c r="F1245">
        <v>126</v>
      </c>
      <c r="G1245" s="1">
        <v>97.18</v>
      </c>
    </row>
    <row r="1246" spans="1:7" x14ac:dyDescent="0.3">
      <c r="A1246" t="s">
        <v>1115</v>
      </c>
      <c r="B1246" t="s">
        <v>1772</v>
      </c>
      <c r="C1246" s="23" t="s">
        <v>26</v>
      </c>
      <c r="D1246" t="s">
        <v>1773</v>
      </c>
      <c r="E1246" s="16">
        <v>45715</v>
      </c>
      <c r="F1246">
        <v>340</v>
      </c>
      <c r="G1246" s="1">
        <v>80.36</v>
      </c>
    </row>
    <row r="1247" spans="1:7" x14ac:dyDescent="0.3">
      <c r="A1247" t="s">
        <v>1115</v>
      </c>
      <c r="B1247" t="s">
        <v>1772</v>
      </c>
      <c r="C1247" s="23" t="s">
        <v>26</v>
      </c>
      <c r="D1247" t="s">
        <v>1773</v>
      </c>
      <c r="E1247" s="16">
        <v>45716</v>
      </c>
      <c r="F1247">
        <v>340</v>
      </c>
      <c r="G1247" s="1">
        <v>87.34</v>
      </c>
    </row>
    <row r="1248" spans="1:7" x14ac:dyDescent="0.3">
      <c r="A1248" t="s">
        <v>1115</v>
      </c>
      <c r="B1248" t="s">
        <v>1774</v>
      </c>
      <c r="C1248" s="23" t="s">
        <v>26</v>
      </c>
      <c r="D1248" t="s">
        <v>1775</v>
      </c>
      <c r="E1248" s="16">
        <v>45713</v>
      </c>
      <c r="F1248">
        <v>150</v>
      </c>
      <c r="G1248" s="1">
        <v>69.41</v>
      </c>
    </row>
    <row r="1249" spans="1:7" x14ac:dyDescent="0.3">
      <c r="A1249" t="s">
        <v>1115</v>
      </c>
      <c r="B1249" t="s">
        <v>1776</v>
      </c>
      <c r="C1249" s="23" t="s">
        <v>26</v>
      </c>
      <c r="D1249" t="s">
        <v>1777</v>
      </c>
      <c r="E1249" s="16">
        <v>45714</v>
      </c>
      <c r="F1249">
        <v>358</v>
      </c>
      <c r="G1249" s="1">
        <v>114.8</v>
      </c>
    </row>
    <row r="1250" spans="1:7" x14ac:dyDescent="0.3">
      <c r="A1250" t="s">
        <v>1115</v>
      </c>
      <c r="B1250" t="s">
        <v>1778</v>
      </c>
      <c r="C1250" s="23" t="s">
        <v>13</v>
      </c>
      <c r="D1250" t="s">
        <v>1779</v>
      </c>
      <c r="E1250" s="16">
        <v>45701</v>
      </c>
      <c r="F1250">
        <v>78</v>
      </c>
      <c r="G1250" s="1">
        <v>4.29</v>
      </c>
    </row>
    <row r="1251" spans="1:7" x14ac:dyDescent="0.3">
      <c r="A1251" t="s">
        <v>1115</v>
      </c>
      <c r="B1251" t="s">
        <v>1780</v>
      </c>
      <c r="C1251" s="23" t="s">
        <v>26</v>
      </c>
      <c r="D1251" t="s">
        <v>1781</v>
      </c>
      <c r="E1251" s="16">
        <v>45699</v>
      </c>
      <c r="F1251">
        <v>150</v>
      </c>
      <c r="G1251" s="1">
        <v>69.41</v>
      </c>
    </row>
    <row r="1252" spans="1:7" x14ac:dyDescent="0.3">
      <c r="A1252" t="s">
        <v>1115</v>
      </c>
      <c r="B1252" t="s">
        <v>1782</v>
      </c>
      <c r="C1252" s="23" t="s">
        <v>26</v>
      </c>
      <c r="D1252" t="s">
        <v>1783</v>
      </c>
      <c r="E1252" s="16">
        <v>45700</v>
      </c>
      <c r="F1252">
        <v>4917.3999999999996</v>
      </c>
      <c r="G1252" s="1">
        <v>299.18</v>
      </c>
    </row>
    <row r="1253" spans="1:7" x14ac:dyDescent="0.3">
      <c r="A1253" t="s">
        <v>1115</v>
      </c>
      <c r="B1253" t="s">
        <v>1784</v>
      </c>
      <c r="C1253" s="23" t="s">
        <v>26</v>
      </c>
      <c r="D1253" t="s">
        <v>1785</v>
      </c>
      <c r="E1253" s="16">
        <v>45713</v>
      </c>
      <c r="F1253">
        <v>1796.4</v>
      </c>
      <c r="G1253" s="1">
        <v>299.18</v>
      </c>
    </row>
    <row r="1254" spans="1:7" x14ac:dyDescent="0.3">
      <c r="A1254" t="s">
        <v>1115</v>
      </c>
      <c r="B1254" t="s">
        <v>1786</v>
      </c>
      <c r="C1254" s="23" t="s">
        <v>13</v>
      </c>
      <c r="D1254" t="s">
        <v>1787</v>
      </c>
      <c r="E1254" s="16">
        <v>45701</v>
      </c>
      <c r="F1254">
        <v>78</v>
      </c>
      <c r="G1254" s="1">
        <v>4.29</v>
      </c>
    </row>
    <row r="1255" spans="1:7" x14ac:dyDescent="0.3">
      <c r="A1255" t="s">
        <v>1115</v>
      </c>
      <c r="B1255" t="s">
        <v>1786</v>
      </c>
      <c r="C1255" s="23" t="s">
        <v>13</v>
      </c>
      <c r="D1255" t="s">
        <v>1788</v>
      </c>
      <c r="E1255" s="16">
        <v>45686</v>
      </c>
      <c r="F1255">
        <v>78</v>
      </c>
      <c r="G1255" s="1">
        <v>6.83</v>
      </c>
    </row>
    <row r="1256" spans="1:7" x14ac:dyDescent="0.3">
      <c r="A1256" t="s">
        <v>1789</v>
      </c>
      <c r="B1256" t="s">
        <v>1790</v>
      </c>
      <c r="C1256" s="23" t="s">
        <v>26</v>
      </c>
      <c r="D1256" t="s">
        <v>1791</v>
      </c>
      <c r="E1256" s="16">
        <v>45720</v>
      </c>
      <c r="F1256">
        <v>220</v>
      </c>
      <c r="G1256" s="1">
        <v>113.43</v>
      </c>
    </row>
    <row r="1257" spans="1:7" x14ac:dyDescent="0.3">
      <c r="A1257" t="s">
        <v>1789</v>
      </c>
      <c r="B1257" t="s">
        <v>1790</v>
      </c>
      <c r="C1257" s="23" t="s">
        <v>26</v>
      </c>
      <c r="D1257" t="s">
        <v>1792</v>
      </c>
      <c r="E1257" s="16">
        <v>45720</v>
      </c>
      <c r="F1257">
        <v>220</v>
      </c>
      <c r="G1257" s="1">
        <v>113.43</v>
      </c>
    </row>
    <row r="1258" spans="1:7" x14ac:dyDescent="0.3">
      <c r="A1258" t="s">
        <v>1789</v>
      </c>
      <c r="B1258" t="s">
        <v>1790</v>
      </c>
      <c r="C1258" s="23" t="s">
        <v>26</v>
      </c>
      <c r="D1258" t="s">
        <v>1793</v>
      </c>
      <c r="E1258" s="16">
        <v>45720</v>
      </c>
      <c r="F1258">
        <v>220</v>
      </c>
      <c r="G1258" s="1">
        <v>73.05</v>
      </c>
    </row>
    <row r="1259" spans="1:7" x14ac:dyDescent="0.3">
      <c r="A1259" t="s">
        <v>1789</v>
      </c>
      <c r="B1259" t="s">
        <v>1310</v>
      </c>
      <c r="C1259" s="23" t="s">
        <v>26</v>
      </c>
      <c r="D1259" t="s">
        <v>1311</v>
      </c>
      <c r="E1259" s="16">
        <v>45720</v>
      </c>
      <c r="F1259">
        <v>35</v>
      </c>
      <c r="G1259" s="1">
        <v>69.41</v>
      </c>
    </row>
    <row r="1260" spans="1:7" x14ac:dyDescent="0.3">
      <c r="A1260" t="s">
        <v>1789</v>
      </c>
      <c r="B1260" t="s">
        <v>1794</v>
      </c>
      <c r="C1260" s="23" t="s">
        <v>26</v>
      </c>
      <c r="D1260" t="s">
        <v>1795</v>
      </c>
      <c r="E1260" s="16">
        <v>45719</v>
      </c>
      <c r="F1260">
        <v>165</v>
      </c>
      <c r="G1260" s="1">
        <v>104.36</v>
      </c>
    </row>
    <row r="1261" spans="1:7" x14ac:dyDescent="0.3">
      <c r="A1261" t="s">
        <v>1789</v>
      </c>
      <c r="B1261" t="s">
        <v>1796</v>
      </c>
      <c r="C1261" s="23" t="s">
        <v>26</v>
      </c>
      <c r="D1261" t="s">
        <v>1797</v>
      </c>
      <c r="E1261" s="16">
        <v>45726</v>
      </c>
      <c r="F1261">
        <v>388</v>
      </c>
      <c r="G1261" s="1">
        <v>114.8</v>
      </c>
    </row>
    <row r="1262" spans="1:7" x14ac:dyDescent="0.3">
      <c r="A1262" t="s">
        <v>1789</v>
      </c>
      <c r="B1262" t="s">
        <v>1380</v>
      </c>
      <c r="C1262" s="23" t="s">
        <v>26</v>
      </c>
      <c r="D1262" t="s">
        <v>1798</v>
      </c>
      <c r="E1262" s="16">
        <v>45719</v>
      </c>
      <c r="F1262">
        <v>470</v>
      </c>
      <c r="G1262" s="1">
        <v>124.78</v>
      </c>
    </row>
    <row r="1263" spans="1:7" x14ac:dyDescent="0.3">
      <c r="A1263" t="s">
        <v>1789</v>
      </c>
      <c r="B1263" t="s">
        <v>1799</v>
      </c>
      <c r="C1263" s="23" t="s">
        <v>26</v>
      </c>
      <c r="D1263" t="s">
        <v>1800</v>
      </c>
      <c r="E1263" s="16">
        <v>45720</v>
      </c>
      <c r="F1263">
        <v>170</v>
      </c>
      <c r="G1263" s="1">
        <v>73.05</v>
      </c>
    </row>
    <row r="1264" spans="1:7" x14ac:dyDescent="0.3">
      <c r="A1264" t="s">
        <v>1789</v>
      </c>
      <c r="B1264" t="s">
        <v>1799</v>
      </c>
      <c r="C1264" s="23" t="s">
        <v>26</v>
      </c>
      <c r="D1264" t="s">
        <v>1801</v>
      </c>
      <c r="E1264" s="16">
        <v>45720</v>
      </c>
      <c r="F1264">
        <v>158</v>
      </c>
      <c r="G1264" s="1">
        <v>73.05</v>
      </c>
    </row>
    <row r="1265" spans="1:7" x14ac:dyDescent="0.3">
      <c r="A1265" t="s">
        <v>1789</v>
      </c>
      <c r="B1265" t="s">
        <v>1799</v>
      </c>
      <c r="C1265" s="23" t="s">
        <v>26</v>
      </c>
      <c r="D1265" t="s">
        <v>1802</v>
      </c>
      <c r="E1265" s="16">
        <v>45720</v>
      </c>
      <c r="F1265">
        <v>290</v>
      </c>
      <c r="G1265" s="1">
        <v>73.05</v>
      </c>
    </row>
    <row r="1266" spans="1:7" x14ac:dyDescent="0.3">
      <c r="A1266" t="s">
        <v>1789</v>
      </c>
      <c r="B1266" t="s">
        <v>1803</v>
      </c>
      <c r="C1266" s="23" t="s">
        <v>26</v>
      </c>
      <c r="D1266" t="s">
        <v>1804</v>
      </c>
      <c r="E1266" s="16">
        <v>45721</v>
      </c>
      <c r="F1266">
        <v>220</v>
      </c>
      <c r="G1266" s="1">
        <v>113.43</v>
      </c>
    </row>
    <row r="1267" spans="1:7" x14ac:dyDescent="0.3">
      <c r="A1267" t="s">
        <v>1789</v>
      </c>
      <c r="B1267" t="s">
        <v>1805</v>
      </c>
      <c r="C1267" s="23" t="s">
        <v>26</v>
      </c>
      <c r="D1267" t="s">
        <v>1806</v>
      </c>
      <c r="E1267" s="16">
        <v>45733</v>
      </c>
      <c r="F1267">
        <v>61</v>
      </c>
      <c r="G1267" s="1">
        <v>48.59</v>
      </c>
    </row>
    <row r="1268" spans="1:7" x14ac:dyDescent="0.3">
      <c r="A1268" t="s">
        <v>1789</v>
      </c>
      <c r="B1268" t="s">
        <v>1807</v>
      </c>
      <c r="C1268" s="23" t="s">
        <v>26</v>
      </c>
      <c r="D1268" t="s">
        <v>1808</v>
      </c>
      <c r="E1268" s="16">
        <v>45743</v>
      </c>
      <c r="F1268">
        <v>40</v>
      </c>
      <c r="G1268" s="1">
        <v>48.59</v>
      </c>
    </row>
    <row r="1269" spans="1:7" x14ac:dyDescent="0.3">
      <c r="A1269" t="s">
        <v>1789</v>
      </c>
      <c r="B1269" t="s">
        <v>1807</v>
      </c>
      <c r="C1269" s="23" t="s">
        <v>26</v>
      </c>
      <c r="D1269" t="s">
        <v>1809</v>
      </c>
      <c r="E1269" s="16">
        <v>45743</v>
      </c>
      <c r="F1269">
        <v>78</v>
      </c>
      <c r="G1269" s="1">
        <v>48.59</v>
      </c>
    </row>
    <row r="1270" spans="1:7" x14ac:dyDescent="0.3">
      <c r="A1270" t="s">
        <v>1789</v>
      </c>
      <c r="B1270" t="s">
        <v>1810</v>
      </c>
      <c r="C1270" s="23" t="s">
        <v>26</v>
      </c>
      <c r="D1270" t="s">
        <v>1811</v>
      </c>
      <c r="E1270" s="16">
        <v>45742</v>
      </c>
      <c r="F1270">
        <v>170</v>
      </c>
      <c r="G1270" s="1">
        <v>73.05</v>
      </c>
    </row>
    <row r="1271" spans="1:7" x14ac:dyDescent="0.3">
      <c r="A1271" t="s">
        <v>1789</v>
      </c>
      <c r="B1271" t="s">
        <v>1810</v>
      </c>
      <c r="C1271" s="23" t="s">
        <v>26</v>
      </c>
      <c r="D1271" t="s">
        <v>1812</v>
      </c>
      <c r="E1271" s="16">
        <v>45743</v>
      </c>
      <c r="F1271">
        <v>170</v>
      </c>
      <c r="G1271" s="1">
        <v>104.36</v>
      </c>
    </row>
    <row r="1272" spans="1:7" x14ac:dyDescent="0.3">
      <c r="A1272" t="s">
        <v>1789</v>
      </c>
      <c r="B1272" t="s">
        <v>1810</v>
      </c>
      <c r="C1272" s="23" t="s">
        <v>26</v>
      </c>
      <c r="D1272" t="s">
        <v>1813</v>
      </c>
      <c r="E1272" s="16">
        <v>45742</v>
      </c>
      <c r="F1272">
        <v>170</v>
      </c>
      <c r="G1272" s="1">
        <v>73.05</v>
      </c>
    </row>
    <row r="1273" spans="1:7" x14ac:dyDescent="0.3">
      <c r="A1273" t="s">
        <v>1789</v>
      </c>
      <c r="B1273" t="s">
        <v>1810</v>
      </c>
      <c r="C1273" s="23" t="s">
        <v>26</v>
      </c>
      <c r="D1273" t="s">
        <v>1814</v>
      </c>
      <c r="E1273" s="16">
        <v>45743</v>
      </c>
      <c r="F1273">
        <v>170</v>
      </c>
      <c r="G1273" s="1">
        <v>73.05</v>
      </c>
    </row>
    <row r="1274" spans="1:7" x14ac:dyDescent="0.3">
      <c r="A1274" t="s">
        <v>1789</v>
      </c>
      <c r="B1274" t="s">
        <v>1810</v>
      </c>
      <c r="C1274" s="23" t="s">
        <v>26</v>
      </c>
      <c r="D1274" t="s">
        <v>1815</v>
      </c>
      <c r="E1274" s="16">
        <v>45743</v>
      </c>
      <c r="F1274">
        <v>170</v>
      </c>
      <c r="G1274" s="1">
        <v>73.05</v>
      </c>
    </row>
    <row r="1275" spans="1:7" x14ac:dyDescent="0.3">
      <c r="A1275" t="s">
        <v>1789</v>
      </c>
      <c r="B1275" t="s">
        <v>1810</v>
      </c>
      <c r="C1275" s="23" t="s">
        <v>26</v>
      </c>
      <c r="D1275" t="s">
        <v>1816</v>
      </c>
      <c r="E1275" s="16">
        <v>45743</v>
      </c>
      <c r="F1275">
        <v>170</v>
      </c>
      <c r="G1275" s="1">
        <v>73.05</v>
      </c>
    </row>
    <row r="1276" spans="1:7" x14ac:dyDescent="0.3">
      <c r="A1276" t="s">
        <v>1789</v>
      </c>
      <c r="B1276" t="s">
        <v>1810</v>
      </c>
      <c r="C1276" s="23" t="s">
        <v>26</v>
      </c>
      <c r="D1276" t="s">
        <v>1817</v>
      </c>
      <c r="E1276" s="16">
        <v>45743</v>
      </c>
      <c r="F1276">
        <v>170</v>
      </c>
      <c r="G1276" s="1">
        <v>73.05</v>
      </c>
    </row>
    <row r="1277" spans="1:7" x14ac:dyDescent="0.3">
      <c r="A1277" t="s">
        <v>1789</v>
      </c>
      <c r="B1277" t="s">
        <v>1810</v>
      </c>
      <c r="C1277" s="23" t="s">
        <v>26</v>
      </c>
      <c r="D1277" t="s">
        <v>1818</v>
      </c>
      <c r="E1277" s="16">
        <v>45743</v>
      </c>
      <c r="F1277">
        <v>170</v>
      </c>
      <c r="G1277" s="1">
        <v>73.05</v>
      </c>
    </row>
    <row r="1278" spans="1:7" x14ac:dyDescent="0.3">
      <c r="A1278" t="s">
        <v>1789</v>
      </c>
      <c r="B1278" t="s">
        <v>1810</v>
      </c>
      <c r="C1278" s="23" t="s">
        <v>26</v>
      </c>
      <c r="D1278" t="s">
        <v>1819</v>
      </c>
      <c r="E1278" s="16">
        <v>45743</v>
      </c>
      <c r="F1278">
        <v>170</v>
      </c>
      <c r="G1278" s="1">
        <v>73.05</v>
      </c>
    </row>
    <row r="1279" spans="1:7" x14ac:dyDescent="0.3">
      <c r="A1279" t="s">
        <v>1789</v>
      </c>
      <c r="B1279" t="s">
        <v>1810</v>
      </c>
      <c r="C1279" s="23" t="s">
        <v>26</v>
      </c>
      <c r="D1279" t="s">
        <v>1820</v>
      </c>
      <c r="E1279" s="16">
        <v>45742</v>
      </c>
      <c r="F1279">
        <v>170</v>
      </c>
      <c r="G1279" s="1">
        <v>73.05</v>
      </c>
    </row>
    <row r="1280" spans="1:7" x14ac:dyDescent="0.3">
      <c r="A1280" t="s">
        <v>1789</v>
      </c>
      <c r="B1280" t="s">
        <v>1810</v>
      </c>
      <c r="C1280" s="23" t="s">
        <v>26</v>
      </c>
      <c r="D1280" t="s">
        <v>1821</v>
      </c>
      <c r="E1280" s="16">
        <v>45742</v>
      </c>
      <c r="F1280">
        <v>358</v>
      </c>
      <c r="G1280" s="1">
        <v>80.36</v>
      </c>
    </row>
    <row r="1281" spans="1:7" x14ac:dyDescent="0.3">
      <c r="A1281" t="s">
        <v>1789</v>
      </c>
      <c r="B1281" t="s">
        <v>1810</v>
      </c>
      <c r="C1281" s="23" t="s">
        <v>26</v>
      </c>
      <c r="D1281" t="s">
        <v>1822</v>
      </c>
      <c r="E1281" s="16">
        <v>45742</v>
      </c>
      <c r="F1281">
        <v>500</v>
      </c>
      <c r="G1281" s="1">
        <v>114.8</v>
      </c>
    </row>
    <row r="1282" spans="1:7" x14ac:dyDescent="0.3">
      <c r="A1282" t="s">
        <v>1789</v>
      </c>
      <c r="B1282" t="s">
        <v>1810</v>
      </c>
      <c r="C1282" s="23" t="s">
        <v>26</v>
      </c>
      <c r="D1282" t="s">
        <v>1823</v>
      </c>
      <c r="E1282" s="16">
        <v>45742</v>
      </c>
      <c r="F1282">
        <v>261.39999999999998</v>
      </c>
      <c r="G1282" s="1">
        <v>73.05</v>
      </c>
    </row>
    <row r="1283" spans="1:7" x14ac:dyDescent="0.3">
      <c r="A1283" t="s">
        <v>1789</v>
      </c>
      <c r="B1283" t="s">
        <v>1810</v>
      </c>
      <c r="C1283" s="23" t="s">
        <v>26</v>
      </c>
      <c r="D1283" t="s">
        <v>1824</v>
      </c>
      <c r="E1283" s="16">
        <v>45742</v>
      </c>
      <c r="F1283">
        <v>261.39999999999998</v>
      </c>
      <c r="G1283" s="1">
        <v>73.05</v>
      </c>
    </row>
    <row r="1284" spans="1:7" x14ac:dyDescent="0.3">
      <c r="A1284" t="s">
        <v>1789</v>
      </c>
      <c r="B1284" t="s">
        <v>1810</v>
      </c>
      <c r="C1284" s="23" t="s">
        <v>26</v>
      </c>
      <c r="D1284" t="s">
        <v>1825</v>
      </c>
      <c r="E1284" s="16">
        <v>45742</v>
      </c>
      <c r="F1284">
        <v>170</v>
      </c>
      <c r="G1284" s="1">
        <v>73.05</v>
      </c>
    </row>
    <row r="1285" spans="1:7" x14ac:dyDescent="0.3">
      <c r="A1285" t="s">
        <v>1789</v>
      </c>
      <c r="B1285" t="s">
        <v>1826</v>
      </c>
      <c r="C1285" s="23" t="s">
        <v>26</v>
      </c>
      <c r="D1285" t="s">
        <v>1827</v>
      </c>
      <c r="E1285" s="16">
        <v>45719</v>
      </c>
      <c r="F1285">
        <v>30</v>
      </c>
      <c r="G1285" s="1">
        <v>40.56</v>
      </c>
    </row>
    <row r="1286" spans="1:7" x14ac:dyDescent="0.3">
      <c r="A1286" t="s">
        <v>1789</v>
      </c>
      <c r="B1286" t="s">
        <v>1826</v>
      </c>
      <c r="C1286" s="23" t="s">
        <v>26</v>
      </c>
      <c r="D1286" t="s">
        <v>1827</v>
      </c>
      <c r="E1286" s="16">
        <v>45721</v>
      </c>
      <c r="F1286">
        <v>30</v>
      </c>
      <c r="G1286" s="1">
        <v>40.56</v>
      </c>
    </row>
    <row r="1287" spans="1:7" x14ac:dyDescent="0.3">
      <c r="A1287" t="s">
        <v>1789</v>
      </c>
      <c r="B1287" t="s">
        <v>1828</v>
      </c>
      <c r="C1287" s="23" t="s">
        <v>26</v>
      </c>
      <c r="D1287" t="s">
        <v>1829</v>
      </c>
      <c r="E1287" s="16">
        <v>45719</v>
      </c>
      <c r="F1287">
        <v>225</v>
      </c>
      <c r="G1287" s="1">
        <v>104.36</v>
      </c>
    </row>
    <row r="1288" spans="1:7" x14ac:dyDescent="0.3">
      <c r="A1288" t="s">
        <v>1789</v>
      </c>
      <c r="B1288" t="s">
        <v>1828</v>
      </c>
      <c r="C1288" s="23" t="s">
        <v>26</v>
      </c>
      <c r="D1288" t="s">
        <v>1829</v>
      </c>
      <c r="E1288" s="16">
        <v>45721</v>
      </c>
      <c r="F1288">
        <v>225</v>
      </c>
      <c r="G1288" s="1">
        <v>104.36</v>
      </c>
    </row>
    <row r="1289" spans="1:7" x14ac:dyDescent="0.3">
      <c r="A1289" t="s">
        <v>1789</v>
      </c>
      <c r="B1289" t="s">
        <v>1828</v>
      </c>
      <c r="C1289" s="23" t="s">
        <v>26</v>
      </c>
      <c r="D1289" t="s">
        <v>1830</v>
      </c>
      <c r="E1289" s="16">
        <v>45719</v>
      </c>
      <c r="F1289">
        <v>135</v>
      </c>
      <c r="G1289" s="1">
        <v>48.59</v>
      </c>
    </row>
    <row r="1290" spans="1:7" x14ac:dyDescent="0.3">
      <c r="A1290" t="s">
        <v>1789</v>
      </c>
      <c r="B1290" t="s">
        <v>1828</v>
      </c>
      <c r="C1290" s="23" t="s">
        <v>26</v>
      </c>
      <c r="D1290" t="s">
        <v>1830</v>
      </c>
      <c r="E1290" s="16">
        <v>45721</v>
      </c>
      <c r="F1290">
        <v>135</v>
      </c>
      <c r="G1290" s="1">
        <v>48.59</v>
      </c>
    </row>
    <row r="1291" spans="1:7" x14ac:dyDescent="0.3">
      <c r="A1291" t="s">
        <v>1789</v>
      </c>
      <c r="B1291" t="s">
        <v>1831</v>
      </c>
      <c r="C1291" s="23" t="s">
        <v>26</v>
      </c>
      <c r="D1291" t="s">
        <v>1832</v>
      </c>
      <c r="E1291" s="16">
        <v>45734</v>
      </c>
      <c r="F1291">
        <v>560</v>
      </c>
      <c r="G1291" s="1">
        <v>229.6</v>
      </c>
    </row>
    <row r="1292" spans="1:7" x14ac:dyDescent="0.3">
      <c r="A1292" t="s">
        <v>1789</v>
      </c>
      <c r="B1292" t="s">
        <v>1833</v>
      </c>
      <c r="C1292" s="23" t="s">
        <v>26</v>
      </c>
      <c r="D1292" t="s">
        <v>1834</v>
      </c>
      <c r="E1292" s="16">
        <v>45719</v>
      </c>
      <c r="F1292">
        <v>560</v>
      </c>
      <c r="G1292" s="1">
        <v>114.8</v>
      </c>
    </row>
    <row r="1293" spans="1:7" x14ac:dyDescent="0.3">
      <c r="A1293" t="s">
        <v>1789</v>
      </c>
      <c r="B1293" t="s">
        <v>1835</v>
      </c>
      <c r="C1293" s="23" t="s">
        <v>26</v>
      </c>
      <c r="D1293" t="s">
        <v>1836</v>
      </c>
      <c r="E1293" s="16">
        <v>45735</v>
      </c>
      <c r="F1293">
        <v>480</v>
      </c>
      <c r="G1293" s="1">
        <v>114.8</v>
      </c>
    </row>
    <row r="1294" spans="1:7" x14ac:dyDescent="0.3">
      <c r="A1294" t="s">
        <v>1789</v>
      </c>
      <c r="B1294" t="s">
        <v>1837</v>
      </c>
      <c r="C1294" s="23" t="s">
        <v>26</v>
      </c>
      <c r="D1294" t="s">
        <v>1838</v>
      </c>
      <c r="E1294" s="16">
        <v>45721</v>
      </c>
      <c r="F1294">
        <v>366</v>
      </c>
      <c r="G1294" s="1">
        <v>114.8</v>
      </c>
    </row>
    <row r="1295" spans="1:7" x14ac:dyDescent="0.3">
      <c r="A1295" t="s">
        <v>1789</v>
      </c>
      <c r="B1295" t="s">
        <v>1839</v>
      </c>
      <c r="C1295" s="23" t="s">
        <v>26</v>
      </c>
      <c r="D1295" t="s">
        <v>1840</v>
      </c>
      <c r="E1295" s="16">
        <v>45726</v>
      </c>
      <c r="F1295">
        <v>78</v>
      </c>
      <c r="G1295" s="1">
        <v>69.41</v>
      </c>
    </row>
    <row r="1296" spans="1:7" x14ac:dyDescent="0.3">
      <c r="A1296" t="s">
        <v>1789</v>
      </c>
      <c r="B1296" t="s">
        <v>1841</v>
      </c>
      <c r="C1296" s="23" t="s">
        <v>13</v>
      </c>
      <c r="D1296" t="s">
        <v>1842</v>
      </c>
      <c r="E1296" s="16">
        <v>45723</v>
      </c>
      <c r="F1296">
        <v>225</v>
      </c>
      <c r="G1296" s="1">
        <v>86.93</v>
      </c>
    </row>
    <row r="1297" spans="1:7" x14ac:dyDescent="0.3">
      <c r="A1297" t="s">
        <v>1789</v>
      </c>
      <c r="B1297" t="s">
        <v>1843</v>
      </c>
      <c r="C1297" s="23" t="s">
        <v>26</v>
      </c>
      <c r="D1297" t="s">
        <v>1844</v>
      </c>
      <c r="E1297" s="16">
        <v>45723</v>
      </c>
      <c r="F1297">
        <v>350</v>
      </c>
      <c r="G1297" s="1">
        <v>114.8</v>
      </c>
    </row>
    <row r="1298" spans="1:7" x14ac:dyDescent="0.3">
      <c r="A1298" t="s">
        <v>1789</v>
      </c>
      <c r="B1298" t="s">
        <v>1845</v>
      </c>
      <c r="C1298" s="23" t="s">
        <v>26</v>
      </c>
      <c r="D1298" t="s">
        <v>1846</v>
      </c>
      <c r="E1298" s="16">
        <v>45723</v>
      </c>
      <c r="F1298">
        <v>275</v>
      </c>
      <c r="G1298" s="1">
        <v>104.36</v>
      </c>
    </row>
    <row r="1299" spans="1:7" x14ac:dyDescent="0.3">
      <c r="A1299" t="s">
        <v>1789</v>
      </c>
      <c r="B1299" t="s">
        <v>1847</v>
      </c>
      <c r="C1299" s="23" t="s">
        <v>26</v>
      </c>
      <c r="D1299" t="s">
        <v>1848</v>
      </c>
      <c r="E1299" s="16">
        <v>45723</v>
      </c>
      <c r="F1299">
        <v>350</v>
      </c>
      <c r="G1299" s="1">
        <v>80.36</v>
      </c>
    </row>
    <row r="1300" spans="1:7" x14ac:dyDescent="0.3">
      <c r="A1300" t="s">
        <v>1789</v>
      </c>
      <c r="B1300" t="s">
        <v>1847</v>
      </c>
      <c r="C1300" s="23" t="s">
        <v>26</v>
      </c>
      <c r="D1300" t="s">
        <v>1849</v>
      </c>
      <c r="E1300" s="16">
        <v>45723</v>
      </c>
      <c r="F1300">
        <v>350</v>
      </c>
      <c r="G1300" s="1">
        <v>114.8</v>
      </c>
    </row>
    <row r="1301" spans="1:7" x14ac:dyDescent="0.3">
      <c r="A1301" t="s">
        <v>1789</v>
      </c>
      <c r="B1301" t="s">
        <v>1850</v>
      </c>
      <c r="C1301" s="23" t="s">
        <v>26</v>
      </c>
      <c r="D1301" t="s">
        <v>1851</v>
      </c>
      <c r="E1301" s="16">
        <v>45730</v>
      </c>
      <c r="F1301">
        <v>358</v>
      </c>
      <c r="G1301" s="1">
        <v>114.8</v>
      </c>
    </row>
    <row r="1302" spans="1:7" x14ac:dyDescent="0.3">
      <c r="A1302" t="s">
        <v>1789</v>
      </c>
      <c r="B1302" t="s">
        <v>1852</v>
      </c>
      <c r="C1302" s="23" t="s">
        <v>26</v>
      </c>
      <c r="D1302" t="s">
        <v>1853</v>
      </c>
      <c r="E1302" s="16">
        <v>45728</v>
      </c>
      <c r="F1302">
        <v>359</v>
      </c>
      <c r="G1302" s="1">
        <v>114.8</v>
      </c>
    </row>
    <row r="1303" spans="1:7" x14ac:dyDescent="0.3">
      <c r="A1303" t="s">
        <v>1789</v>
      </c>
      <c r="B1303" t="s">
        <v>1854</v>
      </c>
      <c r="C1303" s="23" t="s">
        <v>26</v>
      </c>
      <c r="D1303" t="s">
        <v>1855</v>
      </c>
      <c r="E1303" s="16">
        <v>45721</v>
      </c>
      <c r="F1303">
        <v>30</v>
      </c>
      <c r="G1303" s="1">
        <v>40.56</v>
      </c>
    </row>
    <row r="1304" spans="1:7" x14ac:dyDescent="0.3">
      <c r="A1304" t="s">
        <v>1789</v>
      </c>
      <c r="B1304" t="s">
        <v>1854</v>
      </c>
      <c r="C1304" s="23" t="s">
        <v>26</v>
      </c>
      <c r="D1304" t="s">
        <v>1856</v>
      </c>
      <c r="E1304" s="16">
        <v>45721</v>
      </c>
      <c r="F1304">
        <v>30</v>
      </c>
      <c r="G1304" s="1">
        <v>40.56</v>
      </c>
    </row>
    <row r="1305" spans="1:7" x14ac:dyDescent="0.3">
      <c r="A1305" t="s">
        <v>1789</v>
      </c>
      <c r="B1305" t="s">
        <v>1857</v>
      </c>
      <c r="C1305" s="23" t="s">
        <v>26</v>
      </c>
      <c r="D1305" t="s">
        <v>1858</v>
      </c>
      <c r="E1305" s="16">
        <v>45721</v>
      </c>
      <c r="F1305">
        <v>359</v>
      </c>
      <c r="G1305" s="1">
        <v>114.8</v>
      </c>
    </row>
    <row r="1306" spans="1:7" x14ac:dyDescent="0.3">
      <c r="A1306" t="s">
        <v>1789</v>
      </c>
      <c r="B1306" t="s">
        <v>1857</v>
      </c>
      <c r="C1306" s="23" t="s">
        <v>26</v>
      </c>
      <c r="D1306" t="s">
        <v>1859</v>
      </c>
      <c r="E1306" s="16">
        <v>45721</v>
      </c>
      <c r="F1306">
        <v>290</v>
      </c>
      <c r="G1306" s="1">
        <v>73.05</v>
      </c>
    </row>
    <row r="1307" spans="1:7" x14ac:dyDescent="0.3">
      <c r="A1307" t="s">
        <v>1789</v>
      </c>
      <c r="B1307" t="s">
        <v>1857</v>
      </c>
      <c r="C1307" s="23" t="s">
        <v>26</v>
      </c>
      <c r="D1307" t="s">
        <v>1860</v>
      </c>
      <c r="E1307" s="16">
        <v>45721</v>
      </c>
      <c r="F1307">
        <v>135</v>
      </c>
      <c r="G1307" s="1">
        <v>48.59</v>
      </c>
    </row>
    <row r="1308" spans="1:7" x14ac:dyDescent="0.3">
      <c r="A1308" t="s">
        <v>1789</v>
      </c>
      <c r="B1308" t="s">
        <v>1861</v>
      </c>
      <c r="C1308" s="23" t="s">
        <v>26</v>
      </c>
      <c r="D1308" t="s">
        <v>1862</v>
      </c>
      <c r="E1308" s="16">
        <v>45728</v>
      </c>
      <c r="F1308">
        <v>295</v>
      </c>
      <c r="G1308" s="1">
        <v>104.36</v>
      </c>
    </row>
    <row r="1309" spans="1:7" x14ac:dyDescent="0.3">
      <c r="A1309" t="s">
        <v>1789</v>
      </c>
      <c r="B1309" t="s">
        <v>1863</v>
      </c>
      <c r="C1309" s="23" t="s">
        <v>26</v>
      </c>
      <c r="D1309" t="s">
        <v>1864</v>
      </c>
      <c r="E1309" s="16">
        <v>45721</v>
      </c>
      <c r="F1309">
        <v>300</v>
      </c>
      <c r="G1309" s="1">
        <v>104.36</v>
      </c>
    </row>
    <row r="1310" spans="1:7" x14ac:dyDescent="0.3">
      <c r="A1310" t="s">
        <v>1789</v>
      </c>
      <c r="B1310" t="s">
        <v>1863</v>
      </c>
      <c r="C1310" s="23" t="s">
        <v>26</v>
      </c>
      <c r="D1310" t="s">
        <v>1865</v>
      </c>
      <c r="E1310" s="16">
        <v>45721</v>
      </c>
      <c r="F1310">
        <v>170</v>
      </c>
      <c r="G1310" s="1">
        <v>73.05</v>
      </c>
    </row>
    <row r="1311" spans="1:7" x14ac:dyDescent="0.3">
      <c r="A1311" t="s">
        <v>1789</v>
      </c>
      <c r="B1311" t="s">
        <v>1866</v>
      </c>
      <c r="C1311" s="23" t="s">
        <v>26</v>
      </c>
      <c r="D1311" t="s">
        <v>1867</v>
      </c>
      <c r="E1311" s="16">
        <v>45721</v>
      </c>
      <c r="F1311">
        <v>126</v>
      </c>
      <c r="G1311" s="1">
        <v>48.59</v>
      </c>
    </row>
    <row r="1312" spans="1:7" x14ac:dyDescent="0.3">
      <c r="A1312" t="s">
        <v>1789</v>
      </c>
      <c r="B1312" t="s">
        <v>1868</v>
      </c>
      <c r="C1312" s="23" t="s">
        <v>26</v>
      </c>
      <c r="D1312" t="s">
        <v>1869</v>
      </c>
      <c r="E1312" s="16">
        <v>45721</v>
      </c>
      <c r="F1312">
        <v>160</v>
      </c>
      <c r="G1312" s="1">
        <v>104.36</v>
      </c>
    </row>
    <row r="1313" spans="1:7" x14ac:dyDescent="0.3">
      <c r="A1313" t="s">
        <v>1789</v>
      </c>
      <c r="B1313" t="s">
        <v>1870</v>
      </c>
      <c r="C1313" s="23" t="s">
        <v>26</v>
      </c>
      <c r="D1313" t="s">
        <v>1871</v>
      </c>
      <c r="E1313" s="16">
        <v>45720</v>
      </c>
      <c r="F1313">
        <v>126</v>
      </c>
      <c r="G1313" s="1">
        <v>52.81</v>
      </c>
    </row>
    <row r="1314" spans="1:7" x14ac:dyDescent="0.3">
      <c r="A1314" t="s">
        <v>1789</v>
      </c>
      <c r="B1314" t="s">
        <v>1870</v>
      </c>
      <c r="C1314" s="23" t="s">
        <v>26</v>
      </c>
      <c r="D1314" t="s">
        <v>1872</v>
      </c>
      <c r="E1314" s="16">
        <v>45720</v>
      </c>
      <c r="F1314">
        <v>126</v>
      </c>
      <c r="G1314" s="1">
        <v>48.59</v>
      </c>
    </row>
    <row r="1315" spans="1:7" x14ac:dyDescent="0.3">
      <c r="A1315" t="s">
        <v>1789</v>
      </c>
      <c r="B1315" t="s">
        <v>1870</v>
      </c>
      <c r="C1315" s="23" t="s">
        <v>26</v>
      </c>
      <c r="D1315" t="s">
        <v>1873</v>
      </c>
      <c r="E1315" s="16">
        <v>45720</v>
      </c>
      <c r="F1315">
        <v>126</v>
      </c>
      <c r="G1315" s="1">
        <v>52.81</v>
      </c>
    </row>
    <row r="1316" spans="1:7" x14ac:dyDescent="0.3">
      <c r="A1316" t="s">
        <v>1789</v>
      </c>
      <c r="B1316" t="s">
        <v>1870</v>
      </c>
      <c r="C1316" s="23" t="s">
        <v>26</v>
      </c>
      <c r="D1316" t="s">
        <v>1874</v>
      </c>
      <c r="E1316" s="16">
        <v>45720</v>
      </c>
      <c r="F1316">
        <v>290</v>
      </c>
      <c r="G1316" s="1">
        <v>113.43</v>
      </c>
    </row>
    <row r="1317" spans="1:7" x14ac:dyDescent="0.3">
      <c r="A1317" t="s">
        <v>1789</v>
      </c>
      <c r="B1317" t="s">
        <v>1870</v>
      </c>
      <c r="C1317" s="23" t="s">
        <v>26</v>
      </c>
      <c r="D1317" t="s">
        <v>1875</v>
      </c>
      <c r="E1317" s="16">
        <v>45720</v>
      </c>
      <c r="F1317">
        <v>126</v>
      </c>
      <c r="G1317" s="1">
        <v>52.81</v>
      </c>
    </row>
    <row r="1318" spans="1:7" x14ac:dyDescent="0.3">
      <c r="A1318" t="s">
        <v>1789</v>
      </c>
      <c r="B1318" t="s">
        <v>1876</v>
      </c>
      <c r="C1318" s="23" t="s">
        <v>26</v>
      </c>
      <c r="D1318" t="s">
        <v>1877</v>
      </c>
      <c r="E1318" s="16">
        <v>45727</v>
      </c>
      <c r="F1318">
        <v>230</v>
      </c>
      <c r="G1318" s="1">
        <v>113.43</v>
      </c>
    </row>
    <row r="1319" spans="1:7" x14ac:dyDescent="0.3">
      <c r="A1319" t="s">
        <v>1789</v>
      </c>
      <c r="B1319" t="s">
        <v>1878</v>
      </c>
      <c r="C1319" s="23" t="s">
        <v>26</v>
      </c>
      <c r="D1319" t="s">
        <v>1879</v>
      </c>
      <c r="E1319" s="16">
        <v>45723</v>
      </c>
      <c r="F1319">
        <v>390</v>
      </c>
      <c r="G1319" s="1">
        <v>114.8</v>
      </c>
    </row>
    <row r="1320" spans="1:7" x14ac:dyDescent="0.3">
      <c r="A1320" t="s">
        <v>1789</v>
      </c>
      <c r="B1320" t="s">
        <v>1878</v>
      </c>
      <c r="C1320" s="23" t="s">
        <v>26</v>
      </c>
      <c r="D1320" t="s">
        <v>1880</v>
      </c>
      <c r="E1320" s="16">
        <v>45723</v>
      </c>
      <c r="F1320">
        <v>180</v>
      </c>
      <c r="G1320" s="1">
        <v>73.05</v>
      </c>
    </row>
    <row r="1321" spans="1:7" x14ac:dyDescent="0.3">
      <c r="A1321" t="s">
        <v>1789</v>
      </c>
      <c r="B1321" t="s">
        <v>1881</v>
      </c>
      <c r="C1321" s="23" t="s">
        <v>13</v>
      </c>
      <c r="D1321" t="s">
        <v>1882</v>
      </c>
      <c r="E1321" s="16">
        <v>45722</v>
      </c>
      <c r="F1321">
        <v>39</v>
      </c>
      <c r="G1321" s="1">
        <v>56.79</v>
      </c>
    </row>
    <row r="1322" spans="1:7" x14ac:dyDescent="0.3">
      <c r="A1322" t="s">
        <v>1789</v>
      </c>
      <c r="B1322" t="s">
        <v>1883</v>
      </c>
      <c r="C1322" s="23" t="s">
        <v>26</v>
      </c>
      <c r="D1322" t="s">
        <v>1884</v>
      </c>
      <c r="E1322" s="16">
        <v>45723</v>
      </c>
      <c r="F1322">
        <v>261.39999999999998</v>
      </c>
      <c r="G1322" s="1">
        <v>104.36</v>
      </c>
    </row>
    <row r="1323" spans="1:7" x14ac:dyDescent="0.3">
      <c r="A1323" t="s">
        <v>1789</v>
      </c>
      <c r="B1323" t="s">
        <v>1883</v>
      </c>
      <c r="C1323" s="23" t="s">
        <v>26</v>
      </c>
      <c r="D1323" t="s">
        <v>1885</v>
      </c>
      <c r="E1323" s="16">
        <v>45723</v>
      </c>
      <c r="F1323">
        <v>165</v>
      </c>
      <c r="G1323" s="1">
        <v>104.36</v>
      </c>
    </row>
    <row r="1324" spans="1:7" x14ac:dyDescent="0.3">
      <c r="A1324" t="s">
        <v>1789</v>
      </c>
      <c r="B1324" t="s">
        <v>1886</v>
      </c>
      <c r="C1324" s="23" t="s">
        <v>26</v>
      </c>
      <c r="D1324" t="s">
        <v>1887</v>
      </c>
      <c r="E1324" s="16">
        <v>45736</v>
      </c>
      <c r="F1324">
        <v>180</v>
      </c>
      <c r="G1324" s="1">
        <v>104.36</v>
      </c>
    </row>
    <row r="1325" spans="1:7" x14ac:dyDescent="0.3">
      <c r="A1325" t="s">
        <v>1789</v>
      </c>
      <c r="B1325" t="s">
        <v>1888</v>
      </c>
      <c r="C1325" s="23" t="s">
        <v>26</v>
      </c>
      <c r="D1325" t="s">
        <v>1889</v>
      </c>
      <c r="E1325" s="16">
        <v>45721</v>
      </c>
      <c r="F1325">
        <v>358</v>
      </c>
      <c r="G1325" s="1">
        <v>114.8</v>
      </c>
    </row>
    <row r="1326" spans="1:7" x14ac:dyDescent="0.3">
      <c r="A1326" t="s">
        <v>1789</v>
      </c>
      <c r="B1326" t="s">
        <v>1890</v>
      </c>
      <c r="C1326" s="23" t="s">
        <v>26</v>
      </c>
      <c r="D1326" t="s">
        <v>1891</v>
      </c>
      <c r="E1326" s="16">
        <v>45726</v>
      </c>
      <c r="F1326">
        <v>480</v>
      </c>
      <c r="G1326" s="1">
        <v>114.8</v>
      </c>
    </row>
    <row r="1327" spans="1:7" x14ac:dyDescent="0.3">
      <c r="A1327" t="s">
        <v>1789</v>
      </c>
      <c r="B1327" t="s">
        <v>1892</v>
      </c>
      <c r="C1327" s="23" t="s">
        <v>26</v>
      </c>
      <c r="D1327" t="s">
        <v>1893</v>
      </c>
      <c r="E1327" s="16">
        <v>45728</v>
      </c>
      <c r="F1327">
        <v>170</v>
      </c>
      <c r="G1327" s="1">
        <v>79.400000000000006</v>
      </c>
    </row>
    <row r="1328" spans="1:7" x14ac:dyDescent="0.3">
      <c r="A1328" t="s">
        <v>1789</v>
      </c>
      <c r="B1328" t="s">
        <v>1892</v>
      </c>
      <c r="C1328" s="23" t="s">
        <v>26</v>
      </c>
      <c r="D1328" t="s">
        <v>1894</v>
      </c>
      <c r="E1328" s="16">
        <v>45727</v>
      </c>
      <c r="F1328">
        <v>170</v>
      </c>
      <c r="G1328" s="1">
        <v>113.43</v>
      </c>
    </row>
    <row r="1329" spans="1:7" x14ac:dyDescent="0.3">
      <c r="A1329" t="s">
        <v>1789</v>
      </c>
      <c r="B1329" t="s">
        <v>1892</v>
      </c>
      <c r="C1329" s="23" t="s">
        <v>26</v>
      </c>
      <c r="D1329" t="s">
        <v>1895</v>
      </c>
      <c r="E1329" s="16">
        <v>45727</v>
      </c>
      <c r="F1329">
        <v>170</v>
      </c>
      <c r="G1329" s="1">
        <v>113.43</v>
      </c>
    </row>
    <row r="1330" spans="1:7" x14ac:dyDescent="0.3">
      <c r="A1330" t="s">
        <v>1789</v>
      </c>
      <c r="B1330" t="s">
        <v>1896</v>
      </c>
      <c r="C1330" s="23" t="s">
        <v>26</v>
      </c>
      <c r="D1330" t="s">
        <v>1897</v>
      </c>
      <c r="E1330" s="16">
        <v>45728</v>
      </c>
      <c r="F1330">
        <v>250</v>
      </c>
      <c r="G1330" s="1">
        <v>113.43</v>
      </c>
    </row>
    <row r="1331" spans="1:7" x14ac:dyDescent="0.3">
      <c r="A1331" t="s">
        <v>1789</v>
      </c>
      <c r="B1331" t="s">
        <v>1896</v>
      </c>
      <c r="C1331" s="23" t="s">
        <v>26</v>
      </c>
      <c r="D1331" t="s">
        <v>1898</v>
      </c>
      <c r="E1331" s="16">
        <v>45727</v>
      </c>
      <c r="F1331">
        <v>170</v>
      </c>
      <c r="G1331" s="1">
        <v>79.400000000000006</v>
      </c>
    </row>
    <row r="1332" spans="1:7" x14ac:dyDescent="0.3">
      <c r="A1332" t="s">
        <v>1789</v>
      </c>
      <c r="B1332" t="s">
        <v>1896</v>
      </c>
      <c r="C1332" s="23" t="s">
        <v>26</v>
      </c>
      <c r="D1332" t="s">
        <v>1899</v>
      </c>
      <c r="E1332" s="16">
        <v>45728</v>
      </c>
      <c r="F1332">
        <v>170</v>
      </c>
      <c r="G1332" s="1">
        <v>79.400000000000006</v>
      </c>
    </row>
    <row r="1333" spans="1:7" x14ac:dyDescent="0.3">
      <c r="A1333" t="s">
        <v>1789</v>
      </c>
      <c r="B1333" t="s">
        <v>1896</v>
      </c>
      <c r="C1333" s="23" t="s">
        <v>26</v>
      </c>
      <c r="D1333" t="s">
        <v>1900</v>
      </c>
      <c r="E1333" s="16">
        <v>45727</v>
      </c>
      <c r="F1333">
        <v>170</v>
      </c>
      <c r="G1333" s="1">
        <v>79.400000000000006</v>
      </c>
    </row>
    <row r="1334" spans="1:7" x14ac:dyDescent="0.3">
      <c r="A1334" t="s">
        <v>1789</v>
      </c>
      <c r="B1334" t="s">
        <v>1896</v>
      </c>
      <c r="C1334" s="23" t="s">
        <v>26</v>
      </c>
      <c r="D1334" t="s">
        <v>1901</v>
      </c>
      <c r="E1334" s="16">
        <v>45728</v>
      </c>
      <c r="F1334">
        <v>170</v>
      </c>
      <c r="G1334" s="1">
        <v>113.43</v>
      </c>
    </row>
    <row r="1335" spans="1:7" x14ac:dyDescent="0.3">
      <c r="A1335" t="s">
        <v>1789</v>
      </c>
      <c r="B1335" t="s">
        <v>1896</v>
      </c>
      <c r="C1335" s="23" t="s">
        <v>26</v>
      </c>
      <c r="D1335" t="s">
        <v>1902</v>
      </c>
      <c r="E1335" s="16">
        <v>45728</v>
      </c>
      <c r="F1335">
        <v>126</v>
      </c>
      <c r="G1335" s="1">
        <v>75.44</v>
      </c>
    </row>
    <row r="1336" spans="1:7" x14ac:dyDescent="0.3">
      <c r="A1336" t="s">
        <v>1789</v>
      </c>
      <c r="B1336" t="s">
        <v>1896</v>
      </c>
      <c r="C1336" s="23" t="s">
        <v>26</v>
      </c>
      <c r="D1336" t="s">
        <v>1903</v>
      </c>
      <c r="E1336" s="16">
        <v>45727</v>
      </c>
      <c r="F1336">
        <v>170</v>
      </c>
      <c r="G1336" s="1">
        <v>113.43</v>
      </c>
    </row>
    <row r="1337" spans="1:7" x14ac:dyDescent="0.3">
      <c r="A1337" t="s">
        <v>1789</v>
      </c>
      <c r="B1337" t="s">
        <v>1904</v>
      </c>
      <c r="C1337" s="23" t="s">
        <v>26</v>
      </c>
      <c r="D1337" t="s">
        <v>1363</v>
      </c>
      <c r="E1337" s="16">
        <v>45729</v>
      </c>
      <c r="F1337">
        <v>250</v>
      </c>
      <c r="G1337" s="1">
        <v>104.36</v>
      </c>
    </row>
    <row r="1338" spans="1:7" x14ac:dyDescent="0.3">
      <c r="A1338" t="s">
        <v>1789</v>
      </c>
      <c r="B1338" t="s">
        <v>1905</v>
      </c>
      <c r="C1338" s="23" t="s">
        <v>26</v>
      </c>
      <c r="D1338" t="s">
        <v>1906</v>
      </c>
      <c r="E1338" s="16">
        <v>45740</v>
      </c>
      <c r="F1338">
        <v>310</v>
      </c>
      <c r="G1338" s="1">
        <v>114.8</v>
      </c>
    </row>
    <row r="1339" spans="1:7" x14ac:dyDescent="0.3">
      <c r="A1339" t="s">
        <v>1789</v>
      </c>
      <c r="B1339" t="s">
        <v>1907</v>
      </c>
      <c r="C1339" s="23" t="s">
        <v>26</v>
      </c>
      <c r="D1339" t="s">
        <v>1908</v>
      </c>
      <c r="E1339" s="16">
        <v>45727</v>
      </c>
      <c r="F1339">
        <v>135</v>
      </c>
      <c r="G1339" s="1">
        <v>48.59</v>
      </c>
    </row>
    <row r="1340" spans="1:7" x14ac:dyDescent="0.3">
      <c r="A1340" t="s">
        <v>1789</v>
      </c>
      <c r="B1340" t="s">
        <v>1907</v>
      </c>
      <c r="C1340" s="23" t="s">
        <v>26</v>
      </c>
      <c r="D1340" t="s">
        <v>1909</v>
      </c>
      <c r="E1340" s="16">
        <v>45727</v>
      </c>
      <c r="F1340">
        <v>225</v>
      </c>
      <c r="G1340" s="1">
        <v>73.05</v>
      </c>
    </row>
    <row r="1341" spans="1:7" x14ac:dyDescent="0.3">
      <c r="A1341" t="s">
        <v>1789</v>
      </c>
      <c r="B1341" t="s">
        <v>1907</v>
      </c>
      <c r="C1341" s="23" t="s">
        <v>26</v>
      </c>
      <c r="D1341" t="s">
        <v>1910</v>
      </c>
      <c r="E1341" s="16">
        <v>45727</v>
      </c>
      <c r="F1341">
        <v>250</v>
      </c>
      <c r="G1341" s="1">
        <v>104.36</v>
      </c>
    </row>
    <row r="1342" spans="1:7" x14ac:dyDescent="0.3">
      <c r="A1342" t="s">
        <v>1789</v>
      </c>
      <c r="B1342" t="s">
        <v>1907</v>
      </c>
      <c r="C1342" s="23" t="s">
        <v>26</v>
      </c>
      <c r="D1342" t="s">
        <v>1911</v>
      </c>
      <c r="E1342" s="16">
        <v>45727</v>
      </c>
      <c r="F1342">
        <v>135</v>
      </c>
      <c r="G1342" s="1">
        <v>48.59</v>
      </c>
    </row>
    <row r="1343" spans="1:7" x14ac:dyDescent="0.3">
      <c r="A1343" t="s">
        <v>1789</v>
      </c>
      <c r="B1343" t="s">
        <v>1907</v>
      </c>
      <c r="C1343" s="23" t="s">
        <v>26</v>
      </c>
      <c r="D1343" t="s">
        <v>1912</v>
      </c>
      <c r="E1343" s="16">
        <v>45727</v>
      </c>
      <c r="F1343">
        <v>135</v>
      </c>
      <c r="G1343" s="1">
        <v>48.59</v>
      </c>
    </row>
    <row r="1344" spans="1:7" x14ac:dyDescent="0.3">
      <c r="A1344" t="s">
        <v>1789</v>
      </c>
      <c r="B1344" t="s">
        <v>1913</v>
      </c>
      <c r="C1344" s="23" t="s">
        <v>26</v>
      </c>
      <c r="D1344" t="s">
        <v>1914</v>
      </c>
      <c r="E1344" s="16">
        <v>45744</v>
      </c>
      <c r="F1344">
        <v>300</v>
      </c>
      <c r="G1344" s="1">
        <v>104.36</v>
      </c>
    </row>
    <row r="1345" spans="1:7" x14ac:dyDescent="0.3">
      <c r="A1345" t="s">
        <v>1789</v>
      </c>
      <c r="B1345" t="s">
        <v>1913</v>
      </c>
      <c r="C1345" s="23" t="s">
        <v>26</v>
      </c>
      <c r="D1345" t="s">
        <v>1915</v>
      </c>
      <c r="E1345" s="16">
        <v>45728</v>
      </c>
      <c r="F1345">
        <v>320</v>
      </c>
      <c r="G1345" s="1">
        <v>114.8</v>
      </c>
    </row>
    <row r="1346" spans="1:7" x14ac:dyDescent="0.3">
      <c r="A1346" t="s">
        <v>1789</v>
      </c>
      <c r="B1346" t="s">
        <v>1916</v>
      </c>
      <c r="C1346" s="23" t="s">
        <v>26</v>
      </c>
      <c r="D1346" t="s">
        <v>1917</v>
      </c>
      <c r="E1346" s="16">
        <v>45735</v>
      </c>
      <c r="F1346">
        <v>240</v>
      </c>
      <c r="G1346" s="1">
        <v>73.05</v>
      </c>
    </row>
    <row r="1347" spans="1:7" x14ac:dyDescent="0.3">
      <c r="A1347" t="s">
        <v>1789</v>
      </c>
      <c r="B1347" t="s">
        <v>1916</v>
      </c>
      <c r="C1347" s="23" t="s">
        <v>26</v>
      </c>
      <c r="D1347" t="s">
        <v>1918</v>
      </c>
      <c r="E1347" s="16">
        <v>45735</v>
      </c>
      <c r="F1347">
        <v>750</v>
      </c>
      <c r="G1347" s="1">
        <v>146.1</v>
      </c>
    </row>
    <row r="1348" spans="1:7" x14ac:dyDescent="0.3">
      <c r="A1348" t="s">
        <v>1789</v>
      </c>
      <c r="B1348" t="s">
        <v>1919</v>
      </c>
      <c r="C1348" s="23" t="s">
        <v>26</v>
      </c>
      <c r="D1348" t="s">
        <v>1920</v>
      </c>
      <c r="E1348" s="16">
        <v>45735</v>
      </c>
      <c r="F1348">
        <v>470</v>
      </c>
      <c r="G1348" s="1">
        <v>114.8</v>
      </c>
    </row>
    <row r="1349" spans="1:7" x14ac:dyDescent="0.3">
      <c r="A1349" t="s">
        <v>1789</v>
      </c>
      <c r="B1349" t="s">
        <v>1921</v>
      </c>
      <c r="C1349" s="23" t="s">
        <v>26</v>
      </c>
      <c r="D1349" t="s">
        <v>1922</v>
      </c>
      <c r="E1349" s="16">
        <v>45723</v>
      </c>
      <c r="F1349">
        <v>280</v>
      </c>
      <c r="G1349" s="1">
        <v>79.400000000000006</v>
      </c>
    </row>
    <row r="1350" spans="1:7" x14ac:dyDescent="0.3">
      <c r="A1350" t="s">
        <v>1789</v>
      </c>
      <c r="B1350" t="s">
        <v>1921</v>
      </c>
      <c r="C1350" s="23" t="s">
        <v>26</v>
      </c>
      <c r="D1350" t="s">
        <v>1923</v>
      </c>
      <c r="E1350" s="16">
        <v>45723</v>
      </c>
      <c r="F1350">
        <v>295</v>
      </c>
      <c r="G1350" s="1">
        <v>113.43</v>
      </c>
    </row>
    <row r="1351" spans="1:7" x14ac:dyDescent="0.3">
      <c r="A1351" t="s">
        <v>1789</v>
      </c>
      <c r="B1351" t="s">
        <v>1924</v>
      </c>
      <c r="C1351" s="23" t="s">
        <v>26</v>
      </c>
      <c r="D1351" t="s">
        <v>1925</v>
      </c>
      <c r="E1351" s="16">
        <v>45723</v>
      </c>
      <c r="F1351">
        <v>135</v>
      </c>
      <c r="G1351" s="1">
        <v>48.59</v>
      </c>
    </row>
    <row r="1352" spans="1:7" x14ac:dyDescent="0.3">
      <c r="A1352" t="s">
        <v>1789</v>
      </c>
      <c r="B1352" t="s">
        <v>1924</v>
      </c>
      <c r="C1352" s="23" t="s">
        <v>26</v>
      </c>
      <c r="D1352" t="s">
        <v>1926</v>
      </c>
      <c r="E1352" s="16">
        <v>45723</v>
      </c>
      <c r="F1352">
        <v>254</v>
      </c>
      <c r="G1352" s="1">
        <v>73.05</v>
      </c>
    </row>
    <row r="1353" spans="1:7" x14ac:dyDescent="0.3">
      <c r="A1353" t="s">
        <v>1789</v>
      </c>
      <c r="B1353" t="s">
        <v>1927</v>
      </c>
      <c r="C1353" s="23" t="s">
        <v>26</v>
      </c>
      <c r="D1353" t="s">
        <v>1928</v>
      </c>
      <c r="E1353" s="16">
        <v>45730</v>
      </c>
      <c r="F1353">
        <v>30</v>
      </c>
      <c r="G1353" s="1">
        <v>57.94</v>
      </c>
    </row>
    <row r="1354" spans="1:7" x14ac:dyDescent="0.3">
      <c r="A1354" t="s">
        <v>1789</v>
      </c>
      <c r="B1354" t="s">
        <v>1927</v>
      </c>
      <c r="C1354" s="23" t="s">
        <v>26</v>
      </c>
      <c r="D1354" t="s">
        <v>1929</v>
      </c>
      <c r="E1354" s="16">
        <v>45730</v>
      </c>
      <c r="F1354">
        <v>30</v>
      </c>
      <c r="G1354" s="1">
        <v>40.56</v>
      </c>
    </row>
    <row r="1355" spans="1:7" x14ac:dyDescent="0.3">
      <c r="A1355" t="s">
        <v>1789</v>
      </c>
      <c r="B1355" t="s">
        <v>1927</v>
      </c>
      <c r="C1355" s="23" t="s">
        <v>26</v>
      </c>
      <c r="D1355" t="s">
        <v>1930</v>
      </c>
      <c r="E1355" s="16">
        <v>45730</v>
      </c>
      <c r="F1355">
        <v>30</v>
      </c>
      <c r="G1355" s="1">
        <v>40.56</v>
      </c>
    </row>
    <row r="1356" spans="1:7" x14ac:dyDescent="0.3">
      <c r="A1356" t="s">
        <v>1789</v>
      </c>
      <c r="B1356" t="s">
        <v>1927</v>
      </c>
      <c r="C1356" s="23" t="s">
        <v>26</v>
      </c>
      <c r="D1356" t="s">
        <v>1931</v>
      </c>
      <c r="E1356" s="16">
        <v>45730</v>
      </c>
      <c r="F1356">
        <v>30</v>
      </c>
      <c r="G1356" s="1">
        <v>40.56</v>
      </c>
    </row>
    <row r="1357" spans="1:7" x14ac:dyDescent="0.3">
      <c r="A1357" t="s">
        <v>1789</v>
      </c>
      <c r="B1357" t="s">
        <v>1927</v>
      </c>
      <c r="C1357" s="23" t="s">
        <v>26</v>
      </c>
      <c r="D1357" t="s">
        <v>1932</v>
      </c>
      <c r="E1357" s="16">
        <v>45730</v>
      </c>
      <c r="F1357">
        <v>30</v>
      </c>
      <c r="G1357" s="1">
        <v>57.94</v>
      </c>
    </row>
    <row r="1358" spans="1:7" x14ac:dyDescent="0.3">
      <c r="A1358" t="s">
        <v>1789</v>
      </c>
      <c r="B1358" t="s">
        <v>1927</v>
      </c>
      <c r="C1358" s="23" t="s">
        <v>26</v>
      </c>
      <c r="D1358" t="s">
        <v>1933</v>
      </c>
      <c r="E1358" s="16">
        <v>45730</v>
      </c>
      <c r="F1358">
        <v>30</v>
      </c>
      <c r="G1358" s="1">
        <v>40.56</v>
      </c>
    </row>
    <row r="1359" spans="1:7" x14ac:dyDescent="0.3">
      <c r="A1359" t="s">
        <v>1789</v>
      </c>
      <c r="B1359" t="s">
        <v>1927</v>
      </c>
      <c r="C1359" s="23" t="s">
        <v>26</v>
      </c>
      <c r="D1359" t="s">
        <v>1934</v>
      </c>
      <c r="E1359" s="16">
        <v>45730</v>
      </c>
      <c r="F1359">
        <v>30</v>
      </c>
      <c r="G1359" s="1">
        <v>57.94</v>
      </c>
    </row>
    <row r="1360" spans="1:7" x14ac:dyDescent="0.3">
      <c r="A1360" t="s">
        <v>1789</v>
      </c>
      <c r="B1360" t="s">
        <v>1927</v>
      </c>
      <c r="C1360" s="23" t="s">
        <v>26</v>
      </c>
      <c r="D1360" t="s">
        <v>1935</v>
      </c>
      <c r="E1360" s="16">
        <v>45730</v>
      </c>
      <c r="F1360">
        <v>30</v>
      </c>
      <c r="G1360" s="1">
        <v>40.56</v>
      </c>
    </row>
    <row r="1361" spans="1:7" x14ac:dyDescent="0.3">
      <c r="A1361" t="s">
        <v>1789</v>
      </c>
      <c r="B1361" t="s">
        <v>1927</v>
      </c>
      <c r="C1361" s="23" t="s">
        <v>26</v>
      </c>
      <c r="D1361" t="s">
        <v>1936</v>
      </c>
      <c r="E1361" s="16">
        <v>45730</v>
      </c>
      <c r="F1361">
        <v>30</v>
      </c>
      <c r="G1361" s="1">
        <v>57.94</v>
      </c>
    </row>
    <row r="1362" spans="1:7" x14ac:dyDescent="0.3">
      <c r="A1362" t="s">
        <v>1789</v>
      </c>
      <c r="B1362" t="s">
        <v>1927</v>
      </c>
      <c r="C1362" s="23" t="s">
        <v>26</v>
      </c>
      <c r="D1362" t="s">
        <v>1937</v>
      </c>
      <c r="E1362" s="16">
        <v>45730</v>
      </c>
      <c r="F1362">
        <v>30</v>
      </c>
      <c r="G1362" s="1">
        <v>57.94</v>
      </c>
    </row>
    <row r="1363" spans="1:7" x14ac:dyDescent="0.3">
      <c r="A1363" t="s">
        <v>1789</v>
      </c>
      <c r="B1363" t="s">
        <v>1927</v>
      </c>
      <c r="C1363" s="23" t="s">
        <v>26</v>
      </c>
      <c r="D1363" t="s">
        <v>1938</v>
      </c>
      <c r="E1363" s="16">
        <v>45730</v>
      </c>
      <c r="F1363">
        <v>30</v>
      </c>
      <c r="G1363" s="1">
        <v>40.56</v>
      </c>
    </row>
    <row r="1364" spans="1:7" x14ac:dyDescent="0.3">
      <c r="A1364" t="s">
        <v>1789</v>
      </c>
      <c r="B1364" t="s">
        <v>1927</v>
      </c>
      <c r="C1364" s="23" t="s">
        <v>26</v>
      </c>
      <c r="D1364" t="s">
        <v>1939</v>
      </c>
      <c r="E1364" s="16">
        <v>45730</v>
      </c>
      <c r="F1364">
        <v>30</v>
      </c>
      <c r="G1364" s="1">
        <v>40.56</v>
      </c>
    </row>
    <row r="1365" spans="1:7" x14ac:dyDescent="0.3">
      <c r="A1365" t="s">
        <v>1789</v>
      </c>
      <c r="B1365" t="s">
        <v>1927</v>
      </c>
      <c r="C1365" s="23" t="s">
        <v>26</v>
      </c>
      <c r="D1365" t="s">
        <v>1940</v>
      </c>
      <c r="E1365" s="16">
        <v>45730</v>
      </c>
      <c r="F1365">
        <v>30</v>
      </c>
      <c r="G1365" s="1">
        <v>40.56</v>
      </c>
    </row>
    <row r="1366" spans="1:7" x14ac:dyDescent="0.3">
      <c r="A1366" t="s">
        <v>1789</v>
      </c>
      <c r="B1366" t="s">
        <v>1927</v>
      </c>
      <c r="C1366" s="23" t="s">
        <v>26</v>
      </c>
      <c r="D1366" t="s">
        <v>1941</v>
      </c>
      <c r="E1366" s="16">
        <v>45730</v>
      </c>
      <c r="F1366">
        <v>30</v>
      </c>
      <c r="G1366" s="1">
        <v>57.94</v>
      </c>
    </row>
    <row r="1367" spans="1:7" x14ac:dyDescent="0.3">
      <c r="A1367" t="s">
        <v>1789</v>
      </c>
      <c r="B1367" t="s">
        <v>1927</v>
      </c>
      <c r="C1367" s="23" t="s">
        <v>26</v>
      </c>
      <c r="D1367" t="s">
        <v>1942</v>
      </c>
      <c r="E1367" s="16">
        <v>45730</v>
      </c>
      <c r="F1367">
        <v>30</v>
      </c>
      <c r="G1367" s="1">
        <v>57.94</v>
      </c>
    </row>
    <row r="1368" spans="1:7" x14ac:dyDescent="0.3">
      <c r="A1368" t="s">
        <v>1789</v>
      </c>
      <c r="B1368" t="s">
        <v>1927</v>
      </c>
      <c r="C1368" s="23" t="s">
        <v>26</v>
      </c>
      <c r="D1368" t="s">
        <v>1943</v>
      </c>
      <c r="E1368" s="16">
        <v>45730</v>
      </c>
      <c r="F1368">
        <v>30</v>
      </c>
      <c r="G1368" s="1">
        <v>40.56</v>
      </c>
    </row>
    <row r="1369" spans="1:7" x14ac:dyDescent="0.3">
      <c r="A1369" t="s">
        <v>1789</v>
      </c>
      <c r="B1369" t="s">
        <v>1927</v>
      </c>
      <c r="C1369" s="23" t="s">
        <v>26</v>
      </c>
      <c r="D1369" t="s">
        <v>1944</v>
      </c>
      <c r="E1369" s="16">
        <v>45730</v>
      </c>
      <c r="F1369">
        <v>30</v>
      </c>
      <c r="G1369" s="1">
        <v>57.94</v>
      </c>
    </row>
    <row r="1370" spans="1:7" x14ac:dyDescent="0.3">
      <c r="A1370" t="s">
        <v>1789</v>
      </c>
      <c r="B1370" t="s">
        <v>1927</v>
      </c>
      <c r="C1370" s="23" t="s">
        <v>26</v>
      </c>
      <c r="D1370" t="s">
        <v>1945</v>
      </c>
      <c r="E1370" s="16">
        <v>45730</v>
      </c>
      <c r="F1370">
        <v>30</v>
      </c>
      <c r="G1370" s="1">
        <v>57.94</v>
      </c>
    </row>
    <row r="1371" spans="1:7" x14ac:dyDescent="0.3">
      <c r="A1371" t="s">
        <v>1789</v>
      </c>
      <c r="B1371" t="s">
        <v>1927</v>
      </c>
      <c r="C1371" s="23" t="s">
        <v>26</v>
      </c>
      <c r="D1371" t="s">
        <v>1946</v>
      </c>
      <c r="E1371" s="16">
        <v>45730</v>
      </c>
      <c r="F1371">
        <v>30</v>
      </c>
      <c r="G1371" s="1">
        <v>57.94</v>
      </c>
    </row>
    <row r="1372" spans="1:7" x14ac:dyDescent="0.3">
      <c r="A1372" t="s">
        <v>1789</v>
      </c>
      <c r="B1372" t="s">
        <v>1927</v>
      </c>
      <c r="C1372" s="23" t="s">
        <v>26</v>
      </c>
      <c r="D1372" t="s">
        <v>1947</v>
      </c>
      <c r="E1372" s="16">
        <v>45730</v>
      </c>
      <c r="F1372">
        <v>30</v>
      </c>
      <c r="G1372" s="1">
        <v>40.56</v>
      </c>
    </row>
    <row r="1373" spans="1:7" x14ac:dyDescent="0.3">
      <c r="A1373" t="s">
        <v>1789</v>
      </c>
      <c r="B1373" t="s">
        <v>1927</v>
      </c>
      <c r="C1373" s="23" t="s">
        <v>26</v>
      </c>
      <c r="D1373" t="s">
        <v>1948</v>
      </c>
      <c r="E1373" s="16">
        <v>45730</v>
      </c>
      <c r="F1373">
        <v>30</v>
      </c>
      <c r="G1373" s="1">
        <v>57.94</v>
      </c>
    </row>
    <row r="1374" spans="1:7" x14ac:dyDescent="0.3">
      <c r="A1374" t="s">
        <v>1789</v>
      </c>
      <c r="B1374" t="s">
        <v>1927</v>
      </c>
      <c r="C1374" s="23" t="s">
        <v>26</v>
      </c>
      <c r="D1374" t="s">
        <v>1949</v>
      </c>
      <c r="E1374" s="16">
        <v>45730</v>
      </c>
      <c r="F1374">
        <v>30</v>
      </c>
      <c r="G1374" s="1">
        <v>40.56</v>
      </c>
    </row>
    <row r="1375" spans="1:7" x14ac:dyDescent="0.3">
      <c r="A1375" t="s">
        <v>1789</v>
      </c>
      <c r="B1375" t="s">
        <v>1927</v>
      </c>
      <c r="C1375" s="23" t="s">
        <v>26</v>
      </c>
      <c r="D1375" t="s">
        <v>1950</v>
      </c>
      <c r="E1375" s="16">
        <v>45730</v>
      </c>
      <c r="F1375">
        <v>30</v>
      </c>
      <c r="G1375" s="1">
        <v>40.56</v>
      </c>
    </row>
    <row r="1376" spans="1:7" x14ac:dyDescent="0.3">
      <c r="A1376" t="s">
        <v>1789</v>
      </c>
      <c r="B1376" t="s">
        <v>1927</v>
      </c>
      <c r="C1376" s="23" t="s">
        <v>26</v>
      </c>
      <c r="D1376" t="s">
        <v>1951</v>
      </c>
      <c r="E1376" s="16">
        <v>45730</v>
      </c>
      <c r="F1376">
        <v>30</v>
      </c>
      <c r="G1376" s="1">
        <v>40.56</v>
      </c>
    </row>
    <row r="1377" spans="1:7" x14ac:dyDescent="0.3">
      <c r="A1377" t="s">
        <v>1789</v>
      </c>
      <c r="B1377" t="s">
        <v>1927</v>
      </c>
      <c r="C1377" s="23" t="s">
        <v>26</v>
      </c>
      <c r="D1377" t="s">
        <v>1952</v>
      </c>
      <c r="E1377" s="16">
        <v>45730</v>
      </c>
      <c r="F1377">
        <v>28</v>
      </c>
      <c r="G1377" s="1">
        <v>40.56</v>
      </c>
    </row>
    <row r="1378" spans="1:7" x14ac:dyDescent="0.3">
      <c r="A1378" t="s">
        <v>1789</v>
      </c>
      <c r="B1378" t="s">
        <v>1953</v>
      </c>
      <c r="C1378" s="23" t="s">
        <v>26</v>
      </c>
      <c r="D1378" t="s">
        <v>1954</v>
      </c>
      <c r="E1378" s="16">
        <v>45730</v>
      </c>
      <c r="F1378">
        <v>30</v>
      </c>
      <c r="G1378" s="1">
        <v>40.56</v>
      </c>
    </row>
    <row r="1379" spans="1:7" x14ac:dyDescent="0.3">
      <c r="A1379" t="s">
        <v>1789</v>
      </c>
      <c r="B1379" t="s">
        <v>1953</v>
      </c>
      <c r="C1379" s="23" t="s">
        <v>26</v>
      </c>
      <c r="D1379" t="s">
        <v>1955</v>
      </c>
      <c r="E1379" s="16">
        <v>45730</v>
      </c>
      <c r="F1379">
        <v>30</v>
      </c>
      <c r="G1379" s="1">
        <v>40.56</v>
      </c>
    </row>
    <row r="1380" spans="1:7" x14ac:dyDescent="0.3">
      <c r="A1380" t="s">
        <v>1789</v>
      </c>
      <c r="B1380" t="s">
        <v>1953</v>
      </c>
      <c r="C1380" s="23" t="s">
        <v>26</v>
      </c>
      <c r="D1380" t="s">
        <v>1956</v>
      </c>
      <c r="E1380" s="16">
        <v>45730</v>
      </c>
      <c r="F1380">
        <v>30</v>
      </c>
      <c r="G1380" s="1">
        <v>40.56</v>
      </c>
    </row>
    <row r="1381" spans="1:7" x14ac:dyDescent="0.3">
      <c r="A1381" t="s">
        <v>1789</v>
      </c>
      <c r="B1381" t="s">
        <v>1953</v>
      </c>
      <c r="C1381" s="23" t="s">
        <v>26</v>
      </c>
      <c r="D1381" t="s">
        <v>1957</v>
      </c>
      <c r="E1381" s="16">
        <v>45730</v>
      </c>
      <c r="F1381">
        <v>30</v>
      </c>
      <c r="G1381" s="1">
        <v>40.56</v>
      </c>
    </row>
    <row r="1382" spans="1:7" x14ac:dyDescent="0.3">
      <c r="A1382" t="s">
        <v>1789</v>
      </c>
      <c r="B1382" t="s">
        <v>1958</v>
      </c>
      <c r="C1382" s="23" t="s">
        <v>26</v>
      </c>
      <c r="D1382" t="s">
        <v>1959</v>
      </c>
      <c r="E1382" s="16">
        <v>45747</v>
      </c>
      <c r="F1382">
        <v>78</v>
      </c>
      <c r="G1382" s="1">
        <v>69.41</v>
      </c>
    </row>
    <row r="1383" spans="1:7" x14ac:dyDescent="0.3">
      <c r="A1383" t="s">
        <v>1789</v>
      </c>
      <c r="B1383" t="s">
        <v>1960</v>
      </c>
      <c r="C1383" s="23" t="s">
        <v>26</v>
      </c>
      <c r="D1383" t="s">
        <v>1961</v>
      </c>
      <c r="E1383" s="16">
        <v>45735</v>
      </c>
      <c r="F1383">
        <v>180</v>
      </c>
      <c r="G1383" s="1">
        <v>73.05</v>
      </c>
    </row>
    <row r="1384" spans="1:7" x14ac:dyDescent="0.3">
      <c r="A1384" t="s">
        <v>1789</v>
      </c>
      <c r="B1384" t="s">
        <v>1960</v>
      </c>
      <c r="C1384" s="23" t="s">
        <v>26</v>
      </c>
      <c r="D1384" t="s">
        <v>1962</v>
      </c>
      <c r="E1384" s="16">
        <v>45740</v>
      </c>
      <c r="F1384">
        <v>180</v>
      </c>
      <c r="G1384" s="1">
        <v>104.36</v>
      </c>
    </row>
    <row r="1385" spans="1:7" x14ac:dyDescent="0.3">
      <c r="A1385" t="s">
        <v>1789</v>
      </c>
      <c r="B1385" t="s">
        <v>1963</v>
      </c>
      <c r="C1385" s="23" t="s">
        <v>26</v>
      </c>
      <c r="D1385" t="s">
        <v>1964</v>
      </c>
      <c r="E1385" s="16">
        <v>45735</v>
      </c>
      <c r="F1385">
        <v>140</v>
      </c>
      <c r="G1385" s="1">
        <v>69.41</v>
      </c>
    </row>
    <row r="1386" spans="1:7" x14ac:dyDescent="0.3">
      <c r="A1386" t="s">
        <v>1789</v>
      </c>
      <c r="B1386" t="s">
        <v>1965</v>
      </c>
      <c r="C1386" s="23" t="s">
        <v>26</v>
      </c>
      <c r="D1386" t="s">
        <v>1966</v>
      </c>
      <c r="E1386" s="16">
        <v>45740</v>
      </c>
      <c r="F1386">
        <v>180</v>
      </c>
      <c r="G1386" s="1">
        <v>73.05</v>
      </c>
    </row>
    <row r="1387" spans="1:7" x14ac:dyDescent="0.3">
      <c r="A1387" t="s">
        <v>1789</v>
      </c>
      <c r="B1387" t="s">
        <v>1965</v>
      </c>
      <c r="C1387" s="23" t="s">
        <v>26</v>
      </c>
      <c r="D1387" t="s">
        <v>1967</v>
      </c>
      <c r="E1387" s="16">
        <v>45740</v>
      </c>
      <c r="F1387">
        <v>180</v>
      </c>
      <c r="G1387" s="1">
        <v>73.05</v>
      </c>
    </row>
    <row r="1388" spans="1:7" x14ac:dyDescent="0.3">
      <c r="A1388" t="s">
        <v>1789</v>
      </c>
      <c r="B1388" t="s">
        <v>1965</v>
      </c>
      <c r="C1388" s="23" t="s">
        <v>26</v>
      </c>
      <c r="D1388" t="s">
        <v>1968</v>
      </c>
      <c r="E1388" s="16">
        <v>45740</v>
      </c>
      <c r="F1388">
        <v>180</v>
      </c>
      <c r="G1388" s="1">
        <v>73.05</v>
      </c>
    </row>
    <row r="1389" spans="1:7" x14ac:dyDescent="0.3">
      <c r="A1389" t="s">
        <v>1789</v>
      </c>
      <c r="B1389" t="s">
        <v>1965</v>
      </c>
      <c r="C1389" s="23" t="s">
        <v>26</v>
      </c>
      <c r="D1389" t="s">
        <v>1969</v>
      </c>
      <c r="E1389" s="16">
        <v>45740</v>
      </c>
      <c r="F1389">
        <v>180</v>
      </c>
      <c r="G1389" s="1">
        <v>73.05</v>
      </c>
    </row>
    <row r="1390" spans="1:7" x14ac:dyDescent="0.3">
      <c r="A1390" t="s">
        <v>1789</v>
      </c>
      <c r="B1390" t="s">
        <v>1965</v>
      </c>
      <c r="C1390" s="23" t="s">
        <v>26</v>
      </c>
      <c r="D1390" t="s">
        <v>1970</v>
      </c>
      <c r="E1390" s="16">
        <v>45740</v>
      </c>
      <c r="F1390">
        <v>180</v>
      </c>
      <c r="G1390" s="1">
        <v>73.05</v>
      </c>
    </row>
    <row r="1391" spans="1:7" x14ac:dyDescent="0.3">
      <c r="A1391" t="s">
        <v>1789</v>
      </c>
      <c r="B1391" t="s">
        <v>1965</v>
      </c>
      <c r="C1391" s="23" t="s">
        <v>26</v>
      </c>
      <c r="D1391" t="s">
        <v>1971</v>
      </c>
      <c r="E1391" s="16">
        <v>45740</v>
      </c>
      <c r="F1391">
        <v>180</v>
      </c>
      <c r="G1391" s="1">
        <v>73.05</v>
      </c>
    </row>
    <row r="1392" spans="1:7" x14ac:dyDescent="0.3">
      <c r="A1392" t="s">
        <v>1789</v>
      </c>
      <c r="B1392" t="s">
        <v>1965</v>
      </c>
      <c r="C1392" s="23" t="s">
        <v>26</v>
      </c>
      <c r="D1392" t="s">
        <v>1972</v>
      </c>
      <c r="E1392" s="16">
        <v>45740</v>
      </c>
      <c r="F1392">
        <v>180</v>
      </c>
      <c r="G1392" s="1">
        <v>73.05</v>
      </c>
    </row>
    <row r="1393" spans="1:7" x14ac:dyDescent="0.3">
      <c r="A1393" t="s">
        <v>1789</v>
      </c>
      <c r="B1393" t="s">
        <v>1965</v>
      </c>
      <c r="C1393" s="23" t="s">
        <v>26</v>
      </c>
      <c r="D1393" t="s">
        <v>1973</v>
      </c>
      <c r="E1393" s="16">
        <v>45740</v>
      </c>
      <c r="F1393">
        <v>180</v>
      </c>
      <c r="G1393" s="1">
        <v>73.05</v>
      </c>
    </row>
    <row r="1394" spans="1:7" x14ac:dyDescent="0.3">
      <c r="A1394" t="s">
        <v>1789</v>
      </c>
      <c r="B1394" t="s">
        <v>1965</v>
      </c>
      <c r="C1394" s="23" t="s">
        <v>26</v>
      </c>
      <c r="D1394" t="s">
        <v>1974</v>
      </c>
      <c r="E1394" s="16">
        <v>45740</v>
      </c>
      <c r="F1394">
        <v>205.4</v>
      </c>
      <c r="G1394" s="1">
        <v>73.05</v>
      </c>
    </row>
    <row r="1395" spans="1:7" x14ac:dyDescent="0.3">
      <c r="A1395" t="s">
        <v>1789</v>
      </c>
      <c r="B1395" t="s">
        <v>1965</v>
      </c>
      <c r="C1395" s="23" t="s">
        <v>26</v>
      </c>
      <c r="D1395" t="s">
        <v>1975</v>
      </c>
      <c r="E1395" s="16">
        <v>45740</v>
      </c>
      <c r="F1395">
        <v>205.4</v>
      </c>
      <c r="G1395" s="1">
        <v>73.05</v>
      </c>
    </row>
    <row r="1396" spans="1:7" x14ac:dyDescent="0.3">
      <c r="A1396" t="s">
        <v>1789</v>
      </c>
      <c r="B1396" t="s">
        <v>1976</v>
      </c>
      <c r="C1396" s="23" t="s">
        <v>26</v>
      </c>
      <c r="D1396" t="s">
        <v>1977</v>
      </c>
      <c r="E1396" s="16">
        <v>45740</v>
      </c>
      <c r="F1396">
        <v>261.39999999999998</v>
      </c>
      <c r="G1396" s="1">
        <v>104.36</v>
      </c>
    </row>
    <row r="1397" spans="1:7" x14ac:dyDescent="0.3">
      <c r="A1397" t="s">
        <v>1789</v>
      </c>
      <c r="B1397" t="s">
        <v>1978</v>
      </c>
      <c r="C1397" s="23" t="s">
        <v>26</v>
      </c>
      <c r="D1397" t="s">
        <v>1979</v>
      </c>
      <c r="E1397" s="16">
        <v>45744</v>
      </c>
      <c r="F1397">
        <v>30</v>
      </c>
      <c r="G1397" s="1">
        <v>57.94</v>
      </c>
    </row>
    <row r="1398" spans="1:7" x14ac:dyDescent="0.3">
      <c r="A1398" t="s">
        <v>1789</v>
      </c>
      <c r="B1398" t="s">
        <v>1980</v>
      </c>
      <c r="C1398" s="23" t="s">
        <v>26</v>
      </c>
      <c r="D1398" t="s">
        <v>1981</v>
      </c>
      <c r="E1398" s="16">
        <v>45744</v>
      </c>
      <c r="F1398">
        <v>65</v>
      </c>
      <c r="G1398" s="1">
        <v>69.41</v>
      </c>
    </row>
    <row r="1399" spans="1:7" x14ac:dyDescent="0.3">
      <c r="A1399" t="s">
        <v>1789</v>
      </c>
      <c r="B1399" t="s">
        <v>1982</v>
      </c>
      <c r="C1399" s="23" t="s">
        <v>26</v>
      </c>
      <c r="D1399" t="s">
        <v>1983</v>
      </c>
      <c r="E1399" s="16">
        <v>45740</v>
      </c>
      <c r="F1399">
        <v>158</v>
      </c>
      <c r="G1399" s="1">
        <v>104.36</v>
      </c>
    </row>
    <row r="1400" spans="1:7" x14ac:dyDescent="0.3">
      <c r="A1400" t="s">
        <v>1789</v>
      </c>
      <c r="B1400" t="s">
        <v>1984</v>
      </c>
      <c r="C1400" s="23" t="s">
        <v>26</v>
      </c>
      <c r="D1400" t="s">
        <v>1985</v>
      </c>
      <c r="E1400" s="16">
        <v>45728</v>
      </c>
      <c r="F1400">
        <v>170</v>
      </c>
      <c r="G1400" s="1">
        <v>73.05</v>
      </c>
    </row>
    <row r="1401" spans="1:7" x14ac:dyDescent="0.3">
      <c r="A1401" t="s">
        <v>1789</v>
      </c>
      <c r="B1401" t="s">
        <v>1986</v>
      </c>
      <c r="C1401" s="23" t="s">
        <v>26</v>
      </c>
      <c r="D1401" t="s">
        <v>1987</v>
      </c>
      <c r="E1401" s="16">
        <v>45737</v>
      </c>
      <c r="F1401">
        <v>160</v>
      </c>
      <c r="G1401" s="1">
        <v>73.05</v>
      </c>
    </row>
    <row r="1402" spans="1:7" x14ac:dyDescent="0.3">
      <c r="A1402" t="s">
        <v>1789</v>
      </c>
      <c r="B1402" t="s">
        <v>1986</v>
      </c>
      <c r="C1402" s="23" t="s">
        <v>26</v>
      </c>
      <c r="D1402" t="s">
        <v>1988</v>
      </c>
      <c r="E1402" s="16">
        <v>45737</v>
      </c>
      <c r="F1402">
        <v>160</v>
      </c>
      <c r="G1402" s="1">
        <v>73.05</v>
      </c>
    </row>
    <row r="1403" spans="1:7" x14ac:dyDescent="0.3">
      <c r="A1403" t="s">
        <v>1789</v>
      </c>
      <c r="B1403" t="s">
        <v>1989</v>
      </c>
      <c r="C1403" s="23" t="s">
        <v>26</v>
      </c>
      <c r="D1403" t="s">
        <v>1990</v>
      </c>
      <c r="E1403" s="16">
        <v>45733</v>
      </c>
      <c r="F1403">
        <v>126</v>
      </c>
      <c r="G1403" s="1">
        <v>48.59</v>
      </c>
    </row>
    <row r="1404" spans="1:7" x14ac:dyDescent="0.3">
      <c r="A1404" t="s">
        <v>1789</v>
      </c>
      <c r="B1404" t="s">
        <v>1991</v>
      </c>
      <c r="C1404" s="23" t="s">
        <v>26</v>
      </c>
      <c r="D1404" t="s">
        <v>1992</v>
      </c>
      <c r="E1404" s="16">
        <v>45729</v>
      </c>
      <c r="F1404">
        <v>225</v>
      </c>
      <c r="G1404" s="1">
        <v>113.43</v>
      </c>
    </row>
    <row r="1405" spans="1:7" x14ac:dyDescent="0.3">
      <c r="A1405" t="s">
        <v>1789</v>
      </c>
      <c r="B1405" t="s">
        <v>1991</v>
      </c>
      <c r="C1405" s="23" t="s">
        <v>26</v>
      </c>
      <c r="D1405" t="s">
        <v>1993</v>
      </c>
      <c r="E1405" s="16">
        <v>45729</v>
      </c>
      <c r="F1405">
        <v>225</v>
      </c>
      <c r="G1405" s="1">
        <v>113.43</v>
      </c>
    </row>
    <row r="1406" spans="1:7" x14ac:dyDescent="0.3">
      <c r="A1406" t="s">
        <v>1789</v>
      </c>
      <c r="B1406" t="s">
        <v>1991</v>
      </c>
      <c r="C1406" s="23" t="s">
        <v>26</v>
      </c>
      <c r="D1406" t="s">
        <v>1994</v>
      </c>
      <c r="E1406" s="16">
        <v>45729</v>
      </c>
      <c r="F1406">
        <v>135</v>
      </c>
      <c r="G1406" s="1">
        <v>75.44</v>
      </c>
    </row>
  </sheetData>
  <mergeCells count="2">
    <mergeCell ref="M1:Q1"/>
    <mergeCell ref="M6:Q6"/>
  </mergeCells>
  <conditionalFormatting sqref="J4">
    <cfRule type="cellIs" dxfId="0" priority="1" operator="greaterThan">
      <formula>0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da00f38-c236-4ea3-94cb-16e6862af9d6}" enabled="1" method="Standard" siteId="{4e332879-256a-490e-87fa-ae47d38b6cb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2026-02-18T07:23:11Z</dcterms:created>
  <dcterms:modified xsi:type="dcterms:W3CDTF">2026-02-18T07:40:59Z</dcterms:modified>
</cp:coreProperties>
</file>