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Y48715\Desktop\"/>
    </mc:Choice>
  </mc:AlternateContent>
  <xr:revisionPtr revIDLastSave="0" documentId="8_{B8405ED4-872F-4DD7-BAB1-20F908F5219E}" xr6:coauthVersionLast="44" xr6:coauthVersionMax="44" xr10:uidLastSave="{00000000-0000-0000-0000-000000000000}"/>
  <bookViews>
    <workbookView xWindow="-120" yWindow="-120" windowWidth="29040" windowHeight="15840" xr2:uid="{BE1ABDA0-89DA-4646-92A9-99C6CD5E526B}"/>
  </bookViews>
  <sheets>
    <sheet name="DL" sheetId="1" r:id="rId1"/>
    <sheet name="EXT" sheetId="2" r:id="rId2"/>
  </sheets>
  <externalReferences>
    <externalReference r:id="rId3"/>
  </externalReferences>
  <definedNames>
    <definedName name="BDD">[1]!Tableau1[#All]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1" l="1"/>
  <c r="F28" i="1"/>
  <c r="E28" i="1"/>
  <c r="D28" i="1"/>
  <c r="C28" i="1"/>
  <c r="B28" i="1"/>
  <c r="G27" i="1"/>
  <c r="F27" i="1"/>
  <c r="E27" i="1"/>
  <c r="D27" i="1"/>
  <c r="C27" i="1"/>
  <c r="B27" i="1"/>
  <c r="G26" i="1"/>
  <c r="F26" i="1"/>
  <c r="E26" i="1"/>
  <c r="D26" i="1"/>
  <c r="C26" i="1"/>
  <c r="B26" i="1"/>
  <c r="G25" i="1"/>
  <c r="F25" i="1"/>
  <c r="E25" i="1"/>
  <c r="D25" i="1"/>
  <c r="C25" i="1"/>
  <c r="B25" i="1"/>
  <c r="H24" i="1"/>
  <c r="G24" i="1"/>
  <c r="F24" i="1"/>
  <c r="E24" i="1"/>
  <c r="D24" i="1"/>
  <c r="C24" i="1"/>
  <c r="B24" i="1"/>
  <c r="H23" i="1"/>
  <c r="G23" i="1"/>
  <c r="F23" i="1"/>
  <c r="E23" i="1"/>
  <c r="D23" i="1"/>
  <c r="C23" i="1"/>
  <c r="B23" i="1"/>
  <c r="H22" i="1"/>
  <c r="G22" i="1"/>
  <c r="F22" i="1"/>
  <c r="E22" i="1"/>
  <c r="D22" i="1"/>
  <c r="C22" i="1"/>
  <c r="B22" i="1"/>
  <c r="H21" i="1"/>
  <c r="G21" i="1"/>
  <c r="F21" i="1"/>
  <c r="E21" i="1"/>
  <c r="D21" i="1"/>
  <c r="C21" i="1"/>
  <c r="B21" i="1"/>
  <c r="H20" i="1"/>
  <c r="G20" i="1"/>
  <c r="F20" i="1"/>
  <c r="E20" i="1"/>
  <c r="D20" i="1"/>
  <c r="C20" i="1"/>
  <c r="B20" i="1"/>
  <c r="H19" i="1"/>
  <c r="G19" i="1"/>
  <c r="F19" i="1"/>
  <c r="E19" i="1"/>
  <c r="D19" i="1"/>
  <c r="C19" i="1"/>
  <c r="B19" i="1"/>
  <c r="H18" i="1"/>
  <c r="G18" i="1"/>
  <c r="F18" i="1"/>
  <c r="E18" i="1"/>
  <c r="D18" i="1"/>
  <c r="C18" i="1"/>
  <c r="B18" i="1"/>
  <c r="H17" i="1"/>
  <c r="G17" i="1"/>
  <c r="F17" i="1"/>
  <c r="E17" i="1"/>
  <c r="D17" i="1"/>
  <c r="C17" i="1"/>
  <c r="B17" i="1"/>
  <c r="H16" i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B6" i="1"/>
  <c r="C6" i="1" s="1"/>
  <c r="C7" i="1" s="1"/>
  <c r="C60" i="1" s="1"/>
  <c r="B2" i="1"/>
  <c r="D6" i="1" l="1"/>
  <c r="C33" i="1"/>
  <c r="C40" i="1"/>
  <c r="C44" i="1"/>
  <c r="C48" i="1"/>
  <c r="C52" i="1"/>
  <c r="C56" i="1"/>
  <c r="C73" i="1"/>
  <c r="C69" i="1"/>
  <c r="C65" i="1"/>
  <c r="C62" i="1"/>
  <c r="C59" i="1"/>
  <c r="C55" i="1"/>
  <c r="C51" i="1"/>
  <c r="C47" i="1"/>
  <c r="C43" i="1"/>
  <c r="C39" i="1"/>
  <c r="C72" i="1"/>
  <c r="C68" i="1"/>
  <c r="C64" i="1"/>
  <c r="C58" i="1"/>
  <c r="C54" i="1"/>
  <c r="C50" i="1"/>
  <c r="C46" i="1"/>
  <c r="C42" i="1"/>
  <c r="C38" i="1"/>
  <c r="C75" i="1"/>
  <c r="C71" i="1"/>
  <c r="C67" i="1"/>
  <c r="C63" i="1"/>
  <c r="C61" i="1"/>
  <c r="C57" i="1"/>
  <c r="C53" i="1"/>
  <c r="C49" i="1"/>
  <c r="C45" i="1"/>
  <c r="C41" i="1"/>
  <c r="C37" i="1"/>
  <c r="C35" i="1"/>
  <c r="C74" i="1"/>
  <c r="C70" i="1"/>
  <c r="C66" i="1"/>
  <c r="C34" i="1"/>
  <c r="C32" i="1"/>
  <c r="C29" i="1"/>
  <c r="C30" i="1"/>
  <c r="C31" i="1"/>
  <c r="C36" i="1"/>
  <c r="B7" i="1"/>
  <c r="D7" i="1" l="1"/>
  <c r="E6" i="1"/>
  <c r="B74" i="1"/>
  <c r="B70" i="1"/>
  <c r="B66" i="1"/>
  <c r="B60" i="1"/>
  <c r="B56" i="1"/>
  <c r="B52" i="1"/>
  <c r="B48" i="1"/>
  <c r="B44" i="1"/>
  <c r="B40" i="1"/>
  <c r="B73" i="1"/>
  <c r="B69" i="1"/>
  <c r="B65" i="1"/>
  <c r="B62" i="1"/>
  <c r="B59" i="1"/>
  <c r="B55" i="1"/>
  <c r="B51" i="1"/>
  <c r="B47" i="1"/>
  <c r="B43" i="1"/>
  <c r="B39" i="1"/>
  <c r="B72" i="1"/>
  <c r="B68" i="1"/>
  <c r="B64" i="1"/>
  <c r="B58" i="1"/>
  <c r="B54" i="1"/>
  <c r="B50" i="1"/>
  <c r="B46" i="1"/>
  <c r="B42" i="1"/>
  <c r="B38" i="1"/>
  <c r="B36" i="1"/>
  <c r="B35" i="1"/>
  <c r="B31" i="1"/>
  <c r="B75" i="1"/>
  <c r="B71" i="1"/>
  <c r="B67" i="1"/>
  <c r="B63" i="1"/>
  <c r="B34" i="1"/>
  <c r="B32" i="1"/>
  <c r="B29" i="1"/>
  <c r="B33" i="1"/>
  <c r="B61" i="1"/>
  <c r="B57" i="1"/>
  <c r="B53" i="1"/>
  <c r="B49" i="1"/>
  <c r="B45" i="1"/>
  <c r="B41" i="1"/>
  <c r="B37" i="1"/>
  <c r="B30" i="1"/>
  <c r="F6" i="1" l="1"/>
  <c r="E7" i="1"/>
  <c r="D64" i="1"/>
  <c r="D46" i="1"/>
  <c r="D71" i="1"/>
  <c r="D57" i="1"/>
  <c r="D41" i="1"/>
  <c r="D66" i="1"/>
  <c r="D48" i="1"/>
  <c r="D62" i="1"/>
  <c r="D51" i="1"/>
  <c r="D33" i="1"/>
  <c r="D35" i="1"/>
  <c r="D73" i="1"/>
  <c r="D58" i="1"/>
  <c r="D42" i="1"/>
  <c r="D67" i="1"/>
  <c r="D53" i="1"/>
  <c r="D37" i="1"/>
  <c r="D60" i="1"/>
  <c r="D44" i="1"/>
  <c r="D30" i="1"/>
  <c r="D47" i="1"/>
  <c r="D31" i="1"/>
  <c r="D29" i="1"/>
  <c r="D72" i="1"/>
  <c r="D54" i="1"/>
  <c r="D38" i="1"/>
  <c r="D63" i="1"/>
  <c r="D49" i="1"/>
  <c r="D74" i="1"/>
  <c r="D56" i="1"/>
  <c r="D40" i="1"/>
  <c r="D59" i="1"/>
  <c r="D43" i="1"/>
  <c r="D69" i="1"/>
  <c r="D34" i="1"/>
  <c r="D68" i="1"/>
  <c r="D50" i="1"/>
  <c r="D75" i="1"/>
  <c r="D61" i="1"/>
  <c r="D45" i="1"/>
  <c r="D70" i="1"/>
  <c r="D52" i="1"/>
  <c r="D36" i="1"/>
  <c r="D55" i="1"/>
  <c r="D39" i="1"/>
  <c r="D65" i="1"/>
  <c r="D32" i="1"/>
  <c r="E63" i="1" l="1"/>
  <c r="E49" i="1"/>
  <c r="E74" i="1"/>
  <c r="E56" i="1"/>
  <c r="E40" i="1"/>
  <c r="E65" i="1"/>
  <c r="E51" i="1"/>
  <c r="E58" i="1"/>
  <c r="E42" i="1"/>
  <c r="E31" i="1"/>
  <c r="E32" i="1"/>
  <c r="E75" i="1"/>
  <c r="E61" i="1"/>
  <c r="E45" i="1"/>
  <c r="E70" i="1"/>
  <c r="E52" i="1"/>
  <c r="E36" i="1"/>
  <c r="E62" i="1"/>
  <c r="E47" i="1"/>
  <c r="E54" i="1"/>
  <c r="E38" i="1"/>
  <c r="E35" i="1"/>
  <c r="E30" i="1"/>
  <c r="E71" i="1"/>
  <c r="E57" i="1"/>
  <c r="E41" i="1"/>
  <c r="E66" i="1"/>
  <c r="E48" i="1"/>
  <c r="E73" i="1"/>
  <c r="E59" i="1"/>
  <c r="E43" i="1"/>
  <c r="E50" i="1"/>
  <c r="E33" i="1"/>
  <c r="E29" i="1"/>
  <c r="E68" i="1"/>
  <c r="E67" i="1"/>
  <c r="E53" i="1"/>
  <c r="E37" i="1"/>
  <c r="E60" i="1"/>
  <c r="E44" i="1"/>
  <c r="E69" i="1"/>
  <c r="E55" i="1"/>
  <c r="E39" i="1"/>
  <c r="E46" i="1"/>
  <c r="E72" i="1"/>
  <c r="E34" i="1"/>
  <c r="E64" i="1"/>
  <c r="G6" i="1"/>
  <c r="F7" i="1"/>
  <c r="G7" i="1" l="1"/>
  <c r="H6" i="1"/>
  <c r="F74" i="1"/>
  <c r="F56" i="1"/>
  <c r="F40" i="1"/>
  <c r="F62" i="1"/>
  <c r="F47" i="1"/>
  <c r="F68" i="1"/>
  <c r="F50" i="1"/>
  <c r="F75" i="1"/>
  <c r="F29" i="1"/>
  <c r="F30" i="1"/>
  <c r="F70" i="1"/>
  <c r="F52" i="1"/>
  <c r="F73" i="1"/>
  <c r="F59" i="1"/>
  <c r="F43" i="1"/>
  <c r="F64" i="1"/>
  <c r="F46" i="1"/>
  <c r="F71" i="1"/>
  <c r="F35" i="1"/>
  <c r="F61" i="1"/>
  <c r="F45" i="1"/>
  <c r="F33" i="1"/>
  <c r="F66" i="1"/>
  <c r="F48" i="1"/>
  <c r="F69" i="1"/>
  <c r="F55" i="1"/>
  <c r="F39" i="1"/>
  <c r="F58" i="1"/>
  <c r="F42" i="1"/>
  <c r="F67" i="1"/>
  <c r="F34" i="1"/>
  <c r="F57" i="1"/>
  <c r="F41" i="1"/>
  <c r="F36" i="1"/>
  <c r="F60" i="1"/>
  <c r="F44" i="1"/>
  <c r="F65" i="1"/>
  <c r="F51" i="1"/>
  <c r="F72" i="1"/>
  <c r="F54" i="1"/>
  <c r="F38" i="1"/>
  <c r="F63" i="1"/>
  <c r="F32" i="1"/>
  <c r="F53" i="1"/>
  <c r="F37" i="1"/>
  <c r="F31" i="1"/>
  <c r="F49" i="1"/>
  <c r="I6" i="1" l="1"/>
  <c r="H7" i="1"/>
  <c r="G69" i="1"/>
  <c r="G55" i="1"/>
  <c r="G39" i="1"/>
  <c r="G58" i="1"/>
  <c r="G42" i="1"/>
  <c r="G67" i="1"/>
  <c r="G53" i="1"/>
  <c r="G37" i="1"/>
  <c r="G29" i="1"/>
  <c r="G48" i="1"/>
  <c r="G30" i="1"/>
  <c r="G66" i="1"/>
  <c r="G65" i="1"/>
  <c r="G51" i="1"/>
  <c r="G72" i="1"/>
  <c r="G54" i="1"/>
  <c r="G38" i="1"/>
  <c r="G63" i="1"/>
  <c r="G49" i="1"/>
  <c r="G35" i="1"/>
  <c r="G60" i="1"/>
  <c r="G44" i="1"/>
  <c r="G31" i="1"/>
  <c r="G70" i="1"/>
  <c r="G62" i="1"/>
  <c r="G47" i="1"/>
  <c r="G68" i="1"/>
  <c r="G50" i="1"/>
  <c r="G75" i="1"/>
  <c r="G61" i="1"/>
  <c r="G45" i="1"/>
  <c r="G34" i="1"/>
  <c r="G56" i="1"/>
  <c r="G40" i="1"/>
  <c r="G74" i="1"/>
  <c r="G73" i="1"/>
  <c r="G59" i="1"/>
  <c r="G43" i="1"/>
  <c r="G64" i="1"/>
  <c r="G46" i="1"/>
  <c r="G71" i="1"/>
  <c r="G57" i="1"/>
  <c r="G41" i="1"/>
  <c r="G32" i="1"/>
  <c r="G52" i="1"/>
  <c r="G36" i="1"/>
  <c r="G33" i="1"/>
  <c r="J6" i="1" l="1"/>
  <c r="I7" i="1"/>
  <c r="H44" i="1"/>
  <c r="H72" i="1"/>
  <c r="H54" i="1"/>
  <c r="H38" i="1"/>
  <c r="H63" i="1"/>
  <c r="H49" i="1"/>
  <c r="H74" i="1"/>
  <c r="H56" i="1"/>
  <c r="H40" i="1"/>
  <c r="H51" i="1"/>
  <c r="H35" i="1"/>
  <c r="H25" i="1"/>
  <c r="H34" i="1"/>
  <c r="H62" i="1"/>
  <c r="H68" i="1"/>
  <c r="H50" i="1"/>
  <c r="H75" i="1"/>
  <c r="H61" i="1"/>
  <c r="H45" i="1"/>
  <c r="H70" i="1"/>
  <c r="H52" i="1"/>
  <c r="H36" i="1"/>
  <c r="H47" i="1"/>
  <c r="H30" i="1"/>
  <c r="H73" i="1"/>
  <c r="H32" i="1"/>
  <c r="H31" i="1"/>
  <c r="H64" i="1"/>
  <c r="H46" i="1"/>
  <c r="H71" i="1"/>
  <c r="H57" i="1"/>
  <c r="H41" i="1"/>
  <c r="H66" i="1"/>
  <c r="H48" i="1"/>
  <c r="H59" i="1"/>
  <c r="H43" i="1"/>
  <c r="H33" i="1"/>
  <c r="H69" i="1"/>
  <c r="H26" i="1"/>
  <c r="H29" i="1"/>
  <c r="H58" i="1"/>
  <c r="H42" i="1"/>
  <c r="H67" i="1"/>
  <c r="H53" i="1"/>
  <c r="H37" i="1"/>
  <c r="H60" i="1"/>
  <c r="H55" i="1"/>
  <c r="H39" i="1"/>
  <c r="H27" i="1"/>
  <c r="H65" i="1"/>
  <c r="H28" i="1"/>
  <c r="I71" i="1" l="1"/>
  <c r="I57" i="1"/>
  <c r="I41" i="1"/>
  <c r="I66" i="1"/>
  <c r="I48" i="1"/>
  <c r="I73" i="1"/>
  <c r="I59" i="1"/>
  <c r="I43" i="1"/>
  <c r="I27" i="1"/>
  <c r="I19" i="1"/>
  <c r="I11" i="1"/>
  <c r="I64" i="1"/>
  <c r="I22" i="1"/>
  <c r="I26" i="1"/>
  <c r="I50" i="1"/>
  <c r="I29" i="1"/>
  <c r="I35" i="1"/>
  <c r="I67" i="1"/>
  <c r="I53" i="1"/>
  <c r="I37" i="1"/>
  <c r="I60" i="1"/>
  <c r="I44" i="1"/>
  <c r="I69" i="1"/>
  <c r="I55" i="1"/>
  <c r="I39" i="1"/>
  <c r="I25" i="1"/>
  <c r="I17" i="1"/>
  <c r="I9" i="1"/>
  <c r="I31" i="1"/>
  <c r="I14" i="1"/>
  <c r="I20" i="1"/>
  <c r="I46" i="1"/>
  <c r="I18" i="1"/>
  <c r="I32" i="1"/>
  <c r="I63" i="1"/>
  <c r="I49" i="1"/>
  <c r="I74" i="1"/>
  <c r="I56" i="1"/>
  <c r="I40" i="1"/>
  <c r="I65" i="1"/>
  <c r="I51" i="1"/>
  <c r="I34" i="1"/>
  <c r="I23" i="1"/>
  <c r="I15" i="1"/>
  <c r="I72" i="1"/>
  <c r="I28" i="1"/>
  <c r="I24" i="1"/>
  <c r="I58" i="1"/>
  <c r="I42" i="1"/>
  <c r="I10" i="1"/>
  <c r="I12" i="1"/>
  <c r="I75" i="1"/>
  <c r="I61" i="1"/>
  <c r="I45" i="1"/>
  <c r="I70" i="1"/>
  <c r="I52" i="1"/>
  <c r="I36" i="1"/>
  <c r="I62" i="1"/>
  <c r="I47" i="1"/>
  <c r="I33" i="1"/>
  <c r="I21" i="1"/>
  <c r="I13" i="1"/>
  <c r="I68" i="1"/>
  <c r="I30" i="1"/>
  <c r="I16" i="1"/>
  <c r="I54" i="1"/>
  <c r="I38" i="1"/>
  <c r="I8" i="1"/>
  <c r="K6" i="1"/>
  <c r="J7" i="1"/>
  <c r="K7" i="1" l="1"/>
  <c r="L6" i="1"/>
  <c r="M6" i="1" l="1"/>
  <c r="L7" i="1"/>
  <c r="N6" i="1" l="1"/>
  <c r="M7" i="1"/>
  <c r="O6" i="1" l="1"/>
  <c r="N7" i="1"/>
  <c r="O7" i="1" l="1"/>
  <c r="P6" i="1"/>
  <c r="Q6" i="1" l="1"/>
  <c r="P7" i="1"/>
  <c r="R6" i="1" l="1"/>
  <c r="Q7" i="1"/>
  <c r="S6" i="1" l="1"/>
  <c r="R7" i="1"/>
  <c r="S7" i="1" l="1"/>
  <c r="T6" i="1"/>
  <c r="T7" i="1" l="1"/>
  <c r="U6" i="1"/>
  <c r="V6" i="1" l="1"/>
  <c r="U7" i="1"/>
  <c r="W6" i="1" l="1"/>
  <c r="V7" i="1"/>
  <c r="W7" i="1" l="1"/>
  <c r="X6" i="1"/>
  <c r="Y6" i="1" l="1"/>
  <c r="X7" i="1"/>
  <c r="Z6" i="1" l="1"/>
  <c r="Y7" i="1"/>
  <c r="AA6" i="1" l="1"/>
  <c r="Z7" i="1"/>
  <c r="AA7" i="1" l="1"/>
  <c r="AB6" i="1"/>
  <c r="AB7" i="1" l="1"/>
  <c r="AC6" i="1"/>
  <c r="AD6" i="1" l="1"/>
  <c r="AC7" i="1"/>
  <c r="AE6" i="1" l="1"/>
  <c r="AD7" i="1"/>
  <c r="AE7" i="1" l="1"/>
  <c r="AF6" i="1"/>
  <c r="AG6" i="1" l="1"/>
  <c r="AF7" i="1"/>
  <c r="AH6" i="1" l="1"/>
  <c r="AG7" i="1"/>
  <c r="AI6" i="1" l="1"/>
  <c r="AH7" i="1"/>
  <c r="AI7" i="1" l="1"/>
  <c r="AJ6" i="1"/>
  <c r="AJ7" i="1" l="1"/>
  <c r="AK6" i="1"/>
  <c r="AK7" i="1" l="1"/>
  <c r="AL6" i="1"/>
  <c r="AM6" i="1" l="1"/>
  <c r="AL7" i="1"/>
  <c r="AM7" i="1" l="1"/>
  <c r="AN6" i="1"/>
  <c r="AN7" i="1" l="1"/>
  <c r="AO6" i="1"/>
  <c r="AO7" i="1" l="1"/>
  <c r="AP6" i="1"/>
  <c r="AP7" i="1" l="1"/>
  <c r="AQ6" i="1"/>
  <c r="AR6" i="1" l="1"/>
  <c r="AQ7" i="1"/>
  <c r="AR7" i="1" l="1"/>
  <c r="AS6" i="1"/>
  <c r="AS7" i="1" l="1"/>
  <c r="AT6" i="1"/>
  <c r="AT7" i="1" l="1"/>
  <c r="AU6" i="1"/>
  <c r="AV6" i="1" l="1"/>
  <c r="AU7" i="1"/>
  <c r="AV7" i="1" l="1"/>
  <c r="AW6" i="1"/>
  <c r="AW7" i="1" l="1"/>
  <c r="AX6" i="1"/>
  <c r="AY6" i="1" l="1"/>
  <c r="AX7" i="1"/>
  <c r="AZ6" i="1" l="1"/>
  <c r="AY7" i="1"/>
  <c r="BA6" i="1" l="1"/>
  <c r="AZ7" i="1"/>
  <c r="BA7" i="1" l="1"/>
  <c r="BB6" i="1"/>
  <c r="BB7" i="1" l="1"/>
  <c r="BC6" i="1"/>
  <c r="BD6" i="1" l="1"/>
  <c r="BC7" i="1"/>
  <c r="BE6" i="1" l="1"/>
  <c r="BE7" i="1" s="1"/>
  <c r="BD7" i="1"/>
</calcChain>
</file>

<file path=xl/sharedStrings.xml><?xml version="1.0" encoding="utf-8"?>
<sst xmlns="http://schemas.openxmlformats.org/spreadsheetml/2006/main" count="133" uniqueCount="125">
  <si>
    <t xml:space="preserve">Lundi de la semaine en cours </t>
  </si>
  <si>
    <t xml:space="preserve">Semaine </t>
  </si>
  <si>
    <t>604k0791BF</t>
  </si>
  <si>
    <t>604K0998BF</t>
  </si>
  <si>
    <t>,</t>
  </si>
  <si>
    <t>604K1998BF</t>
  </si>
  <si>
    <t>604k0986BF</t>
  </si>
  <si>
    <t>604K0910BF</t>
  </si>
  <si>
    <t>604k00741F</t>
  </si>
  <si>
    <t>604k00744F</t>
  </si>
  <si>
    <t>604k0934RF</t>
  </si>
  <si>
    <t xml:space="preserve">604k0771RF </t>
  </si>
  <si>
    <t>604k00149F</t>
  </si>
  <si>
    <t>604k0406RF</t>
  </si>
  <si>
    <t>604k0428RF</t>
  </si>
  <si>
    <t>604k0492RF</t>
  </si>
  <si>
    <t>604k0498RF</t>
  </si>
  <si>
    <t>604k0360RF</t>
  </si>
  <si>
    <t xml:space="preserve">604k0193RF </t>
  </si>
  <si>
    <t>604k0280TF</t>
  </si>
  <si>
    <t>604k0470TF</t>
  </si>
  <si>
    <t>?</t>
  </si>
  <si>
    <t>604k0397RF</t>
  </si>
  <si>
    <t>604k0287RF</t>
  </si>
  <si>
    <t>604k0909RF</t>
  </si>
  <si>
    <t>604k0362RF</t>
  </si>
  <si>
    <t>604k0945RF</t>
  </si>
  <si>
    <t>604k0801RF</t>
  </si>
  <si>
    <t>604k0359RF</t>
  </si>
  <si>
    <t>604k0200RF</t>
  </si>
  <si>
    <t>604k0665RF</t>
  </si>
  <si>
    <t>604k0747RF</t>
  </si>
  <si>
    <t>604k0014RF</t>
  </si>
  <si>
    <t>604k0584RF</t>
  </si>
  <si>
    <t>604k0631RF</t>
  </si>
  <si>
    <t>604k1631RF</t>
  </si>
  <si>
    <t>604k0614RF</t>
  </si>
  <si>
    <t>604K0700RF</t>
  </si>
  <si>
    <t>604k1356RF</t>
  </si>
  <si>
    <t>604k0585RF</t>
  </si>
  <si>
    <t>604k0674RF</t>
  </si>
  <si>
    <t>604k1958RF</t>
  </si>
  <si>
    <t>604k0312RF</t>
  </si>
  <si>
    <t>604k0987RF</t>
  </si>
  <si>
    <t>604k0635RF</t>
  </si>
  <si>
    <t>604k0881RF</t>
  </si>
  <si>
    <t>604k1922RF</t>
  </si>
  <si>
    <t>604k0776RF</t>
  </si>
  <si>
    <t>604k0481RF</t>
  </si>
  <si>
    <t>604K0576RF</t>
  </si>
  <si>
    <t>604K0512RF</t>
  </si>
  <si>
    <t>604K0468RF</t>
  </si>
  <si>
    <t>604K0492RF</t>
  </si>
  <si>
    <t>604k0629RF</t>
  </si>
  <si>
    <t>604k0285RF</t>
  </si>
  <si>
    <t>604k0364RF</t>
  </si>
  <si>
    <t>604k0839RF</t>
  </si>
  <si>
    <t>604k0941RF</t>
  </si>
  <si>
    <t>604k0471RF</t>
  </si>
  <si>
    <t>604k0765RF</t>
  </si>
  <si>
    <t>604k0699RF</t>
  </si>
  <si>
    <t>604k0222RF</t>
  </si>
  <si>
    <t>604k0710XF</t>
  </si>
  <si>
    <t>604k0831RF</t>
  </si>
  <si>
    <t>604k0542RF</t>
  </si>
  <si>
    <t>604k0934XF</t>
  </si>
  <si>
    <t xml:space="preserve"> D 25.2019</t>
  </si>
  <si>
    <t xml:space="preserve"> D 26.2019</t>
  </si>
  <si>
    <t xml:space="preserve"> D 27.2019</t>
  </si>
  <si>
    <t xml:space="preserve"> D 28.2019</t>
  </si>
  <si>
    <t xml:space="preserve"> D 29.2019</t>
  </si>
  <si>
    <t xml:space="preserve"> D 30.2019</t>
  </si>
  <si>
    <t xml:space="preserve"> D 31.2019</t>
  </si>
  <si>
    <t xml:space="preserve"> D 32.2019</t>
  </si>
  <si>
    <t>604K00149F</t>
  </si>
  <si>
    <t>604K0014RF</t>
  </si>
  <si>
    <t>604K00421F</t>
  </si>
  <si>
    <t>604K0045CF</t>
  </si>
  <si>
    <t>604K00741F</t>
  </si>
  <si>
    <t>604K0083CF</t>
  </si>
  <si>
    <t>604K00886F</t>
  </si>
  <si>
    <t>604K0116RF</t>
  </si>
  <si>
    <t>604K0141CF</t>
  </si>
  <si>
    <t>604K0193RF</t>
  </si>
  <si>
    <t>604K0200RF</t>
  </si>
  <si>
    <t>604K0258RF</t>
  </si>
  <si>
    <t>604K0280TF</t>
  </si>
  <si>
    <t>604K0287RF</t>
  </si>
  <si>
    <t>604K0356RF</t>
  </si>
  <si>
    <t>604K0359RF</t>
  </si>
  <si>
    <t>604K0397RF</t>
  </si>
  <si>
    <t>604K0430CF</t>
  </si>
  <si>
    <t>604K0470TF</t>
  </si>
  <si>
    <t>604K0473RF</t>
  </si>
  <si>
    <t>604K0498BF</t>
  </si>
  <si>
    <t>604K0539CF</t>
  </si>
  <si>
    <t>604K0567CF</t>
  </si>
  <si>
    <t>604K0584RF</t>
  </si>
  <si>
    <t>604K0631RF</t>
  </si>
  <si>
    <t>604K0635RF</t>
  </si>
  <si>
    <t>604K0650RF</t>
  </si>
  <si>
    <t>604K0665RF</t>
  </si>
  <si>
    <t>604K0710XF</t>
  </si>
  <si>
    <t>604K0747RF</t>
  </si>
  <si>
    <t>604K0765RF</t>
  </si>
  <si>
    <t>604K0771RF</t>
  </si>
  <si>
    <t>604K0791BF</t>
  </si>
  <si>
    <t>604K0796RF</t>
  </si>
  <si>
    <t>604K0892CF</t>
  </si>
  <si>
    <t>604K0934RF</t>
  </si>
  <si>
    <t>604K0934XF</t>
  </si>
  <si>
    <t>604K0958RF</t>
  </si>
  <si>
    <t>604K0986BF</t>
  </si>
  <si>
    <t>604K1356RF</t>
  </si>
  <si>
    <t>604K1795XF</t>
  </si>
  <si>
    <t>604K1796XF</t>
  </si>
  <si>
    <t>604K1958RF</t>
  </si>
  <si>
    <t>Colonne .......</t>
  </si>
  <si>
    <t>EXT1</t>
  </si>
  <si>
    <t>EXT2</t>
  </si>
  <si>
    <t>EXT3</t>
  </si>
  <si>
    <t>EXT4</t>
  </si>
  <si>
    <t>EXT5</t>
  </si>
  <si>
    <t>EXT6</t>
  </si>
  <si>
    <t>EXT7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</si>
</sst>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2" fillId="2" borderId="1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left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Continuous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4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0" fontId="1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/>
    </xf>
    <xf numFmtId="0" fontId="0" fillId="6" borderId="11" xfId="0" applyFill="1" applyBorder="1" applyAlignment="1">
      <alignment horizontal="center"/>
    </xf>
    <xf numFmtId="0" fontId="1" fillId="0" borderId="0" xfId="0" applyFont="1"/>
    <xf numFmtId="0" fontId="1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2</xdr:col>
      <xdr:colOff>76200</xdr:colOff>
      <xdr:row>7</xdr:row>
      <xdr:rowOff>9525</xdr:rowOff>
    </xdr:to>
    <xdr:sp macro="" textlink="">
      <xdr:nvSpPr>
        <xdr:cNvPr id="2" name="DTPicker1" hidden="1">
          <a:extLst>
            <a:ext uri="{63B3BB69-23CF-44E3-9099-C40C66FF867C}">
              <a14:compatExt xmlns:a14="http://schemas.microsoft.com/office/drawing/2010/main" spid="_x0000_s1047"/>
            </a:ext>
            <a:ext uri="{FF2B5EF4-FFF2-40B4-BE49-F238E27FC236}">
              <a16:creationId xmlns:a16="http://schemas.microsoft.com/office/drawing/2014/main" id="{59318F86-E8CF-43C2-B08C-711638CD8A19}"/>
            </a:ext>
          </a:extLst>
        </xdr:cNvPr>
        <xdr:cNvSpPr/>
      </xdr:nvSpPr>
      <xdr:spPr bwMode="auto">
        <a:xfrm>
          <a:off x="5857875" y="1352550"/>
          <a:ext cx="828675" cy="95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2</xdr:col>
      <xdr:colOff>76200</xdr:colOff>
      <xdr:row>7</xdr:row>
      <xdr:rowOff>9525</xdr:rowOff>
    </xdr:to>
    <xdr:pic>
      <xdr:nvPicPr>
        <xdr:cNvPr id="3" name="DTPicker1">
          <a:extLst>
            <a:ext uri="{FF2B5EF4-FFF2-40B4-BE49-F238E27FC236}">
              <a16:creationId xmlns:a16="http://schemas.microsoft.com/office/drawing/2014/main" id="{238269FF-7A0D-472F-B811-2732858FAFC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7875" y="1352550"/>
          <a:ext cx="828675" cy="95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IDC_V2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etres"/>
      <sheetName val="BDD"/>
      <sheetName val="Synthèse"/>
      <sheetName val="Besoins"/>
      <sheetName val="MB52"/>
      <sheetName val="ZMD47-1"/>
      <sheetName val="ZMD47-2"/>
      <sheetName val="ZMD47-3"/>
      <sheetName val="ZMD47-4"/>
      <sheetName val="ZMD47-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B7660-E353-4B3C-B9A8-DAD428462E76}">
  <sheetPr codeName="Feuil5"/>
  <dimension ref="A1:BE154"/>
  <sheetViews>
    <sheetView tabSelected="1" workbookViewId="0">
      <selection activeCell="J12" sqref="J12"/>
    </sheetView>
  </sheetViews>
  <sheetFormatPr baseColWidth="10" defaultColWidth="4" defaultRowHeight="15" x14ac:dyDescent="0.25"/>
  <cols>
    <col min="1" max="1" width="11.85546875" customWidth="1"/>
    <col min="2" max="2" width="11.28515625" customWidth="1"/>
    <col min="3" max="10" width="11" customWidth="1"/>
    <col min="11" max="11" width="11" style="4" customWidth="1"/>
    <col min="12" max="55" width="11" customWidth="1"/>
    <col min="56" max="57" width="11.42578125" customWidth="1"/>
  </cols>
  <sheetData>
    <row r="1" spans="1:57" x14ac:dyDescent="0.25">
      <c r="A1" t="s">
        <v>0</v>
      </c>
      <c r="B1" s="1">
        <v>44004</v>
      </c>
      <c r="C1" s="2"/>
      <c r="D1" s="3"/>
    </row>
    <row r="2" spans="1:57" x14ac:dyDescent="0.25">
      <c r="A2" t="s">
        <v>1</v>
      </c>
      <c r="B2" s="5">
        <f>_xlfn.ISOWEEKNUM(B1)</f>
        <v>26</v>
      </c>
      <c r="C2" s="2"/>
      <c r="D2" s="3"/>
      <c r="J2" s="4"/>
      <c r="L2" s="6"/>
      <c r="M2" s="6"/>
    </row>
    <row r="3" spans="1:57" x14ac:dyDescent="0.25">
      <c r="B3" s="7"/>
      <c r="C3" s="8"/>
      <c r="D3" s="8"/>
      <c r="J3" s="4"/>
      <c r="L3" s="6"/>
      <c r="M3" s="6"/>
    </row>
    <row r="4" spans="1:57" x14ac:dyDescent="0.25">
      <c r="B4" s="9" t="s">
        <v>118</v>
      </c>
      <c r="C4" s="9"/>
      <c r="D4" s="9"/>
      <c r="E4" s="9"/>
      <c r="F4" s="9"/>
      <c r="G4" s="9"/>
      <c r="H4" s="9"/>
      <c r="I4" s="9"/>
      <c r="J4" s="10" t="s">
        <v>119</v>
      </c>
      <c r="K4" s="10"/>
      <c r="L4" s="10"/>
      <c r="M4" s="10"/>
      <c r="N4" s="10"/>
      <c r="O4" s="10"/>
      <c r="P4" s="10"/>
      <c r="Q4" s="11"/>
      <c r="R4" s="12" t="s">
        <v>120</v>
      </c>
      <c r="S4" s="12"/>
      <c r="T4" s="12"/>
      <c r="U4" s="12"/>
      <c r="V4" s="12"/>
      <c r="W4" s="12"/>
      <c r="X4" s="12"/>
      <c r="Y4" s="12"/>
      <c r="Z4" s="10" t="s">
        <v>121</v>
      </c>
      <c r="AA4" s="10"/>
      <c r="AB4" s="10"/>
      <c r="AC4" s="10"/>
      <c r="AD4" s="10"/>
      <c r="AE4" s="10"/>
      <c r="AF4" s="10"/>
      <c r="AG4" s="11"/>
      <c r="AH4" s="12" t="s">
        <v>122</v>
      </c>
      <c r="AI4" s="12"/>
      <c r="AJ4" s="12"/>
      <c r="AK4" s="12"/>
      <c r="AL4" s="12"/>
      <c r="AM4" s="12"/>
      <c r="AN4" s="12"/>
      <c r="AO4" s="12"/>
      <c r="AP4" s="10" t="s">
        <v>123</v>
      </c>
      <c r="AQ4" s="10"/>
      <c r="AR4" s="10"/>
      <c r="AS4" s="10"/>
      <c r="AT4" s="10"/>
      <c r="AU4" s="10"/>
      <c r="AV4" s="10"/>
      <c r="AW4" s="11"/>
      <c r="AX4" s="12" t="s">
        <v>124</v>
      </c>
      <c r="AY4" s="12"/>
      <c r="AZ4" s="12"/>
      <c r="BA4" s="12"/>
      <c r="BB4" s="12"/>
      <c r="BC4" s="12"/>
      <c r="BD4" s="12"/>
      <c r="BE4" s="12"/>
    </row>
    <row r="5" spans="1:57" ht="15.75" thickBot="1" x14ac:dyDescent="0.3">
      <c r="B5" s="13">
        <v>1</v>
      </c>
      <c r="C5" s="13">
        <v>2</v>
      </c>
      <c r="D5" s="13">
        <v>3</v>
      </c>
      <c r="E5" s="13">
        <v>4</v>
      </c>
      <c r="F5" s="13">
        <v>5</v>
      </c>
      <c r="G5" s="13">
        <v>6</v>
      </c>
      <c r="H5" s="13">
        <v>7</v>
      </c>
      <c r="I5" s="13">
        <v>8</v>
      </c>
      <c r="J5" s="10"/>
      <c r="K5" s="10"/>
      <c r="L5" s="10"/>
      <c r="M5" s="10"/>
      <c r="N5" s="10"/>
      <c r="O5" s="10"/>
      <c r="P5" s="10"/>
      <c r="Q5" s="11"/>
      <c r="R5" s="12"/>
      <c r="S5" s="12"/>
      <c r="T5" s="12"/>
      <c r="U5" s="12"/>
      <c r="V5" s="12"/>
      <c r="W5" s="12"/>
      <c r="X5" s="12"/>
      <c r="Y5" s="12"/>
      <c r="Z5" s="10"/>
      <c r="AA5" s="10"/>
      <c r="AB5" s="10"/>
      <c r="AC5" s="10"/>
      <c r="AD5" s="10"/>
      <c r="AE5" s="10"/>
      <c r="AF5" s="10"/>
      <c r="AG5" s="11"/>
      <c r="AH5" s="12"/>
      <c r="AI5" s="12"/>
      <c r="AJ5" s="12"/>
      <c r="AK5" s="12"/>
      <c r="AL5" s="12"/>
      <c r="AM5" s="12"/>
      <c r="AN5" s="12"/>
      <c r="AO5" s="12"/>
      <c r="AP5" s="10"/>
      <c r="AQ5" s="10"/>
      <c r="AR5" s="10"/>
      <c r="AS5" s="10"/>
      <c r="AT5" s="10"/>
      <c r="AU5" s="10"/>
      <c r="AV5" s="10"/>
      <c r="AW5" s="11"/>
      <c r="AX5" s="12"/>
      <c r="AY5" s="12"/>
      <c r="AZ5" s="12"/>
      <c r="BA5" s="12"/>
      <c r="BB5" s="12"/>
      <c r="BC5" s="12"/>
      <c r="BD5" s="12"/>
      <c r="BE5" s="12"/>
    </row>
    <row r="6" spans="1:57" x14ac:dyDescent="0.25">
      <c r="B6" s="14">
        <f>B1</f>
        <v>44004</v>
      </c>
      <c r="C6" s="15">
        <f>B6+7</f>
        <v>44011</v>
      </c>
      <c r="D6" s="15">
        <f t="shared" ref="D6:BB6" si="0">C6+7</f>
        <v>44018</v>
      </c>
      <c r="E6" s="15">
        <f t="shared" si="0"/>
        <v>44025</v>
      </c>
      <c r="F6" s="15">
        <f t="shared" si="0"/>
        <v>44032</v>
      </c>
      <c r="G6" s="15">
        <f t="shared" si="0"/>
        <v>44039</v>
      </c>
      <c r="H6" s="15">
        <f t="shared" si="0"/>
        <v>44046</v>
      </c>
      <c r="I6" s="16">
        <f t="shared" si="0"/>
        <v>44053</v>
      </c>
      <c r="J6" s="15">
        <f t="shared" si="0"/>
        <v>44060</v>
      </c>
      <c r="K6" s="15">
        <f t="shared" si="0"/>
        <v>44067</v>
      </c>
      <c r="L6" s="15">
        <f t="shared" si="0"/>
        <v>44074</v>
      </c>
      <c r="M6" s="15">
        <f t="shared" si="0"/>
        <v>44081</v>
      </c>
      <c r="N6" s="15">
        <f t="shared" si="0"/>
        <v>44088</v>
      </c>
      <c r="O6" s="15">
        <f t="shared" si="0"/>
        <v>44095</v>
      </c>
      <c r="P6" s="15">
        <f t="shared" si="0"/>
        <v>44102</v>
      </c>
      <c r="Q6" s="16">
        <f t="shared" si="0"/>
        <v>44109</v>
      </c>
      <c r="R6" s="14">
        <f t="shared" si="0"/>
        <v>44116</v>
      </c>
      <c r="S6" s="15">
        <f t="shared" si="0"/>
        <v>44123</v>
      </c>
      <c r="T6" s="15">
        <f t="shared" si="0"/>
        <v>44130</v>
      </c>
      <c r="U6" s="15">
        <f t="shared" si="0"/>
        <v>44137</v>
      </c>
      <c r="V6" s="15">
        <f t="shared" si="0"/>
        <v>44144</v>
      </c>
      <c r="W6" s="15">
        <f t="shared" si="0"/>
        <v>44151</v>
      </c>
      <c r="X6" s="15">
        <f t="shared" si="0"/>
        <v>44158</v>
      </c>
      <c r="Y6" s="16">
        <f t="shared" si="0"/>
        <v>44165</v>
      </c>
      <c r="Z6" s="14">
        <f t="shared" si="0"/>
        <v>44172</v>
      </c>
      <c r="AA6" s="15">
        <f t="shared" si="0"/>
        <v>44179</v>
      </c>
      <c r="AB6" s="15">
        <f t="shared" si="0"/>
        <v>44186</v>
      </c>
      <c r="AC6" s="15">
        <f t="shared" si="0"/>
        <v>44193</v>
      </c>
      <c r="AD6" s="15">
        <f t="shared" si="0"/>
        <v>44200</v>
      </c>
      <c r="AE6" s="15">
        <f t="shared" si="0"/>
        <v>44207</v>
      </c>
      <c r="AF6" s="15">
        <f t="shared" si="0"/>
        <v>44214</v>
      </c>
      <c r="AG6" s="16">
        <f t="shared" si="0"/>
        <v>44221</v>
      </c>
      <c r="AH6" s="14">
        <f t="shared" si="0"/>
        <v>44228</v>
      </c>
      <c r="AI6" s="15">
        <f t="shared" si="0"/>
        <v>44235</v>
      </c>
      <c r="AJ6" s="15">
        <f t="shared" si="0"/>
        <v>44242</v>
      </c>
      <c r="AK6" s="15">
        <f t="shared" si="0"/>
        <v>44249</v>
      </c>
      <c r="AL6" s="15">
        <f t="shared" si="0"/>
        <v>44256</v>
      </c>
      <c r="AM6" s="15">
        <f t="shared" si="0"/>
        <v>44263</v>
      </c>
      <c r="AN6" s="15">
        <f t="shared" si="0"/>
        <v>44270</v>
      </c>
      <c r="AO6" s="16">
        <f t="shared" si="0"/>
        <v>44277</v>
      </c>
      <c r="AP6" s="14">
        <f t="shared" si="0"/>
        <v>44284</v>
      </c>
      <c r="AQ6" s="15">
        <f t="shared" si="0"/>
        <v>44291</v>
      </c>
      <c r="AR6" s="15">
        <f t="shared" si="0"/>
        <v>44298</v>
      </c>
      <c r="AS6" s="15">
        <f t="shared" si="0"/>
        <v>44305</v>
      </c>
      <c r="AT6" s="15">
        <f t="shared" si="0"/>
        <v>44312</v>
      </c>
      <c r="AU6" s="15">
        <f t="shared" si="0"/>
        <v>44319</v>
      </c>
      <c r="AV6" s="15">
        <f t="shared" si="0"/>
        <v>44326</v>
      </c>
      <c r="AW6" s="16">
        <f t="shared" si="0"/>
        <v>44333</v>
      </c>
      <c r="AX6" s="14">
        <f t="shared" si="0"/>
        <v>44340</v>
      </c>
      <c r="AY6" s="15">
        <f t="shared" si="0"/>
        <v>44347</v>
      </c>
      <c r="AZ6" s="15">
        <f t="shared" si="0"/>
        <v>44354</v>
      </c>
      <c r="BA6" s="15">
        <f t="shared" si="0"/>
        <v>44361</v>
      </c>
      <c r="BB6" s="15">
        <f t="shared" si="0"/>
        <v>44368</v>
      </c>
      <c r="BC6" s="15">
        <f>BB6+7</f>
        <v>44375</v>
      </c>
      <c r="BD6" s="15">
        <f>BC6+7</f>
        <v>44382</v>
      </c>
      <c r="BE6" s="16">
        <f>BD6+7</f>
        <v>44389</v>
      </c>
    </row>
    <row r="7" spans="1:57" ht="15.75" thickBot="1" x14ac:dyDescent="0.3">
      <c r="B7" s="17">
        <f>_xlfn.ISOWEEKNUM(B6)</f>
        <v>26</v>
      </c>
      <c r="C7" s="18">
        <f t="shared" ref="C7:BC7" si="1">_xlfn.ISOWEEKNUM(C6)</f>
        <v>27</v>
      </c>
      <c r="D7" s="18">
        <f t="shared" si="1"/>
        <v>28</v>
      </c>
      <c r="E7" s="18">
        <f t="shared" si="1"/>
        <v>29</v>
      </c>
      <c r="F7" s="18">
        <f t="shared" si="1"/>
        <v>30</v>
      </c>
      <c r="G7" s="18">
        <f t="shared" si="1"/>
        <v>31</v>
      </c>
      <c r="H7" s="18">
        <f t="shared" si="1"/>
        <v>32</v>
      </c>
      <c r="I7" s="19">
        <f t="shared" si="1"/>
        <v>33</v>
      </c>
      <c r="J7" s="18">
        <f t="shared" si="1"/>
        <v>34</v>
      </c>
      <c r="K7" s="18">
        <f t="shared" si="1"/>
        <v>35</v>
      </c>
      <c r="L7" s="18">
        <f t="shared" si="1"/>
        <v>36</v>
      </c>
      <c r="M7" s="18">
        <f t="shared" si="1"/>
        <v>37</v>
      </c>
      <c r="N7" s="18">
        <f t="shared" si="1"/>
        <v>38</v>
      </c>
      <c r="O7" s="18">
        <f t="shared" si="1"/>
        <v>39</v>
      </c>
      <c r="P7" s="18">
        <f t="shared" si="1"/>
        <v>40</v>
      </c>
      <c r="Q7" s="19">
        <f t="shared" si="1"/>
        <v>41</v>
      </c>
      <c r="R7" s="17">
        <f t="shared" si="1"/>
        <v>42</v>
      </c>
      <c r="S7" s="18">
        <f t="shared" si="1"/>
        <v>43</v>
      </c>
      <c r="T7" s="18">
        <f t="shared" si="1"/>
        <v>44</v>
      </c>
      <c r="U7" s="18">
        <f t="shared" si="1"/>
        <v>45</v>
      </c>
      <c r="V7" s="18">
        <f t="shared" si="1"/>
        <v>46</v>
      </c>
      <c r="W7" s="18">
        <f t="shared" si="1"/>
        <v>47</v>
      </c>
      <c r="X7" s="18">
        <f t="shared" si="1"/>
        <v>48</v>
      </c>
      <c r="Y7" s="19">
        <f t="shared" si="1"/>
        <v>49</v>
      </c>
      <c r="Z7" s="17">
        <f t="shared" si="1"/>
        <v>50</v>
      </c>
      <c r="AA7" s="18">
        <f t="shared" si="1"/>
        <v>51</v>
      </c>
      <c r="AB7" s="18">
        <f t="shared" si="1"/>
        <v>52</v>
      </c>
      <c r="AC7" s="18">
        <f t="shared" si="1"/>
        <v>53</v>
      </c>
      <c r="AD7" s="18">
        <f t="shared" si="1"/>
        <v>1</v>
      </c>
      <c r="AE7" s="18">
        <f t="shared" si="1"/>
        <v>2</v>
      </c>
      <c r="AF7" s="18">
        <f t="shared" si="1"/>
        <v>3</v>
      </c>
      <c r="AG7" s="19">
        <f t="shared" si="1"/>
        <v>4</v>
      </c>
      <c r="AH7" s="17">
        <f t="shared" si="1"/>
        <v>5</v>
      </c>
      <c r="AI7" s="18">
        <f t="shared" si="1"/>
        <v>6</v>
      </c>
      <c r="AJ7" s="18">
        <f t="shared" si="1"/>
        <v>7</v>
      </c>
      <c r="AK7" s="18">
        <f t="shared" si="1"/>
        <v>8</v>
      </c>
      <c r="AL7" s="18">
        <f t="shared" si="1"/>
        <v>9</v>
      </c>
      <c r="AM7" s="18">
        <f t="shared" si="1"/>
        <v>10</v>
      </c>
      <c r="AN7" s="18">
        <f t="shared" si="1"/>
        <v>11</v>
      </c>
      <c r="AO7" s="19">
        <f t="shared" si="1"/>
        <v>12</v>
      </c>
      <c r="AP7" s="17">
        <f t="shared" si="1"/>
        <v>13</v>
      </c>
      <c r="AQ7" s="18">
        <f t="shared" si="1"/>
        <v>14</v>
      </c>
      <c r="AR7" s="18">
        <f t="shared" si="1"/>
        <v>15</v>
      </c>
      <c r="AS7" s="18">
        <f t="shared" si="1"/>
        <v>16</v>
      </c>
      <c r="AT7" s="18">
        <f t="shared" si="1"/>
        <v>17</v>
      </c>
      <c r="AU7" s="18">
        <f t="shared" si="1"/>
        <v>18</v>
      </c>
      <c r="AV7" s="18">
        <f t="shared" si="1"/>
        <v>19</v>
      </c>
      <c r="AW7" s="19">
        <f t="shared" si="1"/>
        <v>20</v>
      </c>
      <c r="AX7" s="17">
        <f t="shared" si="1"/>
        <v>21</v>
      </c>
      <c r="AY7" s="18">
        <f t="shared" si="1"/>
        <v>22</v>
      </c>
      <c r="AZ7" s="18">
        <f t="shared" si="1"/>
        <v>23</v>
      </c>
      <c r="BA7" s="18">
        <f t="shared" si="1"/>
        <v>24</v>
      </c>
      <c r="BB7" s="18">
        <f t="shared" si="1"/>
        <v>25</v>
      </c>
      <c r="BC7" s="18">
        <f t="shared" si="1"/>
        <v>26</v>
      </c>
      <c r="BD7" s="18">
        <f>_xlfn.ISOWEEKNUM(BD6)</f>
        <v>27</v>
      </c>
      <c r="BE7" s="19">
        <f>_xlfn.ISOWEEKNUM(BE6)</f>
        <v>28</v>
      </c>
    </row>
    <row r="8" spans="1:57" x14ac:dyDescent="0.25">
      <c r="A8" s="20" t="s">
        <v>2</v>
      </c>
      <c r="B8" s="21" t="str">
        <f>INDEX(EXT!A:I,MATCH(DL!A8,EXT!A:A),MATCH(DL!B5,EXT!B1:I1))</f>
        <v>604K0791BF</v>
      </c>
      <c r="C8" s="21" t="e">
        <f>INDEX(EXT!B:J,MATCH($A8,EXT!B3:B150),MATCH(C$5,EXT!C1:J1))</f>
        <v>#N/A</v>
      </c>
      <c r="D8" s="21" t="e">
        <f>INDEX(EXT!C:K,MATCH($A8,EXT!C3:C150),MATCH(D$5,EXT!D1:K1))</f>
        <v>#N/A</v>
      </c>
      <c r="E8" s="21" t="e">
        <f>INDEX(EXT!D:L,MATCH($A8,EXT!D3:D150),MATCH(E$5,EXT!E1:L1))</f>
        <v>#N/A</v>
      </c>
      <c r="F8" s="21" t="e">
        <f>INDEX(EXT!E:M,MATCH($A8,EXT!E3:E150),MATCH(F$5,EXT!F1:M1))</f>
        <v>#N/A</v>
      </c>
      <c r="G8" s="21" t="e">
        <f>INDEX(EXT!F:N,MATCH($A8,EXT!F3:F150),MATCH(G$5,EXT!G1:N1))</f>
        <v>#N/A</v>
      </c>
      <c r="H8" s="21" t="e">
        <f>INDEX(EXT!G:O,MATCH($A8,EXT!G3:G150),MATCH(H$5,EXT!H1:O1))</f>
        <v>#N/A</v>
      </c>
      <c r="I8" s="21" t="e">
        <f>INDEX(EXT!#REF!,MATCH(DL!$A8,EXT!#REF!),MATCH(DL!I$7,EXT!#REF!))</f>
        <v>#REF!</v>
      </c>
      <c r="K8"/>
    </row>
    <row r="9" spans="1:57" x14ac:dyDescent="0.25">
      <c r="A9" s="22" t="s">
        <v>3</v>
      </c>
      <c r="B9" s="21" t="e">
        <f>INDEX(EXT!A:I,MATCH($A9,EXT!A4:A151),MATCH(B$5,EXT!B2:I2))</f>
        <v>#N/A</v>
      </c>
      <c r="C9" s="21" t="e">
        <f>INDEX(EXT!B:J,MATCH($A9,EXT!B4:B151),MATCH(C$5,EXT!C2:J2))</f>
        <v>#N/A</v>
      </c>
      <c r="D9" s="21" t="e">
        <f>INDEX(EXT!C:K,MATCH($A9,EXT!C4:C151),MATCH(D$5,EXT!D2:K2))</f>
        <v>#N/A</v>
      </c>
      <c r="E9" s="21" t="e">
        <f>INDEX(EXT!D:L,MATCH($A9,EXT!D4:D151),MATCH(E$5,EXT!E2:L2))</f>
        <v>#N/A</v>
      </c>
      <c r="F9" s="21" t="e">
        <f>INDEX(EXT!E:M,MATCH($A9,EXT!E4:E151),MATCH(F$5,EXT!F2:M2))</f>
        <v>#N/A</v>
      </c>
      <c r="G9" s="21" t="e">
        <f>INDEX(EXT!F:N,MATCH($A9,EXT!F4:F151),MATCH(G$5,EXT!G2:N2))</f>
        <v>#N/A</v>
      </c>
      <c r="H9" s="21" t="e">
        <f>INDEX(EXT!G:O,MATCH($A9,EXT!G4:G151),MATCH(H$5,EXT!H2:O2))</f>
        <v>#N/A</v>
      </c>
      <c r="I9" s="21" t="e">
        <f>INDEX(EXT!#REF!,MATCH(DL!$A9,EXT!#REF!),MATCH(DL!I$7,EXT!#REF!))</f>
        <v>#REF!</v>
      </c>
      <c r="J9" s="23"/>
      <c r="K9" s="24" t="s">
        <v>4</v>
      </c>
      <c r="L9" s="4"/>
      <c r="M9" s="4"/>
    </row>
    <row r="10" spans="1:57" x14ac:dyDescent="0.25">
      <c r="A10" s="20" t="s">
        <v>5</v>
      </c>
      <c r="B10" s="21">
        <f>INDEX(EXT!A:I,MATCH($A10,EXT!A5:A152),MATCH(B$5,EXT!B3:I3))</f>
        <v>-2632</v>
      </c>
      <c r="C10" s="21" t="e">
        <f>INDEX(EXT!B:J,MATCH($A10,EXT!B5:B152),MATCH(C$5,EXT!C3:J3))</f>
        <v>#N/A</v>
      </c>
      <c r="D10" s="21" t="e">
        <f>INDEX(EXT!C:K,MATCH($A10,EXT!C5:C152),MATCH(D$5,EXT!D3:K3))</f>
        <v>#N/A</v>
      </c>
      <c r="E10" s="21" t="e">
        <f>INDEX(EXT!D:L,MATCH($A10,EXT!D5:D152),MATCH(E$5,EXT!E3:L3))</f>
        <v>#N/A</v>
      </c>
      <c r="F10" s="21" t="e">
        <f>INDEX(EXT!E:M,MATCH($A10,EXT!E5:E152),MATCH(F$5,EXT!F3:M3))</f>
        <v>#N/A</v>
      </c>
      <c r="G10" s="21" t="e">
        <f>INDEX(EXT!F:N,MATCH($A10,EXT!F5:F152),MATCH(G$5,EXT!G3:N3))</f>
        <v>#N/A</v>
      </c>
      <c r="H10" s="21" t="e">
        <f>INDEX(EXT!G:O,MATCH($A10,EXT!G5:G152),MATCH(H$5,EXT!#REF!))</f>
        <v>#N/A</v>
      </c>
      <c r="I10" s="21" t="e">
        <f>INDEX(EXT!#REF!,MATCH(DL!$A10,EXT!#REF!),MATCH(DL!I$7,EXT!#REF!))</f>
        <v>#REF!</v>
      </c>
      <c r="J10" s="23"/>
      <c r="K10" s="24"/>
      <c r="L10" s="4"/>
      <c r="M10" s="4"/>
    </row>
    <row r="11" spans="1:57" x14ac:dyDescent="0.25">
      <c r="A11" s="22" t="s">
        <v>6</v>
      </c>
      <c r="B11" s="21">
        <f>INDEX(EXT!A:I,MATCH($A11,EXT!A6:A153),MATCH(B$5,EXT!B4:I4))</f>
        <v>0</v>
      </c>
      <c r="C11" s="21" t="e">
        <f>INDEX(EXT!B:J,MATCH($A11,EXT!B6:B153),MATCH(C$5,EXT!C4:J4))</f>
        <v>#N/A</v>
      </c>
      <c r="D11" s="21" t="e">
        <f>INDEX(EXT!C:K,MATCH($A11,EXT!C6:C153),MATCH(D$5,EXT!D4:K4))</f>
        <v>#N/A</v>
      </c>
      <c r="E11" s="21" t="e">
        <f>INDEX(EXT!D:L,MATCH($A11,EXT!D6:D153),MATCH(E$5,EXT!E4:L4))</f>
        <v>#N/A</v>
      </c>
      <c r="F11" s="21" t="e">
        <f>INDEX(EXT!E:M,MATCH($A11,EXT!E6:E153),MATCH(F$5,EXT!F4:M4))</f>
        <v>#N/A</v>
      </c>
      <c r="G11" s="21" t="e">
        <f>INDEX(EXT!F:N,MATCH($A11,EXT!F6:F153),MATCH(G$5,EXT!G4:N4))</f>
        <v>#N/A</v>
      </c>
      <c r="H11" s="21" t="e">
        <f>INDEX(EXT!G:O,MATCH($A11,EXT!G6:G153),MATCH(H$5,EXT!H3:O3))</f>
        <v>#N/A</v>
      </c>
      <c r="I11" s="21" t="e">
        <f>INDEX(EXT!#REF!,MATCH(DL!$A11,EXT!#REF!),MATCH(DL!I$7,EXT!#REF!))</f>
        <v>#REF!</v>
      </c>
    </row>
    <row r="12" spans="1:57" x14ac:dyDescent="0.25">
      <c r="A12" s="20" t="s">
        <v>7</v>
      </c>
      <c r="B12" s="21">
        <f>INDEX(EXT!A:I,MATCH($A12,EXT!A7:A154),MATCH(B$5,EXT!B5:I5))</f>
        <v>-1260</v>
      </c>
      <c r="C12" s="21" t="e">
        <f>INDEX(EXT!B:J,MATCH($A12,EXT!B7:B154),MATCH(C$5,EXT!C5:J5))</f>
        <v>#N/A</v>
      </c>
      <c r="D12" s="21" t="e">
        <f>INDEX(EXT!C:K,MATCH($A12,EXT!C7:C154),MATCH(D$5,EXT!D5:K5))</f>
        <v>#N/A</v>
      </c>
      <c r="E12" s="21" t="e">
        <f>INDEX(EXT!D:L,MATCH($A12,EXT!D7:D154),MATCH(E$5,EXT!E5:L5))</f>
        <v>#N/A</v>
      </c>
      <c r="F12" s="21" t="e">
        <f>INDEX(EXT!E:M,MATCH($A12,EXT!E7:E154),MATCH(F$5,EXT!F5:M5))</f>
        <v>#N/A</v>
      </c>
      <c r="G12" s="21" t="e">
        <f>INDEX(EXT!F:N,MATCH($A12,EXT!F7:F154),MATCH(G$5,EXT!G5:N5))</f>
        <v>#N/A</v>
      </c>
      <c r="H12" s="21" t="e">
        <f>INDEX(EXT!G:O,MATCH($A12,EXT!G7:G154),MATCH(H$5,EXT!H4:O4))</f>
        <v>#N/A</v>
      </c>
      <c r="I12" s="21" t="e">
        <f>INDEX(EXT!#REF!,MATCH(DL!$A12,EXT!#REF!),MATCH(DL!I$7,EXT!#REF!))</f>
        <v>#REF!</v>
      </c>
    </row>
    <row r="13" spans="1:57" x14ac:dyDescent="0.25">
      <c r="A13" s="22" t="s">
        <v>8</v>
      </c>
      <c r="B13" s="21" t="e">
        <f>INDEX(EXT!A:I,MATCH($A13,EXT!A8:A155),MATCH(B$5,EXT!B6:I6))</f>
        <v>#N/A</v>
      </c>
      <c r="C13" s="21" t="e">
        <f>INDEX(EXT!B:J,MATCH($A13,EXT!B8:B155),MATCH(C$5,EXT!C6:J6))</f>
        <v>#N/A</v>
      </c>
      <c r="D13" s="21" t="e">
        <f>INDEX(EXT!C:K,MATCH($A13,EXT!C8:C155),MATCH(D$5,EXT!D6:K6))</f>
        <v>#N/A</v>
      </c>
      <c r="E13" s="21" t="e">
        <f>INDEX(EXT!D:L,MATCH($A13,EXT!D8:D155),MATCH(E$5,EXT!E6:L6))</f>
        <v>#N/A</v>
      </c>
      <c r="F13" s="21" t="e">
        <f>INDEX(EXT!E:M,MATCH($A13,EXT!E8:E155),MATCH(F$5,EXT!F6:M6))</f>
        <v>#N/A</v>
      </c>
      <c r="G13" s="21" t="e">
        <f>INDEX(EXT!F:N,MATCH($A13,EXT!F8:F155),MATCH(G$5,EXT!G6:N6))</f>
        <v>#N/A</v>
      </c>
      <c r="H13" s="21" t="e">
        <f>INDEX(EXT!G:O,MATCH($A13,EXT!G8:G155),MATCH(H$5,EXT!H5:O5))</f>
        <v>#N/A</v>
      </c>
      <c r="I13" s="21" t="e">
        <f>INDEX(EXT!#REF!,MATCH(DL!$A13,EXT!#REF!),MATCH(DL!I$7,EXT!#REF!))</f>
        <v>#REF!</v>
      </c>
    </row>
    <row r="14" spans="1:57" x14ac:dyDescent="0.25">
      <c r="A14" s="20" t="s">
        <v>9</v>
      </c>
      <c r="B14" s="21" t="e">
        <f>INDEX(EXT!A:I,MATCH($A14,EXT!A9:A156),MATCH(B$5,EXT!B7:I7))</f>
        <v>#N/A</v>
      </c>
      <c r="C14" s="21" t="e">
        <f>INDEX(EXT!B:J,MATCH($A14,EXT!B9:B156),MATCH(C$5,EXT!C7:J7))</f>
        <v>#N/A</v>
      </c>
      <c r="D14" s="21" t="e">
        <f>INDEX(EXT!C:K,MATCH($A14,EXT!C9:C156),MATCH(D$5,EXT!D7:K7))</f>
        <v>#N/A</v>
      </c>
      <c r="E14" s="21" t="e">
        <f>INDEX(EXT!D:L,MATCH($A14,EXT!D9:D156),MATCH(E$5,EXT!E7:L7))</f>
        <v>#N/A</v>
      </c>
      <c r="F14" s="21" t="e">
        <f>INDEX(EXT!E:M,MATCH($A14,EXT!E9:E156),MATCH(F$5,EXT!F7:M7))</f>
        <v>#N/A</v>
      </c>
      <c r="G14" s="21" t="e">
        <f>INDEX(EXT!F:N,MATCH($A14,EXT!F9:F156),MATCH(G$5,EXT!G7:N7))</f>
        <v>#N/A</v>
      </c>
      <c r="H14" s="21" t="e">
        <f>INDEX(EXT!G:O,MATCH($A14,EXT!G9:G156),MATCH(H$5,EXT!H6:O6))</f>
        <v>#N/A</v>
      </c>
      <c r="I14" s="21" t="e">
        <f>INDEX(EXT!#REF!,MATCH(DL!$A14,EXT!#REF!),MATCH(DL!I$7,EXT!#REF!))</f>
        <v>#REF!</v>
      </c>
    </row>
    <row r="15" spans="1:57" x14ac:dyDescent="0.25">
      <c r="A15" s="22" t="s">
        <v>10</v>
      </c>
      <c r="B15" s="21">
        <f>INDEX(EXT!A:I,MATCH($A15,EXT!A10:A157),MATCH(B$5,EXT!B8:I8))</f>
        <v>-2210</v>
      </c>
      <c r="C15" s="21" t="e">
        <f>INDEX(EXT!B:J,MATCH($A15,EXT!B10:B157),MATCH(C$5,EXT!C8:J8))</f>
        <v>#N/A</v>
      </c>
      <c r="D15" s="21" t="e">
        <f>INDEX(EXT!C:K,MATCH($A15,EXT!C10:C157),MATCH(D$5,EXT!D8:K8))</f>
        <v>#N/A</v>
      </c>
      <c r="E15" s="21" t="e">
        <f>INDEX(EXT!D:L,MATCH($A15,EXT!D10:D157),MATCH(E$5,EXT!E8:L8))</f>
        <v>#N/A</v>
      </c>
      <c r="F15" s="21" t="e">
        <f>INDEX(EXT!E:M,MATCH($A15,EXT!E10:E157),MATCH(F$5,EXT!F8:M8))</f>
        <v>#N/A</v>
      </c>
      <c r="G15" s="21" t="e">
        <f>INDEX(EXT!F:N,MATCH($A15,EXT!F10:F157),MATCH(G$5,EXT!G8:N8))</f>
        <v>#N/A</v>
      </c>
      <c r="H15" s="21" t="e">
        <f>INDEX(EXT!G:O,MATCH($A15,EXT!G10:G157),MATCH(H$5,EXT!H7:O7))</f>
        <v>#N/A</v>
      </c>
      <c r="I15" s="21" t="e">
        <f>INDEX(EXT!#REF!,MATCH(DL!$A15,EXT!#REF!),MATCH(DL!I$7,EXT!#REF!))</f>
        <v>#REF!</v>
      </c>
    </row>
    <row r="16" spans="1:57" x14ac:dyDescent="0.25">
      <c r="A16" s="20" t="s">
        <v>11</v>
      </c>
      <c r="B16" s="21">
        <f>INDEX(EXT!A:I,MATCH($A16,EXT!A11:A158),MATCH(B$5,EXT!B9:I9))</f>
        <v>0</v>
      </c>
      <c r="C16" s="21" t="e">
        <f>INDEX(EXT!B:J,MATCH($A16,EXT!B11:B158),MATCH(C$5,EXT!C9:J9))</f>
        <v>#N/A</v>
      </c>
      <c r="D16" s="21" t="e">
        <f>INDEX(EXT!C:K,MATCH($A16,EXT!C11:C158),MATCH(D$5,EXT!D9:K9))</f>
        <v>#N/A</v>
      </c>
      <c r="E16" s="21" t="e">
        <f>INDEX(EXT!D:L,MATCH($A16,EXT!D11:D158),MATCH(E$5,EXT!E9:L9))</f>
        <v>#N/A</v>
      </c>
      <c r="F16" s="21" t="e">
        <f>INDEX(EXT!E:M,MATCH($A16,EXT!E11:E158),MATCH(F$5,EXT!F9:M9))</f>
        <v>#N/A</v>
      </c>
      <c r="G16" s="21" t="e">
        <f>INDEX(EXT!F:N,MATCH($A16,EXT!F11:F158),MATCH(G$5,EXT!G9:N9))</f>
        <v>#N/A</v>
      </c>
      <c r="H16" s="21" t="e">
        <f>INDEX(EXT!G:O,MATCH($A16,EXT!G11:G158),MATCH(H$5,EXT!H8:O8))</f>
        <v>#N/A</v>
      </c>
      <c r="I16" s="21" t="e">
        <f>INDEX(EXT!#REF!,MATCH(DL!$A16,EXT!#REF!),MATCH(DL!I$7,EXT!#REF!))</f>
        <v>#REF!</v>
      </c>
    </row>
    <row r="17" spans="1:9" x14ac:dyDescent="0.25">
      <c r="A17" s="25" t="s">
        <v>12</v>
      </c>
      <c r="B17" s="21" t="e">
        <f>INDEX(EXT!A:I,MATCH($A17,EXT!A12:A159),MATCH(B$5,EXT!B10:I10))</f>
        <v>#N/A</v>
      </c>
      <c r="C17" s="21" t="e">
        <f>INDEX(EXT!B:J,MATCH($A17,EXT!B12:B159),MATCH(C$5,EXT!C10:J10))</f>
        <v>#N/A</v>
      </c>
      <c r="D17" s="21" t="e">
        <f>INDEX(EXT!C:K,MATCH($A17,EXT!C12:C159),MATCH(D$5,EXT!D10:K10))</f>
        <v>#N/A</v>
      </c>
      <c r="E17" s="21" t="e">
        <f>INDEX(EXT!D:L,MATCH($A17,EXT!D12:D159),MATCH(E$5,EXT!E10:L10))</f>
        <v>#N/A</v>
      </c>
      <c r="F17" s="21" t="e">
        <f>INDEX(EXT!E:M,MATCH($A17,EXT!E12:E159),MATCH(F$5,EXT!F10:M10))</f>
        <v>#N/A</v>
      </c>
      <c r="G17" s="21" t="e">
        <f>INDEX(EXT!F:N,MATCH($A17,EXT!F12:F159),MATCH(G$5,EXT!G10:N10))</f>
        <v>#N/A</v>
      </c>
      <c r="H17" s="21" t="e">
        <f>INDEX(EXT!G:O,MATCH($A17,EXT!G12:G159),MATCH(H$5,EXT!H9:O9))</f>
        <v>#N/A</v>
      </c>
      <c r="I17" s="21" t="e">
        <f>INDEX(EXT!#REF!,MATCH(DL!$A17,EXT!#REF!),MATCH(DL!I$7,EXT!#REF!))</f>
        <v>#REF!</v>
      </c>
    </row>
    <row r="18" spans="1:9" x14ac:dyDescent="0.25">
      <c r="A18" s="20" t="s">
        <v>13</v>
      </c>
      <c r="B18" s="21">
        <f>INDEX(EXT!A:I,MATCH($A18,EXT!A13:A160),MATCH(B$5,EXT!B11:I11))</f>
        <v>-7392</v>
      </c>
      <c r="C18" s="21" t="e">
        <f>INDEX(EXT!B:J,MATCH($A18,EXT!B13:B160),MATCH(C$5,EXT!C11:J11))</f>
        <v>#N/A</v>
      </c>
      <c r="D18" s="21" t="e">
        <f>INDEX(EXT!C:K,MATCH($A18,EXT!C13:C160),MATCH(D$5,EXT!D11:K11))</f>
        <v>#N/A</v>
      </c>
      <c r="E18" s="21" t="e">
        <f>INDEX(EXT!D:L,MATCH($A18,EXT!D13:D160),MATCH(E$5,EXT!E11:L11))</f>
        <v>#N/A</v>
      </c>
      <c r="F18" s="21" t="e">
        <f>INDEX(EXT!E:M,MATCH($A18,EXT!E13:E160),MATCH(F$5,EXT!F11:M11))</f>
        <v>#N/A</v>
      </c>
      <c r="G18" s="21" t="e">
        <f>INDEX(EXT!F:N,MATCH($A18,EXT!F13:F160),MATCH(G$5,EXT!G11:N11))</f>
        <v>#N/A</v>
      </c>
      <c r="H18" s="21" t="e">
        <f>INDEX(EXT!G:O,MATCH($A18,EXT!G13:G160),MATCH(H$5,EXT!H10:O10))</f>
        <v>#N/A</v>
      </c>
      <c r="I18" s="21" t="e">
        <f>INDEX(EXT!#REF!,MATCH(DL!$A18,EXT!#REF!),MATCH(DL!I$7,EXT!#REF!))</f>
        <v>#REF!</v>
      </c>
    </row>
    <row r="19" spans="1:9" x14ac:dyDescent="0.25">
      <c r="A19" s="22" t="s">
        <v>14</v>
      </c>
      <c r="B19" s="21">
        <f>INDEX(EXT!A:I,MATCH($A19,EXT!A14:A161),MATCH(B$5,EXT!B12:I12))</f>
        <v>0</v>
      </c>
      <c r="C19" s="21" t="e">
        <f>INDEX(EXT!B:J,MATCH($A19,EXT!B14:B161),MATCH(C$5,EXT!C12:J12))</f>
        <v>#N/A</v>
      </c>
      <c r="D19" s="21" t="e">
        <f>INDEX(EXT!C:K,MATCH($A19,EXT!C14:C161),MATCH(D$5,EXT!D12:K12))</f>
        <v>#N/A</v>
      </c>
      <c r="E19" s="21" t="e">
        <f>INDEX(EXT!D:L,MATCH($A19,EXT!D14:D161),MATCH(E$5,EXT!E12:L12))</f>
        <v>#N/A</v>
      </c>
      <c r="F19" s="21" t="e">
        <f>INDEX(EXT!E:M,MATCH($A19,EXT!E14:E161),MATCH(F$5,EXT!F12:M12))</f>
        <v>#N/A</v>
      </c>
      <c r="G19" s="21" t="e">
        <f>INDEX(EXT!F:N,MATCH($A19,EXT!F14:F161),MATCH(G$5,EXT!G12:N12))</f>
        <v>#N/A</v>
      </c>
      <c r="H19" s="21" t="e">
        <f>INDEX(EXT!G:O,MATCH($A19,EXT!G14:G161),MATCH(H$5,EXT!H11:O11))</f>
        <v>#N/A</v>
      </c>
      <c r="I19" s="21" t="e">
        <f>INDEX(EXT!#REF!,MATCH(DL!$A19,EXT!#REF!),MATCH(DL!I$7,EXT!#REF!))</f>
        <v>#REF!</v>
      </c>
    </row>
    <row r="20" spans="1:9" x14ac:dyDescent="0.25">
      <c r="A20" s="25" t="s">
        <v>15</v>
      </c>
      <c r="B20" s="21">
        <f>INDEX(EXT!A:I,MATCH($A20,EXT!A15:A162),MATCH(B$5,EXT!B13:I13))</f>
        <v>-8</v>
      </c>
      <c r="C20" s="21" t="e">
        <f>INDEX(EXT!B:J,MATCH($A20,EXT!B15:B162),MATCH(C$5,EXT!C13:J13))</f>
        <v>#N/A</v>
      </c>
      <c r="D20" s="21" t="e">
        <f>INDEX(EXT!C:K,MATCH($A20,EXT!C15:C162),MATCH(D$5,EXT!D13:K13))</f>
        <v>#N/A</v>
      </c>
      <c r="E20" s="21" t="e">
        <f>INDEX(EXT!D:L,MATCH($A20,EXT!D15:D162),MATCH(E$5,EXT!E13:L13))</f>
        <v>#N/A</v>
      </c>
      <c r="F20" s="21" t="e">
        <f>INDEX(EXT!E:M,MATCH($A20,EXT!E15:E162),MATCH(F$5,EXT!F13:M13))</f>
        <v>#N/A</v>
      </c>
      <c r="G20" s="21" t="e">
        <f>INDEX(EXT!F:N,MATCH($A20,EXT!F15:F162),MATCH(G$5,EXT!G13:N13))</f>
        <v>#N/A</v>
      </c>
      <c r="H20" s="21" t="e">
        <f>INDEX(EXT!G:O,MATCH($A20,EXT!G15:G162),MATCH(H$5,EXT!H12:O12))</f>
        <v>#N/A</v>
      </c>
      <c r="I20" s="21" t="e">
        <f>INDEX(EXT!#REF!,MATCH(DL!$A20,EXT!#REF!),MATCH(DL!I$7,EXT!#REF!))</f>
        <v>#REF!</v>
      </c>
    </row>
    <row r="21" spans="1:9" x14ac:dyDescent="0.25">
      <c r="A21" s="22" t="s">
        <v>16</v>
      </c>
      <c r="B21" s="21">
        <f>INDEX(EXT!A:I,MATCH($A21,EXT!A16:A163),MATCH(B$5,EXT!B14:I14))</f>
        <v>-8</v>
      </c>
      <c r="C21" s="21" t="e">
        <f>INDEX(EXT!B:J,MATCH($A21,EXT!B16:B163),MATCH(C$5,EXT!C14:J14))</f>
        <v>#N/A</v>
      </c>
      <c r="D21" s="21" t="e">
        <f>INDEX(EXT!C:K,MATCH($A21,EXT!C16:C163),MATCH(D$5,EXT!D14:K14))</f>
        <v>#N/A</v>
      </c>
      <c r="E21" s="21" t="e">
        <f>INDEX(EXT!D:L,MATCH($A21,EXT!D16:D163),MATCH(E$5,EXT!E14:L14))</f>
        <v>#N/A</v>
      </c>
      <c r="F21" s="21" t="e">
        <f>INDEX(EXT!E:M,MATCH($A21,EXT!E16:E163),MATCH(F$5,EXT!F14:M14))</f>
        <v>#N/A</v>
      </c>
      <c r="G21" s="21" t="e">
        <f>INDEX(EXT!F:N,MATCH($A21,EXT!F16:F163),MATCH(G$5,EXT!G14:N14))</f>
        <v>#N/A</v>
      </c>
      <c r="H21" s="21" t="e">
        <f>INDEX(EXT!G:O,MATCH($A21,EXT!G16:G163),MATCH(H$5,EXT!H13:O13))</f>
        <v>#N/A</v>
      </c>
      <c r="I21" s="21" t="e">
        <f>INDEX(EXT!#REF!,MATCH(DL!$A21,EXT!#REF!),MATCH(DL!I$7,EXT!#REF!))</f>
        <v>#REF!</v>
      </c>
    </row>
    <row r="22" spans="1:9" x14ac:dyDescent="0.25">
      <c r="A22" s="20" t="s">
        <v>17</v>
      </c>
      <c r="B22" s="21" t="str">
        <f>INDEX(EXT!A:I,MATCH($A22,EXT!A17:A164),MATCH(B$5,EXT!B15:I15))</f>
        <v xml:space="preserve"> D 31.2019</v>
      </c>
      <c r="C22" s="21" t="e">
        <f>INDEX(EXT!B:J,MATCH($A22,EXT!B17:B164),MATCH(C$5,EXT!C15:J15))</f>
        <v>#N/A</v>
      </c>
      <c r="D22" s="21" t="e">
        <f>INDEX(EXT!C:K,MATCH($A22,EXT!C17:C164),MATCH(D$5,EXT!D15:K15))</f>
        <v>#N/A</v>
      </c>
      <c r="E22" s="21" t="e">
        <f>INDEX(EXT!D:L,MATCH($A22,EXT!D17:D164),MATCH(E$5,EXT!E15:L15))</f>
        <v>#N/A</v>
      </c>
      <c r="F22" s="21" t="e">
        <f>INDEX(EXT!E:M,MATCH($A22,EXT!E17:E164),MATCH(F$5,EXT!F15:M15))</f>
        <v>#N/A</v>
      </c>
      <c r="G22" s="21" t="e">
        <f>INDEX(EXT!F:N,MATCH($A22,EXT!F17:F164),MATCH(G$5,EXT!G15:N15))</f>
        <v>#N/A</v>
      </c>
      <c r="H22" s="21" t="e">
        <f>INDEX(EXT!G:O,MATCH($A22,EXT!G17:G164),MATCH(H$5,EXT!H14:O14))</f>
        <v>#N/A</v>
      </c>
      <c r="I22" s="21" t="e">
        <f>INDEX(EXT!#REF!,MATCH(DL!$A22,EXT!#REF!),MATCH(DL!I$7,EXT!#REF!))</f>
        <v>#REF!</v>
      </c>
    </row>
    <row r="23" spans="1:9" x14ac:dyDescent="0.25">
      <c r="A23" s="25" t="s">
        <v>18</v>
      </c>
      <c r="B23" s="21" t="e">
        <f>INDEX(EXT!A:I,MATCH($A23,EXT!A18:A165),MATCH(B$5,EXT!B16:I16))</f>
        <v>#N/A</v>
      </c>
      <c r="C23" s="21" t="e">
        <f>INDEX(EXT!B:J,MATCH($A23,EXT!B18:B165),MATCH(C$5,EXT!C16:J16))</f>
        <v>#N/A</v>
      </c>
      <c r="D23" s="21" t="e">
        <f>INDEX(EXT!C:K,MATCH($A23,EXT!C18:C165),MATCH(D$5,EXT!D16:K16))</f>
        <v>#N/A</v>
      </c>
      <c r="E23" s="21" t="e">
        <f>INDEX(EXT!D:L,MATCH($A23,EXT!D18:D165),MATCH(E$5,EXT!E16:L16))</f>
        <v>#N/A</v>
      </c>
      <c r="F23" s="21" t="e">
        <f>INDEX(EXT!E:M,MATCH($A23,EXT!E18:E165),MATCH(F$5,EXT!F16:M16))</f>
        <v>#N/A</v>
      </c>
      <c r="G23" s="21" t="e">
        <f>INDEX(EXT!F:N,MATCH($A23,EXT!F18:F165),MATCH(G$5,EXT!G16:N16))</f>
        <v>#N/A</v>
      </c>
      <c r="H23" s="21" t="e">
        <f>INDEX(EXT!G:O,MATCH($A23,EXT!G18:G165),MATCH(H$5,EXT!H15:O15))</f>
        <v>#N/A</v>
      </c>
      <c r="I23" s="21" t="e">
        <f>INDEX(EXT!#REF!,MATCH(DL!$A23,EXT!#REF!),MATCH(DL!I$7,EXT!#REF!))</f>
        <v>#REF!</v>
      </c>
    </row>
    <row r="24" spans="1:9" x14ac:dyDescent="0.25">
      <c r="A24" s="20" t="s">
        <v>19</v>
      </c>
      <c r="B24" s="21" t="e">
        <f>INDEX(EXT!A:I,MATCH($A24,EXT!A19:A166),MATCH(B$5,EXT!B17:I17))</f>
        <v>#N/A</v>
      </c>
      <c r="C24" s="21" t="e">
        <f>INDEX(EXT!B:J,MATCH($A24,EXT!B19:B166),MATCH(C$5,EXT!C17:J17))</f>
        <v>#N/A</v>
      </c>
      <c r="D24" s="21" t="e">
        <f>INDEX(EXT!C:K,MATCH($A24,EXT!C19:C166),MATCH(D$5,EXT!D17:K17))</f>
        <v>#N/A</v>
      </c>
      <c r="E24" s="21" t="e">
        <f>INDEX(EXT!D:L,MATCH($A24,EXT!D19:D166),MATCH(E$5,EXT!E17:L17))</f>
        <v>#N/A</v>
      </c>
      <c r="F24" s="21" t="e">
        <f>INDEX(EXT!E:M,MATCH($A24,EXT!E19:E166),MATCH(F$5,EXT!F17:M17))</f>
        <v>#N/A</v>
      </c>
      <c r="G24" s="21" t="e">
        <f>INDEX(EXT!F:N,MATCH($A24,EXT!F19:F166),MATCH(G$5,EXT!G17:N17))</f>
        <v>#N/A</v>
      </c>
      <c r="H24" s="21" t="e">
        <f>INDEX(EXT!G:O,MATCH($A24,EXT!G19:G166),MATCH(H$5,EXT!H16:O16))</f>
        <v>#N/A</v>
      </c>
      <c r="I24" s="21" t="e">
        <f>INDEX(EXT!#REF!,MATCH(DL!$A24,EXT!#REF!),MATCH(DL!I$7,EXT!#REF!))</f>
        <v>#REF!</v>
      </c>
    </row>
    <row r="25" spans="1:9" x14ac:dyDescent="0.25">
      <c r="A25" s="22" t="s">
        <v>20</v>
      </c>
      <c r="B25" s="21" t="str">
        <f>INDEX(EXT!A:I,MATCH($A25,EXT!A20:A167),MATCH(B$5,EXT!B18:I18))</f>
        <v xml:space="preserve"> D 31.2019</v>
      </c>
      <c r="C25" s="21" t="e">
        <f>INDEX(EXT!B:J,MATCH($A25,EXT!B20:B167),MATCH(C$5,EXT!C18:J18))</f>
        <v>#N/A</v>
      </c>
      <c r="D25" s="21" t="e">
        <f>INDEX(EXT!C:K,MATCH($A25,EXT!C20:C167),MATCH(D$5,EXT!D18:K18))</f>
        <v>#N/A</v>
      </c>
      <c r="E25" s="21" t="e">
        <f>INDEX(EXT!D:L,MATCH($A25,EXT!D20:D167),MATCH(E$5,EXT!E18:L18))</f>
        <v>#N/A</v>
      </c>
      <c r="F25" s="21" t="e">
        <f>INDEX(EXT!E:M,MATCH($A25,EXT!E20:E167),MATCH(F$5,EXT!F18:M18))</f>
        <v>#N/A</v>
      </c>
      <c r="G25" s="21" t="e">
        <f>INDEX(EXT!F:N,MATCH($A25,EXT!F20:F167),MATCH(G$5,EXT!G18:N18))</f>
        <v>#N/A</v>
      </c>
      <c r="H25" s="21" t="e">
        <f>INDEX(EXT!#REF!,MATCH(DL!$A25,EXT!#REF!),MATCH(DL!H$7,EXT!#REF!))</f>
        <v>#REF!</v>
      </c>
      <c r="I25" s="21" t="e">
        <f>INDEX(EXT!#REF!,MATCH(DL!$A25,EXT!#REF!),MATCH(DL!I$7,EXT!#REF!))</f>
        <v>#REF!</v>
      </c>
    </row>
    <row r="26" spans="1:9" x14ac:dyDescent="0.25">
      <c r="A26" s="20" t="s">
        <v>22</v>
      </c>
      <c r="B26" s="21" t="e">
        <f>INDEX(EXT!A:I,MATCH($A26,EXT!A21:A168),MATCH(B$5,EXT!B19:I19))</f>
        <v>#N/A</v>
      </c>
      <c r="C26" s="21" t="e">
        <f>INDEX(EXT!B:J,MATCH($A26,EXT!B21:B168),MATCH(C$5,EXT!C19:J19))</f>
        <v>#N/A</v>
      </c>
      <c r="D26" s="21" t="e">
        <f>INDEX(EXT!C:K,MATCH($A26,EXT!C21:C168),MATCH(D$5,EXT!D19:K19))</f>
        <v>#N/A</v>
      </c>
      <c r="E26" s="21" t="e">
        <f>INDEX(EXT!D:L,MATCH($A26,EXT!D21:D168),MATCH(E$5,EXT!E19:L19))</f>
        <v>#N/A</v>
      </c>
      <c r="F26" s="21" t="e">
        <f>INDEX(EXT!E:M,MATCH($A26,EXT!E21:E168),MATCH(F$5,EXT!F19:M19))</f>
        <v>#N/A</v>
      </c>
      <c r="G26" s="21" t="e">
        <f>INDEX(EXT!F:N,MATCH($A26,EXT!F21:F168),MATCH(G$5,EXT!G19:N19))</f>
        <v>#N/A</v>
      </c>
      <c r="H26" s="21" t="e">
        <f>INDEX(EXT!#REF!,MATCH(DL!$A26,EXT!#REF!),MATCH(DL!H$7,EXT!#REF!))</f>
        <v>#REF!</v>
      </c>
      <c r="I26" s="21" t="e">
        <f>INDEX(EXT!#REF!,MATCH(DL!$A26,EXT!#REF!),MATCH(DL!I$7,EXT!#REF!))</f>
        <v>#REF!</v>
      </c>
    </row>
    <row r="27" spans="1:9" x14ac:dyDescent="0.25">
      <c r="A27" s="22" t="s">
        <v>23</v>
      </c>
      <c r="B27" s="21" t="e">
        <f>INDEX(EXT!A:I,MATCH($A27,EXT!A22:A169),MATCH(B$5,EXT!B20:I20))</f>
        <v>#N/A</v>
      </c>
      <c r="C27" s="21" t="e">
        <f>INDEX(EXT!B:J,MATCH($A27,EXT!B22:B169),MATCH(C$5,EXT!C20:J20))</f>
        <v>#N/A</v>
      </c>
      <c r="D27" s="21" t="e">
        <f>INDEX(EXT!C:K,MATCH($A27,EXT!C22:C169),MATCH(D$5,EXT!D20:K20))</f>
        <v>#N/A</v>
      </c>
      <c r="E27" s="21" t="e">
        <f>INDEX(EXT!D:L,MATCH($A27,EXT!D22:D169),MATCH(E$5,EXT!E20:L20))</f>
        <v>#N/A</v>
      </c>
      <c r="F27" s="21" t="e">
        <f>INDEX(EXT!E:M,MATCH($A27,EXT!E22:E169),MATCH(F$5,EXT!F20:M20))</f>
        <v>#N/A</v>
      </c>
      <c r="G27" s="21" t="e">
        <f>INDEX(EXT!F:N,MATCH($A27,EXT!F22:F169),MATCH(G$5,EXT!G20:N20))</f>
        <v>#N/A</v>
      </c>
      <c r="H27" s="21" t="e">
        <f>INDEX(EXT!#REF!,MATCH(DL!$A27,EXT!#REF!),MATCH(DL!H$7,EXT!#REF!))</f>
        <v>#REF!</v>
      </c>
      <c r="I27" s="21" t="e">
        <f>INDEX(EXT!#REF!,MATCH(DL!$A27,EXT!#REF!),MATCH(DL!I$7,EXT!#REF!))</f>
        <v>#REF!</v>
      </c>
    </row>
    <row r="28" spans="1:9" x14ac:dyDescent="0.25">
      <c r="A28" s="20" t="s">
        <v>24</v>
      </c>
      <c r="B28" s="21">
        <f>INDEX(EXT!A:I,MATCH($A28,EXT!A23:A170),MATCH(B$5,EXT!B21:I21))</f>
        <v>-2160</v>
      </c>
      <c r="C28" s="21" t="e">
        <f>INDEX(EXT!B:J,MATCH($A28,EXT!B23:B170),MATCH(C$5,EXT!C21:J21))</f>
        <v>#N/A</v>
      </c>
      <c r="D28" s="21" t="e">
        <f>INDEX(EXT!C:K,MATCH($A28,EXT!C23:C170),MATCH(D$5,EXT!D21:K21))</f>
        <v>#N/A</v>
      </c>
      <c r="E28" s="21" t="e">
        <f>INDEX(EXT!D:L,MATCH($A28,EXT!D23:D170),MATCH(E$5,EXT!E21:L21))</f>
        <v>#N/A</v>
      </c>
      <c r="F28" s="21" t="e">
        <f>INDEX(EXT!E:M,MATCH($A28,EXT!E23:E170),MATCH(F$5,EXT!F21:M21))</f>
        <v>#N/A</v>
      </c>
      <c r="G28" s="21" t="e">
        <f>INDEX(EXT!F:N,MATCH($A28,EXT!F23:F170),MATCH(G$5,EXT!G21:N21))</f>
        <v>#N/A</v>
      </c>
      <c r="H28" s="21" t="e">
        <f>INDEX(EXT!#REF!,MATCH(DL!$A28,EXT!#REF!),MATCH(DL!H$7,EXT!#REF!))</f>
        <v>#REF!</v>
      </c>
      <c r="I28" s="21" t="e">
        <f>INDEX(EXT!#REF!,MATCH(DL!$A28,EXT!#REF!),MATCH(DL!I$7,EXT!#REF!))</f>
        <v>#REF!</v>
      </c>
    </row>
    <row r="29" spans="1:9" x14ac:dyDescent="0.25">
      <c r="A29" s="22" t="s">
        <v>25</v>
      </c>
      <c r="B29" s="21" t="e">
        <f>INDEX(EXT!#REF!,MATCH(DL!$A29,EXT!#REF!),MATCH(DL!B$7,EXT!#REF!))</f>
        <v>#REF!</v>
      </c>
      <c r="C29" s="21" t="e">
        <f>INDEX(EXT!#REF!,MATCH(DL!$A29,EXT!#REF!),MATCH(DL!C$7,EXT!#REF!))</f>
        <v>#REF!</v>
      </c>
      <c r="D29" s="21" t="e">
        <f>INDEX(EXT!#REF!,MATCH(DL!$A29,EXT!#REF!),MATCH(DL!D$7,EXT!#REF!))</f>
        <v>#REF!</v>
      </c>
      <c r="E29" s="21" t="e">
        <f>INDEX(EXT!#REF!,MATCH(DL!$A29,EXT!#REF!),MATCH(DL!E$7,EXT!#REF!))</f>
        <v>#REF!</v>
      </c>
      <c r="F29" s="21" t="e">
        <f>INDEX(EXT!#REF!,MATCH(DL!$A29,EXT!#REF!),MATCH(DL!F$7,EXT!#REF!))</f>
        <v>#REF!</v>
      </c>
      <c r="G29" s="21" t="e">
        <f>INDEX(EXT!#REF!,MATCH(DL!$A29,EXT!#REF!),MATCH(DL!G$7,EXT!#REF!))</f>
        <v>#REF!</v>
      </c>
      <c r="H29" s="21" t="e">
        <f>INDEX(EXT!#REF!,MATCH(DL!$A29,EXT!#REF!),MATCH(DL!H$7,EXT!#REF!))</f>
        <v>#REF!</v>
      </c>
      <c r="I29" s="21" t="e">
        <f>INDEX(EXT!#REF!,MATCH(DL!$A29,EXT!#REF!),MATCH(DL!I$7,EXT!#REF!))</f>
        <v>#REF!</v>
      </c>
    </row>
    <row r="30" spans="1:9" x14ac:dyDescent="0.25">
      <c r="A30" s="25" t="s">
        <v>26</v>
      </c>
      <c r="B30" s="21" t="e">
        <f>INDEX(EXT!#REF!,MATCH(DL!$A30,EXT!#REF!),MATCH(DL!B$7,EXT!#REF!))</f>
        <v>#REF!</v>
      </c>
      <c r="C30" s="21" t="e">
        <f>INDEX(EXT!#REF!,MATCH(DL!$A30,EXT!#REF!),MATCH(DL!C$7,EXT!#REF!))</f>
        <v>#REF!</v>
      </c>
      <c r="D30" s="21" t="e">
        <f>INDEX(EXT!#REF!,MATCH(DL!$A30,EXT!#REF!),MATCH(DL!D$7,EXT!#REF!))</f>
        <v>#REF!</v>
      </c>
      <c r="E30" s="21" t="e">
        <f>INDEX(EXT!#REF!,MATCH(DL!$A30,EXT!#REF!),MATCH(DL!E$7,EXT!#REF!))</f>
        <v>#REF!</v>
      </c>
      <c r="F30" s="21" t="e">
        <f>INDEX(EXT!#REF!,MATCH(DL!$A30,EXT!#REF!),MATCH(DL!F$7,EXT!#REF!))</f>
        <v>#REF!</v>
      </c>
      <c r="G30" s="21" t="e">
        <f>INDEX(EXT!#REF!,MATCH(DL!$A30,EXT!#REF!),MATCH(DL!G$7,EXT!#REF!))</f>
        <v>#REF!</v>
      </c>
      <c r="H30" s="21" t="e">
        <f>INDEX(EXT!#REF!,MATCH(DL!$A30,EXT!#REF!),MATCH(DL!H$7,EXT!#REF!))</f>
        <v>#REF!</v>
      </c>
      <c r="I30" s="21" t="e">
        <f>INDEX(EXT!#REF!,MATCH(DL!$A30,EXT!#REF!),MATCH(DL!I$7,EXT!#REF!))</f>
        <v>#REF!</v>
      </c>
    </row>
    <row r="31" spans="1:9" x14ac:dyDescent="0.25">
      <c r="A31" s="25" t="s">
        <v>27</v>
      </c>
      <c r="B31" s="21" t="e">
        <f>INDEX(EXT!#REF!,MATCH(DL!$A31,EXT!#REF!),MATCH(DL!B$7,EXT!#REF!))</f>
        <v>#REF!</v>
      </c>
      <c r="C31" s="21" t="e">
        <f>INDEX(EXT!#REF!,MATCH(DL!$A31,EXT!#REF!),MATCH(DL!C$7,EXT!#REF!))</f>
        <v>#REF!</v>
      </c>
      <c r="D31" s="21" t="e">
        <f>INDEX(EXT!#REF!,MATCH(DL!$A31,EXT!#REF!),MATCH(DL!D$7,EXT!#REF!))</f>
        <v>#REF!</v>
      </c>
      <c r="E31" s="21" t="e">
        <f>INDEX(EXT!#REF!,MATCH(DL!$A31,EXT!#REF!),MATCH(DL!E$7,EXT!#REF!))</f>
        <v>#REF!</v>
      </c>
      <c r="F31" s="21" t="e">
        <f>INDEX(EXT!#REF!,MATCH(DL!$A31,EXT!#REF!),MATCH(DL!F$7,EXT!#REF!))</f>
        <v>#REF!</v>
      </c>
      <c r="G31" s="21" t="e">
        <f>INDEX(EXT!#REF!,MATCH(DL!$A31,EXT!#REF!),MATCH(DL!G$7,EXT!#REF!))</f>
        <v>#REF!</v>
      </c>
      <c r="H31" s="21" t="e">
        <f>INDEX(EXT!#REF!,MATCH(DL!$A31,EXT!#REF!),MATCH(DL!H$7,EXT!#REF!))</f>
        <v>#REF!</v>
      </c>
      <c r="I31" s="21" t="e">
        <f>INDEX(EXT!#REF!,MATCH(DL!$A31,EXT!#REF!),MATCH(DL!I$7,EXT!#REF!))</f>
        <v>#REF!</v>
      </c>
    </row>
    <row r="32" spans="1:9" x14ac:dyDescent="0.25">
      <c r="A32" s="20" t="s">
        <v>28</v>
      </c>
      <c r="B32" s="21" t="e">
        <f>INDEX(EXT!#REF!,MATCH(DL!$A32,EXT!#REF!),MATCH(DL!B$7,EXT!#REF!))</f>
        <v>#REF!</v>
      </c>
      <c r="C32" s="21" t="e">
        <f>INDEX(EXT!#REF!,MATCH(DL!$A32,EXT!#REF!),MATCH(DL!C$7,EXT!#REF!))</f>
        <v>#REF!</v>
      </c>
      <c r="D32" s="21" t="e">
        <f>INDEX(EXT!#REF!,MATCH(DL!$A32,EXT!#REF!),MATCH(DL!D$7,EXT!#REF!))</f>
        <v>#REF!</v>
      </c>
      <c r="E32" s="21" t="e">
        <f>INDEX(EXT!#REF!,MATCH(DL!$A32,EXT!#REF!),MATCH(DL!E$7,EXT!#REF!))</f>
        <v>#REF!</v>
      </c>
      <c r="F32" s="21" t="e">
        <f>INDEX(EXT!#REF!,MATCH(DL!$A32,EXT!#REF!),MATCH(DL!F$7,EXT!#REF!))</f>
        <v>#REF!</v>
      </c>
      <c r="G32" s="21" t="e">
        <f>INDEX(EXT!#REF!,MATCH(DL!$A32,EXT!#REF!),MATCH(DL!G$7,EXT!#REF!))</f>
        <v>#REF!</v>
      </c>
      <c r="H32" s="21" t="e">
        <f>INDEX(EXT!#REF!,MATCH(DL!$A32,EXT!#REF!),MATCH(DL!H$7,EXT!#REF!))</f>
        <v>#REF!</v>
      </c>
      <c r="I32" s="21" t="e">
        <f>INDEX(EXT!#REF!,MATCH(DL!$A32,EXT!#REF!),MATCH(DL!I$7,EXT!#REF!))</f>
        <v>#REF!</v>
      </c>
    </row>
    <row r="33" spans="1:9" x14ac:dyDescent="0.25">
      <c r="A33" s="22" t="s">
        <v>29</v>
      </c>
      <c r="B33" s="21" t="e">
        <f>INDEX(EXT!#REF!,MATCH(DL!$A33,EXT!#REF!),MATCH(DL!B$7,EXT!#REF!))</f>
        <v>#REF!</v>
      </c>
      <c r="C33" s="21" t="e">
        <f>INDEX(EXT!#REF!,MATCH(DL!$A33,EXT!#REF!),MATCH(DL!C$7,EXT!#REF!))</f>
        <v>#REF!</v>
      </c>
      <c r="D33" s="21" t="e">
        <f>INDEX(EXT!#REF!,MATCH(DL!$A33,EXT!#REF!),MATCH(DL!D$7,EXT!#REF!))</f>
        <v>#REF!</v>
      </c>
      <c r="E33" s="21" t="e">
        <f>INDEX(EXT!#REF!,MATCH(DL!$A33,EXT!#REF!),MATCH(DL!E$7,EXT!#REF!))</f>
        <v>#REF!</v>
      </c>
      <c r="F33" s="21" t="e">
        <f>INDEX(EXT!#REF!,MATCH(DL!$A33,EXT!#REF!),MATCH(DL!F$7,EXT!#REF!))</f>
        <v>#REF!</v>
      </c>
      <c r="G33" s="21" t="e">
        <f>INDEX(EXT!#REF!,MATCH(DL!$A33,EXT!#REF!),MATCH(DL!G$7,EXT!#REF!))</f>
        <v>#REF!</v>
      </c>
      <c r="H33" s="21" t="e">
        <f>INDEX(EXT!#REF!,MATCH(DL!$A33,EXT!#REF!),MATCH(DL!H$7,EXT!#REF!))</f>
        <v>#REF!</v>
      </c>
      <c r="I33" s="21" t="e">
        <f>INDEX(EXT!#REF!,MATCH(DL!$A33,EXT!#REF!),MATCH(DL!I$7,EXT!#REF!))</f>
        <v>#REF!</v>
      </c>
    </row>
    <row r="34" spans="1:9" x14ac:dyDescent="0.25">
      <c r="A34" s="20" t="s">
        <v>30</v>
      </c>
      <c r="B34" s="21" t="e">
        <f>INDEX(EXT!#REF!,MATCH(DL!$A34,EXT!#REF!),MATCH(DL!B$7,EXT!#REF!))</f>
        <v>#REF!</v>
      </c>
      <c r="C34" s="21" t="e">
        <f>INDEX(EXT!#REF!,MATCH(DL!$A34,EXT!#REF!),MATCH(DL!C$7,EXT!#REF!))</f>
        <v>#REF!</v>
      </c>
      <c r="D34" s="21" t="e">
        <f>INDEX(EXT!#REF!,MATCH(DL!$A34,EXT!#REF!),MATCH(DL!D$7,EXT!#REF!))</f>
        <v>#REF!</v>
      </c>
      <c r="E34" s="21" t="e">
        <f>INDEX(EXT!#REF!,MATCH(DL!$A34,EXT!#REF!),MATCH(DL!E$7,EXT!#REF!))</f>
        <v>#REF!</v>
      </c>
      <c r="F34" s="21" t="e">
        <f>INDEX(EXT!#REF!,MATCH(DL!$A34,EXT!#REF!),MATCH(DL!F$7,EXT!#REF!))</f>
        <v>#REF!</v>
      </c>
      <c r="G34" s="21" t="e">
        <f>INDEX(EXT!#REF!,MATCH(DL!$A34,EXT!#REF!),MATCH(DL!G$7,EXT!#REF!))</f>
        <v>#REF!</v>
      </c>
      <c r="H34" s="21" t="e">
        <f>INDEX(EXT!#REF!,MATCH(DL!$A34,EXT!#REF!),MATCH(DL!H$7,EXT!#REF!))</f>
        <v>#REF!</v>
      </c>
      <c r="I34" s="21" t="e">
        <f>INDEX(EXT!#REF!,MATCH(DL!$A34,EXT!#REF!),MATCH(DL!I$7,EXT!#REF!))</f>
        <v>#REF!</v>
      </c>
    </row>
    <row r="35" spans="1:9" x14ac:dyDescent="0.25">
      <c r="A35" s="22" t="s">
        <v>31</v>
      </c>
      <c r="B35" s="21" t="e">
        <f>INDEX(EXT!#REF!,MATCH(DL!$A35,EXT!#REF!),MATCH(DL!B$7,EXT!#REF!))</f>
        <v>#REF!</v>
      </c>
      <c r="C35" s="21" t="e">
        <f>INDEX(EXT!#REF!,MATCH(DL!$A35,EXT!#REF!),MATCH(DL!C$7,EXT!#REF!))</f>
        <v>#REF!</v>
      </c>
      <c r="D35" s="21" t="e">
        <f>INDEX(EXT!#REF!,MATCH(DL!$A35,EXT!#REF!),MATCH(DL!D$7,EXT!#REF!))</f>
        <v>#REF!</v>
      </c>
      <c r="E35" s="21" t="e">
        <f>INDEX(EXT!#REF!,MATCH(DL!$A35,EXT!#REF!),MATCH(DL!E$7,EXT!#REF!))</f>
        <v>#REF!</v>
      </c>
      <c r="F35" s="21" t="e">
        <f>INDEX(EXT!#REF!,MATCH(DL!$A35,EXT!#REF!),MATCH(DL!F$7,EXT!#REF!))</f>
        <v>#REF!</v>
      </c>
      <c r="G35" s="21" t="e">
        <f>INDEX(EXT!#REF!,MATCH(DL!$A35,EXT!#REF!),MATCH(DL!G$7,EXT!#REF!))</f>
        <v>#REF!</v>
      </c>
      <c r="H35" s="21" t="e">
        <f>INDEX(EXT!#REF!,MATCH(DL!$A35,EXT!#REF!),MATCH(DL!H$7,EXT!#REF!))</f>
        <v>#REF!</v>
      </c>
      <c r="I35" s="21" t="e">
        <f>INDEX(EXT!#REF!,MATCH(DL!$A35,EXT!#REF!),MATCH(DL!I$7,EXT!#REF!))</f>
        <v>#REF!</v>
      </c>
    </row>
    <row r="36" spans="1:9" x14ac:dyDescent="0.25">
      <c r="A36" s="20" t="s">
        <v>32</v>
      </c>
      <c r="B36" s="21" t="e">
        <f>INDEX(EXT!#REF!,MATCH(DL!$A36,EXT!#REF!),MATCH(DL!B$7,EXT!#REF!))</f>
        <v>#REF!</v>
      </c>
      <c r="C36" s="21" t="e">
        <f>INDEX(EXT!#REF!,MATCH(DL!$A36,EXT!#REF!),MATCH(DL!C$7,EXT!#REF!))</f>
        <v>#REF!</v>
      </c>
      <c r="D36" s="21" t="e">
        <f>INDEX(EXT!#REF!,MATCH(DL!$A36,EXT!#REF!),MATCH(DL!D$7,EXT!#REF!))</f>
        <v>#REF!</v>
      </c>
      <c r="E36" s="21" t="e">
        <f>INDEX(EXT!#REF!,MATCH(DL!$A36,EXT!#REF!),MATCH(DL!E$7,EXT!#REF!))</f>
        <v>#REF!</v>
      </c>
      <c r="F36" s="21" t="e">
        <f>INDEX(EXT!#REF!,MATCH(DL!$A36,EXT!#REF!),MATCH(DL!F$7,EXT!#REF!))</f>
        <v>#REF!</v>
      </c>
      <c r="G36" s="21" t="e">
        <f>INDEX(EXT!#REF!,MATCH(DL!$A36,EXT!#REF!),MATCH(DL!G$7,EXT!#REF!))</f>
        <v>#REF!</v>
      </c>
      <c r="H36" s="21" t="e">
        <f>INDEX(EXT!#REF!,MATCH(DL!$A36,EXT!#REF!),MATCH(DL!H$7,EXT!#REF!))</f>
        <v>#REF!</v>
      </c>
      <c r="I36" s="21" t="e">
        <f>INDEX(EXT!#REF!,MATCH(DL!$A36,EXT!#REF!),MATCH(DL!I$7,EXT!#REF!))</f>
        <v>#REF!</v>
      </c>
    </row>
    <row r="37" spans="1:9" x14ac:dyDescent="0.25">
      <c r="A37" s="22" t="s">
        <v>33</v>
      </c>
      <c r="B37" s="21" t="e">
        <f>INDEX(EXT!#REF!,MATCH(DL!$A37,EXT!#REF!),MATCH(DL!B$7,EXT!#REF!))</f>
        <v>#REF!</v>
      </c>
      <c r="C37" s="21" t="e">
        <f>INDEX(EXT!#REF!,MATCH(DL!$A37,EXT!#REF!),MATCH(DL!C$7,EXT!#REF!))</f>
        <v>#REF!</v>
      </c>
      <c r="D37" s="21" t="e">
        <f>INDEX(EXT!#REF!,MATCH(DL!$A37,EXT!#REF!),MATCH(DL!D$7,EXT!#REF!))</f>
        <v>#REF!</v>
      </c>
      <c r="E37" s="21" t="e">
        <f>INDEX(EXT!#REF!,MATCH(DL!$A37,EXT!#REF!),MATCH(DL!E$7,EXT!#REF!))</f>
        <v>#REF!</v>
      </c>
      <c r="F37" s="21" t="e">
        <f>INDEX(EXT!#REF!,MATCH(DL!$A37,EXT!#REF!),MATCH(DL!F$7,EXT!#REF!))</f>
        <v>#REF!</v>
      </c>
      <c r="G37" s="21" t="e">
        <f>INDEX(EXT!#REF!,MATCH(DL!$A37,EXT!#REF!),MATCH(DL!G$7,EXT!#REF!))</f>
        <v>#REF!</v>
      </c>
      <c r="H37" s="21" t="e">
        <f>INDEX(EXT!#REF!,MATCH(DL!$A37,EXT!#REF!),MATCH(DL!H$7,EXT!#REF!))</f>
        <v>#REF!</v>
      </c>
      <c r="I37" s="21" t="e">
        <f>INDEX(EXT!#REF!,MATCH(DL!$A37,EXT!#REF!),MATCH(DL!I$7,EXT!#REF!))</f>
        <v>#REF!</v>
      </c>
    </row>
    <row r="38" spans="1:9" x14ac:dyDescent="0.25">
      <c r="A38" s="25" t="s">
        <v>34</v>
      </c>
      <c r="B38" s="21" t="e">
        <f>INDEX(EXT!#REF!,MATCH(DL!$A38,EXT!#REF!),MATCH(DL!B$7,EXT!#REF!))</f>
        <v>#REF!</v>
      </c>
      <c r="C38" s="21" t="e">
        <f>INDEX(EXT!#REF!,MATCH(DL!$A38,EXT!#REF!),MATCH(DL!C$7,EXT!#REF!))</f>
        <v>#REF!</v>
      </c>
      <c r="D38" s="21" t="e">
        <f>INDEX(EXT!#REF!,MATCH(DL!$A38,EXT!#REF!),MATCH(DL!D$7,EXT!#REF!))</f>
        <v>#REF!</v>
      </c>
      <c r="E38" s="21" t="e">
        <f>INDEX(EXT!#REF!,MATCH(DL!$A38,EXT!#REF!),MATCH(DL!E$7,EXT!#REF!))</f>
        <v>#REF!</v>
      </c>
      <c r="F38" s="21" t="e">
        <f>INDEX(EXT!#REF!,MATCH(DL!$A38,EXT!#REF!),MATCH(DL!F$7,EXT!#REF!))</f>
        <v>#REF!</v>
      </c>
      <c r="G38" s="21" t="e">
        <f>INDEX(EXT!#REF!,MATCH(DL!$A38,EXT!#REF!),MATCH(DL!G$7,EXT!#REF!))</f>
        <v>#REF!</v>
      </c>
      <c r="H38" s="21" t="e">
        <f>INDEX(EXT!#REF!,MATCH(DL!$A38,EXT!#REF!),MATCH(DL!H$7,EXT!#REF!))</f>
        <v>#REF!</v>
      </c>
      <c r="I38" s="21" t="e">
        <f>INDEX(EXT!#REF!,MATCH(DL!$A38,EXT!#REF!),MATCH(DL!I$7,EXT!#REF!))</f>
        <v>#REF!</v>
      </c>
    </row>
    <row r="39" spans="1:9" x14ac:dyDescent="0.25">
      <c r="A39" s="25" t="s">
        <v>35</v>
      </c>
      <c r="B39" s="21" t="e">
        <f>INDEX(EXT!#REF!,MATCH(DL!$A39,EXT!#REF!),MATCH(DL!B$7,EXT!#REF!))</f>
        <v>#REF!</v>
      </c>
      <c r="C39" s="21" t="e">
        <f>INDEX(EXT!#REF!,MATCH(DL!$A39,EXT!#REF!),MATCH(DL!C$7,EXT!#REF!))</f>
        <v>#REF!</v>
      </c>
      <c r="D39" s="21" t="e">
        <f>INDEX(EXT!#REF!,MATCH(DL!$A39,EXT!#REF!),MATCH(DL!D$7,EXT!#REF!))</f>
        <v>#REF!</v>
      </c>
      <c r="E39" s="21" t="e">
        <f>INDEX(EXT!#REF!,MATCH(DL!$A39,EXT!#REF!),MATCH(DL!E$7,EXT!#REF!))</f>
        <v>#REF!</v>
      </c>
      <c r="F39" s="21" t="e">
        <f>INDEX(EXT!#REF!,MATCH(DL!$A39,EXT!#REF!),MATCH(DL!F$7,EXT!#REF!))</f>
        <v>#REF!</v>
      </c>
      <c r="G39" s="21" t="e">
        <f>INDEX(EXT!#REF!,MATCH(DL!$A39,EXT!#REF!),MATCH(DL!G$7,EXT!#REF!))</f>
        <v>#REF!</v>
      </c>
      <c r="H39" s="21" t="e">
        <f>INDEX(EXT!#REF!,MATCH(DL!$A39,EXT!#REF!),MATCH(DL!H$7,EXT!#REF!))</f>
        <v>#REF!</v>
      </c>
      <c r="I39" s="21" t="e">
        <f>INDEX(EXT!#REF!,MATCH(DL!$A39,EXT!#REF!),MATCH(DL!I$7,EXT!#REF!))</f>
        <v>#REF!</v>
      </c>
    </row>
    <row r="40" spans="1:9" x14ac:dyDescent="0.25">
      <c r="A40" s="20" t="s">
        <v>36</v>
      </c>
      <c r="B40" s="21" t="e">
        <f>INDEX(EXT!#REF!,MATCH(DL!$A40,EXT!#REF!),MATCH(DL!B$7,EXT!#REF!))</f>
        <v>#REF!</v>
      </c>
      <c r="C40" s="21" t="e">
        <f>INDEX(EXT!#REF!,MATCH(DL!$A40,EXT!#REF!),MATCH(DL!C$7,EXT!#REF!))</f>
        <v>#REF!</v>
      </c>
      <c r="D40" s="21" t="e">
        <f>INDEX(EXT!#REF!,MATCH(DL!$A40,EXT!#REF!),MATCH(DL!D$7,EXT!#REF!))</f>
        <v>#REF!</v>
      </c>
      <c r="E40" s="21" t="e">
        <f>INDEX(EXT!#REF!,MATCH(DL!$A40,EXT!#REF!),MATCH(DL!E$7,EXT!#REF!))</f>
        <v>#REF!</v>
      </c>
      <c r="F40" s="21" t="e">
        <f>INDEX(EXT!#REF!,MATCH(DL!$A40,EXT!#REF!),MATCH(DL!F$7,EXT!#REF!))</f>
        <v>#REF!</v>
      </c>
      <c r="G40" s="21" t="e">
        <f>INDEX(EXT!#REF!,MATCH(DL!$A40,EXT!#REF!),MATCH(DL!G$7,EXT!#REF!))</f>
        <v>#REF!</v>
      </c>
      <c r="H40" s="21" t="e">
        <f>INDEX(EXT!#REF!,MATCH(DL!$A40,EXT!#REF!),MATCH(DL!H$7,EXT!#REF!))</f>
        <v>#REF!</v>
      </c>
      <c r="I40" s="21" t="e">
        <f>INDEX(EXT!#REF!,MATCH(DL!$A40,EXT!#REF!),MATCH(DL!I$7,EXT!#REF!))</f>
        <v>#REF!</v>
      </c>
    </row>
    <row r="41" spans="1:9" x14ac:dyDescent="0.25">
      <c r="A41" s="22" t="s">
        <v>37</v>
      </c>
      <c r="B41" s="21" t="e">
        <f>INDEX(EXT!#REF!,MATCH(DL!$A41,EXT!#REF!),MATCH(DL!B$7,EXT!#REF!))</f>
        <v>#REF!</v>
      </c>
      <c r="C41" s="21" t="e">
        <f>INDEX(EXT!#REF!,MATCH(DL!$A41,EXT!#REF!),MATCH(DL!C$7,EXT!#REF!))</f>
        <v>#REF!</v>
      </c>
      <c r="D41" s="21" t="e">
        <f>INDEX(EXT!#REF!,MATCH(DL!$A41,EXT!#REF!),MATCH(DL!D$7,EXT!#REF!))</f>
        <v>#REF!</v>
      </c>
      <c r="E41" s="21" t="e">
        <f>INDEX(EXT!#REF!,MATCH(DL!$A41,EXT!#REF!),MATCH(DL!E$7,EXT!#REF!))</f>
        <v>#REF!</v>
      </c>
      <c r="F41" s="21" t="e">
        <f>INDEX(EXT!#REF!,MATCH(DL!$A41,EXT!#REF!),MATCH(DL!F$7,EXT!#REF!))</f>
        <v>#REF!</v>
      </c>
      <c r="G41" s="21" t="e">
        <f>INDEX(EXT!#REF!,MATCH(DL!$A41,EXT!#REF!),MATCH(DL!G$7,EXT!#REF!))</f>
        <v>#REF!</v>
      </c>
      <c r="H41" s="21" t="e">
        <f>INDEX(EXT!#REF!,MATCH(DL!$A41,EXT!#REF!),MATCH(DL!H$7,EXT!#REF!))</f>
        <v>#REF!</v>
      </c>
      <c r="I41" s="21" t="e">
        <f>INDEX(EXT!#REF!,MATCH(DL!$A41,EXT!#REF!),MATCH(DL!I$7,EXT!#REF!))</f>
        <v>#REF!</v>
      </c>
    </row>
    <row r="42" spans="1:9" x14ac:dyDescent="0.25">
      <c r="A42" s="25" t="s">
        <v>38</v>
      </c>
      <c r="B42" s="21" t="e">
        <f>INDEX(EXT!#REF!,MATCH(DL!$A42,EXT!#REF!),MATCH(DL!B$7,EXT!#REF!))</f>
        <v>#REF!</v>
      </c>
      <c r="C42" s="21" t="e">
        <f>INDEX(EXT!#REF!,MATCH(DL!$A42,EXT!#REF!),MATCH(DL!C$7,EXT!#REF!))</f>
        <v>#REF!</v>
      </c>
      <c r="D42" s="21" t="e">
        <f>INDEX(EXT!#REF!,MATCH(DL!$A42,EXT!#REF!),MATCH(DL!D$7,EXT!#REF!))</f>
        <v>#REF!</v>
      </c>
      <c r="E42" s="21" t="e">
        <f>INDEX(EXT!#REF!,MATCH(DL!$A42,EXT!#REF!),MATCH(DL!E$7,EXT!#REF!))</f>
        <v>#REF!</v>
      </c>
      <c r="F42" s="21" t="e">
        <f>INDEX(EXT!#REF!,MATCH(DL!$A42,EXT!#REF!),MATCH(DL!F$7,EXT!#REF!))</f>
        <v>#REF!</v>
      </c>
      <c r="G42" s="21" t="e">
        <f>INDEX(EXT!#REF!,MATCH(DL!$A42,EXT!#REF!),MATCH(DL!G$7,EXT!#REF!))</f>
        <v>#REF!</v>
      </c>
      <c r="H42" s="21" t="e">
        <f>INDEX(EXT!#REF!,MATCH(DL!$A42,EXT!#REF!),MATCH(DL!H$7,EXT!#REF!))</f>
        <v>#REF!</v>
      </c>
      <c r="I42" s="21" t="e">
        <f>INDEX(EXT!#REF!,MATCH(DL!$A42,EXT!#REF!),MATCH(DL!I$7,EXT!#REF!))</f>
        <v>#REF!</v>
      </c>
    </row>
    <row r="43" spans="1:9" x14ac:dyDescent="0.25">
      <c r="A43" s="22" t="s">
        <v>39</v>
      </c>
      <c r="B43" s="21" t="e">
        <f>INDEX(EXT!#REF!,MATCH(DL!$A43,EXT!#REF!),MATCH(DL!B$7,EXT!#REF!))</f>
        <v>#REF!</v>
      </c>
      <c r="C43" s="21" t="e">
        <f>INDEX(EXT!#REF!,MATCH(DL!$A43,EXT!#REF!),MATCH(DL!C$7,EXT!#REF!))</f>
        <v>#REF!</v>
      </c>
      <c r="D43" s="21" t="e">
        <f>INDEX(EXT!#REF!,MATCH(DL!$A43,EXT!#REF!),MATCH(DL!D$7,EXT!#REF!))</f>
        <v>#REF!</v>
      </c>
      <c r="E43" s="21" t="e">
        <f>INDEX(EXT!#REF!,MATCH(DL!$A43,EXT!#REF!),MATCH(DL!E$7,EXT!#REF!))</f>
        <v>#REF!</v>
      </c>
      <c r="F43" s="21" t="e">
        <f>INDEX(EXT!#REF!,MATCH(DL!$A43,EXT!#REF!),MATCH(DL!F$7,EXT!#REF!))</f>
        <v>#REF!</v>
      </c>
      <c r="G43" s="21" t="e">
        <f>INDEX(EXT!#REF!,MATCH(DL!$A43,EXT!#REF!),MATCH(DL!G$7,EXT!#REF!))</f>
        <v>#REF!</v>
      </c>
      <c r="H43" s="21" t="e">
        <f>INDEX(EXT!#REF!,MATCH(DL!$A43,EXT!#REF!),MATCH(DL!H$7,EXT!#REF!))</f>
        <v>#REF!</v>
      </c>
      <c r="I43" s="21" t="e">
        <f>INDEX(EXT!#REF!,MATCH(DL!$A43,EXT!#REF!),MATCH(DL!I$7,EXT!#REF!))</f>
        <v>#REF!</v>
      </c>
    </row>
    <row r="44" spans="1:9" x14ac:dyDescent="0.25">
      <c r="A44" s="20" t="s">
        <v>40</v>
      </c>
      <c r="B44" s="21" t="e">
        <f>INDEX(EXT!#REF!,MATCH(DL!$A44,EXT!#REF!),MATCH(DL!B$7,EXT!#REF!))</f>
        <v>#REF!</v>
      </c>
      <c r="C44" s="21" t="e">
        <f>INDEX(EXT!#REF!,MATCH(DL!$A44,EXT!#REF!),MATCH(DL!C$7,EXT!#REF!))</f>
        <v>#REF!</v>
      </c>
      <c r="D44" s="21" t="e">
        <f>INDEX(EXT!#REF!,MATCH(DL!$A44,EXT!#REF!),MATCH(DL!D$7,EXT!#REF!))</f>
        <v>#REF!</v>
      </c>
      <c r="E44" s="21" t="e">
        <f>INDEX(EXT!#REF!,MATCH(DL!$A44,EXT!#REF!),MATCH(DL!E$7,EXT!#REF!))</f>
        <v>#REF!</v>
      </c>
      <c r="F44" s="21" t="e">
        <f>INDEX(EXT!#REF!,MATCH(DL!$A44,EXT!#REF!),MATCH(DL!F$7,EXT!#REF!))</f>
        <v>#REF!</v>
      </c>
      <c r="G44" s="21" t="e">
        <f>INDEX(EXT!#REF!,MATCH(DL!$A44,EXT!#REF!),MATCH(DL!G$7,EXT!#REF!))</f>
        <v>#REF!</v>
      </c>
      <c r="H44" s="21" t="e">
        <f>INDEX(EXT!#REF!,MATCH(DL!$A44,EXT!#REF!),MATCH(DL!H$7,EXT!#REF!))</f>
        <v>#REF!</v>
      </c>
      <c r="I44" s="21" t="e">
        <f>INDEX(EXT!#REF!,MATCH(DL!$A44,EXT!#REF!),MATCH(DL!I$7,EXT!#REF!))</f>
        <v>#REF!</v>
      </c>
    </row>
    <row r="45" spans="1:9" x14ac:dyDescent="0.25">
      <c r="A45" s="25" t="s">
        <v>41</v>
      </c>
      <c r="B45" s="21" t="e">
        <f>INDEX(EXT!#REF!,MATCH(DL!$A45,EXT!#REF!),MATCH(DL!B$7,EXT!#REF!))</f>
        <v>#REF!</v>
      </c>
      <c r="C45" s="21" t="e">
        <f>INDEX(EXT!#REF!,MATCH(DL!$A45,EXT!#REF!),MATCH(DL!C$7,EXT!#REF!))</f>
        <v>#REF!</v>
      </c>
      <c r="D45" s="21" t="e">
        <f>INDEX(EXT!#REF!,MATCH(DL!$A45,EXT!#REF!),MATCH(DL!D$7,EXT!#REF!))</f>
        <v>#REF!</v>
      </c>
      <c r="E45" s="21" t="e">
        <f>INDEX(EXT!#REF!,MATCH(DL!$A45,EXT!#REF!),MATCH(DL!E$7,EXT!#REF!))</f>
        <v>#REF!</v>
      </c>
      <c r="F45" s="21" t="e">
        <f>INDEX(EXT!#REF!,MATCH(DL!$A45,EXT!#REF!),MATCH(DL!F$7,EXT!#REF!))</f>
        <v>#REF!</v>
      </c>
      <c r="G45" s="21" t="e">
        <f>INDEX(EXT!#REF!,MATCH(DL!$A45,EXT!#REF!),MATCH(DL!G$7,EXT!#REF!))</f>
        <v>#REF!</v>
      </c>
      <c r="H45" s="21" t="e">
        <f>INDEX(EXT!#REF!,MATCH(DL!$A45,EXT!#REF!),MATCH(DL!H$7,EXT!#REF!))</f>
        <v>#REF!</v>
      </c>
      <c r="I45" s="21" t="e">
        <f>INDEX(EXT!#REF!,MATCH(DL!$A45,EXT!#REF!),MATCH(DL!I$7,EXT!#REF!))</f>
        <v>#REF!</v>
      </c>
    </row>
    <row r="46" spans="1:9" x14ac:dyDescent="0.25">
      <c r="A46" s="20" t="s">
        <v>42</v>
      </c>
      <c r="B46" s="21" t="e">
        <f>INDEX(EXT!#REF!,MATCH(DL!$A46,EXT!#REF!),MATCH(DL!B$7,EXT!#REF!))</f>
        <v>#REF!</v>
      </c>
      <c r="C46" s="21" t="e">
        <f>INDEX(EXT!#REF!,MATCH(DL!$A46,EXT!#REF!),MATCH(DL!C$7,EXT!#REF!))</f>
        <v>#REF!</v>
      </c>
      <c r="D46" s="21" t="e">
        <f>INDEX(EXT!#REF!,MATCH(DL!$A46,EXT!#REF!),MATCH(DL!D$7,EXT!#REF!))</f>
        <v>#REF!</v>
      </c>
      <c r="E46" s="21" t="e">
        <f>INDEX(EXT!#REF!,MATCH(DL!$A46,EXT!#REF!),MATCH(DL!E$7,EXT!#REF!))</f>
        <v>#REF!</v>
      </c>
      <c r="F46" s="21" t="e">
        <f>INDEX(EXT!#REF!,MATCH(DL!$A46,EXT!#REF!),MATCH(DL!F$7,EXT!#REF!))</f>
        <v>#REF!</v>
      </c>
      <c r="G46" s="21" t="e">
        <f>INDEX(EXT!#REF!,MATCH(DL!$A46,EXT!#REF!),MATCH(DL!G$7,EXT!#REF!))</f>
        <v>#REF!</v>
      </c>
      <c r="H46" s="21" t="e">
        <f>INDEX(EXT!#REF!,MATCH(DL!$A46,EXT!#REF!),MATCH(DL!H$7,EXT!#REF!))</f>
        <v>#REF!</v>
      </c>
      <c r="I46" s="21" t="e">
        <f>INDEX(EXT!#REF!,MATCH(DL!$A46,EXT!#REF!),MATCH(DL!I$7,EXT!#REF!))</f>
        <v>#REF!</v>
      </c>
    </row>
    <row r="47" spans="1:9" x14ac:dyDescent="0.25">
      <c r="A47" s="22" t="s">
        <v>43</v>
      </c>
      <c r="B47" s="21" t="e">
        <f>INDEX(EXT!#REF!,MATCH(DL!$A47,EXT!#REF!),MATCH(DL!B$7,EXT!#REF!))</f>
        <v>#REF!</v>
      </c>
      <c r="C47" s="21" t="e">
        <f>INDEX(EXT!#REF!,MATCH(DL!$A47,EXT!#REF!),MATCH(DL!C$7,EXT!#REF!))</f>
        <v>#REF!</v>
      </c>
      <c r="D47" s="21" t="e">
        <f>INDEX(EXT!#REF!,MATCH(DL!$A47,EXT!#REF!),MATCH(DL!D$7,EXT!#REF!))</f>
        <v>#REF!</v>
      </c>
      <c r="E47" s="21" t="e">
        <f>INDEX(EXT!#REF!,MATCH(DL!$A47,EXT!#REF!),MATCH(DL!E$7,EXT!#REF!))</f>
        <v>#REF!</v>
      </c>
      <c r="F47" s="21" t="e">
        <f>INDEX(EXT!#REF!,MATCH(DL!$A47,EXT!#REF!),MATCH(DL!F$7,EXT!#REF!))</f>
        <v>#REF!</v>
      </c>
      <c r="G47" s="21" t="e">
        <f>INDEX(EXT!#REF!,MATCH(DL!$A47,EXT!#REF!),MATCH(DL!G$7,EXT!#REF!))</f>
        <v>#REF!</v>
      </c>
      <c r="H47" s="21" t="e">
        <f>INDEX(EXT!#REF!,MATCH(DL!$A47,EXT!#REF!),MATCH(DL!H$7,EXT!#REF!))</f>
        <v>#REF!</v>
      </c>
      <c r="I47" s="21" t="e">
        <f>INDEX(EXT!#REF!,MATCH(DL!$A47,EXT!#REF!),MATCH(DL!I$7,EXT!#REF!))</f>
        <v>#REF!</v>
      </c>
    </row>
    <row r="48" spans="1:9" x14ac:dyDescent="0.25">
      <c r="A48" s="25" t="s">
        <v>44</v>
      </c>
      <c r="B48" s="21" t="e">
        <f>INDEX(EXT!#REF!,MATCH(DL!$A48,EXT!#REF!),MATCH(DL!B$7,EXT!#REF!))</f>
        <v>#REF!</v>
      </c>
      <c r="C48" s="21" t="e">
        <f>INDEX(EXT!#REF!,MATCH(DL!$A48,EXT!#REF!),MATCH(DL!C$7,EXT!#REF!))</f>
        <v>#REF!</v>
      </c>
      <c r="D48" s="21" t="e">
        <f>INDEX(EXT!#REF!,MATCH(DL!$A48,EXT!#REF!),MATCH(DL!D$7,EXT!#REF!))</f>
        <v>#REF!</v>
      </c>
      <c r="E48" s="21" t="e">
        <f>INDEX(EXT!#REF!,MATCH(DL!$A48,EXT!#REF!),MATCH(DL!E$7,EXT!#REF!))</f>
        <v>#REF!</v>
      </c>
      <c r="F48" s="21" t="e">
        <f>INDEX(EXT!#REF!,MATCH(DL!$A48,EXT!#REF!),MATCH(DL!F$7,EXT!#REF!))</f>
        <v>#REF!</v>
      </c>
      <c r="G48" s="21" t="e">
        <f>INDEX(EXT!#REF!,MATCH(DL!$A48,EXT!#REF!),MATCH(DL!G$7,EXT!#REF!))</f>
        <v>#REF!</v>
      </c>
      <c r="H48" s="21" t="e">
        <f>INDEX(EXT!#REF!,MATCH(DL!$A48,EXT!#REF!),MATCH(DL!H$7,EXT!#REF!))</f>
        <v>#REF!</v>
      </c>
      <c r="I48" s="21" t="e">
        <f>INDEX(EXT!#REF!,MATCH(DL!$A48,EXT!#REF!),MATCH(DL!I$7,EXT!#REF!))</f>
        <v>#REF!</v>
      </c>
    </row>
    <row r="49" spans="1:9" x14ac:dyDescent="0.25">
      <c r="A49" s="22" t="s">
        <v>45</v>
      </c>
      <c r="B49" s="21" t="e">
        <f>INDEX(EXT!#REF!,MATCH(DL!$A49,EXT!#REF!),MATCH(DL!B$7,EXT!#REF!))</f>
        <v>#REF!</v>
      </c>
      <c r="C49" s="21" t="e">
        <f>INDEX(EXT!#REF!,MATCH(DL!$A49,EXT!#REF!),MATCH(DL!C$7,EXT!#REF!))</f>
        <v>#REF!</v>
      </c>
      <c r="D49" s="21" t="e">
        <f>INDEX(EXT!#REF!,MATCH(DL!$A49,EXT!#REF!),MATCH(DL!D$7,EXT!#REF!))</f>
        <v>#REF!</v>
      </c>
      <c r="E49" s="21" t="e">
        <f>INDEX(EXT!#REF!,MATCH(DL!$A49,EXT!#REF!),MATCH(DL!E$7,EXT!#REF!))</f>
        <v>#REF!</v>
      </c>
      <c r="F49" s="21" t="e">
        <f>INDEX(EXT!#REF!,MATCH(DL!$A49,EXT!#REF!),MATCH(DL!F$7,EXT!#REF!))</f>
        <v>#REF!</v>
      </c>
      <c r="G49" s="21" t="e">
        <f>INDEX(EXT!#REF!,MATCH(DL!$A49,EXT!#REF!),MATCH(DL!G$7,EXT!#REF!))</f>
        <v>#REF!</v>
      </c>
      <c r="H49" s="21" t="e">
        <f>INDEX(EXT!#REF!,MATCH(DL!$A49,EXT!#REF!),MATCH(DL!H$7,EXT!#REF!))</f>
        <v>#REF!</v>
      </c>
      <c r="I49" s="21" t="e">
        <f>INDEX(EXT!#REF!,MATCH(DL!$A49,EXT!#REF!),MATCH(DL!I$7,EXT!#REF!))</f>
        <v>#REF!</v>
      </c>
    </row>
    <row r="50" spans="1:9" x14ac:dyDescent="0.25">
      <c r="A50" s="20" t="s">
        <v>46</v>
      </c>
      <c r="B50" s="21" t="e">
        <f>INDEX(EXT!#REF!,MATCH(DL!$A50,EXT!#REF!),MATCH(DL!B$7,EXT!#REF!))</f>
        <v>#REF!</v>
      </c>
      <c r="C50" s="21" t="e">
        <f>INDEX(EXT!#REF!,MATCH(DL!$A50,EXT!#REF!),MATCH(DL!C$7,EXT!#REF!))</f>
        <v>#REF!</v>
      </c>
      <c r="D50" s="21" t="e">
        <f>INDEX(EXT!#REF!,MATCH(DL!$A50,EXT!#REF!),MATCH(DL!D$7,EXT!#REF!))</f>
        <v>#REF!</v>
      </c>
      <c r="E50" s="21" t="e">
        <f>INDEX(EXT!#REF!,MATCH(DL!$A50,EXT!#REF!),MATCH(DL!E$7,EXT!#REF!))</f>
        <v>#REF!</v>
      </c>
      <c r="F50" s="21" t="e">
        <f>INDEX(EXT!#REF!,MATCH(DL!$A50,EXT!#REF!),MATCH(DL!F$7,EXT!#REF!))</f>
        <v>#REF!</v>
      </c>
      <c r="G50" s="21" t="e">
        <f>INDEX(EXT!#REF!,MATCH(DL!$A50,EXT!#REF!),MATCH(DL!G$7,EXT!#REF!))</f>
        <v>#REF!</v>
      </c>
      <c r="H50" s="21" t="e">
        <f>INDEX(EXT!#REF!,MATCH(DL!$A50,EXT!#REF!),MATCH(DL!H$7,EXT!#REF!))</f>
        <v>#REF!</v>
      </c>
      <c r="I50" s="21" t="e">
        <f>INDEX(EXT!#REF!,MATCH(DL!$A50,EXT!#REF!),MATCH(DL!I$7,EXT!#REF!))</f>
        <v>#REF!</v>
      </c>
    </row>
    <row r="51" spans="1:9" x14ac:dyDescent="0.25">
      <c r="A51" s="22" t="s">
        <v>47</v>
      </c>
      <c r="B51" s="21" t="e">
        <f>INDEX(EXT!#REF!,MATCH(DL!$A51,EXT!#REF!),MATCH(DL!B$7,EXT!#REF!))</f>
        <v>#REF!</v>
      </c>
      <c r="C51" s="21" t="e">
        <f>INDEX(EXT!#REF!,MATCH(DL!$A51,EXT!#REF!),MATCH(DL!C$7,EXT!#REF!))</f>
        <v>#REF!</v>
      </c>
      <c r="D51" s="21" t="e">
        <f>INDEX(EXT!#REF!,MATCH(DL!$A51,EXT!#REF!),MATCH(DL!D$7,EXT!#REF!))</f>
        <v>#REF!</v>
      </c>
      <c r="E51" s="21" t="e">
        <f>INDEX(EXT!#REF!,MATCH(DL!$A51,EXT!#REF!),MATCH(DL!E$7,EXT!#REF!))</f>
        <v>#REF!</v>
      </c>
      <c r="F51" s="21" t="e">
        <f>INDEX(EXT!#REF!,MATCH(DL!$A51,EXT!#REF!),MATCH(DL!F$7,EXT!#REF!))</f>
        <v>#REF!</v>
      </c>
      <c r="G51" s="21" t="e">
        <f>INDEX(EXT!#REF!,MATCH(DL!$A51,EXT!#REF!),MATCH(DL!G$7,EXT!#REF!))</f>
        <v>#REF!</v>
      </c>
      <c r="H51" s="21" t="e">
        <f>INDEX(EXT!#REF!,MATCH(DL!$A51,EXT!#REF!),MATCH(DL!H$7,EXT!#REF!))</f>
        <v>#REF!</v>
      </c>
      <c r="I51" s="21" t="e">
        <f>INDEX(EXT!#REF!,MATCH(DL!$A51,EXT!#REF!),MATCH(DL!I$7,EXT!#REF!))</f>
        <v>#REF!</v>
      </c>
    </row>
    <row r="52" spans="1:9" x14ac:dyDescent="0.25">
      <c r="A52" s="20" t="s">
        <v>48</v>
      </c>
      <c r="B52" s="21" t="e">
        <f>INDEX(EXT!#REF!,MATCH(DL!$A52,EXT!#REF!),MATCH(DL!B$7,EXT!#REF!))</f>
        <v>#REF!</v>
      </c>
      <c r="C52" s="21" t="e">
        <f>INDEX(EXT!#REF!,MATCH(DL!$A52,EXT!#REF!),MATCH(DL!C$7,EXT!#REF!))</f>
        <v>#REF!</v>
      </c>
      <c r="D52" s="21" t="e">
        <f>INDEX(EXT!#REF!,MATCH(DL!$A52,EXT!#REF!),MATCH(DL!D$7,EXT!#REF!))</f>
        <v>#REF!</v>
      </c>
      <c r="E52" s="21" t="e">
        <f>INDEX(EXT!#REF!,MATCH(DL!$A52,EXT!#REF!),MATCH(DL!E$7,EXT!#REF!))</f>
        <v>#REF!</v>
      </c>
      <c r="F52" s="21" t="e">
        <f>INDEX(EXT!#REF!,MATCH(DL!$A52,EXT!#REF!),MATCH(DL!F$7,EXT!#REF!))</f>
        <v>#REF!</v>
      </c>
      <c r="G52" s="21" t="e">
        <f>INDEX(EXT!#REF!,MATCH(DL!$A52,EXT!#REF!),MATCH(DL!G$7,EXT!#REF!))</f>
        <v>#REF!</v>
      </c>
      <c r="H52" s="21" t="e">
        <f>INDEX(EXT!#REF!,MATCH(DL!$A52,EXT!#REF!),MATCH(DL!H$7,EXT!#REF!))</f>
        <v>#REF!</v>
      </c>
      <c r="I52" s="21" t="e">
        <f>INDEX(EXT!#REF!,MATCH(DL!$A52,EXT!#REF!),MATCH(DL!I$7,EXT!#REF!))</f>
        <v>#REF!</v>
      </c>
    </row>
    <row r="53" spans="1:9" x14ac:dyDescent="0.25">
      <c r="A53" s="22" t="s">
        <v>49</v>
      </c>
      <c r="B53" s="21" t="e">
        <f>INDEX(EXT!#REF!,MATCH(DL!$A53,EXT!#REF!),MATCH(DL!B$7,EXT!#REF!))</f>
        <v>#REF!</v>
      </c>
      <c r="C53" s="21" t="e">
        <f>INDEX(EXT!#REF!,MATCH(DL!$A53,EXT!#REF!),MATCH(DL!C$7,EXT!#REF!))</f>
        <v>#REF!</v>
      </c>
      <c r="D53" s="21" t="e">
        <f>INDEX(EXT!#REF!,MATCH(DL!$A53,EXT!#REF!),MATCH(DL!D$7,EXT!#REF!))</f>
        <v>#REF!</v>
      </c>
      <c r="E53" s="21" t="e">
        <f>INDEX(EXT!#REF!,MATCH(DL!$A53,EXT!#REF!),MATCH(DL!E$7,EXT!#REF!))</f>
        <v>#REF!</v>
      </c>
      <c r="F53" s="21" t="e">
        <f>INDEX(EXT!#REF!,MATCH(DL!$A53,EXT!#REF!),MATCH(DL!F$7,EXT!#REF!))</f>
        <v>#REF!</v>
      </c>
      <c r="G53" s="21" t="e">
        <f>INDEX(EXT!#REF!,MATCH(DL!$A53,EXT!#REF!),MATCH(DL!G$7,EXT!#REF!))</f>
        <v>#REF!</v>
      </c>
      <c r="H53" s="21" t="e">
        <f>INDEX(EXT!#REF!,MATCH(DL!$A53,EXT!#REF!),MATCH(DL!H$7,EXT!#REF!))</f>
        <v>#REF!</v>
      </c>
      <c r="I53" s="21" t="e">
        <f>INDEX(EXT!#REF!,MATCH(DL!$A53,EXT!#REF!),MATCH(DL!I$7,EXT!#REF!))</f>
        <v>#REF!</v>
      </c>
    </row>
    <row r="54" spans="1:9" x14ac:dyDescent="0.25">
      <c r="A54" s="20" t="s">
        <v>50</v>
      </c>
      <c r="B54" s="21" t="e">
        <f>INDEX(EXT!#REF!,MATCH(DL!$A54,EXT!#REF!),MATCH(DL!B$7,EXT!#REF!))</f>
        <v>#REF!</v>
      </c>
      <c r="C54" s="21" t="e">
        <f>INDEX(EXT!#REF!,MATCH(DL!$A54,EXT!#REF!),MATCH(DL!C$7,EXT!#REF!))</f>
        <v>#REF!</v>
      </c>
      <c r="D54" s="21" t="e">
        <f>INDEX(EXT!#REF!,MATCH(DL!$A54,EXT!#REF!),MATCH(DL!D$7,EXT!#REF!))</f>
        <v>#REF!</v>
      </c>
      <c r="E54" s="21" t="e">
        <f>INDEX(EXT!#REF!,MATCH(DL!$A54,EXT!#REF!),MATCH(DL!E$7,EXT!#REF!))</f>
        <v>#REF!</v>
      </c>
      <c r="F54" s="21" t="e">
        <f>INDEX(EXT!#REF!,MATCH(DL!$A54,EXT!#REF!),MATCH(DL!F$7,EXT!#REF!))</f>
        <v>#REF!</v>
      </c>
      <c r="G54" s="21" t="e">
        <f>INDEX(EXT!#REF!,MATCH(DL!$A54,EXT!#REF!),MATCH(DL!G$7,EXT!#REF!))</f>
        <v>#REF!</v>
      </c>
      <c r="H54" s="21" t="e">
        <f>INDEX(EXT!#REF!,MATCH(DL!$A54,EXT!#REF!),MATCH(DL!H$7,EXT!#REF!))</f>
        <v>#REF!</v>
      </c>
      <c r="I54" s="21" t="e">
        <f>INDEX(EXT!#REF!,MATCH(DL!$A54,EXT!#REF!),MATCH(DL!I$7,EXT!#REF!))</f>
        <v>#REF!</v>
      </c>
    </row>
    <row r="55" spans="1:9" x14ac:dyDescent="0.25">
      <c r="A55" s="22" t="s">
        <v>51</v>
      </c>
      <c r="B55" s="21" t="e">
        <f>INDEX(EXT!#REF!,MATCH(DL!$A55,EXT!#REF!),MATCH(DL!B$7,EXT!#REF!))</f>
        <v>#REF!</v>
      </c>
      <c r="C55" s="21" t="e">
        <f>INDEX(EXT!#REF!,MATCH(DL!$A55,EXT!#REF!),MATCH(DL!C$7,EXT!#REF!))</f>
        <v>#REF!</v>
      </c>
      <c r="D55" s="21" t="e">
        <f>INDEX(EXT!#REF!,MATCH(DL!$A55,EXT!#REF!),MATCH(DL!D$7,EXT!#REF!))</f>
        <v>#REF!</v>
      </c>
      <c r="E55" s="21" t="e">
        <f>INDEX(EXT!#REF!,MATCH(DL!$A55,EXT!#REF!),MATCH(DL!E$7,EXT!#REF!))</f>
        <v>#REF!</v>
      </c>
      <c r="F55" s="21" t="e">
        <f>INDEX(EXT!#REF!,MATCH(DL!$A55,EXT!#REF!),MATCH(DL!F$7,EXT!#REF!))</f>
        <v>#REF!</v>
      </c>
      <c r="G55" s="21" t="e">
        <f>INDEX(EXT!#REF!,MATCH(DL!$A55,EXT!#REF!),MATCH(DL!G$7,EXT!#REF!))</f>
        <v>#REF!</v>
      </c>
      <c r="H55" s="21" t="e">
        <f>INDEX(EXT!#REF!,MATCH(DL!$A55,EXT!#REF!),MATCH(DL!H$7,EXT!#REF!))</f>
        <v>#REF!</v>
      </c>
      <c r="I55" s="21" t="e">
        <f>INDEX(EXT!#REF!,MATCH(DL!$A55,EXT!#REF!),MATCH(DL!I$7,EXT!#REF!))</f>
        <v>#REF!</v>
      </c>
    </row>
    <row r="56" spans="1:9" x14ac:dyDescent="0.25">
      <c r="A56" s="20" t="s">
        <v>52</v>
      </c>
      <c r="B56" s="21" t="e">
        <f>INDEX(EXT!#REF!,MATCH(DL!$A56,EXT!#REF!),MATCH(DL!B$7,EXT!#REF!))</f>
        <v>#REF!</v>
      </c>
      <c r="C56" s="21" t="e">
        <f>INDEX(EXT!#REF!,MATCH(DL!$A56,EXT!#REF!),MATCH(DL!C$7,EXT!#REF!))</f>
        <v>#REF!</v>
      </c>
      <c r="D56" s="21" t="e">
        <f>INDEX(EXT!#REF!,MATCH(DL!$A56,EXT!#REF!),MATCH(DL!D$7,EXT!#REF!))</f>
        <v>#REF!</v>
      </c>
      <c r="E56" s="21" t="e">
        <f>INDEX(EXT!#REF!,MATCH(DL!$A56,EXT!#REF!),MATCH(DL!E$7,EXT!#REF!))</f>
        <v>#REF!</v>
      </c>
      <c r="F56" s="21" t="e">
        <f>INDEX(EXT!#REF!,MATCH(DL!$A56,EXT!#REF!),MATCH(DL!F$7,EXT!#REF!))</f>
        <v>#REF!</v>
      </c>
      <c r="G56" s="21" t="e">
        <f>INDEX(EXT!#REF!,MATCH(DL!$A56,EXT!#REF!),MATCH(DL!G$7,EXT!#REF!))</f>
        <v>#REF!</v>
      </c>
      <c r="H56" s="21" t="e">
        <f>INDEX(EXT!#REF!,MATCH(DL!$A56,EXT!#REF!),MATCH(DL!H$7,EXT!#REF!))</f>
        <v>#REF!</v>
      </c>
      <c r="I56" s="21" t="e">
        <f>INDEX(EXT!#REF!,MATCH(DL!$A56,EXT!#REF!),MATCH(DL!I$7,EXT!#REF!))</f>
        <v>#REF!</v>
      </c>
    </row>
    <row r="57" spans="1:9" x14ac:dyDescent="0.25">
      <c r="A57" s="22" t="s">
        <v>53</v>
      </c>
      <c r="B57" s="21" t="e">
        <f>INDEX(EXT!#REF!,MATCH(DL!$A57,EXT!#REF!),MATCH(DL!B$7,EXT!#REF!))</f>
        <v>#REF!</v>
      </c>
      <c r="C57" s="21" t="e">
        <f>INDEX(EXT!#REF!,MATCH(DL!$A57,EXT!#REF!),MATCH(DL!C$7,EXT!#REF!))</f>
        <v>#REF!</v>
      </c>
      <c r="D57" s="21" t="e">
        <f>INDEX(EXT!#REF!,MATCH(DL!$A57,EXT!#REF!),MATCH(DL!D$7,EXT!#REF!))</f>
        <v>#REF!</v>
      </c>
      <c r="E57" s="21" t="e">
        <f>INDEX(EXT!#REF!,MATCH(DL!$A57,EXT!#REF!),MATCH(DL!E$7,EXT!#REF!))</f>
        <v>#REF!</v>
      </c>
      <c r="F57" s="21" t="e">
        <f>INDEX(EXT!#REF!,MATCH(DL!$A57,EXT!#REF!),MATCH(DL!F$7,EXT!#REF!))</f>
        <v>#REF!</v>
      </c>
      <c r="G57" s="21" t="e">
        <f>INDEX(EXT!#REF!,MATCH(DL!$A57,EXT!#REF!),MATCH(DL!G$7,EXT!#REF!))</f>
        <v>#REF!</v>
      </c>
      <c r="H57" s="21" t="e">
        <f>INDEX(EXT!#REF!,MATCH(DL!$A57,EXT!#REF!),MATCH(DL!H$7,EXT!#REF!))</f>
        <v>#REF!</v>
      </c>
      <c r="I57" s="21" t="e">
        <f>INDEX(EXT!#REF!,MATCH(DL!$A57,EXT!#REF!),MATCH(DL!I$7,EXT!#REF!))</f>
        <v>#REF!</v>
      </c>
    </row>
    <row r="58" spans="1:9" x14ac:dyDescent="0.25">
      <c r="A58" s="20" t="s">
        <v>54</v>
      </c>
      <c r="B58" s="21" t="e">
        <f>INDEX(EXT!#REF!,MATCH(DL!$A58,EXT!#REF!),MATCH(DL!B$7,EXT!#REF!))</f>
        <v>#REF!</v>
      </c>
      <c r="C58" s="21" t="e">
        <f>INDEX(EXT!#REF!,MATCH(DL!$A58,EXT!#REF!),MATCH(DL!C$7,EXT!#REF!))</f>
        <v>#REF!</v>
      </c>
      <c r="D58" s="21" t="e">
        <f>INDEX(EXT!#REF!,MATCH(DL!$A58,EXT!#REF!),MATCH(DL!D$7,EXT!#REF!))</f>
        <v>#REF!</v>
      </c>
      <c r="E58" s="21" t="e">
        <f>INDEX(EXT!#REF!,MATCH(DL!$A58,EXT!#REF!),MATCH(DL!E$7,EXT!#REF!))</f>
        <v>#REF!</v>
      </c>
      <c r="F58" s="21" t="e">
        <f>INDEX(EXT!#REF!,MATCH(DL!$A58,EXT!#REF!),MATCH(DL!F$7,EXT!#REF!))</f>
        <v>#REF!</v>
      </c>
      <c r="G58" s="21" t="e">
        <f>INDEX(EXT!#REF!,MATCH(DL!$A58,EXT!#REF!),MATCH(DL!G$7,EXT!#REF!))</f>
        <v>#REF!</v>
      </c>
      <c r="H58" s="21" t="e">
        <f>INDEX(EXT!#REF!,MATCH(DL!$A58,EXT!#REF!),MATCH(DL!H$7,EXT!#REF!))</f>
        <v>#REF!</v>
      </c>
      <c r="I58" s="21" t="e">
        <f>INDEX(EXT!#REF!,MATCH(DL!$A58,EXT!#REF!),MATCH(DL!I$7,EXT!#REF!))</f>
        <v>#REF!</v>
      </c>
    </row>
    <row r="59" spans="1:9" x14ac:dyDescent="0.25">
      <c r="A59" s="22" t="s">
        <v>55</v>
      </c>
      <c r="B59" s="21" t="e">
        <f>INDEX(EXT!#REF!,MATCH(DL!$A59,EXT!#REF!),MATCH(DL!B$7,EXT!#REF!))</f>
        <v>#REF!</v>
      </c>
      <c r="C59" s="21" t="e">
        <f>INDEX(EXT!#REF!,MATCH(DL!$A59,EXT!#REF!),MATCH(DL!C$7,EXT!#REF!))</f>
        <v>#REF!</v>
      </c>
      <c r="D59" s="21" t="e">
        <f>INDEX(EXT!#REF!,MATCH(DL!$A59,EXT!#REF!),MATCH(DL!D$7,EXT!#REF!))</f>
        <v>#REF!</v>
      </c>
      <c r="E59" s="21" t="e">
        <f>INDEX(EXT!#REF!,MATCH(DL!$A59,EXT!#REF!),MATCH(DL!E$7,EXT!#REF!))</f>
        <v>#REF!</v>
      </c>
      <c r="F59" s="21" t="e">
        <f>INDEX(EXT!#REF!,MATCH(DL!$A59,EXT!#REF!),MATCH(DL!F$7,EXT!#REF!))</f>
        <v>#REF!</v>
      </c>
      <c r="G59" s="21" t="e">
        <f>INDEX(EXT!#REF!,MATCH(DL!$A59,EXT!#REF!),MATCH(DL!G$7,EXT!#REF!))</f>
        <v>#REF!</v>
      </c>
      <c r="H59" s="21" t="e">
        <f>INDEX(EXT!#REF!,MATCH(DL!$A59,EXT!#REF!),MATCH(DL!H$7,EXT!#REF!))</f>
        <v>#REF!</v>
      </c>
      <c r="I59" s="21" t="e">
        <f>INDEX(EXT!#REF!,MATCH(DL!$A59,EXT!#REF!),MATCH(DL!I$7,EXT!#REF!))</f>
        <v>#REF!</v>
      </c>
    </row>
    <row r="60" spans="1:9" x14ac:dyDescent="0.25">
      <c r="A60" s="20" t="s">
        <v>56</v>
      </c>
      <c r="B60" s="21" t="e">
        <f>INDEX(EXT!#REF!,MATCH(DL!$A60,EXT!#REF!),MATCH(DL!B$7,EXT!#REF!))</f>
        <v>#REF!</v>
      </c>
      <c r="C60" s="21" t="e">
        <f>INDEX(EXT!#REF!,MATCH(DL!$A60,EXT!#REF!),MATCH(DL!C$7,EXT!#REF!))</f>
        <v>#REF!</v>
      </c>
      <c r="D60" s="21" t="e">
        <f>INDEX(EXT!#REF!,MATCH(DL!$A60,EXT!#REF!),MATCH(DL!D$7,EXT!#REF!))</f>
        <v>#REF!</v>
      </c>
      <c r="E60" s="21" t="e">
        <f>INDEX(EXT!#REF!,MATCH(DL!$A60,EXT!#REF!),MATCH(DL!E$7,EXT!#REF!))</f>
        <v>#REF!</v>
      </c>
      <c r="F60" s="21" t="e">
        <f>INDEX(EXT!#REF!,MATCH(DL!$A60,EXT!#REF!),MATCH(DL!F$7,EXT!#REF!))</f>
        <v>#REF!</v>
      </c>
      <c r="G60" s="21" t="e">
        <f>INDEX(EXT!#REF!,MATCH(DL!$A60,EXT!#REF!),MATCH(DL!G$7,EXT!#REF!))</f>
        <v>#REF!</v>
      </c>
      <c r="H60" s="21" t="e">
        <f>INDEX(EXT!#REF!,MATCH(DL!$A60,EXT!#REF!),MATCH(DL!H$7,EXT!#REF!))</f>
        <v>#REF!</v>
      </c>
      <c r="I60" s="21" t="e">
        <f>INDEX(EXT!#REF!,MATCH(DL!$A60,EXT!#REF!),MATCH(DL!I$7,EXT!#REF!))</f>
        <v>#REF!</v>
      </c>
    </row>
    <row r="61" spans="1:9" x14ac:dyDescent="0.25">
      <c r="A61" s="22" t="s">
        <v>57</v>
      </c>
      <c r="B61" s="21" t="e">
        <f>INDEX(EXT!#REF!,MATCH(DL!$A61,EXT!#REF!),MATCH(DL!B$7,EXT!#REF!))</f>
        <v>#REF!</v>
      </c>
      <c r="C61" s="21" t="e">
        <f>INDEX(EXT!#REF!,MATCH(DL!$A61,EXT!#REF!),MATCH(DL!C$7,EXT!#REF!))</f>
        <v>#REF!</v>
      </c>
      <c r="D61" s="21" t="e">
        <f>INDEX(EXT!#REF!,MATCH(DL!$A61,EXT!#REF!),MATCH(DL!D$7,EXT!#REF!))</f>
        <v>#REF!</v>
      </c>
      <c r="E61" s="21" t="e">
        <f>INDEX(EXT!#REF!,MATCH(DL!$A61,EXT!#REF!),MATCH(DL!E$7,EXT!#REF!))</f>
        <v>#REF!</v>
      </c>
      <c r="F61" s="21" t="e">
        <f>INDEX(EXT!#REF!,MATCH(DL!$A61,EXT!#REF!),MATCH(DL!F$7,EXT!#REF!))</f>
        <v>#REF!</v>
      </c>
      <c r="G61" s="21" t="e">
        <f>INDEX(EXT!#REF!,MATCH(DL!$A61,EXT!#REF!),MATCH(DL!G$7,EXT!#REF!))</f>
        <v>#REF!</v>
      </c>
      <c r="H61" s="21" t="e">
        <f>INDEX(EXT!#REF!,MATCH(DL!$A61,EXT!#REF!),MATCH(DL!H$7,EXT!#REF!))</f>
        <v>#REF!</v>
      </c>
      <c r="I61" s="21" t="e">
        <f>INDEX(EXT!#REF!,MATCH(DL!$A61,EXT!#REF!),MATCH(DL!I$7,EXT!#REF!))</f>
        <v>#REF!</v>
      </c>
    </row>
    <row r="62" spans="1:9" x14ac:dyDescent="0.25">
      <c r="A62" s="20" t="s">
        <v>58</v>
      </c>
      <c r="B62" s="21" t="e">
        <f>INDEX(EXT!#REF!,MATCH(DL!$A62,EXT!#REF!),MATCH(DL!B$7,EXT!#REF!))</f>
        <v>#REF!</v>
      </c>
      <c r="C62" s="21" t="e">
        <f>INDEX(EXT!#REF!,MATCH(DL!$A62,EXT!#REF!),MATCH(DL!C$7,EXT!#REF!))</f>
        <v>#REF!</v>
      </c>
      <c r="D62" s="21" t="e">
        <f>INDEX(EXT!#REF!,MATCH(DL!$A62,EXT!#REF!),MATCH(DL!D$7,EXT!#REF!))</f>
        <v>#REF!</v>
      </c>
      <c r="E62" s="21" t="e">
        <f>INDEX(EXT!#REF!,MATCH(DL!$A62,EXT!#REF!),MATCH(DL!E$7,EXT!#REF!))</f>
        <v>#REF!</v>
      </c>
      <c r="F62" s="21" t="e">
        <f>INDEX(EXT!#REF!,MATCH(DL!$A62,EXT!#REF!),MATCH(DL!F$7,EXT!#REF!))</f>
        <v>#REF!</v>
      </c>
      <c r="G62" s="21" t="e">
        <f>INDEX(EXT!#REF!,MATCH(DL!$A62,EXT!#REF!),MATCH(DL!G$7,EXT!#REF!))</f>
        <v>#REF!</v>
      </c>
      <c r="H62" s="21" t="e">
        <f>INDEX(EXT!#REF!,MATCH(DL!$A62,EXT!#REF!),MATCH(DL!H$7,EXT!#REF!))</f>
        <v>#REF!</v>
      </c>
      <c r="I62" s="21" t="e">
        <f>INDEX(EXT!#REF!,MATCH(DL!$A62,EXT!#REF!),MATCH(DL!I$7,EXT!#REF!))</f>
        <v>#REF!</v>
      </c>
    </row>
    <row r="63" spans="1:9" x14ac:dyDescent="0.25">
      <c r="A63" s="25" t="s">
        <v>59</v>
      </c>
      <c r="B63" s="21" t="e">
        <f>INDEX(EXT!#REF!,MATCH(DL!$A63,EXT!#REF!),MATCH(DL!B$7,EXT!#REF!))</f>
        <v>#REF!</v>
      </c>
      <c r="C63" s="21" t="e">
        <f>INDEX(EXT!#REF!,MATCH(DL!$A63,EXT!#REF!),MATCH(DL!C$7,EXT!#REF!))</f>
        <v>#REF!</v>
      </c>
      <c r="D63" s="21" t="e">
        <f>INDEX(EXT!#REF!,MATCH(DL!$A63,EXT!#REF!),MATCH(DL!D$7,EXT!#REF!))</f>
        <v>#REF!</v>
      </c>
      <c r="E63" s="21" t="e">
        <f>INDEX(EXT!#REF!,MATCH(DL!$A63,EXT!#REF!),MATCH(DL!E$7,EXT!#REF!))</f>
        <v>#REF!</v>
      </c>
      <c r="F63" s="21" t="e">
        <f>INDEX(EXT!#REF!,MATCH(DL!$A63,EXT!#REF!),MATCH(DL!F$7,EXT!#REF!))</f>
        <v>#REF!</v>
      </c>
      <c r="G63" s="21" t="e">
        <f>INDEX(EXT!#REF!,MATCH(DL!$A63,EXT!#REF!),MATCH(DL!G$7,EXT!#REF!))</f>
        <v>#REF!</v>
      </c>
      <c r="H63" s="21" t="e">
        <f>INDEX(EXT!#REF!,MATCH(DL!$A63,EXT!#REF!),MATCH(DL!H$7,EXT!#REF!))</f>
        <v>#REF!</v>
      </c>
      <c r="I63" s="21" t="e">
        <f>INDEX(EXT!#REF!,MATCH(DL!$A63,EXT!#REF!),MATCH(DL!I$7,EXT!#REF!))</f>
        <v>#REF!</v>
      </c>
    </row>
    <row r="64" spans="1:9" x14ac:dyDescent="0.25">
      <c r="A64" s="20" t="s">
        <v>21</v>
      </c>
      <c r="B64" s="21" t="e">
        <f>INDEX(EXT!#REF!,MATCH(DL!$A64,EXT!#REF!),MATCH(DL!B$7,EXT!#REF!))</f>
        <v>#REF!</v>
      </c>
      <c r="C64" s="21" t="e">
        <f>INDEX(EXT!#REF!,MATCH(DL!$A64,EXT!#REF!),MATCH(DL!C$7,EXT!#REF!))</f>
        <v>#REF!</v>
      </c>
      <c r="D64" s="21" t="e">
        <f>INDEX(EXT!#REF!,MATCH(DL!$A64,EXT!#REF!),MATCH(DL!D$7,EXT!#REF!))</f>
        <v>#REF!</v>
      </c>
      <c r="E64" s="21" t="e">
        <f>INDEX(EXT!#REF!,MATCH(DL!$A64,EXT!#REF!),MATCH(DL!E$7,EXT!#REF!))</f>
        <v>#REF!</v>
      </c>
      <c r="F64" s="21" t="e">
        <f>INDEX(EXT!#REF!,MATCH(DL!$A64,EXT!#REF!),MATCH(DL!F$7,EXT!#REF!))</f>
        <v>#REF!</v>
      </c>
      <c r="G64" s="21" t="e">
        <f>INDEX(EXT!#REF!,MATCH(DL!$A64,EXT!#REF!),MATCH(DL!G$7,EXT!#REF!))</f>
        <v>#REF!</v>
      </c>
      <c r="H64" s="21" t="e">
        <f>INDEX(EXT!#REF!,MATCH(DL!$A64,EXT!#REF!),MATCH(DL!H$7,EXT!#REF!))</f>
        <v>#REF!</v>
      </c>
      <c r="I64" s="21" t="e">
        <f>INDEX(EXT!#REF!,MATCH(DL!$A64,EXT!#REF!),MATCH(DL!I$7,EXT!#REF!))</f>
        <v>#REF!</v>
      </c>
    </row>
    <row r="65" spans="1:9" x14ac:dyDescent="0.25">
      <c r="A65" s="22" t="s">
        <v>21</v>
      </c>
      <c r="B65" s="21" t="e">
        <f>INDEX(EXT!#REF!,MATCH(DL!$A65,EXT!#REF!),MATCH(DL!B$7,EXT!#REF!))</f>
        <v>#REF!</v>
      </c>
      <c r="C65" s="21" t="e">
        <f>INDEX(EXT!#REF!,MATCH(DL!$A65,EXT!#REF!),MATCH(DL!C$7,EXT!#REF!))</f>
        <v>#REF!</v>
      </c>
      <c r="D65" s="21" t="e">
        <f>INDEX(EXT!#REF!,MATCH(DL!$A65,EXT!#REF!),MATCH(DL!D$7,EXT!#REF!))</f>
        <v>#REF!</v>
      </c>
      <c r="E65" s="21" t="e">
        <f>INDEX(EXT!#REF!,MATCH(DL!$A65,EXT!#REF!),MATCH(DL!E$7,EXT!#REF!))</f>
        <v>#REF!</v>
      </c>
      <c r="F65" s="21" t="e">
        <f>INDEX(EXT!#REF!,MATCH(DL!$A65,EXT!#REF!),MATCH(DL!F$7,EXT!#REF!))</f>
        <v>#REF!</v>
      </c>
      <c r="G65" s="21" t="e">
        <f>INDEX(EXT!#REF!,MATCH(DL!$A65,EXT!#REF!),MATCH(DL!G$7,EXT!#REF!))</f>
        <v>#REF!</v>
      </c>
      <c r="H65" s="21" t="e">
        <f>INDEX(EXT!#REF!,MATCH(DL!$A65,EXT!#REF!),MATCH(DL!H$7,EXT!#REF!))</f>
        <v>#REF!</v>
      </c>
      <c r="I65" s="21" t="e">
        <f>INDEX(EXT!#REF!,MATCH(DL!$A65,EXT!#REF!),MATCH(DL!I$7,EXT!#REF!))</f>
        <v>#REF!</v>
      </c>
    </row>
    <row r="66" spans="1:9" x14ac:dyDescent="0.25">
      <c r="A66" s="20" t="s">
        <v>21</v>
      </c>
      <c r="B66" s="21" t="e">
        <f>INDEX(EXT!#REF!,MATCH(DL!$A66,EXT!#REF!),MATCH(DL!B$7,EXT!#REF!))</f>
        <v>#REF!</v>
      </c>
      <c r="C66" s="21" t="e">
        <f>INDEX(EXT!#REF!,MATCH(DL!$A66,EXT!#REF!),MATCH(DL!C$7,EXT!#REF!))</f>
        <v>#REF!</v>
      </c>
      <c r="D66" s="21" t="e">
        <f>INDEX(EXT!#REF!,MATCH(DL!$A66,EXT!#REF!),MATCH(DL!D$7,EXT!#REF!))</f>
        <v>#REF!</v>
      </c>
      <c r="E66" s="21" t="e">
        <f>INDEX(EXT!#REF!,MATCH(DL!$A66,EXT!#REF!),MATCH(DL!E$7,EXT!#REF!))</f>
        <v>#REF!</v>
      </c>
      <c r="F66" s="21" t="e">
        <f>INDEX(EXT!#REF!,MATCH(DL!$A66,EXT!#REF!),MATCH(DL!F$7,EXT!#REF!))</f>
        <v>#REF!</v>
      </c>
      <c r="G66" s="21" t="e">
        <f>INDEX(EXT!#REF!,MATCH(DL!$A66,EXT!#REF!),MATCH(DL!G$7,EXT!#REF!))</f>
        <v>#REF!</v>
      </c>
      <c r="H66" s="21" t="e">
        <f>INDEX(EXT!#REF!,MATCH(DL!$A66,EXT!#REF!),MATCH(DL!H$7,EXT!#REF!))</f>
        <v>#REF!</v>
      </c>
      <c r="I66" s="21" t="e">
        <f>INDEX(EXT!#REF!,MATCH(DL!$A66,EXT!#REF!),MATCH(DL!I$7,EXT!#REF!))</f>
        <v>#REF!</v>
      </c>
    </row>
    <row r="67" spans="1:9" x14ac:dyDescent="0.25">
      <c r="A67" s="22" t="s">
        <v>21</v>
      </c>
      <c r="B67" s="21" t="e">
        <f>INDEX(EXT!#REF!,MATCH(DL!$A67,EXT!#REF!),MATCH(DL!B$7,EXT!#REF!))</f>
        <v>#REF!</v>
      </c>
      <c r="C67" s="21" t="e">
        <f>INDEX(EXT!#REF!,MATCH(DL!$A67,EXT!#REF!),MATCH(DL!C$7,EXT!#REF!))</f>
        <v>#REF!</v>
      </c>
      <c r="D67" s="21" t="e">
        <f>INDEX(EXT!#REF!,MATCH(DL!$A67,EXT!#REF!),MATCH(DL!D$7,EXT!#REF!))</f>
        <v>#REF!</v>
      </c>
      <c r="E67" s="21" t="e">
        <f>INDEX(EXT!#REF!,MATCH(DL!$A67,EXT!#REF!),MATCH(DL!E$7,EXT!#REF!))</f>
        <v>#REF!</v>
      </c>
      <c r="F67" s="21" t="e">
        <f>INDEX(EXT!#REF!,MATCH(DL!$A67,EXT!#REF!),MATCH(DL!F$7,EXT!#REF!))</f>
        <v>#REF!</v>
      </c>
      <c r="G67" s="21" t="e">
        <f>INDEX(EXT!#REF!,MATCH(DL!$A67,EXT!#REF!),MATCH(DL!G$7,EXT!#REF!))</f>
        <v>#REF!</v>
      </c>
      <c r="H67" s="21" t="e">
        <f>INDEX(EXT!#REF!,MATCH(DL!$A67,EXT!#REF!),MATCH(DL!H$7,EXT!#REF!))</f>
        <v>#REF!</v>
      </c>
      <c r="I67" s="21" t="e">
        <f>INDEX(EXT!#REF!,MATCH(DL!$A67,EXT!#REF!),MATCH(DL!I$7,EXT!#REF!))</f>
        <v>#REF!</v>
      </c>
    </row>
    <row r="68" spans="1:9" x14ac:dyDescent="0.25">
      <c r="A68" s="20" t="s">
        <v>21</v>
      </c>
      <c r="B68" s="21" t="e">
        <f>INDEX(EXT!#REF!,MATCH(DL!$A68,EXT!#REF!),MATCH(DL!B$7,EXT!#REF!))</f>
        <v>#REF!</v>
      </c>
      <c r="C68" s="21" t="e">
        <f>INDEX(EXT!#REF!,MATCH(DL!$A68,EXT!#REF!),MATCH(DL!C$7,EXT!#REF!))</f>
        <v>#REF!</v>
      </c>
      <c r="D68" s="21" t="e">
        <f>INDEX(EXT!#REF!,MATCH(DL!$A68,EXT!#REF!),MATCH(DL!D$7,EXT!#REF!))</f>
        <v>#REF!</v>
      </c>
      <c r="E68" s="21" t="e">
        <f>INDEX(EXT!#REF!,MATCH(DL!$A68,EXT!#REF!),MATCH(DL!E$7,EXT!#REF!))</f>
        <v>#REF!</v>
      </c>
      <c r="F68" s="21" t="e">
        <f>INDEX(EXT!#REF!,MATCH(DL!$A68,EXT!#REF!),MATCH(DL!F$7,EXT!#REF!))</f>
        <v>#REF!</v>
      </c>
      <c r="G68" s="21" t="e">
        <f>INDEX(EXT!#REF!,MATCH(DL!$A68,EXT!#REF!),MATCH(DL!G$7,EXT!#REF!))</f>
        <v>#REF!</v>
      </c>
      <c r="H68" s="21" t="e">
        <f>INDEX(EXT!#REF!,MATCH(DL!$A68,EXT!#REF!),MATCH(DL!H$7,EXT!#REF!))</f>
        <v>#REF!</v>
      </c>
      <c r="I68" s="21" t="e">
        <f>INDEX(EXT!#REF!,MATCH(DL!$A68,EXT!#REF!),MATCH(DL!I$7,EXT!#REF!))</f>
        <v>#REF!</v>
      </c>
    </row>
    <row r="69" spans="1:9" x14ac:dyDescent="0.25">
      <c r="A69" s="22" t="s">
        <v>21</v>
      </c>
      <c r="B69" s="21" t="e">
        <f>INDEX(EXT!#REF!,MATCH(DL!$A69,EXT!#REF!),MATCH(DL!B$7,EXT!#REF!))</f>
        <v>#REF!</v>
      </c>
      <c r="C69" s="21" t="e">
        <f>INDEX(EXT!#REF!,MATCH(DL!$A69,EXT!#REF!),MATCH(DL!C$7,EXT!#REF!))</f>
        <v>#REF!</v>
      </c>
      <c r="D69" s="21" t="e">
        <f>INDEX(EXT!#REF!,MATCH(DL!$A69,EXT!#REF!),MATCH(DL!D$7,EXT!#REF!))</f>
        <v>#REF!</v>
      </c>
      <c r="E69" s="21" t="e">
        <f>INDEX(EXT!#REF!,MATCH(DL!$A69,EXT!#REF!),MATCH(DL!E$7,EXT!#REF!))</f>
        <v>#REF!</v>
      </c>
      <c r="F69" s="21" t="e">
        <f>INDEX(EXT!#REF!,MATCH(DL!$A69,EXT!#REF!),MATCH(DL!F$7,EXT!#REF!))</f>
        <v>#REF!</v>
      </c>
      <c r="G69" s="21" t="e">
        <f>INDEX(EXT!#REF!,MATCH(DL!$A69,EXT!#REF!),MATCH(DL!G$7,EXT!#REF!))</f>
        <v>#REF!</v>
      </c>
      <c r="H69" s="21" t="e">
        <f>INDEX(EXT!#REF!,MATCH(DL!$A69,EXT!#REF!),MATCH(DL!H$7,EXT!#REF!))</f>
        <v>#REF!</v>
      </c>
      <c r="I69" s="21" t="e">
        <f>INDEX(EXT!#REF!,MATCH(DL!$A69,EXT!#REF!),MATCH(DL!I$7,EXT!#REF!))</f>
        <v>#REF!</v>
      </c>
    </row>
    <row r="70" spans="1:9" x14ac:dyDescent="0.25">
      <c r="A70" s="20" t="s">
        <v>60</v>
      </c>
      <c r="B70" s="21" t="e">
        <f>INDEX(EXT!#REF!,MATCH(DL!$A70,EXT!#REF!),MATCH(DL!B$7,EXT!#REF!))</f>
        <v>#REF!</v>
      </c>
      <c r="C70" s="21" t="e">
        <f>INDEX(EXT!#REF!,MATCH(DL!$A70,EXT!#REF!),MATCH(DL!C$7,EXT!#REF!))</f>
        <v>#REF!</v>
      </c>
      <c r="D70" s="21" t="e">
        <f>INDEX(EXT!#REF!,MATCH(DL!$A70,EXT!#REF!),MATCH(DL!D$7,EXT!#REF!))</f>
        <v>#REF!</v>
      </c>
      <c r="E70" s="21" t="e">
        <f>INDEX(EXT!#REF!,MATCH(DL!$A70,EXT!#REF!),MATCH(DL!E$7,EXT!#REF!))</f>
        <v>#REF!</v>
      </c>
      <c r="F70" s="21" t="e">
        <f>INDEX(EXT!#REF!,MATCH(DL!$A70,EXT!#REF!),MATCH(DL!F$7,EXT!#REF!))</f>
        <v>#REF!</v>
      </c>
      <c r="G70" s="21" t="e">
        <f>INDEX(EXT!#REF!,MATCH(DL!$A70,EXT!#REF!),MATCH(DL!G$7,EXT!#REF!))</f>
        <v>#REF!</v>
      </c>
      <c r="H70" s="21" t="e">
        <f>INDEX(EXT!#REF!,MATCH(DL!$A70,EXT!#REF!),MATCH(DL!H$7,EXT!#REF!))</f>
        <v>#REF!</v>
      </c>
      <c r="I70" s="21" t="e">
        <f>INDEX(EXT!#REF!,MATCH(DL!$A70,EXT!#REF!),MATCH(DL!I$7,EXT!#REF!))</f>
        <v>#REF!</v>
      </c>
    </row>
    <row r="71" spans="1:9" x14ac:dyDescent="0.25">
      <c r="A71" s="22" t="s">
        <v>61</v>
      </c>
      <c r="B71" s="21" t="e">
        <f>INDEX(EXT!#REF!,MATCH(DL!$A71,EXT!#REF!),MATCH(DL!B$7,EXT!#REF!))</f>
        <v>#REF!</v>
      </c>
      <c r="C71" s="21" t="e">
        <f>INDEX(EXT!#REF!,MATCH(DL!$A71,EXT!#REF!),MATCH(DL!C$7,EXT!#REF!))</f>
        <v>#REF!</v>
      </c>
      <c r="D71" s="21" t="e">
        <f>INDEX(EXT!#REF!,MATCH(DL!$A71,EXT!#REF!),MATCH(DL!D$7,EXT!#REF!))</f>
        <v>#REF!</v>
      </c>
      <c r="E71" s="21" t="e">
        <f>INDEX(EXT!#REF!,MATCH(DL!$A71,EXT!#REF!),MATCH(DL!E$7,EXT!#REF!))</f>
        <v>#REF!</v>
      </c>
      <c r="F71" s="21" t="e">
        <f>INDEX(EXT!#REF!,MATCH(DL!$A71,EXT!#REF!),MATCH(DL!F$7,EXT!#REF!))</f>
        <v>#REF!</v>
      </c>
      <c r="G71" s="21" t="e">
        <f>INDEX(EXT!#REF!,MATCH(DL!$A71,EXT!#REF!),MATCH(DL!G$7,EXT!#REF!))</f>
        <v>#REF!</v>
      </c>
      <c r="H71" s="21" t="e">
        <f>INDEX(EXT!#REF!,MATCH(DL!$A71,EXT!#REF!),MATCH(DL!H$7,EXT!#REF!))</f>
        <v>#REF!</v>
      </c>
      <c r="I71" s="21" t="e">
        <f>INDEX(EXT!#REF!,MATCH(DL!$A71,EXT!#REF!),MATCH(DL!I$7,EXT!#REF!))</f>
        <v>#REF!</v>
      </c>
    </row>
    <row r="72" spans="1:9" x14ac:dyDescent="0.25">
      <c r="A72" s="25" t="s">
        <v>62</v>
      </c>
      <c r="B72" s="21" t="e">
        <f>INDEX(EXT!#REF!,MATCH(DL!$A72,EXT!#REF!),MATCH(DL!B$7,EXT!#REF!))</f>
        <v>#REF!</v>
      </c>
      <c r="C72" s="21" t="e">
        <f>INDEX(EXT!#REF!,MATCH(DL!$A72,EXT!#REF!),MATCH(DL!C$7,EXT!#REF!))</f>
        <v>#REF!</v>
      </c>
      <c r="D72" s="21" t="e">
        <f>INDEX(EXT!#REF!,MATCH(DL!$A72,EXT!#REF!),MATCH(DL!D$7,EXT!#REF!))</f>
        <v>#REF!</v>
      </c>
      <c r="E72" s="21" t="e">
        <f>INDEX(EXT!#REF!,MATCH(DL!$A72,EXT!#REF!),MATCH(DL!E$7,EXT!#REF!))</f>
        <v>#REF!</v>
      </c>
      <c r="F72" s="21" t="e">
        <f>INDEX(EXT!#REF!,MATCH(DL!$A72,EXT!#REF!),MATCH(DL!F$7,EXT!#REF!))</f>
        <v>#REF!</v>
      </c>
      <c r="G72" s="21" t="e">
        <f>INDEX(EXT!#REF!,MATCH(DL!$A72,EXT!#REF!),MATCH(DL!G$7,EXT!#REF!))</f>
        <v>#REF!</v>
      </c>
      <c r="H72" s="21" t="e">
        <f>INDEX(EXT!#REF!,MATCH(DL!$A72,EXT!#REF!),MATCH(DL!H$7,EXT!#REF!))</f>
        <v>#REF!</v>
      </c>
      <c r="I72" s="21" t="e">
        <f>INDEX(EXT!#REF!,MATCH(DL!$A72,EXT!#REF!),MATCH(DL!I$7,EXT!#REF!))</f>
        <v>#REF!</v>
      </c>
    </row>
    <row r="73" spans="1:9" x14ac:dyDescent="0.25">
      <c r="A73" s="22" t="s">
        <v>63</v>
      </c>
      <c r="B73" s="21" t="e">
        <f>INDEX(EXT!#REF!,MATCH(DL!$A73,EXT!#REF!),MATCH(DL!B$7,EXT!#REF!))</f>
        <v>#REF!</v>
      </c>
      <c r="C73" s="21" t="e">
        <f>INDEX(EXT!#REF!,MATCH(DL!$A73,EXT!#REF!),MATCH(DL!C$7,EXT!#REF!))</f>
        <v>#REF!</v>
      </c>
      <c r="D73" s="21" t="e">
        <f>INDEX(EXT!#REF!,MATCH(DL!$A73,EXT!#REF!),MATCH(DL!D$7,EXT!#REF!))</f>
        <v>#REF!</v>
      </c>
      <c r="E73" s="21" t="e">
        <f>INDEX(EXT!#REF!,MATCH(DL!$A73,EXT!#REF!),MATCH(DL!E$7,EXT!#REF!))</f>
        <v>#REF!</v>
      </c>
      <c r="F73" s="21" t="e">
        <f>INDEX(EXT!#REF!,MATCH(DL!$A73,EXT!#REF!),MATCH(DL!F$7,EXT!#REF!))</f>
        <v>#REF!</v>
      </c>
      <c r="G73" s="21" t="e">
        <f>INDEX(EXT!#REF!,MATCH(DL!$A73,EXT!#REF!),MATCH(DL!G$7,EXT!#REF!))</f>
        <v>#REF!</v>
      </c>
      <c r="H73" s="21" t="e">
        <f>INDEX(EXT!#REF!,MATCH(DL!$A73,EXT!#REF!),MATCH(DL!H$7,EXT!#REF!))</f>
        <v>#REF!</v>
      </c>
      <c r="I73" s="21" t="e">
        <f>INDEX(EXT!#REF!,MATCH(DL!$A73,EXT!#REF!),MATCH(DL!I$7,EXT!#REF!))</f>
        <v>#REF!</v>
      </c>
    </row>
    <row r="74" spans="1:9" x14ac:dyDescent="0.25">
      <c r="A74" s="20" t="s">
        <v>64</v>
      </c>
      <c r="B74" s="21" t="e">
        <f>INDEX(EXT!#REF!,MATCH(DL!$A74,EXT!#REF!),MATCH(DL!B$7,EXT!#REF!))</f>
        <v>#REF!</v>
      </c>
      <c r="C74" s="21" t="e">
        <f>INDEX(EXT!#REF!,MATCH(DL!$A74,EXT!#REF!),MATCH(DL!C$7,EXT!#REF!))</f>
        <v>#REF!</v>
      </c>
      <c r="D74" s="21" t="e">
        <f>INDEX(EXT!#REF!,MATCH(DL!$A74,EXT!#REF!),MATCH(DL!D$7,EXT!#REF!))</f>
        <v>#REF!</v>
      </c>
      <c r="E74" s="21" t="e">
        <f>INDEX(EXT!#REF!,MATCH(DL!$A74,EXT!#REF!),MATCH(DL!E$7,EXT!#REF!))</f>
        <v>#REF!</v>
      </c>
      <c r="F74" s="21" t="e">
        <f>INDEX(EXT!#REF!,MATCH(DL!$A74,EXT!#REF!),MATCH(DL!F$7,EXT!#REF!))</f>
        <v>#REF!</v>
      </c>
      <c r="G74" s="21" t="e">
        <f>INDEX(EXT!#REF!,MATCH(DL!$A74,EXT!#REF!),MATCH(DL!G$7,EXT!#REF!))</f>
        <v>#REF!</v>
      </c>
      <c r="H74" s="21" t="e">
        <f>INDEX(EXT!#REF!,MATCH(DL!$A74,EXT!#REF!),MATCH(DL!H$7,EXT!#REF!))</f>
        <v>#REF!</v>
      </c>
      <c r="I74" s="21" t="e">
        <f>INDEX(EXT!#REF!,MATCH(DL!$A74,EXT!#REF!),MATCH(DL!I$7,EXT!#REF!))</f>
        <v>#REF!</v>
      </c>
    </row>
    <row r="75" spans="1:9" x14ac:dyDescent="0.25">
      <c r="A75" s="25" t="s">
        <v>65</v>
      </c>
      <c r="B75" s="21" t="e">
        <f>INDEX(EXT!#REF!,MATCH(DL!$A75,EXT!#REF!),MATCH(DL!B$7,EXT!#REF!))</f>
        <v>#REF!</v>
      </c>
      <c r="C75" s="21" t="e">
        <f>INDEX(EXT!#REF!,MATCH(DL!$A75,EXT!#REF!),MATCH(DL!C$7,EXT!#REF!))</f>
        <v>#REF!</v>
      </c>
      <c r="D75" s="21" t="e">
        <f>INDEX(EXT!#REF!,MATCH(DL!$A75,EXT!#REF!),MATCH(DL!D$7,EXT!#REF!))</f>
        <v>#REF!</v>
      </c>
      <c r="E75" s="21" t="e">
        <f>INDEX(EXT!#REF!,MATCH(DL!$A75,EXT!#REF!),MATCH(DL!E$7,EXT!#REF!))</f>
        <v>#REF!</v>
      </c>
      <c r="F75" s="21" t="e">
        <f>INDEX(EXT!#REF!,MATCH(DL!$A75,EXT!#REF!),MATCH(DL!F$7,EXT!#REF!))</f>
        <v>#REF!</v>
      </c>
      <c r="G75" s="21" t="e">
        <f>INDEX(EXT!#REF!,MATCH(DL!$A75,EXT!#REF!),MATCH(DL!G$7,EXT!#REF!))</f>
        <v>#REF!</v>
      </c>
      <c r="H75" s="21" t="e">
        <f>INDEX(EXT!#REF!,MATCH(DL!$A75,EXT!#REF!),MATCH(DL!H$7,EXT!#REF!))</f>
        <v>#REF!</v>
      </c>
      <c r="I75" s="21" t="e">
        <f>INDEX(EXT!#REF!,MATCH(DL!$A75,EXT!#REF!),MATCH(DL!I$7,EXT!#REF!))</f>
        <v>#REF!</v>
      </c>
    </row>
    <row r="76" spans="1:9" x14ac:dyDescent="0.25">
      <c r="A76" s="20"/>
    </row>
    <row r="77" spans="1:9" x14ac:dyDescent="0.25">
      <c r="A77" s="22"/>
    </row>
    <row r="78" spans="1:9" x14ac:dyDescent="0.25">
      <c r="A78" s="20"/>
    </row>
    <row r="79" spans="1:9" x14ac:dyDescent="0.25">
      <c r="A79" s="22"/>
    </row>
    <row r="80" spans="1:9" x14ac:dyDescent="0.25">
      <c r="A80" s="20"/>
    </row>
    <row r="81" spans="1:1" x14ac:dyDescent="0.25">
      <c r="A81" s="22"/>
    </row>
    <row r="82" spans="1:1" x14ac:dyDescent="0.25">
      <c r="A82" s="20"/>
    </row>
    <row r="83" spans="1:1" x14ac:dyDescent="0.25">
      <c r="A83" s="22"/>
    </row>
    <row r="84" spans="1:1" x14ac:dyDescent="0.25">
      <c r="A84" s="20"/>
    </row>
    <row r="85" spans="1:1" x14ac:dyDescent="0.25">
      <c r="A85" s="22"/>
    </row>
    <row r="86" spans="1:1" x14ac:dyDescent="0.25">
      <c r="A86" s="20"/>
    </row>
    <row r="87" spans="1:1" x14ac:dyDescent="0.25">
      <c r="A87" s="22"/>
    </row>
    <row r="88" spans="1:1" x14ac:dyDescent="0.25">
      <c r="A88" s="20"/>
    </row>
    <row r="89" spans="1:1" x14ac:dyDescent="0.25">
      <c r="A89" s="22"/>
    </row>
    <row r="90" spans="1:1" x14ac:dyDescent="0.25">
      <c r="A90" s="20"/>
    </row>
    <row r="91" spans="1:1" x14ac:dyDescent="0.25">
      <c r="A91" s="22"/>
    </row>
    <row r="92" spans="1:1" x14ac:dyDescent="0.25">
      <c r="A92" s="20"/>
    </row>
    <row r="93" spans="1:1" x14ac:dyDescent="0.25">
      <c r="A93" s="22"/>
    </row>
    <row r="94" spans="1:1" x14ac:dyDescent="0.25">
      <c r="A94" s="20"/>
    </row>
    <row r="95" spans="1:1" x14ac:dyDescent="0.25">
      <c r="A95" s="22"/>
    </row>
    <row r="96" spans="1:1" x14ac:dyDescent="0.25">
      <c r="A96" s="20"/>
    </row>
    <row r="97" spans="1:1" x14ac:dyDescent="0.25">
      <c r="A97" s="22"/>
    </row>
    <row r="98" spans="1:1" x14ac:dyDescent="0.25">
      <c r="A98" s="20"/>
    </row>
    <row r="99" spans="1:1" x14ac:dyDescent="0.25">
      <c r="A99" s="22"/>
    </row>
    <row r="100" spans="1:1" x14ac:dyDescent="0.25">
      <c r="A100" s="20"/>
    </row>
    <row r="101" spans="1:1" x14ac:dyDescent="0.25">
      <c r="A101" s="22"/>
    </row>
    <row r="102" spans="1:1" x14ac:dyDescent="0.25">
      <c r="A102" s="20"/>
    </row>
    <row r="103" spans="1:1" x14ac:dyDescent="0.25">
      <c r="A103" s="22"/>
    </row>
    <row r="104" spans="1:1" x14ac:dyDescent="0.25">
      <c r="A104" s="20"/>
    </row>
    <row r="105" spans="1:1" x14ac:dyDescent="0.25">
      <c r="A105" s="22"/>
    </row>
    <row r="106" spans="1:1" x14ac:dyDescent="0.25">
      <c r="A106" s="20"/>
    </row>
    <row r="107" spans="1:1" x14ac:dyDescent="0.25">
      <c r="A107" s="22"/>
    </row>
    <row r="108" spans="1:1" x14ac:dyDescent="0.25">
      <c r="A108" s="20"/>
    </row>
    <row r="109" spans="1:1" x14ac:dyDescent="0.25">
      <c r="A109" s="22"/>
    </row>
    <row r="110" spans="1:1" x14ac:dyDescent="0.25">
      <c r="A110" s="20"/>
    </row>
    <row r="111" spans="1:1" x14ac:dyDescent="0.25">
      <c r="A111" s="22"/>
    </row>
    <row r="112" spans="1:1" x14ac:dyDescent="0.25">
      <c r="A112" s="20"/>
    </row>
    <row r="113" spans="1:1" x14ac:dyDescent="0.25">
      <c r="A113" s="22"/>
    </row>
    <row r="114" spans="1:1" x14ac:dyDescent="0.25">
      <c r="A114" s="20"/>
    </row>
    <row r="115" spans="1:1" x14ac:dyDescent="0.25">
      <c r="A115" s="22"/>
    </row>
    <row r="116" spans="1:1" x14ac:dyDescent="0.25">
      <c r="A116" s="20"/>
    </row>
    <row r="117" spans="1:1" x14ac:dyDescent="0.25">
      <c r="A117" s="22"/>
    </row>
    <row r="118" spans="1:1" x14ac:dyDescent="0.25">
      <c r="A118" s="20"/>
    </row>
    <row r="119" spans="1:1" x14ac:dyDescent="0.25">
      <c r="A119" s="22"/>
    </row>
    <row r="120" spans="1:1" x14ac:dyDescent="0.25">
      <c r="A120" s="20"/>
    </row>
    <row r="121" spans="1:1" x14ac:dyDescent="0.25">
      <c r="A121" s="22"/>
    </row>
    <row r="122" spans="1:1" x14ac:dyDescent="0.25">
      <c r="A122" s="20"/>
    </row>
    <row r="123" spans="1:1" x14ac:dyDescent="0.25">
      <c r="A123" s="22"/>
    </row>
    <row r="124" spans="1:1" x14ac:dyDescent="0.25">
      <c r="A124" s="20"/>
    </row>
    <row r="125" spans="1:1" x14ac:dyDescent="0.25">
      <c r="A125" s="22"/>
    </row>
    <row r="126" spans="1:1" x14ac:dyDescent="0.25">
      <c r="A126" s="20"/>
    </row>
    <row r="127" spans="1:1" x14ac:dyDescent="0.25">
      <c r="A127" s="22"/>
    </row>
    <row r="128" spans="1:1" x14ac:dyDescent="0.25">
      <c r="A128" s="20"/>
    </row>
    <row r="129" spans="1:1" x14ac:dyDescent="0.25">
      <c r="A129" s="22"/>
    </row>
    <row r="130" spans="1:1" x14ac:dyDescent="0.25">
      <c r="A130" s="20"/>
    </row>
    <row r="131" spans="1:1" x14ac:dyDescent="0.25">
      <c r="A131" s="22"/>
    </row>
    <row r="132" spans="1:1" x14ac:dyDescent="0.25">
      <c r="A132" s="20"/>
    </row>
    <row r="133" spans="1:1" x14ac:dyDescent="0.25">
      <c r="A133" s="22"/>
    </row>
    <row r="134" spans="1:1" x14ac:dyDescent="0.25">
      <c r="A134" s="20"/>
    </row>
    <row r="135" spans="1:1" x14ac:dyDescent="0.25">
      <c r="A135" s="22"/>
    </row>
    <row r="136" spans="1:1" x14ac:dyDescent="0.25">
      <c r="A136" s="20"/>
    </row>
    <row r="137" spans="1:1" x14ac:dyDescent="0.25">
      <c r="A137" s="22"/>
    </row>
    <row r="138" spans="1:1" x14ac:dyDescent="0.25">
      <c r="A138" s="20"/>
    </row>
    <row r="139" spans="1:1" x14ac:dyDescent="0.25">
      <c r="A139" s="22"/>
    </row>
    <row r="140" spans="1:1" x14ac:dyDescent="0.25">
      <c r="A140" s="20"/>
    </row>
    <row r="141" spans="1:1" x14ac:dyDescent="0.25">
      <c r="A141" s="22"/>
    </row>
    <row r="142" spans="1:1" x14ac:dyDescent="0.25">
      <c r="A142" s="20"/>
    </row>
    <row r="143" spans="1:1" x14ac:dyDescent="0.25">
      <c r="A143" s="22"/>
    </row>
    <row r="144" spans="1:1" x14ac:dyDescent="0.25">
      <c r="A144" s="20"/>
    </row>
    <row r="145" spans="1:1" x14ac:dyDescent="0.25">
      <c r="A145" s="22"/>
    </row>
    <row r="146" spans="1:1" x14ac:dyDescent="0.25">
      <c r="A146" s="20"/>
    </row>
    <row r="147" spans="1:1" x14ac:dyDescent="0.25">
      <c r="A147" s="22"/>
    </row>
    <row r="148" spans="1:1" x14ac:dyDescent="0.25">
      <c r="A148" s="20"/>
    </row>
    <row r="149" spans="1:1" x14ac:dyDescent="0.25">
      <c r="A149" s="22"/>
    </row>
    <row r="150" spans="1:1" x14ac:dyDescent="0.25">
      <c r="A150" s="20"/>
    </row>
    <row r="151" spans="1:1" x14ac:dyDescent="0.25">
      <c r="A151" s="22"/>
    </row>
    <row r="152" spans="1:1" x14ac:dyDescent="0.25">
      <c r="A152" s="20"/>
    </row>
    <row r="153" spans="1:1" x14ac:dyDescent="0.25">
      <c r="A153" s="22"/>
    </row>
    <row r="154" spans="1:1" x14ac:dyDescent="0.25">
      <c r="A154" s="20"/>
    </row>
  </sheetData>
  <phoneticPr fontId="5" type="noConversion"/>
  <pageMargins left="0.7" right="0.7" top="0.75" bottom="0.75" header="0.3" footer="0.3"/>
  <pageSetup orientation="portrait" r:id="rId1"/>
  <headerFooter>
    <oddFooter>&amp;R&amp;1#&amp;"Arial"&amp;10&amp;K000000Confidential C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75E7F-A854-464C-A960-064C621DE8A2}">
  <sheetPr codeName="Feuil8">
    <tabColor theme="7"/>
  </sheetPr>
  <dimension ref="A1:I57"/>
  <sheetViews>
    <sheetView workbookViewId="0">
      <selection activeCell="C6" sqref="C6"/>
    </sheetView>
  </sheetViews>
  <sheetFormatPr baseColWidth="10" defaultRowHeight="15" x14ac:dyDescent="0.25"/>
  <cols>
    <col min="1" max="1" width="11.42578125" style="26"/>
  </cols>
  <sheetData>
    <row r="1" spans="1:9" ht="15.75" thickBot="1" x14ac:dyDescent="0.3">
      <c r="B1" s="27">
        <v>1</v>
      </c>
      <c r="C1" s="27">
        <v>2</v>
      </c>
      <c r="D1" s="27">
        <v>3</v>
      </c>
      <c r="E1" s="27">
        <v>4</v>
      </c>
      <c r="F1" s="27">
        <v>5</v>
      </c>
      <c r="G1" s="27">
        <v>6</v>
      </c>
      <c r="H1" s="27">
        <v>7</v>
      </c>
      <c r="I1" s="27">
        <v>8</v>
      </c>
    </row>
    <row r="2" spans="1:9" ht="15.75" thickTop="1" x14ac:dyDescent="0.25">
      <c r="B2" s="28" t="s">
        <v>66</v>
      </c>
      <c r="C2" s="28" t="s">
        <v>67</v>
      </c>
      <c r="D2" s="28" t="s">
        <v>68</v>
      </c>
      <c r="E2" s="28" t="s">
        <v>69</v>
      </c>
      <c r="F2" s="28" t="s">
        <v>70</v>
      </c>
      <c r="G2" s="28" t="s">
        <v>71</v>
      </c>
      <c r="H2" s="28" t="s">
        <v>72</v>
      </c>
      <c r="I2" s="28" t="s">
        <v>73</v>
      </c>
    </row>
    <row r="3" spans="1:9" x14ac:dyDescent="0.25">
      <c r="A3" s="26" t="s">
        <v>74</v>
      </c>
      <c r="B3">
        <v>-1344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</row>
    <row r="4" spans="1:9" x14ac:dyDescent="0.25">
      <c r="A4" s="26" t="s">
        <v>75</v>
      </c>
      <c r="B4">
        <v>-3500</v>
      </c>
      <c r="C4">
        <v>-2520</v>
      </c>
      <c r="D4">
        <v>-3780</v>
      </c>
      <c r="E4">
        <v>-2940</v>
      </c>
      <c r="F4">
        <v>-1960</v>
      </c>
      <c r="G4">
        <v>-420</v>
      </c>
      <c r="H4">
        <v>-700</v>
      </c>
      <c r="I4">
        <v>0</v>
      </c>
    </row>
    <row r="5" spans="1:9" x14ac:dyDescent="0.25">
      <c r="A5" s="26" t="s">
        <v>76</v>
      </c>
      <c r="B5">
        <v>-280</v>
      </c>
      <c r="C5">
        <v>-140</v>
      </c>
      <c r="D5">
        <v>-280</v>
      </c>
      <c r="E5">
        <v>-280</v>
      </c>
      <c r="F5">
        <v>-280</v>
      </c>
      <c r="G5">
        <v>-140</v>
      </c>
      <c r="H5">
        <v>0</v>
      </c>
      <c r="I5">
        <v>0</v>
      </c>
    </row>
    <row r="6" spans="1:9" x14ac:dyDescent="0.25">
      <c r="A6" s="26" t="s">
        <v>77</v>
      </c>
      <c r="B6">
        <v>-468</v>
      </c>
      <c r="C6">
        <v>-234</v>
      </c>
      <c r="D6">
        <v>-702</v>
      </c>
      <c r="E6">
        <v>-702</v>
      </c>
      <c r="F6">
        <v>-234</v>
      </c>
      <c r="G6">
        <v>-234</v>
      </c>
      <c r="H6">
        <v>0</v>
      </c>
      <c r="I6">
        <v>0</v>
      </c>
    </row>
    <row r="7" spans="1:9" x14ac:dyDescent="0.25">
      <c r="A7" s="26" t="s">
        <v>78</v>
      </c>
      <c r="B7">
        <v>-5439</v>
      </c>
      <c r="C7">
        <v>-7392</v>
      </c>
      <c r="D7">
        <v>-7181</v>
      </c>
      <c r="E7">
        <v>-6547</v>
      </c>
      <c r="F7">
        <v>-8237</v>
      </c>
      <c r="G7">
        <v>-10771</v>
      </c>
      <c r="H7">
        <v>-7392</v>
      </c>
      <c r="I7">
        <v>-7181</v>
      </c>
    </row>
    <row r="8" spans="1:9" x14ac:dyDescent="0.25">
      <c r="A8" s="26" t="s">
        <v>79</v>
      </c>
      <c r="B8">
        <v>-1040</v>
      </c>
      <c r="C8">
        <v>-1040</v>
      </c>
      <c r="D8">
        <v>-1200</v>
      </c>
      <c r="E8">
        <v>-960</v>
      </c>
      <c r="F8">
        <v>-1040</v>
      </c>
      <c r="G8">
        <v>-560</v>
      </c>
      <c r="H8">
        <v>0</v>
      </c>
      <c r="I8">
        <v>0</v>
      </c>
    </row>
    <row r="9" spans="1:9" x14ac:dyDescent="0.25">
      <c r="A9" s="26" t="s">
        <v>80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-8</v>
      </c>
      <c r="I9">
        <v>-42</v>
      </c>
    </row>
    <row r="10" spans="1:9" x14ac:dyDescent="0.25">
      <c r="A10" s="26" t="s">
        <v>81</v>
      </c>
      <c r="B10">
        <v>-1632</v>
      </c>
      <c r="C10">
        <v>-768</v>
      </c>
      <c r="D10">
        <v>-1200</v>
      </c>
      <c r="E10">
        <v>-1248</v>
      </c>
      <c r="F10">
        <v>-864</v>
      </c>
      <c r="G10">
        <v>-576</v>
      </c>
      <c r="H10">
        <v>-300</v>
      </c>
      <c r="I10">
        <v>-96</v>
      </c>
    </row>
    <row r="11" spans="1:9" x14ac:dyDescent="0.25">
      <c r="A11" s="26" t="s">
        <v>82</v>
      </c>
      <c r="B11">
        <v>-1134</v>
      </c>
      <c r="C11">
        <v>-1134</v>
      </c>
      <c r="D11">
        <v>-1134</v>
      </c>
      <c r="E11">
        <v>-1512</v>
      </c>
      <c r="F11">
        <v>-1323</v>
      </c>
      <c r="G11">
        <v>-756</v>
      </c>
      <c r="H11">
        <v>0</v>
      </c>
      <c r="I11">
        <v>0</v>
      </c>
    </row>
    <row r="12" spans="1:9" x14ac:dyDescent="0.25">
      <c r="A12" s="26" t="s">
        <v>83</v>
      </c>
      <c r="B12">
        <v>-264</v>
      </c>
      <c r="C12">
        <v>-300</v>
      </c>
      <c r="D12">
        <v>-276</v>
      </c>
      <c r="E12">
        <v>-240</v>
      </c>
      <c r="F12">
        <v>-180</v>
      </c>
      <c r="G12">
        <v>-96</v>
      </c>
      <c r="H12">
        <v>0</v>
      </c>
      <c r="I12">
        <v>0</v>
      </c>
    </row>
    <row r="13" spans="1:9" x14ac:dyDescent="0.25">
      <c r="A13" s="26" t="s">
        <v>84</v>
      </c>
      <c r="B13">
        <v>-1600</v>
      </c>
      <c r="C13">
        <v>-1440</v>
      </c>
      <c r="D13">
        <v>-1280</v>
      </c>
      <c r="E13">
        <v>-480</v>
      </c>
      <c r="F13">
        <v>0</v>
      </c>
      <c r="G13">
        <v>0</v>
      </c>
      <c r="H13">
        <v>-640</v>
      </c>
      <c r="I13">
        <v>0</v>
      </c>
    </row>
    <row r="14" spans="1:9" x14ac:dyDescent="0.25">
      <c r="A14" s="26" t="s">
        <v>85</v>
      </c>
      <c r="B14">
        <v>-2520</v>
      </c>
      <c r="C14">
        <v>-2160</v>
      </c>
      <c r="D14">
        <v>-2520</v>
      </c>
      <c r="E14">
        <v>-1620</v>
      </c>
      <c r="F14">
        <v>-1080</v>
      </c>
      <c r="G14">
        <v>0</v>
      </c>
      <c r="H14">
        <v>-1980</v>
      </c>
      <c r="I14">
        <v>0</v>
      </c>
    </row>
    <row r="15" spans="1:9" x14ac:dyDescent="0.25">
      <c r="A15" s="26" t="s">
        <v>86</v>
      </c>
      <c r="B15">
        <v>-420</v>
      </c>
      <c r="C15">
        <v>-630</v>
      </c>
      <c r="D15">
        <v>-630</v>
      </c>
      <c r="E15">
        <v>-420</v>
      </c>
      <c r="F15">
        <v>-420</v>
      </c>
      <c r="G15">
        <v>-630</v>
      </c>
      <c r="H15">
        <v>-210</v>
      </c>
      <c r="I15">
        <v>0</v>
      </c>
    </row>
    <row r="16" spans="1:9" x14ac:dyDescent="0.25">
      <c r="A16" s="26" t="s">
        <v>87</v>
      </c>
      <c r="B16">
        <v>-2592</v>
      </c>
      <c r="C16">
        <v>-2736</v>
      </c>
      <c r="D16">
        <v>-3168</v>
      </c>
      <c r="E16">
        <v>-2592</v>
      </c>
      <c r="F16">
        <v>-2160</v>
      </c>
      <c r="G16">
        <v>-1440</v>
      </c>
      <c r="H16">
        <v>-2160</v>
      </c>
      <c r="I16">
        <v>0</v>
      </c>
    </row>
    <row r="17" spans="1:9" x14ac:dyDescent="0.25">
      <c r="A17" s="26" t="s">
        <v>88</v>
      </c>
      <c r="B17">
        <v>-2208</v>
      </c>
      <c r="C17">
        <v>-2304</v>
      </c>
      <c r="D17">
        <v>-2256</v>
      </c>
      <c r="E17">
        <v>-3072</v>
      </c>
      <c r="F17">
        <v>-2496</v>
      </c>
      <c r="G17">
        <v>-624</v>
      </c>
      <c r="H17">
        <v>0</v>
      </c>
      <c r="I17">
        <v>-144</v>
      </c>
    </row>
    <row r="18" spans="1:9" x14ac:dyDescent="0.25">
      <c r="A18" s="26" t="s">
        <v>89</v>
      </c>
      <c r="B18">
        <v>-1600</v>
      </c>
      <c r="C18">
        <v>-1280</v>
      </c>
      <c r="D18">
        <v>-1600</v>
      </c>
      <c r="E18">
        <v>-640</v>
      </c>
      <c r="F18">
        <v>0</v>
      </c>
      <c r="G18">
        <v>0</v>
      </c>
      <c r="H18">
        <v>-640</v>
      </c>
      <c r="I18">
        <v>0</v>
      </c>
    </row>
    <row r="19" spans="1:9" x14ac:dyDescent="0.25">
      <c r="A19" s="26" t="s">
        <v>90</v>
      </c>
      <c r="B19">
        <v>-2592</v>
      </c>
      <c r="C19">
        <v>-2736</v>
      </c>
      <c r="D19">
        <v>-3024</v>
      </c>
      <c r="E19">
        <v>-2736</v>
      </c>
      <c r="F19">
        <v>-2016</v>
      </c>
      <c r="G19">
        <v>-1440</v>
      </c>
      <c r="H19">
        <v>-2304</v>
      </c>
      <c r="I19">
        <v>0</v>
      </c>
    </row>
    <row r="20" spans="1:9" x14ac:dyDescent="0.25">
      <c r="A20" s="26" t="s">
        <v>91</v>
      </c>
      <c r="B20">
        <v>-96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</row>
    <row r="21" spans="1:9" x14ac:dyDescent="0.25">
      <c r="A21" s="26" t="s">
        <v>92</v>
      </c>
      <c r="B21">
        <v>-3528</v>
      </c>
      <c r="C21">
        <v>-3570</v>
      </c>
      <c r="D21">
        <v>-3570</v>
      </c>
      <c r="E21">
        <v>-2730</v>
      </c>
      <c r="F21">
        <v>-3360</v>
      </c>
      <c r="G21">
        <v>-3150</v>
      </c>
      <c r="H21">
        <v>-1260</v>
      </c>
      <c r="I21">
        <v>0</v>
      </c>
    </row>
    <row r="22" spans="1:9" x14ac:dyDescent="0.25">
      <c r="A22" s="26" t="s">
        <v>93</v>
      </c>
      <c r="B22">
        <v>-2560</v>
      </c>
      <c r="C22">
        <v>-2560</v>
      </c>
      <c r="D22">
        <v>-2560</v>
      </c>
      <c r="E22">
        <v>-2048</v>
      </c>
      <c r="F22">
        <v>-1024</v>
      </c>
      <c r="G22">
        <v>-512</v>
      </c>
      <c r="H22">
        <v>0</v>
      </c>
      <c r="I22">
        <v>0</v>
      </c>
    </row>
    <row r="23" spans="1:9" x14ac:dyDescent="0.25">
      <c r="A23" s="26" t="s">
        <v>52</v>
      </c>
      <c r="B23">
        <v>-180</v>
      </c>
      <c r="C23">
        <v>-156</v>
      </c>
      <c r="D23">
        <v>-156</v>
      </c>
      <c r="E23">
        <v>-144</v>
      </c>
      <c r="F23">
        <v>-96</v>
      </c>
      <c r="G23">
        <v>0</v>
      </c>
      <c r="H23">
        <v>-120</v>
      </c>
      <c r="I23">
        <v>0</v>
      </c>
    </row>
    <row r="24" spans="1:9" x14ac:dyDescent="0.25">
      <c r="A24" s="26" t="s">
        <v>94</v>
      </c>
      <c r="B24">
        <v>0</v>
      </c>
      <c r="C24">
        <v>-384</v>
      </c>
      <c r="D24">
        <v>-1536</v>
      </c>
      <c r="E24">
        <v>0</v>
      </c>
      <c r="F24">
        <v>0</v>
      </c>
      <c r="G24">
        <v>-384</v>
      </c>
      <c r="H24">
        <v>-1536</v>
      </c>
      <c r="I24">
        <v>0</v>
      </c>
    </row>
    <row r="25" spans="1:9" x14ac:dyDescent="0.25">
      <c r="A25" s="26" t="s">
        <v>95</v>
      </c>
      <c r="B25">
        <v>-234</v>
      </c>
      <c r="C25">
        <v>-468</v>
      </c>
      <c r="D25">
        <v>0</v>
      </c>
      <c r="E25">
        <v>-702</v>
      </c>
      <c r="F25">
        <v>0</v>
      </c>
      <c r="G25">
        <v>-234</v>
      </c>
      <c r="H25">
        <v>0</v>
      </c>
      <c r="I25">
        <v>0</v>
      </c>
    </row>
    <row r="26" spans="1:9" x14ac:dyDescent="0.25">
      <c r="A26" s="26" t="s">
        <v>96</v>
      </c>
      <c r="B26">
        <v>0</v>
      </c>
      <c r="C26">
        <v>0</v>
      </c>
      <c r="D26">
        <v>-216</v>
      </c>
      <c r="E26">
        <v>0</v>
      </c>
      <c r="F26">
        <v>-216</v>
      </c>
      <c r="G26">
        <v>-48</v>
      </c>
      <c r="H26">
        <v>0</v>
      </c>
      <c r="I26">
        <v>0</v>
      </c>
    </row>
    <row r="27" spans="1:9" x14ac:dyDescent="0.25">
      <c r="A27" s="26" t="s">
        <v>97</v>
      </c>
      <c r="B27">
        <v>-3360</v>
      </c>
      <c r="C27">
        <v>-2520</v>
      </c>
      <c r="D27">
        <v>-3780</v>
      </c>
      <c r="E27">
        <v>-2940</v>
      </c>
      <c r="F27">
        <v>-1960</v>
      </c>
      <c r="G27">
        <v>-420</v>
      </c>
      <c r="H27">
        <v>-840</v>
      </c>
      <c r="I27">
        <v>0</v>
      </c>
    </row>
    <row r="28" spans="1:9" x14ac:dyDescent="0.25">
      <c r="A28" s="26" t="s">
        <v>98</v>
      </c>
      <c r="B28">
        <v>-291</v>
      </c>
      <c r="C28">
        <v>-291</v>
      </c>
      <c r="D28">
        <v>-291</v>
      </c>
      <c r="E28">
        <v>-291</v>
      </c>
      <c r="F28">
        <v>-112</v>
      </c>
      <c r="G28">
        <v>-291</v>
      </c>
      <c r="H28">
        <v>-291</v>
      </c>
      <c r="I28">
        <v>0</v>
      </c>
    </row>
    <row r="29" spans="1:9" x14ac:dyDescent="0.25">
      <c r="A29" s="26" t="s">
        <v>99</v>
      </c>
      <c r="B29">
        <v>-616</v>
      </c>
      <c r="C29">
        <v>-560</v>
      </c>
      <c r="D29">
        <v>-616</v>
      </c>
      <c r="E29">
        <v>0</v>
      </c>
      <c r="F29">
        <v>-168</v>
      </c>
      <c r="G29">
        <v>-840</v>
      </c>
      <c r="H29">
        <v>-672</v>
      </c>
      <c r="I29">
        <v>0</v>
      </c>
    </row>
    <row r="30" spans="1:9" x14ac:dyDescent="0.25">
      <c r="A30" s="26" t="s">
        <v>100</v>
      </c>
      <c r="B30">
        <v>-2520</v>
      </c>
      <c r="C30">
        <v>-2160</v>
      </c>
      <c r="D30">
        <v>-2750</v>
      </c>
      <c r="E30">
        <v>-1620</v>
      </c>
      <c r="F30">
        <v>-1080</v>
      </c>
      <c r="G30">
        <v>0</v>
      </c>
      <c r="H30">
        <v>-2210</v>
      </c>
      <c r="I30">
        <v>0</v>
      </c>
    </row>
    <row r="31" spans="1:9" x14ac:dyDescent="0.25">
      <c r="A31" s="26" t="s">
        <v>101</v>
      </c>
      <c r="B31">
        <v>-2080</v>
      </c>
      <c r="C31">
        <v>-1600</v>
      </c>
      <c r="D31">
        <v>-1760</v>
      </c>
      <c r="E31">
        <v>-1440</v>
      </c>
      <c r="F31">
        <v>-640</v>
      </c>
      <c r="G31">
        <v>0</v>
      </c>
      <c r="H31">
        <v>-1280</v>
      </c>
      <c r="I31">
        <v>0</v>
      </c>
    </row>
    <row r="32" spans="1:9" x14ac:dyDescent="0.25">
      <c r="A32" s="26" t="s">
        <v>102</v>
      </c>
      <c r="B32">
        <v>-2280</v>
      </c>
      <c r="C32">
        <v>-2340</v>
      </c>
      <c r="D32">
        <v>-2100</v>
      </c>
      <c r="E32">
        <v>-1500</v>
      </c>
      <c r="F32">
        <v>-360</v>
      </c>
      <c r="G32">
        <v>-660</v>
      </c>
      <c r="H32">
        <v>-1260</v>
      </c>
      <c r="I32">
        <v>0</v>
      </c>
    </row>
    <row r="33" spans="1:9" x14ac:dyDescent="0.25">
      <c r="A33" s="26" t="s">
        <v>103</v>
      </c>
      <c r="B33">
        <v>-2080</v>
      </c>
      <c r="C33">
        <v>-1600</v>
      </c>
      <c r="D33">
        <v>-1760</v>
      </c>
      <c r="E33">
        <v>-1440</v>
      </c>
      <c r="F33">
        <v>-480</v>
      </c>
      <c r="G33">
        <v>0</v>
      </c>
      <c r="H33">
        <v>-1280</v>
      </c>
      <c r="I33">
        <v>0</v>
      </c>
    </row>
    <row r="34" spans="1:9" x14ac:dyDescent="0.25">
      <c r="A34" s="26" t="s">
        <v>104</v>
      </c>
      <c r="B34">
        <v>-768</v>
      </c>
      <c r="C34">
        <v>-1152</v>
      </c>
      <c r="D34">
        <v>-1344</v>
      </c>
      <c r="E34">
        <v>-528</v>
      </c>
      <c r="F34">
        <v>-144</v>
      </c>
      <c r="G34">
        <v>-1008</v>
      </c>
      <c r="H34">
        <v>-2016</v>
      </c>
      <c r="I34">
        <v>0</v>
      </c>
    </row>
    <row r="35" spans="1:9" x14ac:dyDescent="0.25">
      <c r="A35" s="26" t="s">
        <v>105</v>
      </c>
      <c r="B35">
        <v>-2016</v>
      </c>
      <c r="C35">
        <v>-2016</v>
      </c>
      <c r="D35">
        <v>-2016</v>
      </c>
      <c r="E35">
        <v>-2016</v>
      </c>
      <c r="F35">
        <v>-2016</v>
      </c>
      <c r="G35">
        <v>-2016</v>
      </c>
      <c r="H35">
        <v>-2419</v>
      </c>
      <c r="I35">
        <v>-2318</v>
      </c>
    </row>
    <row r="36" spans="1:9" x14ac:dyDescent="0.25">
      <c r="A36" s="26" t="s">
        <v>106</v>
      </c>
      <c r="B36">
        <v>-4000</v>
      </c>
      <c r="C36">
        <v>-9500</v>
      </c>
      <c r="D36">
        <v>-3750</v>
      </c>
      <c r="E36">
        <v>-3250</v>
      </c>
      <c r="F36">
        <v>-3750</v>
      </c>
      <c r="G36">
        <v>-3250</v>
      </c>
      <c r="H36">
        <v>-3250</v>
      </c>
      <c r="I36">
        <v>-3750</v>
      </c>
    </row>
    <row r="37" spans="1:9" x14ac:dyDescent="0.25">
      <c r="A37" s="26" t="s">
        <v>107</v>
      </c>
      <c r="B37">
        <v>-2560</v>
      </c>
      <c r="C37">
        <v>-2560</v>
      </c>
      <c r="D37">
        <v>-2560</v>
      </c>
      <c r="E37">
        <v>-2048</v>
      </c>
      <c r="F37">
        <v>-896</v>
      </c>
      <c r="G37">
        <v>-512</v>
      </c>
      <c r="H37">
        <v>0</v>
      </c>
      <c r="I37">
        <v>0</v>
      </c>
    </row>
    <row r="38" spans="1:9" x14ac:dyDescent="0.25">
      <c r="A38" s="26" t="s">
        <v>108</v>
      </c>
      <c r="B38">
        <v>0</v>
      </c>
      <c r="C38">
        <v>0</v>
      </c>
      <c r="D38">
        <v>0</v>
      </c>
      <c r="E38">
        <v>0</v>
      </c>
      <c r="F38">
        <v>-30</v>
      </c>
      <c r="G38">
        <v>0</v>
      </c>
      <c r="H38">
        <v>0</v>
      </c>
      <c r="I38">
        <v>0</v>
      </c>
    </row>
    <row r="39" spans="1:9" x14ac:dyDescent="0.25">
      <c r="A39" s="26" t="s">
        <v>109</v>
      </c>
      <c r="B39">
        <v>-2016</v>
      </c>
      <c r="C39">
        <v>-2016</v>
      </c>
      <c r="D39">
        <v>-2016</v>
      </c>
      <c r="E39">
        <v>-2016</v>
      </c>
      <c r="F39">
        <v>-2016</v>
      </c>
      <c r="G39">
        <v>-2016</v>
      </c>
      <c r="H39">
        <v>-2016</v>
      </c>
      <c r="I39">
        <v>-1714</v>
      </c>
    </row>
    <row r="40" spans="1:9" x14ac:dyDescent="0.25">
      <c r="A40" s="26" t="s">
        <v>110</v>
      </c>
      <c r="B40">
        <v>-2940</v>
      </c>
      <c r="C40">
        <v>-2880</v>
      </c>
      <c r="D40">
        <v>-2700</v>
      </c>
      <c r="E40">
        <v>-1860</v>
      </c>
      <c r="F40">
        <v>-840</v>
      </c>
      <c r="G40">
        <v>-1500</v>
      </c>
      <c r="H40">
        <v>-3480</v>
      </c>
      <c r="I40">
        <v>0</v>
      </c>
    </row>
    <row r="41" spans="1:9" x14ac:dyDescent="0.25">
      <c r="A41" s="26" t="s">
        <v>111</v>
      </c>
      <c r="B41">
        <v>-1248</v>
      </c>
      <c r="C41">
        <v>-1248</v>
      </c>
      <c r="D41">
        <v>-768</v>
      </c>
      <c r="E41">
        <v>-576</v>
      </c>
      <c r="F41">
        <v>-1104</v>
      </c>
      <c r="G41">
        <v>-288</v>
      </c>
      <c r="H41">
        <v>0</v>
      </c>
      <c r="I41">
        <v>-48</v>
      </c>
    </row>
    <row r="42" spans="1:9" x14ac:dyDescent="0.25">
      <c r="A42" s="26" t="s">
        <v>112</v>
      </c>
      <c r="B42">
        <v>-8700</v>
      </c>
      <c r="C42">
        <v>-7950</v>
      </c>
      <c r="D42">
        <v>-6750</v>
      </c>
      <c r="E42">
        <v>-6300</v>
      </c>
      <c r="F42">
        <v>-6600</v>
      </c>
      <c r="G42">
        <v>-6750</v>
      </c>
      <c r="H42">
        <v>-6900</v>
      </c>
      <c r="I42">
        <v>-7050</v>
      </c>
    </row>
    <row r="43" spans="1:9" x14ac:dyDescent="0.25">
      <c r="A43" s="26" t="s">
        <v>3</v>
      </c>
      <c r="B43">
        <v>-6272</v>
      </c>
      <c r="C43">
        <v>-6272</v>
      </c>
      <c r="D43">
        <v>-6272</v>
      </c>
      <c r="E43">
        <v>-6272</v>
      </c>
      <c r="F43">
        <v>-6272</v>
      </c>
      <c r="G43">
        <v>-6272</v>
      </c>
      <c r="H43">
        <v>-3136</v>
      </c>
      <c r="I43">
        <v>-3584</v>
      </c>
    </row>
    <row r="44" spans="1:9" x14ac:dyDescent="0.25">
      <c r="A44" s="26" t="s">
        <v>113</v>
      </c>
      <c r="B44">
        <v>-1008</v>
      </c>
      <c r="C44">
        <v>-1400</v>
      </c>
      <c r="D44">
        <v>-784</v>
      </c>
      <c r="E44">
        <v>-840</v>
      </c>
      <c r="F44">
        <v>-560</v>
      </c>
      <c r="G44">
        <v>-1008</v>
      </c>
      <c r="H44">
        <v>-2632</v>
      </c>
      <c r="I44">
        <v>0</v>
      </c>
    </row>
    <row r="45" spans="1:9" x14ac:dyDescent="0.25">
      <c r="A45" s="26" t="s">
        <v>114</v>
      </c>
      <c r="B45">
        <v>0</v>
      </c>
      <c r="C45">
        <v>0</v>
      </c>
      <c r="D45">
        <v>0</v>
      </c>
      <c r="E45">
        <v>0</v>
      </c>
      <c r="F45">
        <v>-5060</v>
      </c>
      <c r="G45">
        <v>0</v>
      </c>
      <c r="H45">
        <v>0</v>
      </c>
      <c r="I45">
        <v>0</v>
      </c>
    </row>
    <row r="46" spans="1:9" x14ac:dyDescent="0.25">
      <c r="A46" s="26" t="s">
        <v>115</v>
      </c>
      <c r="B46">
        <v>-100</v>
      </c>
      <c r="C46">
        <v>0</v>
      </c>
      <c r="D46">
        <v>0</v>
      </c>
      <c r="E46">
        <v>0</v>
      </c>
      <c r="F46">
        <v>-5620</v>
      </c>
      <c r="G46">
        <v>0</v>
      </c>
      <c r="H46">
        <v>0</v>
      </c>
      <c r="I46">
        <v>0</v>
      </c>
    </row>
    <row r="47" spans="1:9" x14ac:dyDescent="0.25">
      <c r="A47" s="26" t="s">
        <v>116</v>
      </c>
      <c r="B47">
        <v>-224</v>
      </c>
      <c r="C47">
        <v>-168</v>
      </c>
      <c r="D47">
        <v>-112</v>
      </c>
      <c r="E47">
        <v>-112</v>
      </c>
      <c r="F47">
        <v>-112</v>
      </c>
      <c r="G47">
        <v>-168</v>
      </c>
      <c r="H47">
        <v>-392</v>
      </c>
      <c r="I47">
        <v>0</v>
      </c>
    </row>
    <row r="48" spans="1:9" x14ac:dyDescent="0.25">
      <c r="A48" s="26" t="s">
        <v>5</v>
      </c>
      <c r="B48">
        <v>-5376</v>
      </c>
      <c r="C48">
        <v>-5376</v>
      </c>
      <c r="D48">
        <v>-5600</v>
      </c>
      <c r="E48">
        <v>-4928</v>
      </c>
      <c r="F48">
        <v>-5600</v>
      </c>
      <c r="G48">
        <v>-5824</v>
      </c>
      <c r="H48">
        <v>-6048</v>
      </c>
      <c r="I48">
        <v>-6272</v>
      </c>
    </row>
    <row r="52" spans="2:9" x14ac:dyDescent="0.25">
      <c r="B52">
        <v>6.008</v>
      </c>
      <c r="C52">
        <v>6.55</v>
      </c>
      <c r="D52">
        <v>7.133</v>
      </c>
      <c r="E52">
        <v>6.8970000000000002</v>
      </c>
      <c r="F52">
        <v>7.1950000000000003</v>
      </c>
      <c r="G52">
        <v>8.2460000000000004</v>
      </c>
      <c r="H52">
        <v>8.3840000000000003</v>
      </c>
      <c r="I52">
        <v>6.0709999999999997</v>
      </c>
    </row>
    <row r="53" spans="2:9" x14ac:dyDescent="0.25">
      <c r="B53" s="29">
        <v>129146</v>
      </c>
      <c r="C53" s="29">
        <v>125840</v>
      </c>
      <c r="D53" s="29">
        <v>112497</v>
      </c>
      <c r="E53" s="29">
        <v>101506</v>
      </c>
      <c r="F53" s="29">
        <v>93201</v>
      </c>
      <c r="G53" s="29">
        <v>88537</v>
      </c>
      <c r="H53" s="29">
        <v>69543</v>
      </c>
      <c r="I53" s="29">
        <v>77075</v>
      </c>
    </row>
    <row r="54" spans="2:9" x14ac:dyDescent="0.25">
      <c r="B54">
        <v>-1969</v>
      </c>
      <c r="C54">
        <v>-1015</v>
      </c>
      <c r="D54">
        <v>0</v>
      </c>
      <c r="E54">
        <v>-128</v>
      </c>
      <c r="F54">
        <v>309</v>
      </c>
      <c r="G54">
        <v>-896</v>
      </c>
      <c r="H54">
        <v>-2686</v>
      </c>
      <c r="I54">
        <v>0</v>
      </c>
    </row>
    <row r="55" spans="2:9" x14ac:dyDescent="0.25">
      <c r="B55" s="29">
        <v>26457</v>
      </c>
      <c r="C55" s="29">
        <v>25442</v>
      </c>
      <c r="D55" s="29">
        <v>25442</v>
      </c>
      <c r="E55" s="29">
        <v>25314</v>
      </c>
      <c r="F55" s="29">
        <v>25623</v>
      </c>
      <c r="G55" s="29">
        <v>24727</v>
      </c>
      <c r="H55" s="29">
        <v>22041</v>
      </c>
      <c r="I55" s="29">
        <v>22041</v>
      </c>
    </row>
    <row r="57" spans="2:9" x14ac:dyDescent="0.25">
      <c r="C57" t="s">
        <v>117</v>
      </c>
      <c r="E57">
        <v>99</v>
      </c>
    </row>
  </sheetData>
  <pageMargins left="0.7" right="0.7" top="0.75" bottom="0.75" header="0.3" footer="0.3"/>
  <pageSetup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DL</vt:lpstr>
      <vt:lpstr>EXT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POINTU Marion</dc:creator>
  <cp:lastModifiedBy>POINTU Marion</cp:lastModifiedBy>
  <dcterms:created xsi:type="dcterms:W3CDTF">2020-06-17T13:19:39Z</dcterms:created>
  <dcterms:modified xsi:type="dcterms:W3CDTF">2020-06-17T13:22:17Z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2020-06-17T13:22:07Z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1e8e6245-5b87-4c94-8957-00000e7bc5f7</vt:lpwstr>
  </property>
  <property fmtid="{D5CDD505-2E9C-101B-9397-08002B2CF9AE}" pid="8" name="MSIP_Label_fd1c0902-ed92-4fed-896d-2e7725de02d4_ContentBits">
    <vt:lpwstr>2</vt:lpwstr>
  </property>
</Properties>
</file>