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lo\Documents\Formations\Formation VBA Excel 2016\excel-pratique\2020-06-23\"/>
    </mc:Choice>
  </mc:AlternateContent>
  <xr:revisionPtr revIDLastSave="0" documentId="13_ncr:1_{80D5D8A3-36AE-4196-846F-80634C6A90F1}" xr6:coauthVersionLast="45" xr6:coauthVersionMax="45" xr10:uidLastSave="{00000000-0000-0000-0000-000000000000}"/>
  <bookViews>
    <workbookView xWindow="-120" yWindow="-120" windowWidth="29040" windowHeight="15840" xr2:uid="{F6C46337-4483-4DF0-9DC0-FFE74AA3F926}"/>
  </bookViews>
  <sheets>
    <sheet name="Toutes bases" sheetId="4" r:id="rId1"/>
    <sheet name="Couleurs RGB Bases 256 et 2" sheetId="1" r:id="rId2"/>
    <sheet name="Base 10" sheetId="5" r:id="rId3"/>
  </sheets>
  <functionGroups builtInGroupCount="19"/>
  <definedNames>
    <definedName name="Base" localSheetId="0">'Toutes bases'!$C$2</definedName>
    <definedName name="Digits" localSheetId="0">'Toutes bases'!$E$6:$L$6</definedName>
    <definedName name="NbDecimal" localSheetId="0">'Toutes bases'!$J$11</definedName>
    <definedName name="NoCouleur" localSheetId="1">'Couleurs RGB Bases 256 et 2'!$H$3</definedName>
    <definedName name="Temoin" localSheetId="1">'Couleurs RGB Bases 256 et 2'!$H$6:$AI$6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5" l="1"/>
  <c r="E3" i="5" a="1"/>
  <c r="J4" i="5" a="1"/>
  <c r="G4" i="5" a="1"/>
  <c r="I4" i="5" a="1"/>
  <c r="E4" i="5" a="1"/>
  <c r="D4" i="5" a="1"/>
  <c r="G3" i="5" a="1"/>
  <c r="K3" i="5" a="1"/>
  <c r="I3" i="5" a="1"/>
  <c r="F3" i="5" a="1"/>
  <c r="H3" i="5" a="1"/>
  <c r="J3" i="5" a="1"/>
  <c r="D3" i="5" a="1"/>
  <c r="H4" i="5" a="1"/>
  <c r="K4" i="5" a="1"/>
  <c r="F4" i="5" a="1"/>
  <c r="J4" i="5" l="1"/>
  <c r="H4" i="5"/>
  <c r="F4" i="5"/>
  <c r="D4" i="5"/>
  <c r="K4" i="5"/>
  <c r="I4" i="5"/>
  <c r="G4" i="5"/>
  <c r="E4" i="5"/>
  <c r="J3" i="5"/>
  <c r="H3" i="5"/>
  <c r="F3" i="5"/>
  <c r="D3" i="5"/>
  <c r="I3" i="5"/>
  <c r="G3" i="5"/>
  <c r="E3" i="5"/>
  <c r="K3" i="5"/>
  <c r="K9" i="4" l="1"/>
  <c r="E9" i="4" l="1"/>
  <c r="F9" i="4"/>
  <c r="G9" i="4"/>
  <c r="H9" i="4"/>
  <c r="I9" i="4"/>
  <c r="J9" i="4"/>
  <c r="L9" i="4"/>
  <c r="J11" i="4" l="1"/>
  <c r="G15" i="4" a="1"/>
  <c r="K15" i="4" a="1"/>
  <c r="F15" i="4" a="1"/>
  <c r="H15" i="4" a="1"/>
  <c r="L15" i="4" a="1"/>
  <c r="E15" i="4" a="1"/>
  <c r="I15" i="4" a="1"/>
  <c r="J15" i="4" a="1"/>
  <c r="G15" i="4" l="1"/>
  <c r="I15" i="4"/>
  <c r="K15" i="4"/>
  <c r="H15" i="4"/>
  <c r="J15" i="4"/>
  <c r="L15" i="4"/>
  <c r="F15" i="4"/>
  <c r="I14" i="4"/>
  <c r="F14" i="4"/>
  <c r="J14" i="4"/>
  <c r="G14" i="4"/>
  <c r="K14" i="4"/>
  <c r="H14" i="4"/>
  <c r="L14" i="4"/>
  <c r="E15" i="4"/>
  <c r="E14" i="4"/>
  <c r="H3" i="1" l="1"/>
  <c r="Z2" i="1"/>
  <c r="Y2" i="1" s="1"/>
  <c r="X2" i="1" s="1"/>
  <c r="W2" i="1" s="1"/>
  <c r="V2" i="1" s="1"/>
  <c r="U2" i="1" s="1"/>
  <c r="T2" i="1" s="1"/>
  <c r="S2" i="1" s="1"/>
  <c r="Q2" i="1" s="1"/>
  <c r="P2" i="1" s="1"/>
  <c r="O2" i="1" s="1"/>
  <c r="N2" i="1" s="1"/>
  <c r="M2" i="1" s="1"/>
  <c r="L2" i="1" s="1"/>
  <c r="K2" i="1" s="1"/>
  <c r="J2" i="1" s="1"/>
  <c r="X3" i="1" a="1"/>
  <c r="AD3" i="1" a="1"/>
  <c r="K3" i="1" a="1"/>
  <c r="AH3" i="1" a="1"/>
  <c r="AC3" i="1" a="1"/>
  <c r="E4" i="1" a="1"/>
  <c r="P3" i="1" a="1"/>
  <c r="M3" i="1" a="1"/>
  <c r="C4" i="1" a="1"/>
  <c r="S3" i="1" a="1"/>
  <c r="D4" i="1" a="1"/>
  <c r="AI3" i="1" a="1"/>
  <c r="AB3" i="1" a="1"/>
  <c r="Y3" i="1" a="1"/>
  <c r="Q3" i="1" a="1"/>
  <c r="T3" i="1" a="1"/>
  <c r="W3" i="1" a="1"/>
  <c r="J3" i="1" a="1"/>
  <c r="N3" i="1" a="1"/>
  <c r="AF3" i="1" a="1"/>
  <c r="Z3" i="1" a="1"/>
  <c r="L3" i="1" a="1"/>
  <c r="V3" i="1" a="1"/>
  <c r="U3" i="1" a="1"/>
  <c r="O3" i="1" a="1"/>
  <c r="AG3" i="1" a="1"/>
  <c r="AE3" i="1" a="1"/>
  <c r="E4" i="1" l="1"/>
  <c r="D4" i="1"/>
  <c r="P3" i="1"/>
  <c r="N3" i="1"/>
  <c r="L3" i="1"/>
  <c r="J3" i="1"/>
  <c r="Q3" i="1"/>
  <c r="O3" i="1"/>
  <c r="M3" i="1"/>
  <c r="K3" i="1"/>
  <c r="X3" i="1"/>
  <c r="V3" i="1"/>
  <c r="S3" i="1"/>
  <c r="Z3" i="1"/>
  <c r="T3" i="1"/>
  <c r="Y3" i="1"/>
  <c r="W3" i="1"/>
  <c r="U3" i="1"/>
  <c r="AH3" i="1"/>
  <c r="AF3" i="1"/>
  <c r="AD3" i="1"/>
  <c r="AB3" i="1"/>
  <c r="AG3" i="1"/>
  <c r="AE3" i="1"/>
  <c r="AC3" i="1"/>
  <c r="AI3" i="1"/>
  <c r="C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<sst xmlns="http://schemas.openxmlformats.org/spreadsheetml/2006/main" count="23" uniqueCount="23">
  <si>
    <t>Numéro Couleur</t>
  </si>
  <si>
    <t>Rouge</t>
  </si>
  <si>
    <t>Vert</t>
  </si>
  <si>
    <t>Bleu</t>
  </si>
  <si>
    <t>Poids fort</t>
  </si>
  <si>
    <t>Poids faible</t>
  </si>
  <si>
    <r>
      <t xml:space="preserve">Nombre décimal
</t>
    </r>
    <r>
      <rPr>
        <b/>
        <sz val="9"/>
        <color theme="0"/>
        <rFont val="Calibri"/>
        <family val="2"/>
        <scheme val="minor"/>
      </rPr>
      <t>Somme du tableau ci-dessus</t>
    </r>
  </si>
  <si>
    <t>Avec formule Excel standard</t>
  </si>
  <si>
    <r>
      <rPr>
        <b/>
        <sz val="14"/>
        <color theme="0"/>
        <rFont val="Calibri"/>
        <family val="2"/>
        <scheme val="minor"/>
      </rPr>
      <t>Digits</t>
    </r>
    <r>
      <rPr>
        <b/>
        <sz val="11"/>
        <color theme="1"/>
        <rFont val="Calibri"/>
        <family val="2"/>
        <scheme val="minor"/>
      </rPr>
      <t xml:space="preserve"> retrouvés depuis le </t>
    </r>
    <r>
      <rPr>
        <b/>
        <sz val="11"/>
        <color theme="0"/>
        <rFont val="Calibri"/>
        <family val="2"/>
        <scheme val="minor"/>
      </rPr>
      <t>Nombre décimal</t>
    </r>
    <r>
      <rPr>
        <b/>
        <sz val="11"/>
        <color theme="1"/>
        <rFont val="Calibri"/>
        <family val="2"/>
        <scheme val="minor"/>
      </rPr>
      <t xml:space="preserve">, la </t>
    </r>
    <r>
      <rPr>
        <b/>
        <sz val="11"/>
        <color theme="0"/>
        <rFont val="Calibri"/>
        <family val="2"/>
        <scheme val="minor"/>
      </rPr>
      <t>Base</t>
    </r>
    <r>
      <rPr>
        <b/>
        <sz val="11"/>
        <color theme="1"/>
        <rFont val="Calibri"/>
        <family val="2"/>
        <scheme val="minor"/>
      </rPr>
      <t xml:space="preserve"> et le </t>
    </r>
    <r>
      <rPr>
        <b/>
        <sz val="11"/>
        <color theme="0"/>
        <rFont val="Calibri"/>
        <family val="2"/>
        <scheme val="minor"/>
      </rPr>
      <t>Rang</t>
    </r>
  </si>
  <si>
    <t>Couleur</t>
  </si>
  <si>
    <t>Digits d'entrée</t>
  </si>
  <si>
    <t>Base</t>
  </si>
  <si>
    <t>Rangs N</t>
  </si>
  <si>
    <t>résultat intermédiaire leur somme donne le nombre décimal</t>
  </si>
  <si>
    <t>En base 10 l'argument optionnel : Base peut être omis</t>
  </si>
  <si>
    <t>Entrées</t>
  </si>
  <si>
    <t xml:space="preserve">rangs </t>
  </si>
  <si>
    <t>Avec UDF sfDigit(NbDecimal;Rang;Base)</t>
  </si>
  <si>
    <r>
      <t>UDF sfDigit(NoCouleur;rang;</t>
    </r>
    <r>
      <rPr>
        <u/>
        <sz val="11"/>
        <color theme="0"/>
        <rFont val="Calibri"/>
        <family val="2"/>
        <scheme val="minor"/>
      </rPr>
      <t>256</t>
    </r>
    <r>
      <rPr>
        <sz val="11"/>
        <color theme="0"/>
        <rFont val="Calibri"/>
        <family val="2"/>
        <scheme val="minor"/>
      </rPr>
      <t>)</t>
    </r>
  </si>
  <si>
    <t>rangs</t>
  </si>
  <si>
    <t>No</t>
  </si>
  <si>
    <t>sfDigit(No;rang)</t>
  </si>
  <si>
    <r>
      <t>UDF sfDigit(NoCouleur;rang;</t>
    </r>
    <r>
      <rPr>
        <u/>
        <sz val="11"/>
        <color theme="0"/>
        <rFont val="Calibri"/>
        <family val="2"/>
        <scheme val="minor"/>
      </rPr>
      <t>2</t>
    </r>
    <r>
      <rPr>
        <sz val="11"/>
        <color theme="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</si>
</sst>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,000,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00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gradientFill>
        <stop position="0">
          <color rgb="FFC00000"/>
        </stop>
        <stop position="1">
          <color theme="9" tint="-0.25098422193060094"/>
        </stop>
      </gradientFill>
    </fill>
    <fill>
      <patternFill patternType="solid">
        <fgColor theme="4" tint="-0.2499465926084170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1964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thin">
        <color indexed="64"/>
      </top>
      <bottom style="medium">
        <color theme="0"/>
      </bottom>
      <diagonal/>
    </border>
    <border>
      <left style="medium">
        <color theme="0"/>
      </left>
      <right/>
      <top style="thin">
        <color indexed="64"/>
      </top>
      <bottom style="medium">
        <color theme="0"/>
      </bottom>
      <diagonal/>
    </border>
    <border>
      <left/>
      <right/>
      <top style="thin">
        <color indexed="64"/>
      </top>
      <bottom style="medium">
        <color theme="0"/>
      </bottom>
      <diagonal/>
    </border>
    <border>
      <left/>
      <right style="medium">
        <color theme="0"/>
      </right>
      <top style="thin">
        <color indexed="64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</borders>
  <cellStyleXfs count="5">
    <xf numFmtId="0" fontId="0" fillId="0" borderId="0"/>
    <xf numFmtId="0" fontId="1" fillId="7" borderId="0" applyNumberFormat="0" applyFont="0" applyBorder="0" applyAlignment="0"/>
    <xf numFmtId="0" fontId="1" fillId="2" borderId="0" applyNumberFormat="0" applyFont="0" applyBorder="0" applyAlignment="0">
      <protection locked="0"/>
    </xf>
    <xf numFmtId="0" fontId="1" fillId="8" borderId="0" applyNumberFormat="0" applyFont="0" applyBorder="0" applyAlignment="0"/>
    <xf numFmtId="0" fontId="1" fillId="6" borderId="0" applyNumberFormat="0" applyFont="0" applyBorder="0" applyAlignment="0"/>
  </cellStyleXfs>
  <cellXfs count="79">
    <xf numFmtId="0" fontId="0" fillId="0" borderId="0" xfId="0"/>
    <xf numFmtId="0" fontId="0" fillId="0" borderId="0" xfId="0" applyProtection="1"/>
    <xf numFmtId="0" fontId="0" fillId="0" borderId="0" xfId="0" applyFont="1" applyBorder="1" applyAlignment="1" applyProtection="1"/>
    <xf numFmtId="0" fontId="12" fillId="0" borderId="0" xfId="0" applyFont="1"/>
    <xf numFmtId="3" fontId="12" fillId="0" borderId="0" xfId="0" applyNumberFormat="1" applyFont="1" applyAlignment="1">
      <alignment horizontal="right" indent="1"/>
    </xf>
    <xf numFmtId="0" fontId="12" fillId="0" borderId="0" xfId="0" applyFont="1" applyAlignment="1">
      <alignment horizontal="center"/>
    </xf>
    <xf numFmtId="0" fontId="0" fillId="4" borderId="14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17" fillId="0" borderId="0" xfId="0" applyFont="1"/>
    <xf numFmtId="0" fontId="0" fillId="6" borderId="0" xfId="4" applyFont="1" applyBorder="1" applyAlignment="1"/>
    <xf numFmtId="0" fontId="0" fillId="6" borderId="0" xfId="4" applyFont="1" applyBorder="1" applyAlignment="1">
      <alignment horizontal="center"/>
    </xf>
    <xf numFmtId="0" fontId="0" fillId="6" borderId="2" xfId="4" applyFont="1" applyBorder="1" applyAlignment="1"/>
    <xf numFmtId="0" fontId="6" fillId="6" borderId="3" xfId="4" applyFont="1" applyBorder="1" applyAlignment="1">
      <alignment horizontal="center"/>
    </xf>
    <xf numFmtId="0" fontId="5" fillId="6" borderId="3" xfId="4" applyFont="1" applyBorder="1" applyAlignment="1">
      <alignment horizontal="center"/>
    </xf>
    <xf numFmtId="0" fontId="4" fillId="6" borderId="3" xfId="4" applyFont="1" applyBorder="1" applyAlignment="1">
      <alignment horizontal="center"/>
    </xf>
    <xf numFmtId="0" fontId="4" fillId="6" borderId="4" xfId="4" applyFont="1" applyBorder="1" applyAlignment="1">
      <alignment horizontal="center"/>
    </xf>
    <xf numFmtId="0" fontId="2" fillId="6" borderId="5" xfId="4" applyFont="1" applyBorder="1" applyAlignment="1">
      <alignment horizontal="center"/>
    </xf>
    <xf numFmtId="0" fontId="4" fillId="6" borderId="2" xfId="4" applyFont="1" applyBorder="1" applyAlignment="1">
      <alignment horizontal="center"/>
    </xf>
    <xf numFmtId="0" fontId="5" fillId="6" borderId="2" xfId="4" applyFont="1" applyBorder="1" applyAlignment="1">
      <alignment horizontal="center"/>
    </xf>
    <xf numFmtId="0" fontId="5" fillId="6" borderId="4" xfId="4" applyFont="1" applyBorder="1" applyAlignment="1">
      <alignment horizontal="center"/>
    </xf>
    <xf numFmtId="0" fontId="6" fillId="6" borderId="2" xfId="4" applyFont="1" applyBorder="1" applyAlignment="1">
      <alignment horizontal="center"/>
    </xf>
    <xf numFmtId="0" fontId="6" fillId="6" borderId="4" xfId="4" applyFont="1" applyBorder="1" applyAlignment="1">
      <alignment horizontal="center"/>
    </xf>
    <xf numFmtId="0" fontId="2" fillId="6" borderId="27" xfId="4" applyFont="1" applyBorder="1" applyAlignment="1">
      <alignment horizontal="right" indent="1"/>
    </xf>
    <xf numFmtId="0" fontId="3" fillId="6" borderId="23" xfId="4" applyNumberFormat="1" applyFont="1" applyBorder="1" applyAlignment="1">
      <alignment horizontal="center"/>
    </xf>
    <xf numFmtId="0" fontId="0" fillId="6" borderId="23" xfId="4" applyFont="1" applyBorder="1" applyAlignment="1">
      <alignment horizontal="center"/>
    </xf>
    <xf numFmtId="0" fontId="2" fillId="6" borderId="25" xfId="4" applyFont="1" applyBorder="1" applyAlignment="1">
      <alignment horizontal="right" indent="1"/>
    </xf>
    <xf numFmtId="0" fontId="0" fillId="6" borderId="26" xfId="4" applyFont="1" applyBorder="1" applyAlignment="1">
      <alignment horizontal="center"/>
    </xf>
    <xf numFmtId="0" fontId="0" fillId="6" borderId="24" xfId="4" applyFont="1" applyBorder="1" applyAlignment="1">
      <alignment horizontal="center"/>
    </xf>
    <xf numFmtId="0" fontId="11" fillId="6" borderId="0" xfId="4" applyFont="1" applyBorder="1" applyAlignment="1">
      <alignment horizontal="right" vertical="center" indent="1"/>
    </xf>
    <xf numFmtId="0" fontId="3" fillId="2" borderId="1" xfId="2" applyNumberFormat="1" applyFont="1" applyBorder="1" applyAlignment="1">
      <alignment horizontal="center"/>
      <protection locked="0"/>
    </xf>
    <xf numFmtId="0" fontId="0" fillId="8" borderId="1" xfId="3" applyFont="1" applyBorder="1" applyAlignment="1">
      <alignment horizontal="center"/>
    </xf>
    <xf numFmtId="0" fontId="0" fillId="8" borderId="7" xfId="3" applyFont="1" applyBorder="1" applyAlignment="1">
      <alignment horizontal="center"/>
    </xf>
    <xf numFmtId="0" fontId="0" fillId="8" borderId="8" xfId="3" applyFont="1" applyBorder="1" applyAlignment="1">
      <alignment horizontal="center"/>
    </xf>
    <xf numFmtId="0" fontId="0" fillId="8" borderId="9" xfId="3" applyFont="1" applyBorder="1" applyAlignment="1">
      <alignment horizontal="center"/>
    </xf>
    <xf numFmtId="164" fontId="0" fillId="7" borderId="6" xfId="1" applyNumberFormat="1" applyFont="1" applyBorder="1" applyAlignment="1">
      <alignment horizontal="center"/>
    </xf>
    <xf numFmtId="0" fontId="12" fillId="6" borderId="0" xfId="4" applyFont="1" applyBorder="1" applyAlignment="1"/>
    <xf numFmtId="3" fontId="12" fillId="6" borderId="0" xfId="4" applyNumberFormat="1" applyFont="1" applyBorder="1" applyAlignment="1">
      <alignment horizontal="right" indent="1"/>
    </xf>
    <xf numFmtId="0" fontId="11" fillId="6" borderId="0" xfId="4" applyFont="1" applyBorder="1" applyAlignment="1">
      <alignment horizontal="center"/>
    </xf>
    <xf numFmtId="0" fontId="17" fillId="6" borderId="0" xfId="4" applyFont="1" applyBorder="1" applyAlignment="1"/>
    <xf numFmtId="0" fontId="12" fillId="6" borderId="0" xfId="4" applyFont="1" applyBorder="1" applyAlignment="1">
      <alignment horizontal="center"/>
    </xf>
    <xf numFmtId="3" fontId="17" fillId="7" borderId="0" xfId="1" applyNumberFormat="1" applyFont="1" applyBorder="1" applyAlignment="1">
      <alignment horizontal="right" indent="1"/>
    </xf>
    <xf numFmtId="3" fontId="17" fillId="2" borderId="0" xfId="2" applyNumberFormat="1" applyFont="1" applyAlignment="1">
      <alignment horizontal="right" indent="1"/>
      <protection locked="0"/>
    </xf>
    <xf numFmtId="0" fontId="17" fillId="8" borderId="0" xfId="3" applyFont="1" applyBorder="1" applyAlignment="1"/>
    <xf numFmtId="0" fontId="8" fillId="6" borderId="13" xfId="4" applyFont="1" applyBorder="1" applyAlignment="1">
      <alignment horizontal="center" vertical="center"/>
    </xf>
    <xf numFmtId="0" fontId="0" fillId="6" borderId="0" xfId="4" applyNumberFormat="1" applyFont="1" applyBorder="1" applyAlignment="1"/>
    <xf numFmtId="0" fontId="0" fillId="6" borderId="0" xfId="4" applyNumberFormat="1" applyFont="1" applyBorder="1" applyAlignment="1">
      <alignment horizontal="center"/>
    </xf>
    <xf numFmtId="0" fontId="0" fillId="6" borderId="0" xfId="4" applyNumberFormat="1" applyFont="1" applyBorder="1" applyAlignment="1">
      <alignment horizontal="right"/>
    </xf>
    <xf numFmtId="0" fontId="2" fillId="6" borderId="17" xfId="4" applyFont="1" applyBorder="1" applyAlignment="1">
      <alignment horizontal="center"/>
    </xf>
    <xf numFmtId="0" fontId="2" fillId="6" borderId="18" xfId="4" applyFont="1" applyBorder="1" applyAlignment="1">
      <alignment horizontal="center"/>
    </xf>
    <xf numFmtId="0" fontId="2" fillId="6" borderId="19" xfId="4" applyFont="1" applyBorder="1" applyAlignment="1">
      <alignment horizontal="center"/>
    </xf>
    <xf numFmtId="0" fontId="16" fillId="6" borderId="0" xfId="4" applyFont="1" applyBorder="1" applyAlignment="1"/>
    <xf numFmtId="0" fontId="15" fillId="6" borderId="0" xfId="4" applyFont="1" applyBorder="1" applyAlignment="1"/>
    <xf numFmtId="0" fontId="10" fillId="6" borderId="0" xfId="4" applyFont="1" applyBorder="1" applyAlignment="1"/>
    <xf numFmtId="0" fontId="0" fillId="6" borderId="0" xfId="4" applyNumberFormat="1" applyFont="1" applyBorder="1" applyAlignment="1">
      <alignment horizontal="right" indent="1"/>
    </xf>
    <xf numFmtId="0" fontId="7" fillId="6" borderId="0" xfId="4" applyNumberFormat="1" applyFont="1" applyBorder="1" applyAlignment="1">
      <alignment horizontal="right"/>
    </xf>
    <xf numFmtId="0" fontId="3" fillId="2" borderId="13" xfId="2" applyNumberFormat="1" applyFont="1" applyBorder="1" applyAlignment="1">
      <alignment horizontal="center" vertical="center"/>
      <protection locked="0"/>
    </xf>
    <xf numFmtId="0" fontId="3" fillId="2" borderId="20" xfId="2" applyNumberFormat="1" applyFont="1" applyBorder="1" applyAlignment="1">
      <alignment horizontal="center" vertical="center"/>
      <protection locked="0"/>
    </xf>
    <xf numFmtId="0" fontId="3" fillId="2" borderId="21" xfId="2" applyNumberFormat="1" applyFont="1" applyBorder="1" applyAlignment="1">
      <alignment horizontal="center" vertical="center"/>
      <protection locked="0"/>
    </xf>
    <xf numFmtId="0" fontId="3" fillId="2" borderId="22" xfId="2" applyNumberFormat="1" applyFont="1" applyBorder="1" applyAlignment="1">
      <alignment horizontal="center" vertical="center"/>
      <protection locked="0"/>
    </xf>
    <xf numFmtId="0" fontId="0" fillId="7" borderId="13" xfId="1" applyNumberFormat="1" applyFont="1" applyBorder="1" applyAlignment="1">
      <alignment horizontal="center"/>
    </xf>
    <xf numFmtId="0" fontId="3" fillId="7" borderId="13" xfId="1" applyNumberFormat="1" applyFont="1" applyBorder="1" applyAlignment="1">
      <alignment horizontal="center"/>
    </xf>
    <xf numFmtId="0" fontId="3" fillId="8" borderId="13" xfId="3" applyFont="1" applyBorder="1" applyAlignment="1">
      <alignment horizontal="center"/>
    </xf>
    <xf numFmtId="0" fontId="11" fillId="6" borderId="27" xfId="4" applyFont="1" applyBorder="1" applyAlignment="1">
      <alignment horizontal="right" indent="1"/>
    </xf>
    <xf numFmtId="0" fontId="18" fillId="6" borderId="0" xfId="4" applyFont="1" applyBorder="1" applyAlignment="1">
      <alignment horizontal="right"/>
    </xf>
    <xf numFmtId="0" fontId="11" fillId="6" borderId="0" xfId="4" applyNumberFormat="1" applyFont="1" applyBorder="1" applyAlignment="1">
      <alignment horizontal="right" indent="1"/>
    </xf>
    <xf numFmtId="0" fontId="0" fillId="9" borderId="10" xfId="4" applyFont="1" applyFill="1" applyBorder="1" applyAlignment="1">
      <alignment horizontal="center"/>
    </xf>
    <xf numFmtId="0" fontId="0" fillId="9" borderId="11" xfId="4" applyFont="1" applyFill="1" applyBorder="1" applyAlignment="1"/>
    <xf numFmtId="0" fontId="0" fillId="9" borderId="11" xfId="4" applyFont="1" applyFill="1" applyBorder="1" applyAlignment="1">
      <alignment horizontal="center"/>
    </xf>
    <xf numFmtId="0" fontId="0" fillId="9" borderId="12" xfId="4" applyFont="1" applyFill="1" applyBorder="1" applyAlignment="1">
      <alignment horizontal="center"/>
    </xf>
    <xf numFmtId="0" fontId="11" fillId="6" borderId="0" xfId="4" applyFont="1" applyBorder="1" applyAlignment="1">
      <alignment horizontal="right" indent="1"/>
    </xf>
    <xf numFmtId="0" fontId="13" fillId="6" borderId="0" xfId="4" applyFont="1" applyBorder="1" applyAlignment="1">
      <alignment horizontal="right" indent="1"/>
    </xf>
    <xf numFmtId="0" fontId="7" fillId="6" borderId="0" xfId="4" applyFont="1" applyBorder="1" applyAlignment="1">
      <alignment horizontal="center"/>
    </xf>
    <xf numFmtId="0" fontId="8" fillId="5" borderId="15" xfId="0" applyFont="1" applyFill="1" applyBorder="1" applyAlignment="1">
      <alignment horizontal="center" vertical="top"/>
    </xf>
    <xf numFmtId="0" fontId="8" fillId="6" borderId="0" xfId="4" applyFont="1" applyBorder="1" applyAlignment="1">
      <alignment horizontal="center"/>
    </xf>
    <xf numFmtId="0" fontId="8" fillId="6" borderId="0" xfId="4" applyFont="1" applyBorder="1" applyAlignment="1">
      <alignment horizontal="center" vertical="center" wrapText="1"/>
    </xf>
    <xf numFmtId="3" fontId="14" fillId="7" borderId="13" xfId="1" applyNumberFormat="1" applyFont="1" applyBorder="1" applyAlignment="1">
      <alignment horizontal="center" vertical="center" wrapText="1"/>
    </xf>
    <xf numFmtId="0" fontId="20" fillId="6" borderId="0" xfId="4" applyFont="1" applyBorder="1" applyAlignment="1">
      <alignment horizontal="left" vertical="center" wrapText="1" indent="1"/>
    </xf>
    <xf numFmtId="0" fontId="20" fillId="6" borderId="0" xfId="4" applyFont="1" applyBorder="1" applyAlignment="1">
      <alignment horizontal="left" vertical="center" indent="1"/>
    </xf>
    <xf numFmtId="0" fontId="11" fillId="6" borderId="0" xfId="4" applyFont="1" applyBorder="1" applyAlignment="1">
      <alignment horizontal="center"/>
    </xf>
  </cellXfs>
  <cellStyles count="5">
    <cellStyle name="Constantes" xfId="4" xr:uid="{142ADC8B-6A2D-48FC-98DF-A7F2076D146E}"/>
    <cellStyle name="Formules_std" xfId="1" xr:uid="{A6378139-00FD-447F-926B-59115FE38C09}"/>
    <cellStyle name="Normal" xfId="0" builtinId="0"/>
    <cellStyle name="UDFs" xfId="3" xr:uid="{3E5E5837-E625-4B53-B8B7-298BBF4D7687}"/>
    <cellStyle name="Variables" xfId="2" xr:uid="{A7805882-724C-4D56-9E46-D1C20571ADB1}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190500</xdr:rowOff>
    </xdr:from>
    <xdr:to>
      <xdr:col>11</xdr:col>
      <xdr:colOff>749990</xdr:colOff>
      <xdr:row>22</xdr:row>
      <xdr:rowOff>26275</xdr:rowOff>
    </xdr:to>
    <xdr:grpSp>
      <xdr:nvGrpSpPr>
        <xdr:cNvPr id="7" name="Equations">
          <a:extLst>
            <a:ext uri="{FF2B5EF4-FFF2-40B4-BE49-F238E27FC236}">
              <a16:creationId xmlns:a16="http://schemas.microsoft.com/office/drawing/2014/main" id="{59B806F7-3236-40BA-AFD0-C603C55AE2C0}"/>
            </a:ext>
          </a:extLst>
        </xdr:cNvPr>
        <xdr:cNvGrpSpPr/>
      </xdr:nvGrpSpPr>
      <xdr:grpSpPr>
        <a:xfrm>
          <a:off x="183931" y="3527534"/>
          <a:ext cx="8087525" cy="1143000"/>
          <a:chOff x="0" y="4499741"/>
          <a:chExt cx="5391150" cy="1169275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ZoneTexte 2">
                <a:extLst>
                  <a:ext uri="{FF2B5EF4-FFF2-40B4-BE49-F238E27FC236}">
                    <a16:creationId xmlns:a16="http://schemas.microsoft.com/office/drawing/2014/main" id="{4DD9BBC1-D35A-4F42-997A-9F5966EF9851}"/>
                  </a:ext>
                </a:extLst>
              </xdr:cNvPr>
              <xdr:cNvSpPr txBox="1"/>
            </xdr:nvSpPr>
            <xdr:spPr>
              <a:xfrm>
                <a:off x="17166" y="4499741"/>
                <a:ext cx="5373984" cy="57150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fr-FR" sz="1100" b="0" i="1">
                          <a:latin typeface="Cambria Math" panose="02040503050406030204" pitchFamily="18" charset="0"/>
                        </a:rPr>
                        <m:t>𝑁𝑏𝐷𝑒𝑐𝑖𝑚𝑎𝑙</m:t>
                      </m:r>
                      <m:r>
                        <a:rPr lang="fr-FR" sz="1100" b="0" i="1">
                          <a:latin typeface="Cambria Math" panose="02040503050406030204" pitchFamily="18" charset="0"/>
                        </a:rPr>
                        <m:t>=</m:t>
                      </m:r>
                      <m:nary>
                        <m:naryPr>
                          <m:chr m:val="∑"/>
                          <m:ctrlPr>
                            <a:rPr lang="fr-FR" sz="1100" b="0" i="1">
                              <a:latin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fr-FR" sz="1100" b="0" i="1">
                              <a:latin typeface="Cambria Math" panose="02040503050406030204" pitchFamily="18" charset="0"/>
                            </a:rPr>
                            <m:t>1</m:t>
                          </m:r>
                        </m:sub>
                        <m:sup>
                          <m:r>
                            <a:rPr lang="fr-FR" sz="1100" b="0" i="1">
                              <a:latin typeface="Cambria Math" panose="02040503050406030204" pitchFamily="18" charset="0"/>
                            </a:rPr>
                            <m:t>𝑁</m:t>
                          </m:r>
                        </m:sup>
                        <m:e>
                          <m:r>
                            <a:rPr lang="fr-FR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𝐷𝑖𝑔𝑖𝑡𝑅𝑎𝑛𝑔𝑁</m:t>
                          </m:r>
                          <m:r>
                            <a:rPr lang="fr-FR" sz="11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∗</m:t>
                          </m:r>
                          <m:sSup>
                            <m:sSupPr>
                              <m:ctrlPr>
                                <a:rPr lang="fr-FR" sz="11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</m:ctrlPr>
                            </m:sSupPr>
                            <m:e>
                              <m:r>
                                <a:rPr lang="fr-FR" sz="11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𝐵𝑎𝑠𝑒</m:t>
                              </m:r>
                            </m:e>
                            <m:sup>
                              <m:r>
                                <a:rPr lang="fr-FR" sz="11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𝑁</m:t>
                              </m:r>
                              <m:r>
                                <a:rPr lang="fr-FR" sz="11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−1</m:t>
                              </m:r>
                            </m:sup>
                          </m:sSup>
                        </m:e>
                      </m:nary>
                    </m:oMath>
                  </m:oMathPara>
                </a14:m>
                <a:endParaRPr lang="fr-FR" sz="1100"/>
              </a:p>
            </xdr:txBody>
          </xdr:sp>
        </mc:Choice>
        <mc:Fallback xmlns="">
          <xdr:sp macro="" textlink="">
            <xdr:nvSpPr>
              <xdr:cNvPr id="3" name="ZoneTexte 2">
                <a:extLst>
                  <a:ext uri="{FF2B5EF4-FFF2-40B4-BE49-F238E27FC236}">
                    <a16:creationId xmlns:a16="http://schemas.microsoft.com/office/drawing/2014/main" id="{4DD9BBC1-D35A-4F42-997A-9F5966EF9851}"/>
                  </a:ext>
                </a:extLst>
              </xdr:cNvPr>
              <xdr:cNvSpPr txBox="1"/>
            </xdr:nvSpPr>
            <xdr:spPr>
              <a:xfrm>
                <a:off x="17166" y="4499741"/>
                <a:ext cx="5373984" cy="57150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lang="fr-FR" sz="1100" b="0" i="0">
                    <a:latin typeface="Cambria Math" panose="02040503050406030204" pitchFamily="18" charset="0"/>
                  </a:rPr>
                  <a:t>𝑁𝑏𝐷𝑒𝑐𝑖𝑚𝑎𝑙=∑_1^𝑁</a:t>
                </a:r>
                <a:r>
                  <a:rPr lang="fr-FR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▒〖𝐷𝑖𝑔𝑖𝑡𝑅𝑎𝑛𝑔𝑁∗〖𝐵𝑎𝑠𝑒〗^(𝑁−1) 〗</a:t>
                </a:r>
                <a:endParaRPr lang="fr-FR" sz="1100"/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ZoneTexte 3">
                <a:extLst>
                  <a:ext uri="{FF2B5EF4-FFF2-40B4-BE49-F238E27FC236}">
                    <a16:creationId xmlns:a16="http://schemas.microsoft.com/office/drawing/2014/main" id="{29ADC1E3-E776-43FA-AED8-A8D01CF9D983}"/>
                  </a:ext>
                </a:extLst>
              </xdr:cNvPr>
              <xdr:cNvSpPr txBox="1"/>
            </xdr:nvSpPr>
            <xdr:spPr>
              <a:xfrm>
                <a:off x="0" y="5071241"/>
                <a:ext cx="5391150" cy="57150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 lvl="0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fr-FR" sz="1100" b="0" i="1">
                          <a:latin typeface="Cambria Math" panose="02040503050406030204" pitchFamily="18" charset="0"/>
                        </a:rPr>
                        <m:t>𝐷𝑖𝑔𝑖𝑡𝑅𝑎𝑛𝑔𝑁</m:t>
                      </m:r>
                      <m:r>
                        <a:rPr lang="fr-FR" sz="1100" b="0" i="1">
                          <a:latin typeface="Cambria Math" panose="02040503050406030204" pitchFamily="18" charset="0"/>
                        </a:rPr>
                        <m:t>=</m:t>
                      </m:r>
                      <m:r>
                        <a:rPr lang="fr-FR" sz="1100" b="0" i="1">
                          <a:latin typeface="Cambria Math" panose="02040503050406030204" pitchFamily="18" charset="0"/>
                        </a:rPr>
                        <m:t>𝑖𝑛𝑡</m:t>
                      </m:r>
                      <m:d>
                        <m:dPr>
                          <m:ctrlPr>
                            <a:rPr lang="fr-F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f>
                            <m:fPr>
                              <m:ctrlPr>
                                <a:rPr lang="fr-FR" sz="11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</m:ctrlPr>
                            </m:fPr>
                            <m:num>
                              <m:r>
                                <a:rPr lang="fr-FR" sz="11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𝑁𝑏𝐷𝑒𝑐𝑖𝑚𝑎𝑙</m:t>
                              </m:r>
                              <m:r>
                                <a:rPr lang="fr-FR" sz="11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 </m:t>
                              </m:r>
                              <m:r>
                                <a:rPr lang="fr-FR" sz="11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𝑀𝑜𝑑</m:t>
                              </m:r>
                              <m:r>
                                <a:rPr lang="fr-FR" sz="11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 </m:t>
                              </m:r>
                              <m:sSup>
                                <m:sSupPr>
                                  <m:ctrlPr>
                                    <a:rPr lang="fr-FR" sz="1100" b="0" i="1">
                                      <a:solidFill>
                                        <a:schemeClr val="tx1"/>
                                      </a:solidFill>
                                      <a:effectLst/>
                                      <a:latin typeface="Cambria Math" panose="02040503050406030204" pitchFamily="18" charset="0"/>
                                      <a:ea typeface="+mn-ea"/>
                                      <a:cs typeface="+mn-cs"/>
                                    </a:rPr>
                                  </m:ctrlPr>
                                </m:sSupPr>
                                <m:e>
                                  <m:r>
                                    <a:rPr lang="fr-FR" sz="1100" b="0" i="1">
                                      <a:solidFill>
                                        <a:schemeClr val="tx1"/>
                                      </a:solidFill>
                                      <a:effectLst/>
                                      <a:latin typeface="Cambria Math" panose="02040503050406030204" pitchFamily="18" charset="0"/>
                                      <a:ea typeface="+mn-ea"/>
                                      <a:cs typeface="+mn-cs"/>
                                    </a:rPr>
                                    <m:t>𝐵𝑎𝑠𝑒</m:t>
                                  </m:r>
                                </m:e>
                                <m:sup>
                                  <m:r>
                                    <a:rPr lang="fr-FR" sz="1100" b="0" i="1">
                                      <a:solidFill>
                                        <a:schemeClr val="tx1"/>
                                      </a:solidFill>
                                      <a:effectLst/>
                                      <a:latin typeface="Cambria Math" panose="02040503050406030204" pitchFamily="18" charset="0"/>
                                      <a:ea typeface="+mn-ea"/>
                                      <a:cs typeface="+mn-cs"/>
                                    </a:rPr>
                                    <m:t>𝑅𝑎𝑛𝑔</m:t>
                                  </m:r>
                                </m:sup>
                              </m:sSup>
                              <m:r>
                                <a:rPr lang="fr-FR" sz="11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 </m:t>
                              </m:r>
                            </m:num>
                            <m:den>
                              <m:sSup>
                                <m:sSupPr>
                                  <m:ctrlPr>
                                    <a:rPr lang="fr-FR" sz="1100" b="0" i="1">
                                      <a:solidFill>
                                        <a:schemeClr val="tx1"/>
                                      </a:solidFill>
                                      <a:effectLst/>
                                      <a:latin typeface="Cambria Math" panose="02040503050406030204" pitchFamily="18" charset="0"/>
                                      <a:ea typeface="+mn-ea"/>
                                      <a:cs typeface="+mn-cs"/>
                                    </a:rPr>
                                  </m:ctrlPr>
                                </m:sSupPr>
                                <m:e>
                                  <m:r>
                                    <a:rPr lang="fr-FR" sz="1100" b="0" i="1">
                                      <a:solidFill>
                                        <a:schemeClr val="tx1"/>
                                      </a:solidFill>
                                      <a:effectLst/>
                                      <a:latin typeface="Cambria Math" panose="02040503050406030204" pitchFamily="18" charset="0"/>
                                      <a:ea typeface="+mn-ea"/>
                                      <a:cs typeface="+mn-cs"/>
                                    </a:rPr>
                                    <m:t>𝐵𝑎𝑠𝑒</m:t>
                                  </m:r>
                                </m:e>
                                <m:sup>
                                  <m:r>
                                    <a:rPr lang="fr-FR" sz="1100" b="0" i="1">
                                      <a:solidFill>
                                        <a:schemeClr val="tx1"/>
                                      </a:solidFill>
                                      <a:effectLst/>
                                      <a:latin typeface="Cambria Math" panose="02040503050406030204" pitchFamily="18" charset="0"/>
                                      <a:ea typeface="+mn-ea"/>
                                      <a:cs typeface="+mn-cs"/>
                                    </a:rPr>
                                    <m:t>𝑅𝑎𝑛𝑔</m:t>
                                  </m:r>
                                  <m:r>
                                    <a:rPr lang="fr-FR" sz="1100" b="0" i="1">
                                      <a:solidFill>
                                        <a:schemeClr val="tx1"/>
                                      </a:solidFill>
                                      <a:effectLst/>
                                      <a:latin typeface="Cambria Math" panose="02040503050406030204" pitchFamily="18" charset="0"/>
                                      <a:ea typeface="+mn-ea"/>
                                      <a:cs typeface="+mn-cs"/>
                                    </a:rPr>
                                    <m:t> −1</m:t>
                                  </m:r>
                                </m:sup>
                              </m:sSup>
                            </m:den>
                          </m:f>
                        </m:e>
                      </m:d>
                    </m:oMath>
                  </m:oMathPara>
                </a14:m>
                <a:endParaRPr lang="fr-FR" sz="1100"/>
              </a:p>
            </xdr:txBody>
          </xdr:sp>
        </mc:Choice>
        <mc:Fallback xmlns="">
          <xdr:sp macro="" textlink="">
            <xdr:nvSpPr>
              <xdr:cNvPr id="4" name="ZoneTexte 3">
                <a:extLst>
                  <a:ext uri="{FF2B5EF4-FFF2-40B4-BE49-F238E27FC236}">
                    <a16:creationId xmlns:a16="http://schemas.microsoft.com/office/drawing/2014/main" id="{29ADC1E3-E776-43FA-AED8-A8D01CF9D983}"/>
                  </a:ext>
                </a:extLst>
              </xdr:cNvPr>
              <xdr:cNvSpPr txBox="1"/>
            </xdr:nvSpPr>
            <xdr:spPr>
              <a:xfrm>
                <a:off x="0" y="5071241"/>
                <a:ext cx="5391150" cy="57150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 lvl="0"/>
                <a:r>
                  <a:rPr lang="fr-FR" sz="1100" b="0" i="0">
                    <a:latin typeface="Cambria Math" panose="02040503050406030204" pitchFamily="18" charset="0"/>
                  </a:rPr>
                  <a:t>𝐷𝑖𝑔𝑖𝑡𝑅𝑎𝑛𝑔𝑁=𝑖𝑛𝑡(</a:t>
                </a:r>
                <a:r>
                  <a:rPr lang="fr-FR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(𝑁𝑏𝐷𝑒𝑐𝑖𝑚𝑎𝑙 𝑀𝑜𝑑 〖𝐵𝑎𝑠𝑒〗^𝑅𝑎𝑛𝑔  )/〖𝐵𝑎𝑠𝑒〗^(𝑅𝑎𝑛𝑔 −1) )</a:t>
                </a:r>
                <a:endParaRPr lang="fr-FR" sz="1100"/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ZoneTexte 4">
                <a:extLst>
                  <a:ext uri="{FF2B5EF4-FFF2-40B4-BE49-F238E27FC236}">
                    <a16:creationId xmlns:a16="http://schemas.microsoft.com/office/drawing/2014/main" id="{3B8F6FBF-4C03-4B3C-91CC-D46BD1E3D6C2}"/>
                  </a:ext>
                </a:extLst>
              </xdr:cNvPr>
              <xdr:cNvSpPr txBox="1"/>
            </xdr:nvSpPr>
            <xdr:spPr>
              <a:xfrm>
                <a:off x="2218730" y="5288016"/>
                <a:ext cx="2601754" cy="38100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𝑁𝑜𝑡𝑎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: 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𝑁𝑏𝐷𝑒𝑐𝑖𝑚𝑎𝑙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𝑀𝑜𝑑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</m:t>
                      </m:r>
                      <m:sSup>
                        <m:sSupPr>
                          <m:ctrlPr>
                            <a:rPr lang="fr-FR" sz="8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pPr>
                        <m:e>
                          <m:r>
                            <a:rPr lang="fr-FR" sz="8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𝐵𝑎𝑠𝑒</m:t>
                          </m:r>
                        </m:e>
                        <m:sup>
                          <m:r>
                            <a:rPr lang="fr-FR" sz="8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𝑅𝑎𝑛𝑔</m:t>
                          </m:r>
                        </m:sup>
                      </m:sSup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=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𝑟𝑒𝑠𝑡𝑒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𝑑𝑒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𝑙𝑎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𝑑𝑖𝑣𝑖𝑠𝑖𝑜𝑛</m:t>
                      </m:r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: </m:t>
                      </m:r>
                      <m:f>
                        <m:fPr>
                          <m:ctrlPr>
                            <a:rPr lang="fr-FR" sz="8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fPr>
                        <m:num>
                          <m:r>
                            <a:rPr lang="fr-FR" sz="8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𝑁𝑏𝐷𝑒𝑐𝑖𝑚𝑎𝑙</m:t>
                          </m:r>
                        </m:num>
                        <m:den>
                          <m:sSup>
                            <m:sSupPr>
                              <m:ctrlPr>
                                <a:rPr lang="fr-FR" sz="8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</m:ctrlPr>
                            </m:sSupPr>
                            <m:e>
                              <m:r>
                                <a:rPr lang="fr-FR" sz="8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𝐵𝑎𝑠𝑒</m:t>
                              </m:r>
                            </m:e>
                            <m:sup>
                              <m:r>
                                <a:rPr lang="fr-FR" sz="800" b="0" i="1">
                                  <a:solidFill>
                                    <a:schemeClr val="tx1"/>
                                  </a:solidFill>
                                  <a:effectLst/>
                                  <a:latin typeface="Cambria Math" panose="02040503050406030204" pitchFamily="18" charset="0"/>
                                  <a:ea typeface="+mn-ea"/>
                                  <a:cs typeface="+mn-cs"/>
                                </a:rPr>
                                <m:t>𝑅𝑎𝑛𝑔</m:t>
                              </m:r>
                            </m:sup>
                          </m:sSup>
                        </m:den>
                      </m:f>
                      <m:r>
                        <a:rPr lang="fr-FR" sz="8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 </m:t>
                      </m:r>
                    </m:oMath>
                  </m:oMathPara>
                </a14:m>
                <a:endParaRPr lang="fr-FR" sz="800"/>
              </a:p>
            </xdr:txBody>
          </xdr:sp>
        </mc:Choice>
        <mc:Fallback xmlns="">
          <xdr:sp macro="" textlink="">
            <xdr:nvSpPr>
              <xdr:cNvPr id="5" name="ZoneTexte 4">
                <a:extLst>
                  <a:ext uri="{FF2B5EF4-FFF2-40B4-BE49-F238E27FC236}">
                    <a16:creationId xmlns:a16="http://schemas.microsoft.com/office/drawing/2014/main" id="{3B8F6FBF-4C03-4B3C-91CC-D46BD1E3D6C2}"/>
                  </a:ext>
                </a:extLst>
              </xdr:cNvPr>
              <xdr:cNvSpPr txBox="1"/>
            </xdr:nvSpPr>
            <xdr:spPr>
              <a:xfrm>
                <a:off x="2218730" y="5288016"/>
                <a:ext cx="2601754" cy="38100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lIns="0" tIns="0" rIns="0" bIns="0" rtlCol="0" anchor="t">
                <a:noAutofit/>
              </a:bodyPr>
              <a:lstStyle/>
              <a:p>
                <a:pPr/>
                <a:r>
                  <a:rPr lang="fr-FR" sz="8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𝑁𝑜𝑡𝑎 : 𝑁𝑏𝐷𝑒𝑐𝑖𝑚𝑎𝑙 𝑀𝑜𝑑 〖𝐵𝑎𝑠𝑒〗^𝑅𝑎𝑛𝑔=𝑟𝑒𝑠𝑡𝑒 𝑑𝑒 𝑙𝑎 𝑑𝑖𝑣𝑖𝑠𝑖𝑜𝑛 :  𝑁𝑏𝐷𝑒𝑐𝑖𝑚𝑎𝑙/〖𝐵𝑎𝑠𝑒〗^𝑅𝑎𝑛𝑔   </a:t>
                </a:r>
                <a:endParaRPr lang="fr-FR" sz="800"/>
              </a:p>
            </xdr:txBody>
          </xdr:sp>
        </mc:Fallback>
      </mc:AlternateContent>
    </xdr:grpSp>
    <xdr:clientData/>
  </xdr:twoCellAnchor>
  <xdr:oneCellAnchor>
    <xdr:from>
      <xdr:col>6</xdr:col>
      <xdr:colOff>219403</xdr:colOff>
      <xdr:row>7</xdr:row>
      <xdr:rowOff>2627</xdr:rowOff>
    </xdr:from>
    <xdr:ext cx="1135054" cy="17543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id="{4A691EBC-6186-4EF5-A8AC-8D22215C7A7B}"/>
                </a:ext>
              </a:extLst>
            </xdr:cNvPr>
            <xdr:cNvSpPr txBox="1"/>
          </xdr:nvSpPr>
          <xdr:spPr>
            <a:xfrm>
              <a:off x="3654972" y="1487213"/>
              <a:ext cx="1135054" cy="17543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FR" sz="1100" b="0" i="1">
                        <a:latin typeface="Cambria Math" panose="02040503050406030204" pitchFamily="18" charset="0"/>
                      </a:rPr>
                      <m:t>𝐷𝑖𝑔𝑖𝑡</m:t>
                    </m:r>
                    <m:r>
                      <a:rPr lang="fr-FR" sz="1100" b="0" i="1">
                        <a:latin typeface="Cambria Math" panose="02040503050406030204" pitchFamily="18" charset="0"/>
                      </a:rPr>
                      <m:t>.</m:t>
                    </m:r>
                    <m:sSup>
                      <m:sSupPr>
                        <m:ctrlPr>
                          <a:rPr lang="fr-FR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fr-FR" sz="1100" b="0" i="1">
                            <a:latin typeface="Cambria Math" panose="02040503050406030204" pitchFamily="18" charset="0"/>
                          </a:rPr>
                          <m:t>𝐵𝑎𝑠𝑒</m:t>
                        </m:r>
                      </m:e>
                      <m:sup>
                        <m:r>
                          <a:rPr lang="fr-FR" sz="1100" b="0" i="1">
                            <a:latin typeface="Cambria Math" panose="02040503050406030204" pitchFamily="18" charset="0"/>
                          </a:rPr>
                          <m:t>𝑅𝑎𝑛𝑔</m:t>
                        </m:r>
                        <m:r>
                          <a:rPr lang="fr-FR" sz="1100" b="0" i="1">
                            <a:latin typeface="Cambria Math" panose="02040503050406030204" pitchFamily="18" charset="0"/>
                          </a:rPr>
                          <m:t>−1</m:t>
                        </m:r>
                      </m:sup>
                    </m:sSup>
                  </m:oMath>
                </m:oMathPara>
              </a14:m>
              <a:endParaRPr lang="fr-FR" sz="1100"/>
            </a:p>
          </xdr:txBody>
        </xdr:sp>
      </mc:Choice>
      <mc:Fallback xmlns=""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id="{4A691EBC-6186-4EF5-A8AC-8D22215C7A7B}"/>
                </a:ext>
              </a:extLst>
            </xdr:cNvPr>
            <xdr:cNvSpPr txBox="1"/>
          </xdr:nvSpPr>
          <xdr:spPr>
            <a:xfrm>
              <a:off x="3654972" y="1487213"/>
              <a:ext cx="1135054" cy="17543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fr-FR" sz="1100" b="0" i="0">
                  <a:latin typeface="Cambria Math" panose="02040503050406030204" pitchFamily="18" charset="0"/>
                </a:rPr>
                <a:t>𝐷𝑖𝑔𝑖𝑡.〖𝐵𝑎𝑠𝑒〗^(𝑅𝑎𝑛𝑔−1)</a:t>
              </a:r>
              <a:endParaRPr lang="fr-FR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</xdr:colOff>
      <xdr:row>2</xdr:row>
      <xdr:rowOff>244920</xdr:rowOff>
    </xdr:from>
    <xdr:to>
      <xdr:col>35</xdr:col>
      <xdr:colOff>2</xdr:colOff>
      <xdr:row>4</xdr:row>
      <xdr:rowOff>21980</xdr:rowOff>
    </xdr:to>
    <xdr:sp macro="" textlink="">
      <xdr:nvSpPr>
        <xdr:cNvPr id="2" name="Parenthèse ouvrante 1">
          <a:extLst>
            <a:ext uri="{FF2B5EF4-FFF2-40B4-BE49-F238E27FC236}">
              <a16:creationId xmlns:a16="http://schemas.microsoft.com/office/drawing/2014/main" id="{9D2B8DAC-C444-4340-BF77-6A51D30059E5}"/>
            </a:ext>
          </a:extLst>
        </xdr:cNvPr>
        <xdr:cNvSpPr/>
      </xdr:nvSpPr>
      <xdr:spPr>
        <a:xfrm rot="16200000">
          <a:off x="9585184" y="-2365031"/>
          <a:ext cx="216675" cy="6213231"/>
        </a:xfrm>
        <a:prstGeom prst="leftBracket">
          <a:avLst>
            <a:gd name="adj" fmla="val 73258"/>
          </a:avLst>
        </a:prstGeom>
        <a:ln w="6350" cap="flat">
          <a:solidFill>
            <a:schemeClr val="bg1"/>
          </a:solidFill>
          <a:round/>
          <a:headEnd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D80EC-F809-4A3B-AD17-5EE209A1BB96}">
  <sheetPr codeName="Feuil2"/>
  <dimension ref="A1:M178"/>
  <sheetViews>
    <sheetView tabSelected="1" zoomScale="145" zoomScaleNormal="145" workbookViewId="0">
      <selection activeCell="C2" sqref="C2"/>
    </sheetView>
  </sheetViews>
  <sheetFormatPr baseColWidth="10" defaultColWidth="0" defaultRowHeight="15" customHeight="1" zeroHeight="1" x14ac:dyDescent="0.25"/>
  <cols>
    <col min="1" max="1" width="2.7109375" customWidth="1"/>
    <col min="2" max="2" width="7.85546875" customWidth="1"/>
    <col min="3" max="3" width="8.7109375" customWidth="1"/>
    <col min="4" max="4" width="18.28515625" customWidth="1"/>
    <col min="5" max="11" width="10.7109375" customWidth="1"/>
    <col min="12" max="12" width="11.42578125" customWidth="1"/>
    <col min="13" max="13" width="2.7109375" customWidth="1"/>
    <col min="14" max="16384" width="11.42578125" hidden="1"/>
  </cols>
  <sheetData>
    <row r="1" spans="1:13" ht="9.9499999999999993" customHeight="1" x14ac:dyDescent="0.25">
      <c r="A1" s="9"/>
      <c r="B1" s="10"/>
      <c r="C1" s="9"/>
      <c r="D1" s="9"/>
      <c r="E1" s="10"/>
      <c r="F1" s="10"/>
      <c r="G1" s="10"/>
      <c r="H1" s="10"/>
      <c r="I1" s="10"/>
      <c r="J1" s="10"/>
      <c r="K1" s="10"/>
      <c r="L1" s="10"/>
      <c r="M1" s="9"/>
    </row>
    <row r="2" spans="1:13" ht="18.75" x14ac:dyDescent="0.25">
      <c r="A2" s="9"/>
      <c r="B2" s="43" t="s">
        <v>11</v>
      </c>
      <c r="C2" s="55">
        <v>3</v>
      </c>
      <c r="D2" s="44"/>
      <c r="E2" s="6" t="s">
        <v>4</v>
      </c>
      <c r="F2" s="72" t="s">
        <v>12</v>
      </c>
      <c r="G2" s="72"/>
      <c r="H2" s="72"/>
      <c r="I2" s="72"/>
      <c r="J2" s="72"/>
      <c r="K2" s="72"/>
      <c r="L2" s="7" t="s">
        <v>5</v>
      </c>
      <c r="M2" s="9"/>
    </row>
    <row r="3" spans="1:13" x14ac:dyDescent="0.25">
      <c r="A3" s="9"/>
      <c r="B3" s="45"/>
      <c r="C3" s="44"/>
      <c r="D3" s="46"/>
      <c r="E3" s="47">
        <v>8</v>
      </c>
      <c r="F3" s="48">
        <v>7</v>
      </c>
      <c r="G3" s="48">
        <v>6</v>
      </c>
      <c r="H3" s="48">
        <v>5</v>
      </c>
      <c r="I3" s="48">
        <v>4</v>
      </c>
      <c r="J3" s="48">
        <v>3</v>
      </c>
      <c r="K3" s="48">
        <v>2</v>
      </c>
      <c r="L3" s="49">
        <v>1</v>
      </c>
      <c r="M3" s="9"/>
    </row>
    <row r="4" spans="1:13" x14ac:dyDescent="0.25">
      <c r="A4" s="9"/>
      <c r="B4" s="45"/>
      <c r="C4" s="44"/>
      <c r="D4" s="44"/>
      <c r="E4" s="10"/>
      <c r="F4" s="9"/>
      <c r="G4" s="9"/>
      <c r="H4" s="9"/>
      <c r="I4" s="9"/>
      <c r="J4" s="9"/>
      <c r="K4" s="9"/>
      <c r="L4" s="10"/>
      <c r="M4" s="9"/>
    </row>
    <row r="5" spans="1:13" ht="18.75" x14ac:dyDescent="0.3">
      <c r="A5" s="9"/>
      <c r="B5" s="45"/>
      <c r="C5" s="44"/>
      <c r="D5" s="44"/>
      <c r="E5" s="73" t="s">
        <v>10</v>
      </c>
      <c r="F5" s="73"/>
      <c r="G5" s="73"/>
      <c r="H5" s="73"/>
      <c r="I5" s="73"/>
      <c r="J5" s="73"/>
      <c r="K5" s="73"/>
      <c r="L5" s="73"/>
      <c r="M5" s="9"/>
    </row>
    <row r="6" spans="1:13" ht="24.95" customHeight="1" x14ac:dyDescent="0.25">
      <c r="A6" s="9"/>
      <c r="B6" s="45"/>
      <c r="C6" s="44"/>
      <c r="D6" s="44"/>
      <c r="E6" s="56">
        <v>2</v>
      </c>
      <c r="F6" s="57">
        <v>0</v>
      </c>
      <c r="G6" s="57">
        <v>1</v>
      </c>
      <c r="H6" s="57">
        <v>0</v>
      </c>
      <c r="I6" s="57">
        <v>1</v>
      </c>
      <c r="J6" s="57">
        <v>2</v>
      </c>
      <c r="K6" s="57">
        <v>2</v>
      </c>
      <c r="L6" s="58">
        <v>0</v>
      </c>
      <c r="M6" s="9"/>
    </row>
    <row r="7" spans="1:13" x14ac:dyDescent="0.25">
      <c r="A7" s="9"/>
      <c r="B7" s="45"/>
      <c r="C7" s="44"/>
      <c r="D7" s="44"/>
      <c r="E7" s="45"/>
      <c r="F7" s="45"/>
      <c r="G7" s="45"/>
      <c r="H7" s="45"/>
      <c r="I7" s="45"/>
      <c r="J7" s="45"/>
      <c r="K7" s="45"/>
      <c r="L7" s="45"/>
      <c r="M7" s="9"/>
    </row>
    <row r="8" spans="1:13" x14ac:dyDescent="0.25">
      <c r="A8" s="9"/>
      <c r="B8" s="45"/>
      <c r="C8" s="44"/>
      <c r="D8" s="44"/>
      <c r="E8" s="50"/>
      <c r="F8" s="51"/>
      <c r="G8" s="51"/>
      <c r="H8" s="51"/>
      <c r="I8" s="52" t="s">
        <v>13</v>
      </c>
      <c r="J8" s="51"/>
      <c r="K8" s="51"/>
      <c r="L8" s="51"/>
      <c r="M8" s="9"/>
    </row>
    <row r="9" spans="1:13" x14ac:dyDescent="0.25">
      <c r="A9" s="9"/>
      <c r="B9" s="45"/>
      <c r="C9" s="44"/>
      <c r="D9" s="44"/>
      <c r="E9" s="59">
        <f t="shared" ref="E9:L9" si="0">E$6*Base^(E$3-1)</f>
        <v>4374</v>
      </c>
      <c r="F9" s="59">
        <f t="shared" si="0"/>
        <v>0</v>
      </c>
      <c r="G9" s="59">
        <f t="shared" si="0"/>
        <v>243</v>
      </c>
      <c r="H9" s="59">
        <f t="shared" si="0"/>
        <v>0</v>
      </c>
      <c r="I9" s="59">
        <f t="shared" si="0"/>
        <v>27</v>
      </c>
      <c r="J9" s="59">
        <f t="shared" si="0"/>
        <v>18</v>
      </c>
      <c r="K9" s="59">
        <f t="shared" si="0"/>
        <v>6</v>
      </c>
      <c r="L9" s="59">
        <f t="shared" si="0"/>
        <v>0</v>
      </c>
      <c r="M9" s="9"/>
    </row>
    <row r="10" spans="1:13" x14ac:dyDescent="0.25">
      <c r="A10" s="9"/>
      <c r="B10" s="45"/>
      <c r="C10" s="44"/>
      <c r="D10" s="44"/>
      <c r="E10" s="45"/>
      <c r="F10" s="45"/>
      <c r="G10" s="45"/>
      <c r="H10" s="45"/>
      <c r="I10" s="45"/>
      <c r="J10" s="45"/>
      <c r="K10" s="45"/>
      <c r="L10" s="45"/>
      <c r="M10" s="9"/>
    </row>
    <row r="11" spans="1:13" ht="30" customHeight="1" x14ac:dyDescent="0.25">
      <c r="A11" s="9"/>
      <c r="B11" s="45"/>
      <c r="C11" s="44"/>
      <c r="D11" s="44"/>
      <c r="E11" s="45"/>
      <c r="F11" s="45"/>
      <c r="G11" s="45"/>
      <c r="H11" s="74" t="s">
        <v>6</v>
      </c>
      <c r="I11" s="74"/>
      <c r="J11" s="75">
        <f>SUM($E$9:$L$9)</f>
        <v>4668</v>
      </c>
      <c r="K11" s="75"/>
      <c r="L11" s="75"/>
      <c r="M11" s="9"/>
    </row>
    <row r="12" spans="1:13" x14ac:dyDescent="0.25">
      <c r="A12" s="9"/>
      <c r="B12" s="45"/>
      <c r="C12" s="44"/>
      <c r="D12" s="44"/>
      <c r="E12" s="45"/>
      <c r="F12" s="45"/>
      <c r="G12" s="45"/>
      <c r="H12" s="45"/>
      <c r="I12" s="45"/>
      <c r="J12" s="45"/>
      <c r="K12" s="45"/>
      <c r="L12" s="45"/>
      <c r="M12" s="9"/>
    </row>
    <row r="13" spans="1:13" ht="18.75" x14ac:dyDescent="0.3">
      <c r="A13" s="9"/>
      <c r="B13" s="45"/>
      <c r="C13" s="44"/>
      <c r="D13" s="44"/>
      <c r="E13" s="71" t="s">
        <v>8</v>
      </c>
      <c r="F13" s="71"/>
      <c r="G13" s="71"/>
      <c r="H13" s="71"/>
      <c r="I13" s="71"/>
      <c r="J13" s="71"/>
      <c r="K13" s="71"/>
      <c r="L13" s="71"/>
      <c r="M13" s="9"/>
    </row>
    <row r="14" spans="1:13" ht="18.75" x14ac:dyDescent="0.3">
      <c r="A14" s="9"/>
      <c r="B14" s="45"/>
      <c r="C14" s="44"/>
      <c r="D14" s="53" t="s">
        <v>7</v>
      </c>
      <c r="E14" s="60">
        <f t="shared" ref="E14:L14" si="1">INT(MOD(NbDecimal,Base^E$3)/Base^(E$3-1))</f>
        <v>2</v>
      </c>
      <c r="F14" s="60">
        <f t="shared" si="1"/>
        <v>0</v>
      </c>
      <c r="G14" s="60">
        <f t="shared" si="1"/>
        <v>1</v>
      </c>
      <c r="H14" s="60">
        <f t="shared" si="1"/>
        <v>0</v>
      </c>
      <c r="I14" s="60">
        <f t="shared" si="1"/>
        <v>1</v>
      </c>
      <c r="J14" s="60">
        <f t="shared" si="1"/>
        <v>2</v>
      </c>
      <c r="K14" s="60">
        <f t="shared" si="1"/>
        <v>2</v>
      </c>
      <c r="L14" s="60">
        <f t="shared" si="1"/>
        <v>0</v>
      </c>
      <c r="M14" s="9"/>
    </row>
    <row r="15" spans="1:13" ht="18.75" x14ac:dyDescent="0.3">
      <c r="A15" s="9"/>
      <c r="B15" s="45"/>
      <c r="C15" s="44"/>
      <c r="D15" s="64" t="s">
        <v>17</v>
      </c>
      <c r="E15" s="61" cm="1">
        <f t="array" ref="E15">sfDigit(NbDecimal,E$3,Base)</f>
        <v>2</v>
      </c>
      <c r="F15" s="61" cm="1">
        <f t="array" ref="F15">sfDigit(NbDecimal,F$3,Base)</f>
        <v>0</v>
      </c>
      <c r="G15" s="61" cm="1">
        <f t="array" ref="G15">sfDigit(NbDecimal,G$3,Base)</f>
        <v>1</v>
      </c>
      <c r="H15" s="61" cm="1">
        <f t="array" ref="H15">sfDigit(NbDecimal,H$3,Base)</f>
        <v>0</v>
      </c>
      <c r="I15" s="61" cm="1">
        <f t="array" ref="I15">sfDigit(NbDecimal,I$3,Base)</f>
        <v>1</v>
      </c>
      <c r="J15" s="61" cm="1">
        <f t="array" ref="J15">sfDigit(NbDecimal,J$3,Base)</f>
        <v>2</v>
      </c>
      <c r="K15" s="61" cm="1">
        <f t="array" ref="K15">sfDigit(NbDecimal,K$3,Base)</f>
        <v>2</v>
      </c>
      <c r="L15" s="61" cm="1">
        <f t="array" ref="L15">sfDigit(NbDecimal,L$3,Base)</f>
        <v>0</v>
      </c>
      <c r="M15" s="9"/>
    </row>
    <row r="16" spans="1:13" x14ac:dyDescent="0.25">
      <c r="A16" s="9"/>
      <c r="B16" s="45"/>
      <c r="C16" s="44"/>
      <c r="D16" s="44"/>
      <c r="E16" s="45"/>
      <c r="F16" s="45"/>
      <c r="G16" s="45"/>
      <c r="H16" s="45"/>
      <c r="I16" s="45"/>
      <c r="J16" s="45"/>
      <c r="K16" s="45"/>
      <c r="L16" s="54"/>
      <c r="M16" s="9"/>
    </row>
    <row r="17" spans="1:13" ht="15" customHeight="1" x14ac:dyDescent="0.25">
      <c r="A17" s="9"/>
      <c r="B17" s="10"/>
      <c r="C17" s="9"/>
      <c r="D17" s="9"/>
      <c r="E17" s="10"/>
      <c r="F17" s="10"/>
      <c r="G17" s="10"/>
      <c r="H17" s="10"/>
      <c r="I17" s="10"/>
      <c r="J17" s="10"/>
      <c r="K17" s="10"/>
      <c r="L17" s="10"/>
      <c r="M17" s="9"/>
    </row>
    <row r="18" spans="1:13" ht="15" customHeight="1" x14ac:dyDescent="0.25">
      <c r="A18" s="9"/>
      <c r="B18" s="10"/>
      <c r="C18" s="9"/>
      <c r="D18" s="9"/>
      <c r="E18" s="10"/>
      <c r="F18" s="10"/>
      <c r="G18" s="10"/>
      <c r="H18" s="10"/>
      <c r="I18" s="10"/>
      <c r="J18" s="10"/>
      <c r="K18" s="10"/>
      <c r="L18" s="10"/>
      <c r="M18" s="9"/>
    </row>
    <row r="19" spans="1:13" ht="15" customHeight="1" x14ac:dyDescent="0.25">
      <c r="A19" s="9"/>
      <c r="B19" s="10"/>
      <c r="C19" s="9"/>
      <c r="D19" s="9"/>
      <c r="E19" s="10"/>
      <c r="F19" s="10"/>
      <c r="G19" s="10"/>
      <c r="H19" s="10"/>
      <c r="I19" s="10"/>
      <c r="J19" s="10"/>
      <c r="K19" s="10"/>
      <c r="L19" s="10"/>
      <c r="M19" s="9"/>
    </row>
    <row r="20" spans="1:13" ht="15" customHeight="1" x14ac:dyDescent="0.25">
      <c r="A20" s="9"/>
      <c r="B20" s="10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</row>
    <row r="21" spans="1:13" ht="15" customHeight="1" x14ac:dyDescent="0.25">
      <c r="A21" s="9"/>
      <c r="B21" s="10"/>
      <c r="C21" s="9"/>
      <c r="D21" s="9"/>
      <c r="E21" s="10"/>
      <c r="F21" s="10"/>
      <c r="G21" s="10"/>
      <c r="H21" s="10"/>
      <c r="I21" s="10"/>
      <c r="J21" s="10"/>
      <c r="K21" s="10"/>
      <c r="L21" s="10"/>
      <c r="M21" s="9"/>
    </row>
    <row r="22" spans="1:13" ht="15" customHeight="1" x14ac:dyDescent="0.25">
      <c r="A22" s="9"/>
      <c r="B22" s="10"/>
      <c r="C22" s="9"/>
      <c r="D22" s="9"/>
      <c r="E22" s="10"/>
      <c r="F22" s="10"/>
      <c r="G22" s="10"/>
      <c r="H22" s="10"/>
      <c r="I22" s="10"/>
      <c r="J22" s="10"/>
      <c r="K22" s="10"/>
      <c r="L22" s="10"/>
      <c r="M22" s="9"/>
    </row>
    <row r="23" spans="1:13" ht="15" hidden="1" customHeight="1" x14ac:dyDescent="0.25"/>
    <row r="24" spans="1:13" ht="15" hidden="1" customHeight="1" x14ac:dyDescent="0.25"/>
    <row r="25" spans="1:13" ht="15" hidden="1" customHeight="1" x14ac:dyDescent="0.25"/>
    <row r="26" spans="1:13" ht="15" hidden="1" customHeight="1" x14ac:dyDescent="0.25"/>
    <row r="27" spans="1:13" hidden="1" x14ac:dyDescent="0.25"/>
    <row r="28" spans="1:13" hidden="1" x14ac:dyDescent="0.25"/>
    <row r="29" spans="1:13" hidden="1" x14ac:dyDescent="0.25"/>
    <row r="30" spans="1:13" hidden="1" x14ac:dyDescent="0.25"/>
    <row r="31" spans="1:13" hidden="1" x14ac:dyDescent="0.25"/>
    <row r="32" spans="1:13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t="15" hidden="1" customHeight="1" x14ac:dyDescent="0.25"/>
    <row r="93" ht="15" hidden="1" customHeight="1" x14ac:dyDescent="0.25"/>
    <row r="94" ht="15" hidden="1" customHeight="1" x14ac:dyDescent="0.25"/>
    <row r="95" ht="15" hidden="1" customHeight="1" x14ac:dyDescent="0.25"/>
    <row r="96" ht="15" hidden="1" customHeight="1" x14ac:dyDescent="0.25"/>
    <row r="97" ht="15" hidden="1" customHeight="1" x14ac:dyDescent="0.25"/>
    <row r="98" ht="15" hidden="1" customHeight="1" x14ac:dyDescent="0.25"/>
    <row r="99" ht="15" hidden="1" customHeight="1" x14ac:dyDescent="0.25"/>
    <row r="100" ht="15" hidden="1" customHeight="1" x14ac:dyDescent="0.25"/>
    <row r="101" ht="15" hidden="1" customHeight="1" x14ac:dyDescent="0.25"/>
    <row r="102" ht="15" hidden="1" customHeight="1" x14ac:dyDescent="0.25"/>
    <row r="103" ht="15" hidden="1" customHeight="1" x14ac:dyDescent="0.25"/>
    <row r="104" ht="15" hidden="1" customHeight="1" x14ac:dyDescent="0.25"/>
    <row r="105" ht="15" hidden="1" customHeight="1" x14ac:dyDescent="0.25"/>
    <row r="106" ht="15" hidden="1" customHeight="1" x14ac:dyDescent="0.25"/>
    <row r="107" ht="15" hidden="1" customHeight="1" x14ac:dyDescent="0.25"/>
    <row r="108" ht="15" hidden="1" customHeight="1" x14ac:dyDescent="0.25"/>
    <row r="109" ht="15" hidden="1" customHeight="1" x14ac:dyDescent="0.25"/>
    <row r="110" ht="15" hidden="1" customHeight="1" x14ac:dyDescent="0.25"/>
    <row r="111" ht="15" hidden="1" customHeight="1" x14ac:dyDescent="0.25"/>
    <row r="112" ht="15" hidden="1" customHeight="1" x14ac:dyDescent="0.25"/>
    <row r="113" ht="15" hidden="1" customHeight="1" x14ac:dyDescent="0.25"/>
    <row r="114" ht="15" hidden="1" customHeight="1" x14ac:dyDescent="0.25"/>
    <row r="115" ht="15" hidden="1" customHeight="1" x14ac:dyDescent="0.25"/>
    <row r="116" ht="15" hidden="1" customHeight="1" x14ac:dyDescent="0.25"/>
    <row r="117" ht="15" hidden="1" customHeight="1" x14ac:dyDescent="0.25"/>
    <row r="118" ht="15" hidden="1" customHeight="1" x14ac:dyDescent="0.25"/>
    <row r="119" ht="15" hidden="1" customHeight="1" x14ac:dyDescent="0.25"/>
    <row r="120" ht="15" hidden="1" customHeight="1" x14ac:dyDescent="0.25"/>
    <row r="121" ht="15" hidden="1" customHeight="1" x14ac:dyDescent="0.25"/>
    <row r="122" ht="15" hidden="1" customHeight="1" x14ac:dyDescent="0.25"/>
    <row r="123" ht="15" hidden="1" customHeight="1" x14ac:dyDescent="0.25"/>
    <row r="124" ht="15" hidden="1" customHeight="1" x14ac:dyDescent="0.25"/>
    <row r="125" ht="15" hidden="1" customHeight="1" x14ac:dyDescent="0.25"/>
    <row r="126" ht="15" hidden="1" customHeight="1" x14ac:dyDescent="0.25"/>
    <row r="127" ht="15" hidden="1" customHeight="1" x14ac:dyDescent="0.25"/>
    <row r="128" ht="15" hidden="1" customHeight="1" x14ac:dyDescent="0.25"/>
    <row r="129" ht="15" hidden="1" customHeight="1" x14ac:dyDescent="0.25"/>
    <row r="130" ht="15" hidden="1" customHeight="1" x14ac:dyDescent="0.25"/>
    <row r="131" ht="15" hidden="1" customHeight="1" x14ac:dyDescent="0.25"/>
    <row r="132" ht="15" hidden="1" customHeight="1" x14ac:dyDescent="0.25"/>
    <row r="133" ht="15" hidden="1" customHeight="1" x14ac:dyDescent="0.25"/>
    <row r="134" ht="15" hidden="1" customHeight="1" x14ac:dyDescent="0.25"/>
    <row r="135" ht="15" hidden="1" customHeight="1" x14ac:dyDescent="0.25"/>
    <row r="136" ht="15" hidden="1" customHeight="1" x14ac:dyDescent="0.25"/>
    <row r="137" ht="15" hidden="1" customHeight="1" x14ac:dyDescent="0.25"/>
    <row r="138" ht="15" hidden="1" customHeight="1" x14ac:dyDescent="0.25"/>
    <row r="139" ht="15" hidden="1" customHeight="1" x14ac:dyDescent="0.25"/>
    <row r="140" ht="15" hidden="1" customHeight="1" x14ac:dyDescent="0.25"/>
    <row r="141" ht="15" hidden="1" customHeight="1" x14ac:dyDescent="0.25"/>
    <row r="142" ht="15" hidden="1" customHeight="1" x14ac:dyDescent="0.25"/>
    <row r="143" ht="15" hidden="1" customHeight="1" x14ac:dyDescent="0.25"/>
    <row r="144" ht="15" hidden="1" customHeight="1" x14ac:dyDescent="0.25"/>
    <row r="145" ht="15" hidden="1" customHeight="1" x14ac:dyDescent="0.25"/>
    <row r="146" ht="15" hidden="1" customHeight="1" x14ac:dyDescent="0.25"/>
    <row r="147" ht="15" hidden="1" customHeight="1" x14ac:dyDescent="0.25"/>
    <row r="148" ht="15" hidden="1" customHeight="1" x14ac:dyDescent="0.25"/>
    <row r="149" ht="15" hidden="1" customHeight="1" x14ac:dyDescent="0.25"/>
    <row r="150" ht="15" hidden="1" customHeight="1" x14ac:dyDescent="0.25"/>
    <row r="151" ht="15" hidden="1" customHeight="1" x14ac:dyDescent="0.25"/>
    <row r="152" ht="15" hidden="1" customHeight="1" x14ac:dyDescent="0.25"/>
    <row r="153" ht="15" hidden="1" customHeight="1" x14ac:dyDescent="0.25"/>
    <row r="154" ht="15" hidden="1" customHeight="1" x14ac:dyDescent="0.25"/>
    <row r="155" ht="15" hidden="1" customHeight="1" x14ac:dyDescent="0.25"/>
    <row r="156" ht="15" hidden="1" customHeight="1" x14ac:dyDescent="0.25"/>
    <row r="157" ht="15" hidden="1" customHeight="1" x14ac:dyDescent="0.25"/>
    <row r="158" ht="15" hidden="1" customHeight="1" x14ac:dyDescent="0.25"/>
    <row r="159" ht="15" hidden="1" customHeight="1" x14ac:dyDescent="0.25"/>
    <row r="160" ht="15" hidden="1" customHeight="1" x14ac:dyDescent="0.25"/>
    <row r="161" ht="15" hidden="1" customHeight="1" x14ac:dyDescent="0.25"/>
    <row r="162" ht="15" hidden="1" customHeight="1" x14ac:dyDescent="0.25"/>
    <row r="163" ht="15" hidden="1" customHeight="1" x14ac:dyDescent="0.25"/>
    <row r="164" ht="15" hidden="1" customHeight="1" x14ac:dyDescent="0.25"/>
    <row r="165" ht="15" hidden="1" customHeight="1" x14ac:dyDescent="0.25"/>
    <row r="166" ht="15" hidden="1" customHeight="1" x14ac:dyDescent="0.25"/>
    <row r="167" ht="15" hidden="1" customHeight="1" x14ac:dyDescent="0.25"/>
    <row r="168" ht="15" hidden="1" customHeight="1" x14ac:dyDescent="0.25"/>
    <row r="169" ht="15" hidden="1" customHeight="1" x14ac:dyDescent="0.25"/>
    <row r="170" ht="15" hidden="1" customHeight="1" x14ac:dyDescent="0.25"/>
    <row r="171" ht="15" hidden="1" customHeight="1" x14ac:dyDescent="0.25"/>
    <row r="172" ht="15" hidden="1" customHeight="1" x14ac:dyDescent="0.25"/>
    <row r="173" ht="15" hidden="1" customHeight="1" x14ac:dyDescent="0.25"/>
    <row r="174" ht="15" hidden="1" customHeight="1" x14ac:dyDescent="0.25"/>
    <row r="175" ht="15" hidden="1" customHeight="1" x14ac:dyDescent="0.25"/>
    <row r="176" ht="15" hidden="1" customHeight="1" x14ac:dyDescent="0.25"/>
    <row r="177" ht="15" hidden="1" customHeight="1" x14ac:dyDescent="0.25"/>
    <row r="178" ht="15" hidden="1" customHeight="1" x14ac:dyDescent="0.25"/>
  </sheetData>
  <sheetProtection sheet="1" objects="1" scenarios="1"/>
  <dataConsolidate/>
  <mergeCells count="5">
    <mergeCell ref="E13:L13"/>
    <mergeCell ref="F2:K2"/>
    <mergeCell ref="E5:L5"/>
    <mergeCell ref="H11:I11"/>
    <mergeCell ref="J11:L11"/>
  </mergeCells>
  <phoneticPr fontId="10" type="noConversion"/>
  <conditionalFormatting sqref="E14:L14">
    <cfRule type="cellIs" dxfId="4" priority="4" operator="notEqual">
      <formula>E$6</formula>
    </cfRule>
  </conditionalFormatting>
  <conditionalFormatting sqref="E15:L15">
    <cfRule type="cellIs" dxfId="3" priority="3" operator="notEqual">
      <formula>E$6</formula>
    </cfRule>
  </conditionalFormatting>
  <conditionalFormatting sqref="L16">
    <cfRule type="expression" dxfId="2" priority="6">
      <formula>NOT(#REF!)</formula>
    </cfRule>
  </conditionalFormatting>
  <conditionalFormatting sqref="E15:L15">
    <cfRule type="expression" dxfId="1" priority="2">
      <formula>ISERROR(E$15)</formula>
    </cfRule>
  </conditionalFormatting>
  <conditionalFormatting sqref="E14:L14">
    <cfRule type="expression" dxfId="0" priority="1">
      <formula>ISERROR(E$14)</formula>
    </cfRule>
  </conditionalFormatting>
  <dataValidations count="3">
    <dataValidation type="whole" allowBlank="1" showInputMessage="1" showErrorMessage="1" errorTitle="Hors plage" error="Le Digit doit être un entier compris entre 0 et la Base-1" sqref="E6:L6" xr:uid="{4AA76EC3-9F41-41A0-BDD9-9D0D04743509}">
      <formula1>0</formula1>
      <formula2>Base-1</formula2>
    </dataValidation>
    <dataValidation type="list" allowBlank="1" showInputMessage="1" showErrorMessage="1" sqref="D3" xr:uid="{6C2671D3-33B2-42CD-9EDC-1138B002C603}">
      <formula1>"2,8,10,16,256"</formula1>
    </dataValidation>
    <dataValidation type="list" showInputMessage="1" promptTitle="Saisie de la Base" prompt="La base peut être tout entier superieur ou égal à 2_x000a_(dans des limites raisonnables...)" sqref="C2" xr:uid="{B68BE0FE-CC9C-4988-9CDA-D22609D9F990}">
      <formula1>"2,8,10,16,256"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6CC50-2F5A-4611-85CD-4CF2AF900676}">
  <sheetPr codeName="Feuil1"/>
  <dimension ref="A1:AK97"/>
  <sheetViews>
    <sheetView zoomScale="130" zoomScaleNormal="130" workbookViewId="0">
      <selection activeCell="C3" sqref="C3:E3"/>
    </sheetView>
  </sheetViews>
  <sheetFormatPr baseColWidth="10" defaultColWidth="0" defaultRowHeight="15" zeroHeight="1" x14ac:dyDescent="0.25"/>
  <cols>
    <col min="1" max="1" width="2.7109375" customWidth="1"/>
    <col min="2" max="2" width="31.5703125" bestFit="1" customWidth="1"/>
    <col min="3" max="5" width="11.42578125" customWidth="1"/>
    <col min="6" max="6" width="1.7109375" customWidth="1"/>
    <col min="7" max="7" width="4.7109375" customWidth="1"/>
    <col min="8" max="8" width="16.7109375" customWidth="1"/>
    <col min="9" max="9" width="7" customWidth="1"/>
    <col min="10" max="17" width="3.7109375" customWidth="1"/>
    <col min="18" max="18" width="1.7109375" customWidth="1"/>
    <col min="19" max="26" width="3.7109375" customWidth="1"/>
    <col min="27" max="27" width="1.7109375" customWidth="1"/>
    <col min="28" max="35" width="3.7109375" customWidth="1"/>
    <col min="36" max="36" width="2.7109375" customWidth="1"/>
    <col min="37" max="37" width="0" hidden="1" customWidth="1"/>
    <col min="38" max="16384" width="11.42578125" hidden="1"/>
  </cols>
  <sheetData>
    <row r="1" spans="1:36" s="2" customFormat="1" ht="15.75" thickBot="1" x14ac:dyDescent="0.3">
      <c r="A1" s="9"/>
      <c r="B1" s="9"/>
      <c r="C1" s="10"/>
      <c r="D1" s="10"/>
      <c r="E1" s="10"/>
      <c r="F1" s="10"/>
      <c r="G1" s="9"/>
      <c r="H1" s="10"/>
      <c r="I1" s="9"/>
      <c r="J1" s="10"/>
      <c r="K1" s="10"/>
      <c r="L1" s="10"/>
      <c r="M1" s="10"/>
      <c r="N1" s="10"/>
      <c r="O1" s="10"/>
      <c r="P1" s="10"/>
      <c r="Q1" s="10"/>
      <c r="R1" s="9"/>
      <c r="S1" s="10"/>
      <c r="T1" s="10"/>
      <c r="U1" s="10"/>
      <c r="V1" s="10"/>
      <c r="W1" s="10"/>
      <c r="X1" s="10"/>
      <c r="Y1" s="10"/>
      <c r="Z1" s="10"/>
      <c r="AA1" s="9"/>
      <c r="AB1" s="10"/>
      <c r="AC1" s="10"/>
      <c r="AD1" s="10"/>
      <c r="AE1" s="10"/>
      <c r="AF1" s="10"/>
      <c r="AG1" s="10"/>
      <c r="AH1" s="10"/>
      <c r="AI1" s="10"/>
      <c r="AJ1" s="9"/>
    </row>
    <row r="2" spans="1:36" s="1" customFormat="1" x14ac:dyDescent="0.25">
      <c r="A2" s="9"/>
      <c r="B2" s="11"/>
      <c r="C2" s="12" t="s">
        <v>1</v>
      </c>
      <c r="D2" s="13" t="s">
        <v>2</v>
      </c>
      <c r="E2" s="14" t="s">
        <v>3</v>
      </c>
      <c r="F2" s="15"/>
      <c r="G2" s="9"/>
      <c r="H2" s="16" t="s">
        <v>0</v>
      </c>
      <c r="I2" s="63" t="s">
        <v>16</v>
      </c>
      <c r="J2" s="17">
        <f t="shared" ref="J2:O2" si="0">K2+1</f>
        <v>24</v>
      </c>
      <c r="K2" s="14">
        <f t="shared" si="0"/>
        <v>23</v>
      </c>
      <c r="L2" s="14">
        <f t="shared" si="0"/>
        <v>22</v>
      </c>
      <c r="M2" s="14">
        <f t="shared" si="0"/>
        <v>21</v>
      </c>
      <c r="N2" s="14">
        <f t="shared" si="0"/>
        <v>20</v>
      </c>
      <c r="O2" s="14">
        <f t="shared" si="0"/>
        <v>19</v>
      </c>
      <c r="P2" s="14">
        <f>Q2+1</f>
        <v>18</v>
      </c>
      <c r="Q2" s="15">
        <f>S2+1</f>
        <v>17</v>
      </c>
      <c r="R2" s="9"/>
      <c r="S2" s="18">
        <f t="shared" ref="S2:X2" si="1">T2+1</f>
        <v>16</v>
      </c>
      <c r="T2" s="13">
        <f t="shared" si="1"/>
        <v>15</v>
      </c>
      <c r="U2" s="13">
        <f t="shared" si="1"/>
        <v>14</v>
      </c>
      <c r="V2" s="13">
        <f t="shared" si="1"/>
        <v>13</v>
      </c>
      <c r="W2" s="13">
        <f t="shared" si="1"/>
        <v>12</v>
      </c>
      <c r="X2" s="13">
        <f t="shared" si="1"/>
        <v>11</v>
      </c>
      <c r="Y2" s="13">
        <f>Z2+1</f>
        <v>10</v>
      </c>
      <c r="Z2" s="19">
        <f>AB2+1</f>
        <v>9</v>
      </c>
      <c r="AA2" s="9"/>
      <c r="AB2" s="20">
        <v>8</v>
      </c>
      <c r="AC2" s="12">
        <v>7</v>
      </c>
      <c r="AD2" s="12">
        <v>6</v>
      </c>
      <c r="AE2" s="12">
        <v>5</v>
      </c>
      <c r="AF2" s="12">
        <v>4</v>
      </c>
      <c r="AG2" s="12">
        <v>3</v>
      </c>
      <c r="AH2" s="12">
        <v>2</v>
      </c>
      <c r="AI2" s="21">
        <v>1</v>
      </c>
      <c r="AJ2" s="9"/>
    </row>
    <row r="3" spans="1:36" s="1" customFormat="1" ht="19.5" thickBot="1" x14ac:dyDescent="0.35">
      <c r="A3" s="9"/>
      <c r="B3" s="22" t="s">
        <v>15</v>
      </c>
      <c r="C3" s="29">
        <v>25</v>
      </c>
      <c r="D3" s="29">
        <v>100</v>
      </c>
      <c r="E3" s="29">
        <v>255</v>
      </c>
      <c r="F3" s="23"/>
      <c r="G3" s="9"/>
      <c r="H3" s="34">
        <f>$C$3+$D$3*256+$E$3*65536</f>
        <v>16737305</v>
      </c>
      <c r="I3" s="9"/>
      <c r="J3" s="31" cm="1">
        <f t="array" ref="J3">sfDigit(NoCouleur,J$2,2)</f>
        <v>1</v>
      </c>
      <c r="K3" s="32" cm="1">
        <f t="array" ref="K3">sfDigit(NoCouleur,K$2,2)</f>
        <v>1</v>
      </c>
      <c r="L3" s="32" cm="1">
        <f t="array" ref="L3">sfDigit(NoCouleur,L$2,2)</f>
        <v>1</v>
      </c>
      <c r="M3" s="32" cm="1">
        <f t="array" ref="M3">sfDigit(NoCouleur,M$2,2)</f>
        <v>1</v>
      </c>
      <c r="N3" s="32" cm="1">
        <f t="array" ref="N3">sfDigit(NoCouleur,N$2,2)</f>
        <v>1</v>
      </c>
      <c r="O3" s="32" cm="1">
        <f t="array" ref="O3">sfDigit(NoCouleur,O$2,2)</f>
        <v>1</v>
      </c>
      <c r="P3" s="32" cm="1">
        <f t="array" ref="P3">sfDigit(NoCouleur,P$2,2)</f>
        <v>1</v>
      </c>
      <c r="Q3" s="33" cm="1">
        <f t="array" ref="Q3">sfDigit(NoCouleur,Q$2,2)</f>
        <v>1</v>
      </c>
      <c r="R3" s="9"/>
      <c r="S3" s="31" cm="1">
        <f t="array" ref="S3">sfDigit(NoCouleur,S$2,2)</f>
        <v>0</v>
      </c>
      <c r="T3" s="32" cm="1">
        <f t="array" ref="T3">sfDigit(NoCouleur,T$2,2)</f>
        <v>1</v>
      </c>
      <c r="U3" s="32" cm="1">
        <f t="array" ref="U3">sfDigit(NoCouleur,U$2,2)</f>
        <v>1</v>
      </c>
      <c r="V3" s="32" cm="1">
        <f t="array" ref="V3">sfDigit(NoCouleur,V$2,2)</f>
        <v>0</v>
      </c>
      <c r="W3" s="32" cm="1">
        <f t="array" ref="W3">sfDigit(NoCouleur,W$2,2)</f>
        <v>0</v>
      </c>
      <c r="X3" s="32" cm="1">
        <f t="array" ref="X3">sfDigit(NoCouleur,X$2,2)</f>
        <v>1</v>
      </c>
      <c r="Y3" s="32" cm="1">
        <f t="array" ref="Y3">sfDigit(NoCouleur,Y$2,2)</f>
        <v>0</v>
      </c>
      <c r="Z3" s="33" cm="1">
        <f t="array" ref="Z3">sfDigit(NoCouleur,Z$2,2)</f>
        <v>0</v>
      </c>
      <c r="AA3" s="9"/>
      <c r="AB3" s="31" cm="1">
        <f t="array" ref="AB3">sfDigit(NoCouleur,AB$2,2)</f>
        <v>0</v>
      </c>
      <c r="AC3" s="32" cm="1">
        <f t="array" ref="AC3">sfDigit(NoCouleur,AC$2,2)</f>
        <v>0</v>
      </c>
      <c r="AD3" s="32" cm="1">
        <f t="array" ref="AD3">sfDigit(NoCouleur,AD$2,2)</f>
        <v>0</v>
      </c>
      <c r="AE3" s="32" cm="1">
        <f t="array" ref="AE3">sfDigit(NoCouleur,AE$2,2)</f>
        <v>1</v>
      </c>
      <c r="AF3" s="32" cm="1">
        <f t="array" ref="AF3">sfDigit(NoCouleur,AF$2,2)</f>
        <v>1</v>
      </c>
      <c r="AG3" s="32" cm="1">
        <f t="array" ref="AG3">sfDigit(NoCouleur,AG$2,2)</f>
        <v>0</v>
      </c>
      <c r="AH3" s="32" cm="1">
        <f t="array" ref="AH3">sfDigit(NoCouleur,AH$2,2)</f>
        <v>0</v>
      </c>
      <c r="AI3" s="33" cm="1">
        <f t="array" ref="AI3">sfDigit(NoCouleur,AI$2,2)</f>
        <v>1</v>
      </c>
      <c r="AJ3" s="9"/>
    </row>
    <row r="4" spans="1:36" s="1" customFormat="1" x14ac:dyDescent="0.25">
      <c r="A4" s="9"/>
      <c r="B4" s="62" t="s">
        <v>18</v>
      </c>
      <c r="C4" s="30" cm="1">
        <f t="array" ref="C4">sfDigit(NoCouleur,1,256)</f>
        <v>25</v>
      </c>
      <c r="D4" s="30" cm="1">
        <f t="array" ref="D4">sfDigit(NoCouleur,2,256)</f>
        <v>100</v>
      </c>
      <c r="E4" s="30" cm="1">
        <f t="array" ref="E4">sfDigit(NoCouleur,3,256)</f>
        <v>255</v>
      </c>
      <c r="F4" s="24"/>
      <c r="G4" s="9"/>
      <c r="H4" s="10"/>
      <c r="I4" s="9"/>
      <c r="J4" s="78" t="s">
        <v>22</v>
      </c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9"/>
    </row>
    <row r="5" spans="1:36" s="1" customFormat="1" ht="8.1" customHeight="1" thickBot="1" x14ac:dyDescent="0.3">
      <c r="A5" s="9"/>
      <c r="B5" s="25"/>
      <c r="C5" s="26"/>
      <c r="D5" s="26"/>
      <c r="E5" s="26"/>
      <c r="F5" s="27"/>
      <c r="G5" s="9"/>
      <c r="H5" s="10"/>
      <c r="I5" s="9"/>
      <c r="J5" s="10"/>
      <c r="K5" s="10"/>
      <c r="L5" s="10"/>
      <c r="M5" s="10"/>
      <c r="N5" s="10"/>
      <c r="O5" s="10"/>
      <c r="P5" s="10"/>
      <c r="Q5" s="10"/>
      <c r="R5" s="9"/>
      <c r="S5" s="10"/>
      <c r="T5" s="10"/>
      <c r="U5" s="10"/>
      <c r="V5" s="10"/>
      <c r="W5" s="10"/>
      <c r="X5" s="10"/>
      <c r="Y5" s="10"/>
      <c r="Z5" s="10"/>
      <c r="AA5" s="9"/>
      <c r="AB5" s="10"/>
      <c r="AC5" s="10"/>
      <c r="AD5" s="10"/>
      <c r="AE5" s="10"/>
      <c r="AF5" s="10"/>
      <c r="AG5" s="10"/>
      <c r="AH5" s="10"/>
      <c r="AI5" s="10"/>
      <c r="AJ5" s="9"/>
    </row>
    <row r="6" spans="1:36" s="2" customFormat="1" ht="29.25" customHeight="1" thickBot="1" x14ac:dyDescent="0.3">
      <c r="A6" s="9"/>
      <c r="B6" s="9"/>
      <c r="C6" s="10"/>
      <c r="D6" s="10"/>
      <c r="E6" s="10"/>
      <c r="F6" s="10"/>
      <c r="G6" s="28" t="s">
        <v>9</v>
      </c>
      <c r="H6" s="65"/>
      <c r="I6" s="66"/>
      <c r="J6" s="67"/>
      <c r="K6" s="67"/>
      <c r="L6" s="67"/>
      <c r="M6" s="67"/>
      <c r="N6" s="67"/>
      <c r="O6" s="67"/>
      <c r="P6" s="67"/>
      <c r="Q6" s="67"/>
      <c r="R6" s="66"/>
      <c r="S6" s="67"/>
      <c r="T6" s="67"/>
      <c r="U6" s="67"/>
      <c r="V6" s="67"/>
      <c r="W6" s="67"/>
      <c r="X6" s="67"/>
      <c r="Y6" s="67"/>
      <c r="Z6" s="67"/>
      <c r="AA6" s="66"/>
      <c r="AB6" s="67"/>
      <c r="AC6" s="67"/>
      <c r="AD6" s="67"/>
      <c r="AE6" s="67"/>
      <c r="AF6" s="67"/>
      <c r="AG6" s="67"/>
      <c r="AH6" s="67"/>
      <c r="AI6" s="68"/>
      <c r="AJ6" s="9"/>
    </row>
    <row r="7" spans="1:36" s="2" customFormat="1" ht="9.9499999999999993" customHeight="1" x14ac:dyDescent="0.25">
      <c r="A7" s="9"/>
      <c r="B7" s="9"/>
      <c r="C7" s="10"/>
      <c r="D7" s="10"/>
      <c r="E7" s="10"/>
      <c r="F7" s="10"/>
      <c r="G7" s="9"/>
      <c r="H7" s="10"/>
      <c r="I7" s="9"/>
      <c r="J7" s="10"/>
      <c r="K7" s="10"/>
      <c r="L7" s="10"/>
      <c r="M7" s="10"/>
      <c r="N7" s="10"/>
      <c r="O7" s="10"/>
      <c r="P7" s="10"/>
      <c r="Q7" s="10"/>
      <c r="R7" s="9"/>
      <c r="S7" s="10"/>
      <c r="T7" s="10"/>
      <c r="U7" s="10"/>
      <c r="V7" s="10"/>
      <c r="W7" s="10"/>
      <c r="X7" s="10"/>
      <c r="Y7" s="10"/>
      <c r="Z7" s="10"/>
      <c r="AA7" s="9"/>
      <c r="AB7" s="10"/>
      <c r="AC7" s="10"/>
      <c r="AD7" s="10"/>
      <c r="AE7" s="10"/>
      <c r="AF7" s="10"/>
      <c r="AG7" s="10"/>
      <c r="AH7" s="10"/>
      <c r="AI7" s="10"/>
      <c r="AJ7" s="9"/>
    </row>
    <row r="8" spans="1:36" hidden="1" x14ac:dyDescent="0.25"/>
    <row r="9" spans="1:36" hidden="1" x14ac:dyDescent="0.25"/>
    <row r="10" spans="1:36" hidden="1" x14ac:dyDescent="0.25"/>
    <row r="11" spans="1:36" hidden="1" x14ac:dyDescent="0.25"/>
    <row r="12" spans="1:36" hidden="1" x14ac:dyDescent="0.25"/>
    <row r="13" spans="1:36" hidden="1" x14ac:dyDescent="0.25"/>
    <row r="14" spans="1:36" hidden="1" x14ac:dyDescent="0.25"/>
    <row r="15" spans="1:36" hidden="1" x14ac:dyDescent="0.25"/>
    <row r="16" spans="1:3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</sheetData>
  <sheetProtection sheet="1" formatCells="0"/>
  <mergeCells count="1">
    <mergeCell ref="J4:AI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41B84-994A-4BAD-8C36-20FBD4474928}">
  <sheetPr codeName="Feuil3"/>
  <dimension ref="A1:L104"/>
  <sheetViews>
    <sheetView workbookViewId="0">
      <selection activeCell="B4" sqref="B4"/>
    </sheetView>
  </sheetViews>
  <sheetFormatPr baseColWidth="10" defaultColWidth="0" defaultRowHeight="18.75" zeroHeight="1" x14ac:dyDescent="0.3"/>
  <cols>
    <col min="1" max="1" width="2.7109375" style="3" customWidth="1"/>
    <col min="2" max="2" width="23.5703125" style="4" customWidth="1"/>
    <col min="3" max="3" width="22.85546875" style="3" customWidth="1"/>
    <col min="4" max="5" width="3.5703125" style="5" bestFit="1" customWidth="1"/>
    <col min="6" max="6" width="4.7109375" style="5" customWidth="1"/>
    <col min="7" max="8" width="3.5703125" style="5" bestFit="1" customWidth="1"/>
    <col min="9" max="9" width="4.7109375" style="5" customWidth="1"/>
    <col min="10" max="11" width="3.5703125" style="5" bestFit="1" customWidth="1"/>
    <col min="12" max="12" width="2.7109375" style="3" customWidth="1"/>
    <col min="13" max="16384" width="11.42578125" style="3" hidden="1"/>
  </cols>
  <sheetData>
    <row r="1" spans="1:12" ht="39.75" customHeight="1" x14ac:dyDescent="0.3">
      <c r="A1" s="76" t="s">
        <v>14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x14ac:dyDescent="0.3">
      <c r="A2" s="35"/>
      <c r="B2" s="37" t="s">
        <v>20</v>
      </c>
      <c r="C2" s="69" t="s">
        <v>19</v>
      </c>
      <c r="D2" s="37">
        <v>8</v>
      </c>
      <c r="E2" s="37">
        <v>7</v>
      </c>
      <c r="F2" s="37">
        <v>6</v>
      </c>
      <c r="G2" s="37">
        <v>5</v>
      </c>
      <c r="H2" s="37">
        <v>4</v>
      </c>
      <c r="I2" s="37">
        <v>3</v>
      </c>
      <c r="J2" s="37">
        <v>2</v>
      </c>
      <c r="K2" s="37">
        <v>1</v>
      </c>
      <c r="L2" s="35"/>
    </row>
    <row r="3" spans="1:12" s="8" customFormat="1" ht="26.25" x14ac:dyDescent="0.4">
      <c r="A3" s="38"/>
      <c r="B3" s="40">
        <f ca="1">INT(RAND()*10^8)</f>
        <v>3582402</v>
      </c>
      <c r="C3" s="70" t="s">
        <v>21</v>
      </c>
      <c r="D3" s="42" t="e" cm="1">
        <f t="array" aca="1" ref="D3" ca="1">sfDigit($B3,D$2)</f>
        <v>#NAME?</v>
      </c>
      <c r="E3" s="42" t="e" cm="1">
        <f t="array" aca="1" ref="E3" ca="1">sfDigit($B3,E$2)</f>
        <v>#NAME?</v>
      </c>
      <c r="F3" s="42" t="e" cm="1">
        <f t="array" aca="1" ref="F3" ca="1">sfDigit($B3,F$2)</f>
        <v>#NAME?</v>
      </c>
      <c r="G3" s="42" t="e" cm="1">
        <f t="array" aca="1" ref="G3" ca="1">sfDigit($B3,G$2)</f>
        <v>#NAME?</v>
      </c>
      <c r="H3" s="42" t="e" cm="1">
        <f t="array" aca="1" ref="H3" ca="1">sfDigit($B3,H$2)</f>
        <v>#NAME?</v>
      </c>
      <c r="I3" s="42" t="e" cm="1">
        <f t="array" aca="1" ref="I3" ca="1">sfDigit($B3,I$2)</f>
        <v>#NAME?</v>
      </c>
      <c r="J3" s="42" t="e" cm="1">
        <f t="array" aca="1" ref="J3" ca="1">sfDigit($B3,J$2)</f>
        <v>#NAME?</v>
      </c>
      <c r="K3" s="42" t="e" cm="1">
        <f t="array" aca="1" ref="K3" ca="1">sfDigit($B3,K$2)</f>
        <v>#NAME?</v>
      </c>
      <c r="L3" s="38"/>
    </row>
    <row r="4" spans="1:12" s="8" customFormat="1" ht="26.25" x14ac:dyDescent="0.4">
      <c r="A4" s="38"/>
      <c r="B4" s="41">
        <v>3485</v>
      </c>
      <c r="C4" s="38"/>
      <c r="D4" s="42" cm="1">
        <f t="array" ref="D4">sfDigit($B4,D$2)</f>
        <v>0</v>
      </c>
      <c r="E4" s="42" cm="1">
        <f t="array" ref="E4">sfDigit($B4,E$2)</f>
        <v>0</v>
      </c>
      <c r="F4" s="42" cm="1">
        <f t="array" ref="F4">sfDigit($B4,F$2)</f>
        <v>0</v>
      </c>
      <c r="G4" s="42" cm="1">
        <f t="array" ref="G4">sfDigit($B4,G$2)</f>
        <v>0</v>
      </c>
      <c r="H4" s="42" cm="1">
        <f t="array" ref="H4">sfDigit($B4,H$2)</f>
        <v>3</v>
      </c>
      <c r="I4" s="42" cm="1">
        <f t="array" ref="I4">sfDigit($B4,I$2)</f>
        <v>4</v>
      </c>
      <c r="J4" s="42" cm="1">
        <f t="array" ref="J4">sfDigit($B4,J$2)</f>
        <v>8</v>
      </c>
      <c r="K4" s="42" cm="1">
        <f t="array" ref="K4">sfDigit($B4,K$2)</f>
        <v>5</v>
      </c>
      <c r="L4" s="38"/>
    </row>
    <row r="5" spans="1:12" x14ac:dyDescent="0.3">
      <c r="A5" s="35"/>
      <c r="B5" s="36"/>
      <c r="C5" s="35"/>
      <c r="D5" s="39"/>
      <c r="E5" s="39"/>
      <c r="F5" s="39"/>
      <c r="G5" s="39"/>
      <c r="H5" s="39"/>
      <c r="I5" s="39"/>
      <c r="J5" s="39"/>
      <c r="K5" s="39"/>
      <c r="L5" s="35"/>
    </row>
    <row r="6" spans="1:12" hidden="1" x14ac:dyDescent="0.3"/>
    <row r="7" spans="1:12" hidden="1" x14ac:dyDescent="0.3"/>
    <row r="8" spans="1:12" hidden="1" x14ac:dyDescent="0.3"/>
    <row r="9" spans="1:12" hidden="1" x14ac:dyDescent="0.3"/>
    <row r="10" spans="1:12" hidden="1" x14ac:dyDescent="0.3"/>
    <row r="11" spans="1:12" hidden="1" x14ac:dyDescent="0.3"/>
    <row r="12" spans="1:12" hidden="1" x14ac:dyDescent="0.3"/>
    <row r="13" spans="1:12" hidden="1" x14ac:dyDescent="0.3"/>
    <row r="14" spans="1:12" hidden="1" x14ac:dyDescent="0.3"/>
    <row r="15" spans="1:12" hidden="1" x14ac:dyDescent="0.3"/>
    <row r="16" spans="1:12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</sheetData>
  <sheetProtection sheet="1" objects="1" scenarios="1"/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Toutes bases</vt:lpstr>
      <vt:lpstr>Couleurs RGB Bases 256 et 2</vt:lpstr>
      <vt:lpstr>Base 10</vt:lpstr>
      <vt:lpstr>'Toutes bases'!Base</vt:lpstr>
      <vt:lpstr>'Toutes bases'!Digits</vt:lpstr>
      <vt:lpstr>'Toutes bases'!NbDecimal</vt:lpstr>
      <vt:lpstr>'Couleurs RGB Bases 256 et 2'!NoCouleur</vt:lpstr>
      <vt:lpstr>'Couleurs RGB Bases 256 et 2'!Temoin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FILLON</dc:creator>
  <cp:lastModifiedBy>Stephane FILLON</cp:lastModifiedBy>
  <dcterms:created xsi:type="dcterms:W3CDTF">2020-06-14T23:20:53Z</dcterms:created>
  <dcterms:modified xsi:type="dcterms:W3CDTF">2020-06-23T09:08:56Z</dcterms:modified>
</cp:coreProperties>
</file>