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\Downloads\"/>
    </mc:Choice>
  </mc:AlternateContent>
  <xr:revisionPtr revIDLastSave="0" documentId="13_ncr:1_{40632A8A-BA28-4AA9-A7AC-18822D4EEE7F}" xr6:coauthVersionLast="47" xr6:coauthVersionMax="47" xr10:uidLastSave="{00000000-0000-0000-0000-000000000000}"/>
  <bookViews>
    <workbookView xWindow="-120" yWindow="-120" windowWidth="19440" windowHeight="11640" activeTab="1" xr2:uid="{C50737A6-71B7-40E2-8679-4167727CCBE1}"/>
  </bookViews>
  <sheets>
    <sheet name="Capteurs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2" l="1"/>
  <c r="C5" i="2"/>
  <c r="C6" i="2"/>
  <c r="C7" i="2"/>
  <c r="C8" i="2"/>
  <c r="C9" i="2"/>
  <c r="C10" i="2"/>
  <c r="C11" i="2"/>
  <c r="C12" i="2"/>
  <c r="C3" i="2"/>
  <c r="B4" i="2"/>
  <c r="B5" i="2"/>
  <c r="B6" i="2"/>
  <c r="B7" i="2"/>
  <c r="B8" i="2"/>
  <c r="B9" i="2"/>
  <c r="B10" i="2"/>
  <c r="B11" i="2"/>
  <c r="B12" i="2"/>
  <c r="B3" i="2"/>
  <c r="A4" i="2"/>
  <c r="A5" i="2"/>
  <c r="A6" i="2"/>
  <c r="A7" i="2"/>
  <c r="A8" i="2"/>
  <c r="A9" i="2"/>
  <c r="A10" i="2"/>
  <c r="A11" i="2"/>
  <c r="A12" i="2"/>
  <c r="A3" i="2"/>
</calcChain>
</file>

<file path=xl/sharedStrings.xml><?xml version="1.0" encoding="utf-8"?>
<sst xmlns="http://schemas.openxmlformats.org/spreadsheetml/2006/main" count="139" uniqueCount="40">
  <si>
    <t>Nom</t>
  </si>
  <si>
    <t>AMPERE</t>
  </si>
  <si>
    <t>ANNONCIATION</t>
  </si>
  <si>
    <t>ARCUEIL VANNE HM</t>
  </si>
  <si>
    <t>AVRON</t>
  </si>
  <si>
    <t>BAGNOLET</t>
  </si>
  <si>
    <t>BLANQUI</t>
  </si>
  <si>
    <t>BOULE ROUGE</t>
  </si>
  <si>
    <t>BOUTROUX</t>
  </si>
  <si>
    <t>BRUNET</t>
  </si>
  <si>
    <t>CHAMBRE NEVEU</t>
  </si>
  <si>
    <t>0004_S_AMP_P1-AMPERE PASSY AMP/PY</t>
  </si>
  <si>
    <t>N°9</t>
  </si>
  <si>
    <t>0-5</t>
  </si>
  <si>
    <t>0004_S_AMP_P2-AMPERE RESEAU HAUT AMP/RH</t>
  </si>
  <si>
    <t>N°11</t>
  </si>
  <si>
    <t>0-10</t>
  </si>
  <si>
    <t>*</t>
  </si>
  <si>
    <t>0027_S_ANNO_P1 - PRESSION ANNONCIATION RESEAU HAUT - ANO/RH</t>
  </si>
  <si>
    <t>N°35</t>
  </si>
  <si>
    <t>058B_S_HM_P1 - CAPTEUR DE PRESSION HM</t>
  </si>
  <si>
    <t>0034_S_BAG_P1 - PRESSION  CHARONNE</t>
  </si>
  <si>
    <t>0051_S_BLA_P1 - PRESSION BLANQUI PANTHEON - BLA/PT</t>
  </si>
  <si>
    <t>N°22</t>
  </si>
  <si>
    <t>0051_S_BLA_P2 - PRESSION BLANQUI VILLEJUIF - BLA/VJ</t>
  </si>
  <si>
    <t>N°24</t>
  </si>
  <si>
    <t>0014_S_BRO_P1-BOULE ROUGE RESEAU BAS BRO/RB</t>
  </si>
  <si>
    <t>N°13</t>
  </si>
  <si>
    <t>0014_S_BRO_P3-BOULE ROUGE PASSY BRO/PY</t>
  </si>
  <si>
    <t>N°15</t>
  </si>
  <si>
    <t>0014_S_BRO_P4-BOULE ROUGE RESEAU BAS BRO/RB</t>
  </si>
  <si>
    <t>N°17</t>
  </si>
  <si>
    <t xml:space="preserve">0-5 </t>
  </si>
  <si>
    <t>Pression1</t>
  </si>
  <si>
    <t>Pression2</t>
  </si>
  <si>
    <t>Code</t>
  </si>
  <si>
    <t xml:space="preserve">0014_S_BRO_P4-BOULE ROUGE RESEAU BAS </t>
  </si>
  <si>
    <t>Débit1</t>
  </si>
  <si>
    <t>Nb pression</t>
  </si>
  <si>
    <t>Nb debit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</si>
</sst>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2" fillId="3" borderId="1" xfId="0" applyFont="1" applyFill="1" applyBorder="1" applyAlignment="1" applyProtection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 applyProtection="1">
      <alignment horizontal="center" vertical="center"/>
      <protection hidden="1"/>
    </xf>
    <xf numFmtId="0" fontId="0" fillId="4" borderId="1" xfId="0" applyFont="1" applyFill="1" applyBorder="1" applyAlignment="1" applyProtection="1">
      <alignment horizontal="center" vertical="center" wrapText="1"/>
      <protection hidden="1"/>
    </xf>
    <xf numFmtId="0" fontId="0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 applyProtection="1">
      <alignment horizontal="center" vertical="center"/>
      <protection hidden="1"/>
    </xf>
    <xf numFmtId="0" fontId="0" fillId="5" borderId="1" xfId="0" applyFont="1" applyFill="1" applyBorder="1" applyAlignment="1" applyProtection="1">
      <alignment horizontal="center" vertical="center" wrapText="1"/>
      <protection hidden="1"/>
    </xf>
    <xf numFmtId="0" fontId="0" fillId="6" borderId="1" xfId="0" applyFont="1" applyFill="1" applyBorder="1" applyAlignment="1">
      <alignment horizontal="center" vertical="center"/>
    </xf>
    <xf numFmtId="0" fontId="0" fillId="6" borderId="1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/>
    <xf numFmtId="0" fontId="2" fillId="3" borderId="3" xfId="0" applyFont="1" applyFill="1" applyBorder="1" applyAlignment="1" applyProtection="1">
      <alignment horizontal="left" vertical="center"/>
    </xf>
    <xf numFmtId="0" fontId="0" fillId="0" borderId="1" xfId="0" applyBorder="1"/>
    <xf numFmtId="0" fontId="1" fillId="2" borderId="1" xfId="0" applyFont="1" applyFill="1" applyBorder="1"/>
    <xf numFmtId="0" fontId="3" fillId="7" borderId="0" xfId="0" applyFont="1" applyFill="1" applyAlignment="1">
      <alignment horizontal="center"/>
    </xf>
    <xf numFmtId="0" fontId="3" fillId="7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 applyProtection="1">
      <alignment horizontal="left" vertical="center"/>
    </xf>
    <xf numFmtId="0" fontId="4" fillId="7" borderId="3" xfId="0" applyFont="1" applyFill="1" applyBorder="1" applyAlignment="1" applyProtection="1">
      <alignment horizontal="left" vertical="center"/>
    </xf>
    <xf numFmtId="0" fontId="4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1CF16-E570-43A9-A70C-78672A90E6BF}">
  <dimension ref="A1:M12"/>
  <sheetViews>
    <sheetView workbookViewId="0">
      <pane ySplit="1" topLeftCell="A2" activePane="bottomLeft" state="frozen"/>
      <selection pane="bottomLeft" activeCell="A3" sqref="A3"/>
    </sheetView>
  </sheetViews>
  <sheetFormatPr baseColWidth="10" defaultRowHeight="12.75" x14ac:dyDescent="0.2"/>
  <cols>
    <col min="1" max="1" width="19.42578125" bestFit="1" customWidth="1"/>
    <col min="2" max="2" width="66.42578125" bestFit="1" customWidth="1"/>
    <col min="3" max="3" width="5" bestFit="1" customWidth="1"/>
    <col min="4" max="4" width="4.5703125" bestFit="1" customWidth="1"/>
    <col min="5" max="5" width="6" bestFit="1" customWidth="1"/>
    <col min="6" max="6" width="46.7109375" bestFit="1" customWidth="1"/>
    <col min="7" max="7" width="5" bestFit="1" customWidth="1"/>
    <col min="8" max="8" width="4.5703125" bestFit="1" customWidth="1"/>
    <col min="9" max="9" width="6" bestFit="1" customWidth="1"/>
    <col min="10" max="10" width="51.140625" bestFit="1" customWidth="1"/>
    <col min="11" max="11" width="5" bestFit="1" customWidth="1"/>
    <col min="12" max="12" width="4.140625" bestFit="1" customWidth="1"/>
    <col min="13" max="13" width="5" bestFit="1" customWidth="1"/>
  </cols>
  <sheetData>
    <row r="1" spans="1:13" s="1" customFormat="1" ht="15.75" x14ac:dyDescent="0.25">
      <c r="B1" s="15" t="s">
        <v>33</v>
      </c>
      <c r="C1" s="15"/>
      <c r="D1" s="15"/>
      <c r="E1" s="15"/>
      <c r="F1" s="16" t="s">
        <v>34</v>
      </c>
      <c r="G1" s="16"/>
      <c r="H1" s="16"/>
      <c r="I1" s="16"/>
      <c r="J1" s="16" t="s">
        <v>37</v>
      </c>
      <c r="K1" s="16"/>
      <c r="L1" s="16"/>
      <c r="M1" s="16"/>
    </row>
    <row r="2" spans="1:13" s="1" customFormat="1" ht="15.75" x14ac:dyDescent="0.25">
      <c r="A2" s="11" t="s">
        <v>0</v>
      </c>
      <c r="B2" s="17" t="s">
        <v>35</v>
      </c>
      <c r="C2" s="17" t="s">
        <v>17</v>
      </c>
      <c r="D2" s="17" t="s">
        <v>17</v>
      </c>
      <c r="E2" s="17" t="s">
        <v>17</v>
      </c>
      <c r="F2" s="18" t="s">
        <v>35</v>
      </c>
      <c r="G2" s="18" t="s">
        <v>17</v>
      </c>
      <c r="H2" s="18" t="s">
        <v>17</v>
      </c>
      <c r="I2" s="18" t="s">
        <v>17</v>
      </c>
      <c r="J2" s="18" t="s">
        <v>35</v>
      </c>
      <c r="K2" s="18" t="s">
        <v>17</v>
      </c>
      <c r="L2" s="18" t="s">
        <v>17</v>
      </c>
      <c r="M2" s="18" t="s">
        <v>17</v>
      </c>
    </row>
    <row r="3" spans="1:13" x14ac:dyDescent="0.2">
      <c r="A3" s="20" t="s">
        <v>1</v>
      </c>
      <c r="B3" s="19" t="s">
        <v>11</v>
      </c>
      <c r="C3" s="19" t="s">
        <v>12</v>
      </c>
      <c r="D3" s="19" t="s">
        <v>13</v>
      </c>
      <c r="E3" s="19">
        <v>33.85</v>
      </c>
      <c r="F3" s="19" t="s">
        <v>14</v>
      </c>
      <c r="G3" s="19" t="s">
        <v>15</v>
      </c>
      <c r="H3" s="19" t="s">
        <v>16</v>
      </c>
      <c r="I3" s="19">
        <v>33.85</v>
      </c>
      <c r="J3" s="19" t="s">
        <v>36</v>
      </c>
      <c r="K3" s="19" t="s">
        <v>17</v>
      </c>
      <c r="L3" s="19" t="s">
        <v>17</v>
      </c>
      <c r="M3" s="19" t="s">
        <v>17</v>
      </c>
    </row>
    <row r="4" spans="1:13" x14ac:dyDescent="0.2">
      <c r="A4" s="2" t="s">
        <v>2</v>
      </c>
      <c r="B4" s="3" t="s">
        <v>18</v>
      </c>
      <c r="C4" s="3" t="s">
        <v>19</v>
      </c>
      <c r="D4" s="3" t="s">
        <v>16</v>
      </c>
      <c r="E4" s="3">
        <v>55.3</v>
      </c>
      <c r="F4" s="6" t="s">
        <v>17</v>
      </c>
      <c r="G4" s="6" t="s">
        <v>17</v>
      </c>
      <c r="H4" s="6" t="s">
        <v>17</v>
      </c>
      <c r="I4" s="6" t="s">
        <v>17</v>
      </c>
      <c r="J4" s="9" t="s">
        <v>17</v>
      </c>
      <c r="K4" s="9" t="s">
        <v>17</v>
      </c>
      <c r="L4" s="9" t="s">
        <v>17</v>
      </c>
      <c r="M4" s="9" t="s">
        <v>17</v>
      </c>
    </row>
    <row r="5" spans="1:13" x14ac:dyDescent="0.2">
      <c r="A5" s="2" t="s">
        <v>3</v>
      </c>
      <c r="B5" s="4" t="s">
        <v>20</v>
      </c>
      <c r="C5" s="4" t="s">
        <v>17</v>
      </c>
      <c r="D5" s="4" t="s">
        <v>16</v>
      </c>
      <c r="E5" s="4">
        <v>78.599999999999994</v>
      </c>
      <c r="F5" s="7" t="s">
        <v>17</v>
      </c>
      <c r="G5" s="7" t="s">
        <v>17</v>
      </c>
      <c r="H5" s="7" t="s">
        <v>17</v>
      </c>
      <c r="I5" s="7" t="s">
        <v>17</v>
      </c>
      <c r="J5" s="10" t="s">
        <v>17</v>
      </c>
      <c r="K5" s="10" t="s">
        <v>17</v>
      </c>
      <c r="L5" s="10" t="s">
        <v>17</v>
      </c>
      <c r="M5" s="10" t="s">
        <v>17</v>
      </c>
    </row>
    <row r="6" spans="1:13" x14ac:dyDescent="0.2">
      <c r="A6" s="2" t="s">
        <v>4</v>
      </c>
      <c r="B6" s="3" t="s">
        <v>17</v>
      </c>
      <c r="C6" s="3" t="s">
        <v>17</v>
      </c>
      <c r="D6" s="3" t="s">
        <v>17</v>
      </c>
      <c r="E6" s="3" t="s">
        <v>17</v>
      </c>
      <c r="F6" s="7" t="s">
        <v>17</v>
      </c>
      <c r="G6" s="6" t="s">
        <v>17</v>
      </c>
      <c r="H6" s="6" t="s">
        <v>17</v>
      </c>
      <c r="I6" s="6" t="s">
        <v>17</v>
      </c>
      <c r="J6" s="9" t="s">
        <v>17</v>
      </c>
      <c r="K6" s="9" t="s">
        <v>17</v>
      </c>
      <c r="L6" s="9" t="s">
        <v>17</v>
      </c>
      <c r="M6" s="9" t="s">
        <v>17</v>
      </c>
    </row>
    <row r="7" spans="1:13" x14ac:dyDescent="0.2">
      <c r="A7" s="2" t="s">
        <v>5</v>
      </c>
      <c r="B7" s="3" t="s">
        <v>21</v>
      </c>
      <c r="C7" s="3" t="s">
        <v>17</v>
      </c>
      <c r="D7" s="3" t="s">
        <v>13</v>
      </c>
      <c r="E7" s="3">
        <v>67</v>
      </c>
      <c r="F7" s="6" t="s">
        <v>17</v>
      </c>
      <c r="G7" s="6" t="s">
        <v>17</v>
      </c>
      <c r="H7" s="6" t="s">
        <v>17</v>
      </c>
      <c r="I7" s="6" t="s">
        <v>17</v>
      </c>
      <c r="J7" s="9" t="s">
        <v>17</v>
      </c>
      <c r="K7" s="9" t="s">
        <v>17</v>
      </c>
      <c r="L7" s="9" t="s">
        <v>17</v>
      </c>
      <c r="M7" s="9" t="s">
        <v>17</v>
      </c>
    </row>
    <row r="8" spans="1:13" ht="25.5" x14ac:dyDescent="0.2">
      <c r="A8" s="2" t="s">
        <v>6</v>
      </c>
      <c r="B8" s="5" t="s">
        <v>22</v>
      </c>
      <c r="C8" s="5" t="s">
        <v>23</v>
      </c>
      <c r="D8" s="5" t="s">
        <v>16</v>
      </c>
      <c r="E8" s="5">
        <v>41</v>
      </c>
      <c r="F8" s="8" t="s">
        <v>24</v>
      </c>
      <c r="G8" s="8" t="s">
        <v>25</v>
      </c>
      <c r="H8" s="8" t="s">
        <v>13</v>
      </c>
      <c r="I8" s="8">
        <v>41</v>
      </c>
      <c r="J8" s="10" t="s">
        <v>17</v>
      </c>
      <c r="K8" s="10" t="s">
        <v>17</v>
      </c>
      <c r="L8" s="10" t="s">
        <v>17</v>
      </c>
      <c r="M8" s="10" t="s">
        <v>17</v>
      </c>
    </row>
    <row r="9" spans="1:13" x14ac:dyDescent="0.2">
      <c r="A9" s="2" t="s">
        <v>7</v>
      </c>
      <c r="B9" s="3" t="s">
        <v>26</v>
      </c>
      <c r="C9" s="3" t="s">
        <v>27</v>
      </c>
      <c r="D9" s="3" t="s">
        <v>13</v>
      </c>
      <c r="E9" s="3">
        <v>32.299999999999997</v>
      </c>
      <c r="F9" s="6" t="s">
        <v>28</v>
      </c>
      <c r="G9" s="6" t="s">
        <v>29</v>
      </c>
      <c r="H9" s="6" t="s">
        <v>13</v>
      </c>
      <c r="I9" s="6">
        <v>32.299999999999997</v>
      </c>
      <c r="J9" s="9" t="s">
        <v>30</v>
      </c>
      <c r="K9" s="9" t="s">
        <v>31</v>
      </c>
      <c r="L9" s="9" t="s">
        <v>32</v>
      </c>
      <c r="M9" s="9">
        <v>32.299999999999997</v>
      </c>
    </row>
    <row r="10" spans="1:13" x14ac:dyDescent="0.2">
      <c r="A10" s="2" t="s">
        <v>8</v>
      </c>
      <c r="B10" s="4" t="s">
        <v>17</v>
      </c>
      <c r="C10" s="4" t="s">
        <v>17</v>
      </c>
      <c r="D10" s="4" t="s">
        <v>17</v>
      </c>
      <c r="E10" s="4" t="s">
        <v>17</v>
      </c>
      <c r="F10" s="7" t="s">
        <v>17</v>
      </c>
      <c r="G10" s="7" t="s">
        <v>17</v>
      </c>
      <c r="H10" s="7" t="s">
        <v>17</v>
      </c>
      <c r="I10" s="7" t="s">
        <v>17</v>
      </c>
      <c r="J10" s="10" t="s">
        <v>17</v>
      </c>
      <c r="K10" s="10" t="s">
        <v>17</v>
      </c>
      <c r="L10" s="10" t="s">
        <v>17</v>
      </c>
      <c r="M10" s="10" t="s">
        <v>17</v>
      </c>
    </row>
    <row r="11" spans="1:13" x14ac:dyDescent="0.2">
      <c r="A11" s="2" t="s">
        <v>9</v>
      </c>
      <c r="B11" s="3" t="s">
        <v>17</v>
      </c>
      <c r="C11" s="3" t="s">
        <v>17</v>
      </c>
      <c r="D11" s="3" t="s">
        <v>17</v>
      </c>
      <c r="E11" s="3" t="s">
        <v>17</v>
      </c>
      <c r="F11" s="6" t="s">
        <v>17</v>
      </c>
      <c r="G11" s="6" t="s">
        <v>17</v>
      </c>
      <c r="H11" s="6" t="s">
        <v>17</v>
      </c>
      <c r="I11" s="6" t="s">
        <v>17</v>
      </c>
      <c r="J11" s="9" t="s">
        <v>17</v>
      </c>
      <c r="K11" s="9" t="s">
        <v>17</v>
      </c>
      <c r="L11" s="9" t="s">
        <v>17</v>
      </c>
      <c r="M11" s="9" t="s">
        <v>17</v>
      </c>
    </row>
    <row r="12" spans="1:13" x14ac:dyDescent="0.2">
      <c r="A12" s="2" t="s">
        <v>10</v>
      </c>
      <c r="B12" s="4" t="s">
        <v>17</v>
      </c>
      <c r="C12" s="4" t="s">
        <v>17</v>
      </c>
      <c r="D12" s="4" t="s">
        <v>17</v>
      </c>
      <c r="E12" s="4" t="s">
        <v>17</v>
      </c>
      <c r="F12" s="7" t="s">
        <v>17</v>
      </c>
      <c r="G12" s="7" t="s">
        <v>17</v>
      </c>
      <c r="H12" s="7" t="s">
        <v>17</v>
      </c>
      <c r="I12" s="7" t="s">
        <v>17</v>
      </c>
      <c r="J12" s="10" t="s">
        <v>17</v>
      </c>
      <c r="K12" s="10" t="s">
        <v>17</v>
      </c>
      <c r="L12" s="10" t="s">
        <v>17</v>
      </c>
      <c r="M12" s="10" t="s">
        <v>17</v>
      </c>
    </row>
  </sheetData>
  <mergeCells count="1">
    <mergeCell ref="B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B1D9A-FCC6-4F5C-ADBE-3C2BE83BF703}">
  <dimension ref="A1:C12"/>
  <sheetViews>
    <sheetView tabSelected="1" workbookViewId="0">
      <pane ySplit="1" topLeftCell="A2" activePane="bottomLeft" state="frozen"/>
      <selection pane="bottomLeft" activeCell="C15" sqref="C15"/>
    </sheetView>
  </sheetViews>
  <sheetFormatPr baseColWidth="10" defaultRowHeight="12.75" x14ac:dyDescent="0.2"/>
  <cols>
    <col min="1" max="1" width="19.42578125" bestFit="1" customWidth="1"/>
  </cols>
  <sheetData>
    <row r="1" spans="1:3" s="1" customFormat="1" x14ac:dyDescent="0.2"/>
    <row r="2" spans="1:3" s="1" customFormat="1" ht="15.75" x14ac:dyDescent="0.25">
      <c r="A2" s="11" t="s">
        <v>0</v>
      </c>
      <c r="B2" s="14" t="s">
        <v>38</v>
      </c>
      <c r="C2" s="14" t="s">
        <v>39</v>
      </c>
    </row>
    <row r="3" spans="1:3" x14ac:dyDescent="0.2">
      <c r="A3" s="21" t="str">
        <f>Capteurs!A3</f>
        <v>AMPERE</v>
      </c>
      <c r="B3" s="22">
        <f>IF(AND(Capteurs!B3="*",Capteurs!F3="*"),"",IF(Capteurs!B3&lt;&gt;"*",1,0)+IF(Capteurs!F3&lt;&gt;"*",1,0))</f>
        <v>2</v>
      </c>
      <c r="C3" s="22">
        <f>IF(Capteurs!J3="*","",1)</f>
        <v>1</v>
      </c>
    </row>
    <row r="4" spans="1:3" x14ac:dyDescent="0.2">
      <c r="A4" s="12" t="str">
        <f>Capteurs!A4</f>
        <v>ANNONCIATION</v>
      </c>
      <c r="B4" s="13">
        <f>IF(AND(Capteurs!B4="*",Capteurs!F4="*"),"",IF(Capteurs!B4&lt;&gt;"*",1,0)+IF(Capteurs!F4&lt;&gt;"*",1,0))</f>
        <v>1</v>
      </c>
      <c r="C4" s="13" t="str">
        <f>IF(Capteurs!J4="*","",1)</f>
        <v/>
      </c>
    </row>
    <row r="5" spans="1:3" x14ac:dyDescent="0.2">
      <c r="A5" s="12" t="str">
        <f>Capteurs!A5</f>
        <v>ARCUEIL VANNE HM</v>
      </c>
      <c r="B5" s="13">
        <f>IF(AND(Capteurs!B5="*",Capteurs!F5="*"),"",IF(Capteurs!B5&lt;&gt;"*",1,0)+IF(Capteurs!F5&lt;&gt;"*",1,0))</f>
        <v>1</v>
      </c>
      <c r="C5" s="13" t="str">
        <f>IF(Capteurs!J5="*","",1)</f>
        <v/>
      </c>
    </row>
    <row r="6" spans="1:3" x14ac:dyDescent="0.2">
      <c r="A6" s="12" t="str">
        <f>Capteurs!A6</f>
        <v>AVRON</v>
      </c>
      <c r="B6" s="13" t="str">
        <f>IF(AND(Capteurs!B6="*",Capteurs!F6="*"),"",IF(Capteurs!B6&lt;&gt;"*",1,0)+IF(Capteurs!F6&lt;&gt;"*",1,0))</f>
        <v/>
      </c>
      <c r="C6" s="13" t="str">
        <f>IF(Capteurs!J6="*","",1)</f>
        <v/>
      </c>
    </row>
    <row r="7" spans="1:3" x14ac:dyDescent="0.2">
      <c r="A7" s="12" t="str">
        <f>Capteurs!A7</f>
        <v>BAGNOLET</v>
      </c>
      <c r="B7" s="13">
        <f>IF(AND(Capteurs!B7="*",Capteurs!F7="*"),"",IF(Capteurs!B7&lt;&gt;"*",1,0)+IF(Capteurs!F7&lt;&gt;"*",1,0))</f>
        <v>1</v>
      </c>
      <c r="C7" s="13" t="str">
        <f>IF(Capteurs!J7="*","",1)</f>
        <v/>
      </c>
    </row>
    <row r="8" spans="1:3" x14ac:dyDescent="0.2">
      <c r="A8" s="12" t="str">
        <f>Capteurs!A8</f>
        <v>BLANQUI</v>
      </c>
      <c r="B8" s="13">
        <f>IF(AND(Capteurs!B8="*",Capteurs!F8="*"),"",IF(Capteurs!B8&lt;&gt;"*",1,0)+IF(Capteurs!F8&lt;&gt;"*",1,0))</f>
        <v>2</v>
      </c>
      <c r="C8" s="13" t="str">
        <f>IF(Capteurs!J8="*","",1)</f>
        <v/>
      </c>
    </row>
    <row r="9" spans="1:3" x14ac:dyDescent="0.2">
      <c r="A9" s="12" t="str">
        <f>Capteurs!A9</f>
        <v>BOULE ROUGE</v>
      </c>
      <c r="B9" s="13">
        <f>IF(AND(Capteurs!B9="*",Capteurs!F9="*"),"",IF(Capteurs!B9&lt;&gt;"*",1,0)+IF(Capteurs!F9&lt;&gt;"*",1,0))</f>
        <v>2</v>
      </c>
      <c r="C9" s="13">
        <f>IF(Capteurs!J9="*","",1)</f>
        <v>1</v>
      </c>
    </row>
    <row r="10" spans="1:3" x14ac:dyDescent="0.2">
      <c r="A10" s="12" t="str">
        <f>Capteurs!A10</f>
        <v>BOUTROUX</v>
      </c>
      <c r="B10" s="13" t="str">
        <f>IF(AND(Capteurs!B10="*",Capteurs!F10="*"),"",IF(Capteurs!B10&lt;&gt;"*",1,0)+IF(Capteurs!F10&lt;&gt;"*",1,0))</f>
        <v/>
      </c>
      <c r="C10" s="13" t="str">
        <f>IF(Capteurs!J10="*","",1)</f>
        <v/>
      </c>
    </row>
    <row r="11" spans="1:3" x14ac:dyDescent="0.2">
      <c r="A11" s="12" t="str">
        <f>Capteurs!A11</f>
        <v>BRUNET</v>
      </c>
      <c r="B11" s="13" t="str">
        <f>IF(AND(Capteurs!B11="*",Capteurs!F11="*"),"",IF(Capteurs!B11&lt;&gt;"*",1,0)+IF(Capteurs!F11&lt;&gt;"*",1,0))</f>
        <v/>
      </c>
      <c r="C11" s="13" t="str">
        <f>IF(Capteurs!J11="*","",1)</f>
        <v/>
      </c>
    </row>
    <row r="12" spans="1:3" x14ac:dyDescent="0.2">
      <c r="A12" s="12" t="str">
        <f>Capteurs!A12</f>
        <v>CHAMBRE NEVEU</v>
      </c>
      <c r="B12" s="13" t="str">
        <f>IF(AND(Capteurs!B12="*",Capteurs!F12="*"),"",IF(Capteurs!B12&lt;&gt;"*",1,0)+IF(Capteurs!F12&lt;&gt;"*",1,0))</f>
        <v/>
      </c>
      <c r="C12" s="13" t="str">
        <f>IF(Capteurs!J12="*","",1)</f>
        <v/>
      </c>
    </row>
  </sheetData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Capteurs</vt:lpstr>
      <vt:lpstr>Base</vt:lpstr>
    </vt:vector>
  </TitlesOfParts>
  <Company>Eau de Paris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2021-07-15T13:51:06Z</dcterms:created>
  <dcterms:modified xsi:type="dcterms:W3CDTF">2021-07-26T07:39:34Z</dcterms:modified>
</cp:coreProperties>
</file>