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F:\01_DD\01_R&amp;I\01_A-INSTALL\01_P&amp;P\04_Sup_tech\04 - Plans AUTOCAD\GESTION PLANS AUTOCAD\"/>
    </mc:Choice>
  </mc:AlternateContent>
  <xr:revisionPtr revIDLastSave="0" documentId="10_ncr:100000_{3F25A4AD-F693-4089-81CE-3EBD331AF66A}" xr6:coauthVersionLast="31" xr6:coauthVersionMax="45" xr10:uidLastSave="{00000000-0000-0000-0000-000000000000}"/>
  <bookViews>
    <workbookView xWindow="0" yWindow="0" windowWidth="16410" windowHeight="7065" xr2:uid="{00000000-000D-0000-FFFF-FFFF00000000}"/>
  </bookViews>
  <sheets>
    <sheet name="Enregistrement" sheetId="8" r:id="rId1"/>
    <sheet name="Paramètres" sheetId="3" state="hidden" r:id="rId2"/>
  </sheets>
  <externalReferences>
    <externalReference r:id="rId3"/>
  </externalReferences>
  <definedNames>
    <definedName name="TYPE">[1]!Tableau3[#Headers]</definedName>
  </definedNames>
  <calcPr calcId="179017"/>
</workbook>
</file>

<file path=xl/calcChain.xml><?xml version="1.0" encoding="utf-8"?>
<calcChain xmlns="http://schemas.openxmlformats.org/spreadsheetml/2006/main">
  <c r="K1" i="8" l="1"/>
</calcChain>
</file>

<file path=xl/sharedStrings.xml><?xml version="1.0" encoding="utf-8"?>
<sst xmlns="http://schemas.openxmlformats.org/spreadsheetml/2006/main" count="541" uniqueCount="379">
  <si>
    <t>Type installation</t>
  </si>
  <si>
    <t>STATION LOCALE</t>
  </si>
  <si>
    <t>USINE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</si>
  <si>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</si>
  <si>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</si>
  <si>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</si>
  <si>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</si>
  <si>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</si>
  <si>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</si>
  <si>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</si>
  <si>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</si>
  <si>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</si>
  <si>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</si>
  <si>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</si>
  <si>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</si>
  <si>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</si>
  <si>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</si>
  <si>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</si>
  <si>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</si>
  <si>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</si>
  <si>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</si>
  <si>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</si>
  <si>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</si>
  <si>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</si>
  <si>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</si>
  <si>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</si>
  <si>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</si>
  <si>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</si>
  <si>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</si>
  <si>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</si>
  <si>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</si>
  <si>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</si>
  <si>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</si>
  <si>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</si>
  <si>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</si>
  <si>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</si>
  <si>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</si>
  <si>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</si>
  <si>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</si>
  <si>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</si>
  <si>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</si>
  <si>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</si>
  <si>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</si>
  <si>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</si>
  <si>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</si>
  <si>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</si>
  <si>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</si>
  <si>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</si>
  <si>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</si>
  <si>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</si>
  <si>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</si>
  <si>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</si>
  <si>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</si>
  <si>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</si>
  <si>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</si>
  <si>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</si>
  <si>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</si>
  <si>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</si>
  <si>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</si>
  <si>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</si>
  <si>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</si>
  <si>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</si>
  <si>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</si>
  <si>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</si>
  <si>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</si>
  <si>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</si>
  <si>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</si>
  <si>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</si>
  <si>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</si>
  <si>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</si>
  <si>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</si>
  <si>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</si>
  <si>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</si>
  <si>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</si>
  <si>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</si>
  <si>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</si>
  <si>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</si>
  <si>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</si>
  <si>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</si>
  <si>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</si>
  <si>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</si>
  <si>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</si>
  <si>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</si>
  <si>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</si>
  <si>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</si>
  <si>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</si>
  <si>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</si>
  <si>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</si>
  <si>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</si>
  <si>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</si>
  <si>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</si>
  <si>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</si>
  <si>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</si>
  <si>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</si>
  <si>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</si>
  <si>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</si>
  <si>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</si>
  <si>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</si>
  <si>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</si>
  <si>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</si>
  <si>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</si>
  <si>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</si>
  <si>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</si>
  <si>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</si>
  <si>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</si>
  <si>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</si>
  <si>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</si>
  <si>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</si>
  <si>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</si>
  <si>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</si>
  <si>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</si>
  <si>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</si>
  <si>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</si>
  <si>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</si>
  <si>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</si>
  <si>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</si>
  <si>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</si>
  <si>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</si>
  <si>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</si>
  <si>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</si>
  <si>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</si>
  <si>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</si>
  <si>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</si>
  <si>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</si>
  <si>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</si>
  <si>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</si>
  <si>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</si>
  <si>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</si>
  <si>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</si>
  <si>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RESERVOIR</t>
  </si>
  <si>
    <t>0058</t>
  </si>
  <si>
    <t>0111</t>
  </si>
  <si>
    <t>200A</t>
  </si>
  <si>
    <t>200B</t>
  </si>
  <si>
    <t>Nom du site</t>
  </si>
  <si>
    <t>GEOTHERMIE</t>
  </si>
  <si>
    <t>POSTE DE TRAITEMENT</t>
  </si>
  <si>
    <t>064A</t>
  </si>
  <si>
    <t>ACTIVITE</t>
  </si>
  <si>
    <t>Enr.</t>
  </si>
  <si>
    <t>DEMANDE</t>
  </si>
  <si>
    <t>PLANS AUTOCAD</t>
  </si>
  <si>
    <t>CAHIER DE MAINTENANCE</t>
  </si>
  <si>
    <t>AIF_EQ_INST</t>
  </si>
  <si>
    <t>Autre</t>
  </si>
  <si>
    <t>EQUIPE</t>
  </si>
  <si>
    <t>AIF_AGENCE</t>
  </si>
  <si>
    <t>AIF_ALBIEN_FONT</t>
  </si>
  <si>
    <t>118B</t>
  </si>
  <si>
    <t>0418</t>
  </si>
  <si>
    <t>0419</t>
  </si>
  <si>
    <t>0420</t>
  </si>
  <si>
    <t>054J</t>
  </si>
  <si>
    <t>ARMOIRE DE COMPTAGE</t>
  </si>
  <si>
    <t>FONTAINE PETILLANTE</t>
  </si>
  <si>
    <t>CONCENTRATEUR</t>
  </si>
  <si>
    <t>NOM</t>
  </si>
  <si>
    <t>Site</t>
  </si>
  <si>
    <t>Activité</t>
  </si>
  <si>
    <t>Type</t>
  </si>
  <si>
    <t>ta</t>
  </si>
  <si>
    <t>ts</t>
  </si>
  <si>
    <t xml:space="preserve">Armoire </t>
  </si>
  <si>
    <t>Concentrateur</t>
  </si>
  <si>
    <t>Géothermie</t>
  </si>
  <si>
    <t>Fontaine</t>
  </si>
  <si>
    <t>ti</t>
  </si>
  <si>
    <t>Poste</t>
  </si>
  <si>
    <t>Réservoir</t>
  </si>
  <si>
    <t>Station</t>
  </si>
  <si>
    <t>Usine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</si>
  <si>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</si>
  <si>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</si>
  <si>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</si>
  <si>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</si>
  <si>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</si>
  <si>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</si>
  <si>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</si>
  <si>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</si>
  <si>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</si>
  <si>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</si>
  <si>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</si>
  <si>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</si>
  <si>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</si>
  <si>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</si>
  <si>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</si>
  <si>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PUITS</t>
  </si>
  <si>
    <t>ti_9</t>
  </si>
  <si>
    <t>Puits</t>
  </si>
  <si>
    <t>Équipes</t>
  </si>
  <si>
    <t>AMPERE</t>
  </si>
  <si>
    <t>ANNONCIATION</t>
  </si>
  <si>
    <t>ANVERS ROCHECHOUART</t>
  </si>
  <si>
    <t>ARCEUIL VIDANGE</t>
  </si>
  <si>
    <t>AUSTERLITZ</t>
  </si>
  <si>
    <t>AUTEUIL</t>
  </si>
  <si>
    <t>BAGNOLET</t>
  </si>
  <si>
    <t>BEAUNIER</t>
  </si>
  <si>
    <t>BLANQUI</t>
  </si>
  <si>
    <t>BOULE ROUGE</t>
  </si>
  <si>
    <t>BOULOGNE SURPRESSEUR</t>
  </si>
  <si>
    <t>BOUTROUX</t>
  </si>
  <si>
    <t>CHARONNE</t>
  </si>
  <si>
    <t>CHAUMONT</t>
  </si>
  <si>
    <t>CHRISTIANI</t>
  </si>
  <si>
    <t>CLIGNANCOURT</t>
  </si>
  <si>
    <t>COPERNIC</t>
  </si>
  <si>
    <t>CROIX NIVERT</t>
  </si>
  <si>
    <t>CUVE MONTMARTRE</t>
  </si>
  <si>
    <t>D12 : BOUTROUX</t>
  </si>
  <si>
    <t>D13 : ORLY</t>
  </si>
  <si>
    <t>D14 : JOURDAN</t>
  </si>
  <si>
    <t>D15D16D17D18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</si>
  <si>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</si>
  <si>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</si>
  <si>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</si>
  <si>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</si>
  <si>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</si>
  <si>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</si>
  <si>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DARCY RS</t>
  </si>
  <si>
    <t>DAVOUT</t>
  </si>
  <si>
    <t>DENFERT</t>
  </si>
  <si>
    <t>DESNOUETTES</t>
  </si>
  <si>
    <t>DIDEROT</t>
  </si>
  <si>
    <t>ETOILE</t>
  </si>
  <si>
    <t>FONTAINE ANDRE CITROEN</t>
  </si>
  <si>
    <t>FONTAINE B.CHAUMONT</t>
  </si>
  <si>
    <t>FONTAINE BATIGNOLES</t>
  </si>
  <si>
    <t>FONTAINE BELLAN</t>
  </si>
  <si>
    <t>FONTAINE E.MICHELET</t>
  </si>
  <si>
    <t>FONTAINE EOLE</t>
  </si>
  <si>
    <t>FONTAINE LES HALLES</t>
  </si>
  <si>
    <t>FONTAINE MAIRIE XI</t>
  </si>
  <si>
    <t>FONTAINE MODUL 19</t>
  </si>
  <si>
    <t>FONTAINE ORSAY</t>
  </si>
  <si>
    <t>FONTAINE PARC MONTSOURIS</t>
  </si>
  <si>
    <t>FONTAINE RANELAGH</t>
  </si>
  <si>
    <t>FONTAINE REUILLY</t>
  </si>
  <si>
    <t>FONTAINE SEVERINE</t>
  </si>
  <si>
    <t>FONTAINE TRUILLOT</t>
  </si>
  <si>
    <t>FONTAINE VALEYRE</t>
  </si>
  <si>
    <t>FONTAINE VARLIN</t>
  </si>
  <si>
    <t>FROIDEVAUX</t>
  </si>
  <si>
    <t>GARE DE L'EST</t>
  </si>
  <si>
    <t>GAZAN</t>
  </si>
  <si>
    <t>GENERAL FOY</t>
  </si>
  <si>
    <t>GOBELIN</t>
  </si>
  <si>
    <t>GRENELLE</t>
  </si>
  <si>
    <t>HAXO</t>
  </si>
  <si>
    <t>HAXO REFOULEMENT</t>
  </si>
  <si>
    <t>HENAFFE</t>
  </si>
  <si>
    <t>HM</t>
  </si>
  <si>
    <t>INTERCOM BOULOGNE</t>
  </si>
  <si>
    <t>INTERCOM JOINVILLE</t>
  </si>
  <si>
    <t>INTERCOM MONTMARTRE</t>
  </si>
  <si>
    <t>INTERCOM SURMELIN</t>
  </si>
  <si>
    <t>IVC CHARLETY</t>
  </si>
  <si>
    <t>IVS</t>
  </si>
  <si>
    <t>JUSTICE</t>
  </si>
  <si>
    <t>KELLERMAN</t>
  </si>
  <si>
    <t>KOENIG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</si>
  <si>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</si>
  <si>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</si>
  <si>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</si>
  <si>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</si>
  <si>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</si>
  <si>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</si>
  <si>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</si>
  <si>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</si>
  <si>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</si>
  <si>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</si>
  <si>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</si>
  <si>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</si>
  <si>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</si>
  <si>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</si>
  <si>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</si>
  <si>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</si>
  <si>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</si>
  <si>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</si>
  <si>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</si>
  <si>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</si>
  <si>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</si>
  <si>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</si>
  <si>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</si>
  <si>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</si>
  <si>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</si>
  <si>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</si>
  <si>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</si>
  <si>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</si>
  <si>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</si>
  <si>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</si>
  <si>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</si>
  <si>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</si>
  <si>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</si>
  <si>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</si>
  <si>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</si>
  <si>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</si>
  <si>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</si>
  <si>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</si>
  <si>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</si>
  <si>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</si>
  <si>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</si>
  <si>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</si>
  <si>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</si>
  <si>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</si>
  <si>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</si>
  <si>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</si>
  <si>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</si>
  <si>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</si>
  <si>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</si>
  <si>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</si>
  <si>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</si>
  <si>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</si>
  <si>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</si>
  <si>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</si>
  <si>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</si>
  <si>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</si>
  <si>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</si>
  <si>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</si>
  <si>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</si>
  <si>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</si>
  <si>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</si>
  <si>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</si>
  <si>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</si>
  <si>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</si>
  <si>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</si>
  <si>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</si>
  <si>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</si>
  <si>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</si>
  <si>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3434</t>
  </si>
  <si>
    <t>0069</t>
  </si>
  <si>
    <t>GRAFFEILLE</t>
  </si>
  <si>
    <t>MONTBOBIER</t>
  </si>
  <si>
    <t>GRUHS</t>
  </si>
  <si>
    <t>BOREA</t>
  </si>
  <si>
    <t>OUALLI</t>
  </si>
  <si>
    <t>KISLER</t>
  </si>
  <si>
    <t>LALLEMAND</t>
  </si>
  <si>
    <t>BILECK</t>
  </si>
  <si>
    <t>0001</t>
  </si>
  <si>
    <t>0002</t>
  </si>
  <si>
    <t>Date de Saisie</t>
  </si>
  <si>
    <t>Date de Réalisation</t>
  </si>
  <si>
    <t>État</t>
  </si>
  <si>
    <t>Terminé</t>
  </si>
  <si>
    <t>En cours</t>
  </si>
  <si>
    <t>té</t>
  </si>
  <si>
    <t>ZANNI</t>
  </si>
  <si>
    <t>ROUET</t>
  </si>
  <si>
    <t>SCHMITT</t>
  </si>
  <si>
    <t>GHALLAM</t>
  </si>
  <si>
    <t>ESTEBAN</t>
  </si>
  <si>
    <t>PIQUARD</t>
  </si>
  <si>
    <t>CANNET</t>
  </si>
  <si>
    <t>GOURIOU</t>
  </si>
  <si>
    <t>TAVIAUX</t>
  </si>
  <si>
    <t>VOIX</t>
  </si>
  <si>
    <t>KROUN</t>
  </si>
  <si>
    <t>VERITE</t>
  </si>
  <si>
    <t>PERNET</t>
  </si>
  <si>
    <t>CHARDIN</t>
  </si>
  <si>
    <t>ALIZON</t>
  </si>
  <si>
    <t>FALEYRAS</t>
  </si>
  <si>
    <t>BERTRAND</t>
  </si>
  <si>
    <t>VANDEWALLE</t>
  </si>
  <si>
    <t>GALLIOT</t>
  </si>
  <si>
    <t>LAPINTE</t>
  </si>
  <si>
    <t>ROBILLIARD</t>
  </si>
  <si>
    <t>LANDIER</t>
  </si>
  <si>
    <t>GOKCEK</t>
  </si>
  <si>
    <t>PANDORE</t>
  </si>
  <si>
    <t>GERMOND</t>
  </si>
  <si>
    <t>BAPTISTE</t>
  </si>
  <si>
    <t>AISSA</t>
  </si>
  <si>
    <t>SIEFFERT</t>
  </si>
  <si>
    <t>Total saisies</t>
  </si>
  <si>
    <t>10/03/2021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</si>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</sst>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5" formatCode="00000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name val="Calibri"/>
      <family val="2"/>
      <scheme val="minor"/>
    </font>
    <font>
      <sz val="8"/>
      <color theme="1"/>
      <name val="Arial"/>
    </font>
    <font>
      <b/>
      <sz val="8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/>
    <xf numFmtId="0" fontId="9" fillId="0" borderId="0"/>
    <xf numFmtId="0" fontId="1" fillId="0" borderId="0"/>
  </cellStyleXfs>
  <cellXfs count="40">
    <xf numFmtId="0" fontId="0" fillId="0" borderId="0" xfId="0"/>
    <xf numFmtId="0" fontId="4" fillId="0" borderId="0" xfId="2" applyFont="1" applyFill="1" applyBorder="1"/>
    <xf numFmtId="49" fontId="6" fillId="0" borderId="0" xfId="0" applyNumberFormat="1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Continuous"/>
    </xf>
    <xf numFmtId="49" fontId="10" fillId="0" borderId="0" xfId="3" applyNumberFormat="1" applyFont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left" vertical="center"/>
    </xf>
    <xf numFmtId="49" fontId="10" fillId="0" borderId="0" xfId="3" applyNumberFormat="1" applyFont="1" applyBorder="1" applyAlignment="1">
      <alignment horizontal="left" vertical="center"/>
    </xf>
    <xf numFmtId="49" fontId="11" fillId="0" borderId="0" xfId="0" applyNumberFormat="1" applyFont="1" applyFill="1" applyBorder="1" applyAlignment="1">
      <alignment horizontal="center"/>
    </xf>
    <xf numFmtId="165" fontId="0" fillId="0" borderId="0" xfId="0" applyNumberFormat="1" applyBorder="1"/>
    <xf numFmtId="14" fontId="12" fillId="0" borderId="0" xfId="0" applyNumberFormat="1" applyFont="1" applyFill="1" applyBorder="1" applyAlignment="1">
      <alignment horizontal="center"/>
    </xf>
    <xf numFmtId="49" fontId="13" fillId="0" borderId="0" xfId="0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left"/>
    </xf>
    <xf numFmtId="49" fontId="0" fillId="0" borderId="0" xfId="0" applyNumberFormat="1" applyFill="1" applyBorder="1"/>
    <xf numFmtId="49" fontId="12" fillId="0" borderId="0" xfId="0" applyNumberFormat="1" applyFont="1" applyFill="1" applyBorder="1"/>
    <xf numFmtId="164" fontId="5" fillId="2" borderId="0" xfId="1" applyNumberFormat="1" applyFont="1" applyFill="1" applyBorder="1" applyAlignment="1">
      <alignment horizontal="center" vertical="center"/>
    </xf>
    <xf numFmtId="49" fontId="12" fillId="0" borderId="0" xfId="2" applyNumberFormat="1" applyFont="1" applyFill="1" applyAlignment="1">
      <alignment horizontal="left" vertical="center"/>
    </xf>
    <xf numFmtId="49" fontId="12" fillId="0" borderId="0" xfId="0" applyNumberFormat="1" applyFont="1" applyFill="1" applyBorder="1" applyAlignment="1">
      <alignment horizontal="center"/>
    </xf>
    <xf numFmtId="164" fontId="5" fillId="2" borderId="1" xfId="1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5" fillId="2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13" fillId="0" borderId="0" xfId="0" applyNumberFormat="1" applyFont="1" applyFill="1" applyBorder="1" applyAlignment="1">
      <alignment horizontal="center" vertical="center"/>
    </xf>
    <xf numFmtId="164" fontId="5" fillId="2" borderId="2" xfId="1" applyNumberFormat="1" applyFont="1" applyFill="1" applyBorder="1" applyAlignment="1">
      <alignment horizontal="center" vertical="center"/>
    </xf>
    <xf numFmtId="165" fontId="5" fillId="2" borderId="2" xfId="1" applyNumberFormat="1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center"/>
    </xf>
    <xf numFmtId="14" fontId="15" fillId="0" borderId="0" xfId="0" applyNumberFormat="1" applyFont="1" applyFill="1" applyBorder="1" applyAlignment="1">
      <alignment horizontal="center"/>
    </xf>
    <xf numFmtId="49" fontId="16" fillId="0" borderId="0" xfId="0" applyNumberFormat="1" applyFont="1" applyFill="1" applyBorder="1" applyAlignment="1">
      <alignment horizontal="center" vertical="center"/>
    </xf>
    <xf numFmtId="49" fontId="15" fillId="0" borderId="0" xfId="2" applyNumberFormat="1" applyFont="1" applyFill="1" applyAlignment="1">
      <alignment horizontal="left" vertical="center"/>
    </xf>
    <xf numFmtId="49" fontId="15" fillId="0" borderId="0" xfId="0" applyNumberFormat="1" applyFont="1" applyFill="1" applyBorder="1" applyAlignment="1">
      <alignment horizontal="center"/>
    </xf>
    <xf numFmtId="164" fontId="16" fillId="0" borderId="0" xfId="0" applyNumberFormat="1" applyFont="1" applyFill="1" applyBorder="1" applyAlignment="1">
      <alignment horizontal="center" vertical="center"/>
    </xf>
    <xf numFmtId="49" fontId="15" fillId="0" borderId="0" xfId="0" applyNumberFormat="1" applyFont="1" applyFill="1" applyBorder="1" applyAlignment="1">
      <alignment horizontal="left"/>
    </xf>
    <xf numFmtId="49" fontId="15" fillId="0" borderId="0" xfId="0" applyNumberFormat="1" applyFont="1" applyFill="1" applyBorder="1"/>
    <xf numFmtId="49" fontId="15" fillId="0" borderId="0" xfId="0" applyNumberFormat="1" applyFont="1" applyFill="1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2" xr:uid="{00000000-0005-0000-0000-000002000000}"/>
    <cellStyle name="Normal 2 2" xfId="4" xr:uid="{00000000-0005-0000-0000-000003000000}"/>
    <cellStyle name="Normal 3" xfId="3" xr:uid="{00000000-0005-0000-0000-000004000000}"/>
  </cellStyles>
  <dxfs count="76">
    <dxf>
      <fill>
        <patternFill>
          <bgColor rgb="FF00FF00"/>
        </patternFill>
      </fill>
    </dxf>
    <dxf>
      <fill>
        <patternFill>
          <bgColor rgb="FFFFD34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z val="8"/>
        <name val="Arial"/>
        <scheme val="none"/>
      </font>
      <numFmt numFmtId="164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0000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164" formatCode="00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CC99FF"/>
      <color rgb="FFCCCCFF"/>
      <color rgb="FFFFD347"/>
      <color rgb="FF00FF00"/>
      <color rgb="FF3131F7"/>
      <color rgb="FFFFFFCC"/>
      <color rgb="FFFFCCFF"/>
      <color rgb="FF6600CC"/>
      <color rgb="FFCC66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857250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18786</xdr:colOff>
      <xdr:row>0</xdr:row>
      <xdr:rowOff>1</xdr:rowOff>
    </xdr:from>
    <xdr:to>
      <xdr:col>4</xdr:col>
      <xdr:colOff>1432454</xdr:colOff>
      <xdr:row>0</xdr:row>
      <xdr:rowOff>285751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69294" y="1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Double-cliquer sur une ligne éditée pour la</a:t>
          </a:r>
          <a:r>
            <a:rPr lang="fr-FR" sz="1100" b="1" baseline="0">
              <a:solidFill>
                <a:schemeClr val="tx2"/>
              </a:solidFill>
            </a:rPr>
            <a:t> modifier ou la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38100</xdr:colOff>
          <xdr:row>0</xdr:row>
          <xdr:rowOff>0</xdr:rowOff>
        </xdr:from>
        <xdr:to>
          <xdr:col>6</xdr:col>
          <xdr:colOff>762000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7</xdr:col>
      <xdr:colOff>122766</xdr:colOff>
      <xdr:row>0</xdr:row>
      <xdr:rowOff>0</xdr:rowOff>
    </xdr:from>
    <xdr:to>
      <xdr:col>8</xdr:col>
      <xdr:colOff>3645693</xdr:colOff>
      <xdr:row>0</xdr:row>
      <xdr:rowOff>285750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782050" y="0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Cliquer du bouton droit sur une ligne éditée pour la</a:t>
          </a:r>
          <a:r>
            <a:rPr lang="fr-FR" sz="1100" b="1" baseline="0">
              <a:solidFill>
                <a:schemeClr val="tx2"/>
              </a:solidFill>
            </a:rPr>
            <a:t>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3_GESTIONPLANS-v3.0.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Formulaire_Enr"/>
      <sheetName val="2-Dem_maj"/>
      <sheetName val="Paramètres"/>
      <sheetName val="Archivage Plans"/>
      <sheetName val="3_GESTIONPLANS-v3.0.aTEST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TB" displayName="TB" ref="A2:K5" totalsRowShown="0" headerRowDxfId="75" tableBorderDxfId="74" headerRowCellStyle="Lien hypertexte">
  <autoFilter ref="A2:K5" xr:uid="{00000000-0009-0000-0100-00000F000000}"/>
  <tableColumns count="11">
    <tableColumn id="1" xr3:uid="{00000000-0010-0000-0000-000001000000}" name="Enr." dataDxfId="73"/>
    <tableColumn id="2" xr3:uid="{00000000-0010-0000-0000-000002000000}" name="Date de Saisie" dataDxfId="72"/>
    <tableColumn id="3" xr3:uid="{00000000-0010-0000-0000-000003000000}" name="Activité" dataDxfId="71"/>
    <tableColumn id="4" xr3:uid="{00000000-0010-0000-0000-000004000000}" name="Type" dataDxfId="70" dataCellStyle="Normal 2"/>
    <tableColumn id="5" xr3:uid="{00000000-0010-0000-0000-000005000000}" name="Site" dataDxfId="69"/>
    <tableColumn id="6" xr3:uid="{00000000-0010-0000-0000-000006000000}" name="N°GTC" dataDxfId="68"/>
    <tableColumn id="7" xr3:uid="{00000000-0010-0000-0000-000007000000}" name="EQUIPE" dataDxfId="67"/>
    <tableColumn id="8" xr3:uid="{00000000-0010-0000-0000-000008000000}" name="NOM" dataDxfId="66"/>
    <tableColumn id="9" xr3:uid="{00000000-0010-0000-0000-000009000000}" name="DEMANDE" dataDxfId="65"/>
    <tableColumn id="10" xr3:uid="{00000000-0010-0000-0000-00000A000000}" name="Date de Réalisation" dataDxfId="64"/>
    <tableColumn id="11" xr3:uid="{00000000-0010-0000-0000-00000B000000}" name="État" dataDxfId="6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" displayName="ta" ref="A2:A4" totalsRowShown="0" headerRowDxfId="62" dataDxfId="61">
  <autoFilter ref="A2:A4" xr:uid="{00000000-0009-0000-0100-000001000000}"/>
  <tableColumns count="1">
    <tableColumn id="1" xr3:uid="{00000000-0010-0000-0200-000001000000}" name="ACTIVITE" dataDxfId="60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s" displayName="ts" ref="B2:C142" totalsRowShown="0" headerRowDxfId="59" dataDxfId="58">
  <autoFilter ref="B2:C142" xr:uid="{00000000-0009-0000-0100-000002000000}"/>
  <tableColumns count="2">
    <tableColumn id="1" xr3:uid="{00000000-0010-0000-0300-000001000000}" name="Nom du site" dataDxfId="57" dataCellStyle="Lien hypertexte"/>
    <tableColumn id="2" xr3:uid="{00000000-0010-0000-0300-000002000000}" name="N°GTC" dataDxfId="56" dataCellStyle="Normal 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i" displayName="ti" ref="D2:D11" totalsRowShown="0" headerRowDxfId="55" dataDxfId="54">
  <autoFilter ref="D2:D11" xr:uid="{00000000-0009-0000-0100-000004000000}"/>
  <tableColumns count="1">
    <tableColumn id="1" xr3:uid="{00000000-0010-0000-0400-000001000000}" name="Type installation" dataDxfId="5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i_1" displayName="ti_1" ref="E2:E24" totalsRowShown="0" headerRowDxfId="52" dataDxfId="51">
  <autoFilter ref="E2:E24" xr:uid="{00000000-0009-0000-0100-000005000000}"/>
  <tableColumns count="1">
    <tableColumn id="1" xr3:uid="{00000000-0010-0000-0500-000001000000}" name="Armoire " dataDxfId="50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i_2" displayName="ti_2" ref="F2:F11" totalsRowShown="0" headerRowDxfId="49" dataDxfId="48">
  <autoFilter ref="F2:F11" xr:uid="{00000000-0009-0000-0100-000006000000}"/>
  <tableColumns count="1">
    <tableColumn id="1" xr3:uid="{00000000-0010-0000-0600-000001000000}" name="Concentrateur" dataDxfId="47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i_3" displayName="ti_3" ref="G2:G16" totalsRowShown="0" headerRowDxfId="46" dataDxfId="45">
  <autoFilter ref="G2:G16" xr:uid="{00000000-0009-0000-0100-000007000000}"/>
  <tableColumns count="1">
    <tableColumn id="1" xr3:uid="{00000000-0010-0000-0700-000001000000}" name="Fontaine" dataDxfId="44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i_4" displayName="ti_4" ref="H2:H3" totalsRowShown="0" headerRowDxfId="43" dataDxfId="42">
  <autoFilter ref="H2:H3" xr:uid="{00000000-0009-0000-0100-000008000000}"/>
  <tableColumns count="1">
    <tableColumn id="1" xr3:uid="{00000000-0010-0000-0800-000001000000}" name="Géothermie" dataDxfId="41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i_5" displayName="ti_5" ref="I2:I3" totalsRowShown="0" headerRowDxfId="40" dataDxfId="39">
  <autoFilter ref="I2:I3" xr:uid="{00000000-0009-0000-0100-000009000000}"/>
  <tableColumns count="1">
    <tableColumn id="1" xr3:uid="{00000000-0010-0000-0900-000001000000}" name="Poste" dataDxfId="38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i_7" displayName="ti_7" ref="K2:K12" totalsRowShown="0" headerRowDxfId="37" dataDxfId="36">
  <autoFilter ref="K2:K12" xr:uid="{00000000-0009-0000-0100-00000A000000}"/>
  <tableColumns count="1">
    <tableColumn id="1" xr3:uid="{00000000-0010-0000-0A00-000001000000}" name="Réservoir" dataDxfId="35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i_8" displayName="ti_8" ref="L2:L71" totalsRowShown="0" headerRowDxfId="34" dataDxfId="33">
  <autoFilter ref="L2:L71" xr:uid="{00000000-0009-0000-0100-00000B000000}"/>
  <sortState ref="L3:L70">
    <sortCondition ref="L3"/>
  </sortState>
  <tableColumns count="1">
    <tableColumn id="1" xr3:uid="{00000000-0010-0000-0B00-000001000000}" name="Station" dataDxfId="32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C000000}" name="ti_9" displayName="ti_9" ref="M2:M16" totalsRowShown="0" headerRowDxfId="31" dataDxfId="30">
  <autoFilter ref="M2:M16" xr:uid="{00000000-0009-0000-0100-00000C000000}"/>
  <tableColumns count="1">
    <tableColumn id="1" xr3:uid="{00000000-0010-0000-0C00-000001000000}" name="Usine" dataDxfId="29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D000000}" name="ti_6" displayName="ti_6" ref="J2:J9" totalsRowShown="0" headerRowDxfId="28" dataDxfId="27">
  <autoFilter ref="J2:J9" xr:uid="{00000000-0009-0000-0100-00000D000000}"/>
  <tableColumns count="1">
    <tableColumn id="1" xr3:uid="{00000000-0010-0000-0D00-000001000000}" name="Puits" dataDxfId="26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E000000}" name="te" displayName="te" ref="N2:N8" totalsRowShown="0" headerRowDxfId="25" dataDxfId="24">
  <autoFilter ref="N2:N8" xr:uid="{00000000-0009-0000-0100-00000E000000}"/>
  <tableColumns count="1">
    <tableColumn id="1" xr3:uid="{00000000-0010-0000-0E00-000001000000}" name="Équipes" dataDxfId="23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e_3" displayName="te_3" ref="Q2:Q14" totalsRowShown="0" headerRowDxfId="22" dataDxfId="21">
  <autoFilter ref="Q2:Q14" xr:uid="{00000000-0009-0000-0100-000010000000}"/>
  <tableColumns count="1">
    <tableColumn id="1" xr3:uid="{00000000-0010-0000-0F00-000001000000}" name="AIF_EQ_E" dataDxfId="20"/>
  </tableColumns>
  <tableStyleInfo name="TableStyleMedium1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e_5" displayName="te_5" ref="S2:S13" totalsRowShown="0" headerRowDxfId="19" dataDxfId="18">
  <autoFilter ref="S2:S13" xr:uid="{00000000-0009-0000-0100-000011000000}"/>
  <tableColumns count="1">
    <tableColumn id="1" xr3:uid="{00000000-0010-0000-1000-000001000000}" name="AIF_EQ_O" dataDxfId="17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e_4" displayName="te_4" ref="R2:R5" totalsRowShown="0" headerRowDxfId="16" dataDxfId="15">
  <autoFilter ref="R2:R5" xr:uid="{00000000-0009-0000-0100-000012000000}"/>
  <tableColumns count="1">
    <tableColumn id="1" xr3:uid="{00000000-0010-0000-1100-000001000000}" name="AIF_EQ_INST" dataDxfId="14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e_1" displayName="te_1" ref="O2:O6" totalsRowShown="0" headerRowDxfId="13" dataDxfId="12">
  <autoFilter ref="O2:O6" xr:uid="{00000000-0009-0000-0100-000013000000}"/>
  <tableColumns count="1">
    <tableColumn id="1" xr3:uid="{00000000-0010-0000-1200-000001000000}" name="AIF_AGENCE" dataDxfId="11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e_2" displayName="te_2" ref="P2:P8" totalsRowShown="0" headerRowDxfId="10" dataDxfId="9">
  <autoFilter ref="P2:P8" xr:uid="{00000000-0009-0000-0100-000014000000}"/>
  <tableColumns count="1">
    <tableColumn id="1" xr3:uid="{00000000-0010-0000-1300-000001000000}" name="AIF_ALBIEN_FONT" dataDxfId="8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e_6" displayName="te_6" ref="T2:T3" totalsRowShown="0" headerRowDxfId="7" dataDxfId="6">
  <autoFilter ref="T2:T3" xr:uid="{00000000-0009-0000-0100-000015000000}"/>
  <tableColumns count="1">
    <tableColumn id="1" xr3:uid="{00000000-0010-0000-1400-000001000000}" name="Autre" dataDxfId="5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é" displayName="té" ref="U2:U4" totalsRowShown="0" headerRowDxfId="4" dataDxfId="3">
  <autoFilter ref="U2:U4" xr:uid="{00000000-0009-0000-0100-000016000000}"/>
  <tableColumns count="1">
    <tableColumn id="2" xr3:uid="{00000000-0010-0000-1500-000002000000}" name="État" dataDxfId="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13" Type="http://schemas.openxmlformats.org/officeDocument/2006/relationships/table" Target="../tables/table7.xml"/><Relationship Id="rId18" Type="http://schemas.openxmlformats.org/officeDocument/2006/relationships/table" Target="../tables/table12.xml"/><Relationship Id="rId26" Type="http://schemas.openxmlformats.org/officeDocument/2006/relationships/table" Target="../tables/table20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5.xml"/><Relationship Id="rId7" Type="http://schemas.openxmlformats.org/officeDocument/2006/relationships/printerSettings" Target="../printerSettings/printerSettings2.bin"/><Relationship Id="rId12" Type="http://schemas.openxmlformats.org/officeDocument/2006/relationships/table" Target="../tables/table6.xml"/><Relationship Id="rId17" Type="http://schemas.openxmlformats.org/officeDocument/2006/relationships/table" Target="../tables/table11.xml"/><Relationship Id="rId25" Type="http://schemas.openxmlformats.org/officeDocument/2006/relationships/table" Target="../tables/table19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0.xml"/><Relationship Id="rId20" Type="http://schemas.openxmlformats.org/officeDocument/2006/relationships/table" Target="../tables/table14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5.xml"/><Relationship Id="rId24" Type="http://schemas.openxmlformats.org/officeDocument/2006/relationships/table" Target="../tables/table18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9.xml"/><Relationship Id="rId23" Type="http://schemas.openxmlformats.org/officeDocument/2006/relationships/table" Target="../tables/table17.xml"/><Relationship Id="rId10" Type="http://schemas.openxmlformats.org/officeDocument/2006/relationships/table" Target="../tables/table4.xml"/><Relationship Id="rId19" Type="http://schemas.openxmlformats.org/officeDocument/2006/relationships/table" Target="../tables/table13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3.xml"/><Relationship Id="rId14" Type="http://schemas.openxmlformats.org/officeDocument/2006/relationships/table" Target="../tables/table8.xml"/><Relationship Id="rId22" Type="http://schemas.openxmlformats.org/officeDocument/2006/relationships/table" Target="../tables/table16.xml"/><Relationship Id="rId27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70C0"/>
  </sheetPr>
  <dimension ref="A1:K5"/>
  <sheetViews>
    <sheetView tabSelected="1" zoomScale="90" zoomScaleNormal="90" workbookViewId="0">
      <pane ySplit="2" topLeftCell="A3" activePane="bottomLeft" state="frozen"/>
      <selection pane="bottomLeft" activeCell="B25" sqref="B25"/>
    </sheetView>
  </sheetViews>
  <sheetFormatPr baseColWidth="10" defaultRowHeight="15" x14ac:dyDescent="0.25"/>
  <cols>
    <col min="1" max="1" width="10" bestFit="1" customWidth="1"/>
    <col min="2" max="2" width="19.140625" style="24" bestFit="1" customWidth="1"/>
    <col min="3" max="3" width="24.5703125" bestFit="1" customWidth="1"/>
    <col min="4" max="4" width="20.140625" bestFit="1" customWidth="1"/>
    <col min="5" max="5" width="27.7109375" bestFit="1" customWidth="1"/>
    <col min="6" max="6" width="12" style="27" bestFit="1" customWidth="1"/>
    <col min="7" max="7" width="16" bestFit="1" customWidth="1"/>
    <col min="8" max="8" width="13.140625" bestFit="1" customWidth="1"/>
    <col min="9" max="9" width="66.28515625" bestFit="1" customWidth="1"/>
    <col min="10" max="10" width="23.5703125" style="26" bestFit="1" customWidth="1"/>
    <col min="11" max="11" width="9.85546875" style="26" bestFit="1" customWidth="1"/>
    <col min="12" max="12" width="12" bestFit="1" customWidth="1"/>
  </cols>
  <sheetData>
    <row r="1" spans="1:11" ht="39.75" customHeight="1" thickBot="1" x14ac:dyDescent="0.3">
      <c r="J1" s="29" t="s">
        <v>375</v>
      </c>
      <c r="K1" s="30">
        <f>COUNTA(A3:A9905)</f>
        <v>2</v>
      </c>
    </row>
    <row r="2" spans="1:11" s="1" customFormat="1" ht="15" customHeight="1" thickTop="1" x14ac:dyDescent="0.2">
      <c r="A2" s="16" t="s">
        <v>139</v>
      </c>
      <c r="B2" s="25" t="s">
        <v>341</v>
      </c>
      <c r="C2" s="16" t="s">
        <v>158</v>
      </c>
      <c r="D2" s="16" t="s">
        <v>159</v>
      </c>
      <c r="E2" s="16" t="s">
        <v>157</v>
      </c>
      <c r="F2" s="16" t="s">
        <v>5</v>
      </c>
      <c r="G2" s="16" t="s">
        <v>145</v>
      </c>
      <c r="H2" s="16" t="s">
        <v>156</v>
      </c>
      <c r="I2" s="16" t="s">
        <v>140</v>
      </c>
      <c r="J2" s="19" t="s">
        <v>342</v>
      </c>
      <c r="K2" s="19" t="s">
        <v>343</v>
      </c>
    </row>
    <row r="3" spans="1:11" x14ac:dyDescent="0.25">
      <c r="A3" s="10">
        <v>1</v>
      </c>
      <c r="B3" s="11">
        <v>44472</v>
      </c>
      <c r="C3" s="12" t="s">
        <v>141</v>
      </c>
      <c r="D3" s="17" t="s">
        <v>155</v>
      </c>
      <c r="E3" s="18" t="s">
        <v>247</v>
      </c>
      <c r="F3" s="28">
        <v>44</v>
      </c>
      <c r="G3" s="13" t="s">
        <v>147</v>
      </c>
      <c r="H3" s="14" t="s">
        <v>372</v>
      </c>
      <c r="I3" s="15" t="s">
        <v>377</v>
      </c>
      <c r="J3" s="20" t="s">
        <v>376</v>
      </c>
      <c r="K3" s="20" t="s">
        <v>344</v>
      </c>
    </row>
    <row r="4" spans="1:11" x14ac:dyDescent="0.25">
      <c r="A4" s="10">
        <v>2</v>
      </c>
      <c r="B4" s="32">
        <v>44472</v>
      </c>
      <c r="C4" s="33" t="s">
        <v>142</v>
      </c>
      <c r="D4" s="34" t="s">
        <v>153</v>
      </c>
      <c r="E4" s="35" t="s">
        <v>210</v>
      </c>
      <c r="F4" s="36">
        <v>134</v>
      </c>
      <c r="G4" s="37" t="s">
        <v>146</v>
      </c>
      <c r="H4" s="14" t="s">
        <v>333</v>
      </c>
      <c r="I4" s="38" t="s">
        <v>378</v>
      </c>
      <c r="J4" s="39" t="s">
        <v>376</v>
      </c>
      <c r="K4" s="39" t="s">
        <v>344</v>
      </c>
    </row>
    <row r="5" spans="1:11" x14ac:dyDescent="0.25">
      <c r="A5" s="10"/>
      <c r="B5" s="32"/>
      <c r="C5" s="33"/>
      <c r="D5" s="34"/>
      <c r="E5" s="35"/>
      <c r="F5" s="36"/>
      <c r="G5" s="37"/>
      <c r="H5" s="14"/>
      <c r="I5" s="38"/>
      <c r="J5" s="39"/>
      <c r="K5" s="39"/>
    </row>
  </sheetData>
  <conditionalFormatting sqref="K2:K1048576">
    <cfRule type="containsText" dxfId="1" priority="1" operator="containsText" text="En cours">
      <formula>NOT(ISERROR(SEARCH("En cours",K2)))</formula>
    </cfRule>
    <cfRule type="containsText" dxfId="0" priority="2" operator="containsText" text="Terminé">
      <formula>NOT(ISERROR(SEARCH("Terminé",K2)))</formula>
    </cfRule>
  </conditionalFormatting>
  <dataValidations count="1">
    <dataValidation type="textLength" allowBlank="1" showInputMessage="1" showErrorMessage="1" sqref="F2 D2:D5" xr:uid="{00000000-0002-0000-0000-000000000000}">
      <formula1>1</formula1>
      <formula2>100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857250</xdr:colOff>
                <xdr:row>0</xdr:row>
                <xdr:rowOff>323850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r:id="rId7">
            <anchor>
              <from>
                <xdr:col>5</xdr:col>
                <xdr:colOff>38100</xdr:colOff>
                <xdr:row>0</xdr:row>
                <xdr:rowOff>0</xdr:rowOff>
              </from>
              <to>
                <xdr:col>6</xdr:col>
                <xdr:colOff>762000</xdr:colOff>
                <xdr:row>0</xdr:row>
                <xdr:rowOff>323850</xdr:rowOff>
              </to>
            </anchor>
          </controlPr>
        </control>
      </mc:Choice>
      <mc:Fallback>
        <control shapeId="8194" r:id="rId6" name="CommandButton2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U142"/>
  <sheetViews>
    <sheetView workbookViewId="0">
      <selection activeCell="L5" sqref="L5"/>
    </sheetView>
  </sheetViews>
  <sheetFormatPr baseColWidth="10" defaultRowHeight="12.75" x14ac:dyDescent="0.2"/>
  <cols>
    <col min="1" max="1" width="24.140625" style="2" bestFit="1" customWidth="1"/>
    <col min="2" max="2" width="32.7109375" style="2" bestFit="1" customWidth="1"/>
    <col min="3" max="3" width="9.5703125" style="2" customWidth="1"/>
    <col min="4" max="4" width="20" style="2" bestFit="1" customWidth="1"/>
    <col min="5" max="5" width="15.85546875" style="2" customWidth="1"/>
    <col min="6" max="9" width="15.7109375" style="2" customWidth="1"/>
    <col min="10" max="10" width="17.140625" style="2" bestFit="1" customWidth="1"/>
    <col min="11" max="13" width="15.7109375" style="2" customWidth="1"/>
    <col min="14" max="14" width="13.85546875" style="2" bestFit="1" customWidth="1"/>
    <col min="15" max="15" width="19.140625" style="22" customWidth="1"/>
    <col min="16" max="16" width="19.140625" style="2" customWidth="1"/>
    <col min="17" max="17" width="17.7109375" style="22" customWidth="1"/>
    <col min="18" max="19" width="17.7109375" style="2" customWidth="1"/>
    <col min="20" max="16384" width="11.42578125" style="2"/>
  </cols>
  <sheetData>
    <row r="1" spans="1:21" x14ac:dyDescent="0.2">
      <c r="A1" s="2" t="s">
        <v>160</v>
      </c>
      <c r="B1" s="5" t="s">
        <v>161</v>
      </c>
      <c r="C1" s="5"/>
      <c r="D1" s="2" t="s">
        <v>166</v>
      </c>
      <c r="E1" s="2" t="s">
        <v>178</v>
      </c>
      <c r="F1" s="2" t="s">
        <v>179</v>
      </c>
      <c r="G1" s="2" t="s">
        <v>180</v>
      </c>
      <c r="H1" s="2" t="s">
        <v>181</v>
      </c>
      <c r="I1" s="2" t="s">
        <v>182</v>
      </c>
      <c r="J1" s="2" t="s">
        <v>183</v>
      </c>
      <c r="K1" s="2" t="s">
        <v>184</v>
      </c>
      <c r="L1" s="2" t="s">
        <v>185</v>
      </c>
      <c r="M1" s="2" t="s">
        <v>187</v>
      </c>
      <c r="N1" s="2" t="s">
        <v>171</v>
      </c>
      <c r="O1" s="22" t="s">
        <v>172</v>
      </c>
      <c r="P1" s="22" t="s">
        <v>173</v>
      </c>
      <c r="Q1" s="22" t="s">
        <v>174</v>
      </c>
      <c r="R1" s="22" t="s">
        <v>175</v>
      </c>
      <c r="S1" s="22" t="s">
        <v>176</v>
      </c>
      <c r="T1" s="22" t="s">
        <v>177</v>
      </c>
      <c r="U1" s="2" t="s">
        <v>346</v>
      </c>
    </row>
    <row r="2" spans="1:21" x14ac:dyDescent="0.2">
      <c r="A2" s="4" t="s">
        <v>138</v>
      </c>
      <c r="B2" s="4" t="s">
        <v>134</v>
      </c>
      <c r="C2" s="4" t="s">
        <v>5</v>
      </c>
      <c r="D2" s="4" t="s">
        <v>0</v>
      </c>
      <c r="E2" s="3" t="s">
        <v>162</v>
      </c>
      <c r="F2" s="3" t="s">
        <v>163</v>
      </c>
      <c r="G2" s="3" t="s">
        <v>165</v>
      </c>
      <c r="H2" s="3" t="s">
        <v>164</v>
      </c>
      <c r="I2" s="3" t="s">
        <v>167</v>
      </c>
      <c r="J2" s="3" t="s">
        <v>188</v>
      </c>
      <c r="K2" s="3" t="s">
        <v>168</v>
      </c>
      <c r="L2" s="3" t="s">
        <v>169</v>
      </c>
      <c r="M2" s="3" t="s">
        <v>170</v>
      </c>
      <c r="N2" s="4" t="s">
        <v>189</v>
      </c>
      <c r="O2" s="23" t="s">
        <v>146</v>
      </c>
      <c r="P2" s="3" t="s">
        <v>147</v>
      </c>
      <c r="Q2" s="23" t="s">
        <v>3</v>
      </c>
      <c r="R2" s="3" t="s">
        <v>143</v>
      </c>
      <c r="S2" s="3" t="s">
        <v>4</v>
      </c>
      <c r="T2" s="3" t="s">
        <v>144</v>
      </c>
      <c r="U2" s="2" t="s">
        <v>343</v>
      </c>
    </row>
    <row r="3" spans="1:21" x14ac:dyDescent="0.2">
      <c r="A3" s="2" t="s">
        <v>142</v>
      </c>
      <c r="B3" s="7" t="s">
        <v>190</v>
      </c>
      <c r="C3" s="6" t="s">
        <v>11</v>
      </c>
      <c r="D3" s="2" t="s">
        <v>153</v>
      </c>
      <c r="E3" s="2" t="s">
        <v>86</v>
      </c>
      <c r="F3" s="2" t="s">
        <v>23</v>
      </c>
      <c r="G3" s="2" t="s">
        <v>115</v>
      </c>
      <c r="H3" s="2">
        <v>212</v>
      </c>
      <c r="I3" s="2" t="s">
        <v>69</v>
      </c>
      <c r="J3" s="2">
        <v>202</v>
      </c>
      <c r="K3" s="2" t="s">
        <v>23</v>
      </c>
      <c r="L3" s="9" t="s">
        <v>339</v>
      </c>
      <c r="M3" s="2" t="s">
        <v>13</v>
      </c>
      <c r="N3" s="2" t="s">
        <v>146</v>
      </c>
      <c r="O3" s="21" t="s">
        <v>351</v>
      </c>
      <c r="P3" s="22" t="s">
        <v>373</v>
      </c>
      <c r="Q3" s="21" t="s">
        <v>363</v>
      </c>
      <c r="R3" s="21" t="s">
        <v>331</v>
      </c>
      <c r="S3" s="22" t="s">
        <v>361</v>
      </c>
      <c r="T3" s="2" t="s">
        <v>334</v>
      </c>
      <c r="U3" s="2" t="s">
        <v>345</v>
      </c>
    </row>
    <row r="4" spans="1:21" x14ac:dyDescent="0.2">
      <c r="A4" s="2" t="s">
        <v>141</v>
      </c>
      <c r="B4" s="7" t="s">
        <v>191</v>
      </c>
      <c r="C4" s="6" t="s">
        <v>35</v>
      </c>
      <c r="D4" s="2" t="s">
        <v>155</v>
      </c>
      <c r="E4" s="2" t="s">
        <v>87</v>
      </c>
      <c r="F4" s="2" t="s">
        <v>39</v>
      </c>
      <c r="G4" s="2" t="s">
        <v>116</v>
      </c>
      <c r="J4" s="2">
        <v>203</v>
      </c>
      <c r="K4" s="2" t="s">
        <v>34</v>
      </c>
      <c r="L4" s="2" t="s">
        <v>340</v>
      </c>
      <c r="M4" s="2" t="s">
        <v>23</v>
      </c>
      <c r="N4" s="2" t="s">
        <v>147</v>
      </c>
      <c r="O4" s="21" t="s">
        <v>350</v>
      </c>
      <c r="P4" s="22" t="s">
        <v>372</v>
      </c>
      <c r="Q4" s="21" t="s">
        <v>338</v>
      </c>
      <c r="R4" s="21" t="s">
        <v>348</v>
      </c>
      <c r="S4" s="21" t="s">
        <v>353</v>
      </c>
      <c r="U4" s="2" t="s">
        <v>344</v>
      </c>
    </row>
    <row r="5" spans="1:21" x14ac:dyDescent="0.2">
      <c r="B5" s="7" t="s">
        <v>192</v>
      </c>
      <c r="C5" s="6" t="s">
        <v>12</v>
      </c>
      <c r="D5" s="2" t="s">
        <v>154</v>
      </c>
      <c r="E5" s="2" t="s">
        <v>88</v>
      </c>
      <c r="F5" s="2" t="s">
        <v>7</v>
      </c>
      <c r="G5" s="2" t="s">
        <v>117</v>
      </c>
      <c r="J5" s="2">
        <v>204</v>
      </c>
      <c r="K5" s="2" t="s">
        <v>8</v>
      </c>
      <c r="L5" s="31" t="s">
        <v>11</v>
      </c>
      <c r="M5" s="2" t="s">
        <v>24</v>
      </c>
      <c r="N5" s="2" t="s">
        <v>3</v>
      </c>
      <c r="O5" s="21" t="s">
        <v>333</v>
      </c>
      <c r="P5" s="21" t="s">
        <v>371</v>
      </c>
      <c r="Q5" s="21" t="s">
        <v>365</v>
      </c>
      <c r="R5" s="21" t="s">
        <v>347</v>
      </c>
      <c r="S5" s="22" t="s">
        <v>360</v>
      </c>
    </row>
    <row r="6" spans="1:21" x14ac:dyDescent="0.2">
      <c r="B6" s="7" t="s">
        <v>193</v>
      </c>
      <c r="C6" s="6" t="s">
        <v>74</v>
      </c>
      <c r="D6" s="2" t="s">
        <v>135</v>
      </c>
      <c r="E6" s="2" t="s">
        <v>89</v>
      </c>
      <c r="F6" s="2" t="s">
        <v>46</v>
      </c>
      <c r="G6" s="2" t="s">
        <v>118</v>
      </c>
      <c r="J6" s="2">
        <v>205</v>
      </c>
      <c r="K6" s="2" t="s">
        <v>9</v>
      </c>
      <c r="L6" s="31" t="s">
        <v>12</v>
      </c>
      <c r="M6" s="2" t="s">
        <v>7</v>
      </c>
      <c r="N6" s="2" t="s">
        <v>143</v>
      </c>
      <c r="O6" s="21" t="s">
        <v>349</v>
      </c>
      <c r="P6" s="21" t="s">
        <v>369</v>
      </c>
      <c r="Q6" s="21" t="s">
        <v>333</v>
      </c>
      <c r="S6" s="22" t="s">
        <v>362</v>
      </c>
    </row>
    <row r="7" spans="1:21" x14ac:dyDescent="0.2">
      <c r="B7" s="7" t="s">
        <v>194</v>
      </c>
      <c r="C7" s="6" t="s">
        <v>51</v>
      </c>
      <c r="D7" s="2" t="s">
        <v>136</v>
      </c>
      <c r="E7" s="2" t="s">
        <v>90</v>
      </c>
      <c r="F7" s="2" t="s">
        <v>15</v>
      </c>
      <c r="G7" s="2" t="s">
        <v>119</v>
      </c>
      <c r="J7" s="2" t="s">
        <v>132</v>
      </c>
      <c r="K7" s="2" t="s">
        <v>46</v>
      </c>
      <c r="L7" s="31" t="s">
        <v>6</v>
      </c>
      <c r="M7" s="2" t="s">
        <v>10</v>
      </c>
      <c r="N7" s="2" t="s">
        <v>4</v>
      </c>
      <c r="P7" s="22" t="s">
        <v>335</v>
      </c>
      <c r="Q7" s="22" t="s">
        <v>336</v>
      </c>
      <c r="S7" s="21" t="s">
        <v>354</v>
      </c>
    </row>
    <row r="8" spans="1:21" x14ac:dyDescent="0.2">
      <c r="B8" s="7" t="s">
        <v>195</v>
      </c>
      <c r="C8" s="6" t="s">
        <v>42</v>
      </c>
      <c r="D8" s="2" t="s">
        <v>186</v>
      </c>
      <c r="E8" s="2" t="s">
        <v>92</v>
      </c>
      <c r="F8" s="2" t="s">
        <v>27</v>
      </c>
      <c r="G8" s="2" t="s">
        <v>120</v>
      </c>
      <c r="J8" s="2" t="s">
        <v>133</v>
      </c>
      <c r="K8" s="2" t="s">
        <v>330</v>
      </c>
      <c r="L8" s="31" t="s">
        <v>14</v>
      </c>
      <c r="M8" s="2" t="s">
        <v>112</v>
      </c>
      <c r="N8" s="2" t="s">
        <v>144</v>
      </c>
      <c r="P8" s="21" t="s">
        <v>370</v>
      </c>
      <c r="Q8" s="22" t="s">
        <v>337</v>
      </c>
      <c r="S8" s="22" t="s">
        <v>357</v>
      </c>
    </row>
    <row r="9" spans="1:21" x14ac:dyDescent="0.2">
      <c r="B9" s="7" t="s">
        <v>196</v>
      </c>
      <c r="C9" s="6" t="s">
        <v>40</v>
      </c>
      <c r="D9" s="2" t="s">
        <v>129</v>
      </c>
      <c r="E9" s="2" t="s">
        <v>93</v>
      </c>
      <c r="F9" s="2" t="s">
        <v>43</v>
      </c>
      <c r="G9" s="2" t="s">
        <v>121</v>
      </c>
      <c r="J9" s="9" t="s">
        <v>329</v>
      </c>
      <c r="K9" s="2" t="s">
        <v>15</v>
      </c>
      <c r="L9" s="31" t="s">
        <v>18</v>
      </c>
      <c r="M9" s="2" t="s">
        <v>27</v>
      </c>
      <c r="Q9" s="22" t="s">
        <v>368</v>
      </c>
      <c r="S9" s="22" t="s">
        <v>359</v>
      </c>
    </row>
    <row r="10" spans="1:21" x14ac:dyDescent="0.2">
      <c r="B10" s="7" t="s">
        <v>197</v>
      </c>
      <c r="C10" s="6" t="s">
        <v>65</v>
      </c>
      <c r="D10" s="2" t="s">
        <v>1</v>
      </c>
      <c r="E10" s="2" t="s">
        <v>94</v>
      </c>
      <c r="F10" s="2" t="s">
        <v>51</v>
      </c>
      <c r="G10" s="2" t="s">
        <v>122</v>
      </c>
      <c r="K10" s="2" t="s">
        <v>16</v>
      </c>
      <c r="L10" s="31" t="s">
        <v>19</v>
      </c>
      <c r="M10" s="2" t="s">
        <v>29</v>
      </c>
      <c r="Q10" s="22" t="s">
        <v>366</v>
      </c>
      <c r="S10" s="21" t="s">
        <v>352</v>
      </c>
    </row>
    <row r="11" spans="1:21" x14ac:dyDescent="0.2">
      <c r="B11" s="7" t="s">
        <v>198</v>
      </c>
      <c r="C11" s="6" t="s">
        <v>55</v>
      </c>
      <c r="D11" s="2" t="s">
        <v>2</v>
      </c>
      <c r="E11" s="2" t="s">
        <v>95</v>
      </c>
      <c r="F11" s="2" t="s">
        <v>67</v>
      </c>
      <c r="G11" s="2" t="s">
        <v>123</v>
      </c>
      <c r="K11" s="2" t="s">
        <v>17</v>
      </c>
      <c r="L11" s="31" t="s">
        <v>20</v>
      </c>
      <c r="M11" s="2" t="s">
        <v>42</v>
      </c>
      <c r="Q11" s="22" t="s">
        <v>332</v>
      </c>
      <c r="S11" s="22" t="s">
        <v>355</v>
      </c>
    </row>
    <row r="12" spans="1:21" x14ac:dyDescent="0.2">
      <c r="B12" s="7" t="s">
        <v>199</v>
      </c>
      <c r="C12" s="6" t="s">
        <v>19</v>
      </c>
      <c r="E12" s="2" t="s">
        <v>99</v>
      </c>
      <c r="G12" s="2" t="s">
        <v>124</v>
      </c>
      <c r="K12" s="2" t="s">
        <v>30</v>
      </c>
      <c r="L12" s="31" t="s">
        <v>21</v>
      </c>
      <c r="M12" s="2" t="s">
        <v>51</v>
      </c>
      <c r="Q12" s="22" t="s">
        <v>367</v>
      </c>
      <c r="S12" s="22" t="s">
        <v>358</v>
      </c>
    </row>
    <row r="13" spans="1:21" x14ac:dyDescent="0.2">
      <c r="B13" s="7" t="s">
        <v>200</v>
      </c>
      <c r="C13" s="6" t="s">
        <v>112</v>
      </c>
      <c r="E13" s="2" t="s">
        <v>100</v>
      </c>
      <c r="G13" s="2" t="s">
        <v>125</v>
      </c>
      <c r="L13" s="31" t="s">
        <v>22</v>
      </c>
      <c r="M13" s="2" t="s">
        <v>63</v>
      </c>
      <c r="Q13" s="22" t="s">
        <v>374</v>
      </c>
      <c r="S13" s="22" t="s">
        <v>356</v>
      </c>
    </row>
    <row r="14" spans="1:21" x14ac:dyDescent="0.2">
      <c r="B14" s="7" t="s">
        <v>201</v>
      </c>
      <c r="C14" s="6" t="s">
        <v>78</v>
      </c>
      <c r="E14" s="2" t="s">
        <v>101</v>
      </c>
      <c r="G14" s="2" t="s">
        <v>126</v>
      </c>
      <c r="L14" s="31" t="s">
        <v>25</v>
      </c>
      <c r="M14" s="2" t="s">
        <v>67</v>
      </c>
      <c r="Q14" s="21" t="s">
        <v>364</v>
      </c>
    </row>
    <row r="15" spans="1:21" x14ac:dyDescent="0.2">
      <c r="B15" s="7" t="s">
        <v>202</v>
      </c>
      <c r="C15" s="6" t="s">
        <v>34</v>
      </c>
      <c r="E15" s="2" t="s">
        <v>102</v>
      </c>
      <c r="G15" s="2" t="s">
        <v>127</v>
      </c>
      <c r="L15" s="31" t="s">
        <v>26</v>
      </c>
      <c r="M15" s="2" t="s">
        <v>68</v>
      </c>
    </row>
    <row r="16" spans="1:21" x14ac:dyDescent="0.2">
      <c r="B16" s="7" t="s">
        <v>203</v>
      </c>
      <c r="C16" s="6" t="s">
        <v>85</v>
      </c>
      <c r="E16" s="2" t="s">
        <v>103</v>
      </c>
      <c r="G16" s="2" t="s">
        <v>128</v>
      </c>
      <c r="L16" s="31" t="s">
        <v>33</v>
      </c>
      <c r="M16" s="2" t="s">
        <v>69</v>
      </c>
    </row>
    <row r="17" spans="2:12" x14ac:dyDescent="0.2">
      <c r="B17" s="7" t="s">
        <v>204</v>
      </c>
      <c r="C17" s="6" t="s">
        <v>10</v>
      </c>
      <c r="E17" s="2" t="s">
        <v>104</v>
      </c>
      <c r="L17" s="31" t="s">
        <v>35</v>
      </c>
    </row>
    <row r="18" spans="2:12" x14ac:dyDescent="0.2">
      <c r="B18" s="8" t="s">
        <v>205</v>
      </c>
      <c r="C18" s="6" t="s">
        <v>340</v>
      </c>
      <c r="E18" s="2" t="s">
        <v>105</v>
      </c>
      <c r="L18" s="31" t="s">
        <v>36</v>
      </c>
    </row>
    <row r="19" spans="2:12" x14ac:dyDescent="0.2">
      <c r="B19" s="7" t="s">
        <v>206</v>
      </c>
      <c r="C19" s="6" t="s">
        <v>133</v>
      </c>
      <c r="E19" s="2" t="s">
        <v>106</v>
      </c>
      <c r="L19" s="31" t="s">
        <v>37</v>
      </c>
    </row>
    <row r="20" spans="2:12" x14ac:dyDescent="0.2">
      <c r="B20" s="7" t="s">
        <v>207</v>
      </c>
      <c r="C20" s="6" t="s">
        <v>57</v>
      </c>
      <c r="E20" s="2" t="s">
        <v>107</v>
      </c>
      <c r="L20" s="31" t="s">
        <v>38</v>
      </c>
    </row>
    <row r="21" spans="2:12" x14ac:dyDescent="0.2">
      <c r="B21" s="7" t="s">
        <v>208</v>
      </c>
      <c r="C21" s="6" t="s">
        <v>9</v>
      </c>
      <c r="E21" s="2" t="s">
        <v>108</v>
      </c>
      <c r="L21" s="31" t="s">
        <v>39</v>
      </c>
    </row>
    <row r="22" spans="2:12" x14ac:dyDescent="0.2">
      <c r="B22" s="7" t="s">
        <v>209</v>
      </c>
      <c r="C22" s="6" t="s">
        <v>105</v>
      </c>
      <c r="E22" s="2" t="s">
        <v>109</v>
      </c>
      <c r="L22" s="31" t="s">
        <v>40</v>
      </c>
    </row>
    <row r="23" spans="2:12" x14ac:dyDescent="0.2">
      <c r="B23" s="7" t="s">
        <v>210</v>
      </c>
      <c r="C23" s="6" t="s">
        <v>106</v>
      </c>
      <c r="E23" s="2" t="s">
        <v>110</v>
      </c>
      <c r="L23" s="31" t="s">
        <v>41</v>
      </c>
    </row>
    <row r="24" spans="2:12" x14ac:dyDescent="0.2">
      <c r="B24" s="7" t="s">
        <v>211</v>
      </c>
      <c r="C24" s="6" t="s">
        <v>107</v>
      </c>
      <c r="E24" s="2" t="s">
        <v>111</v>
      </c>
      <c r="L24" s="31" t="s">
        <v>45</v>
      </c>
    </row>
    <row r="25" spans="2:12" x14ac:dyDescent="0.2">
      <c r="B25" s="7" t="s">
        <v>212</v>
      </c>
      <c r="C25" s="6" t="s">
        <v>108</v>
      </c>
      <c r="L25" s="31" t="s">
        <v>47</v>
      </c>
    </row>
    <row r="26" spans="2:12" x14ac:dyDescent="0.2">
      <c r="B26" s="7" t="s">
        <v>213</v>
      </c>
      <c r="C26" s="6" t="s">
        <v>99</v>
      </c>
      <c r="L26" s="31" t="s">
        <v>48</v>
      </c>
    </row>
    <row r="27" spans="2:12" x14ac:dyDescent="0.2">
      <c r="B27" s="7" t="s">
        <v>214</v>
      </c>
      <c r="C27" s="6" t="s">
        <v>100</v>
      </c>
      <c r="L27" s="31" t="s">
        <v>49</v>
      </c>
    </row>
    <row r="28" spans="2:12" x14ac:dyDescent="0.2">
      <c r="B28" s="7" t="s">
        <v>215</v>
      </c>
      <c r="C28" s="6" t="s">
        <v>101</v>
      </c>
      <c r="L28" s="31" t="s">
        <v>54</v>
      </c>
    </row>
    <row r="29" spans="2:12" x14ac:dyDescent="0.2">
      <c r="B29" s="7" t="s">
        <v>216</v>
      </c>
      <c r="C29" s="6" t="s">
        <v>102</v>
      </c>
      <c r="L29" s="31" t="s">
        <v>55</v>
      </c>
    </row>
    <row r="30" spans="2:12" x14ac:dyDescent="0.2">
      <c r="B30" s="7" t="s">
        <v>217</v>
      </c>
      <c r="C30" s="6" t="s">
        <v>103</v>
      </c>
      <c r="L30" s="31" t="s">
        <v>59</v>
      </c>
    </row>
    <row r="31" spans="2:12" x14ac:dyDescent="0.2">
      <c r="B31" s="7" t="s">
        <v>218</v>
      </c>
      <c r="C31" s="6" t="s">
        <v>104</v>
      </c>
      <c r="L31" s="31" t="s">
        <v>70</v>
      </c>
    </row>
    <row r="32" spans="2:12" x14ac:dyDescent="0.2">
      <c r="B32" s="7" t="s">
        <v>219</v>
      </c>
      <c r="C32" s="6" t="s">
        <v>26</v>
      </c>
      <c r="L32" s="31" t="s">
        <v>71</v>
      </c>
    </row>
    <row r="33" spans="2:12" x14ac:dyDescent="0.2">
      <c r="B33" s="7" t="s">
        <v>220</v>
      </c>
      <c r="C33" s="6" t="s">
        <v>38</v>
      </c>
      <c r="L33" s="31" t="s">
        <v>72</v>
      </c>
    </row>
    <row r="34" spans="2:12" x14ac:dyDescent="0.2">
      <c r="B34" s="7" t="s">
        <v>221</v>
      </c>
      <c r="C34" s="6" t="s">
        <v>49</v>
      </c>
      <c r="L34" s="31" t="s">
        <v>130</v>
      </c>
    </row>
    <row r="35" spans="2:12" x14ac:dyDescent="0.2">
      <c r="B35" s="7" t="s">
        <v>222</v>
      </c>
      <c r="C35" s="6" t="s">
        <v>58</v>
      </c>
      <c r="L35" s="31" t="s">
        <v>75</v>
      </c>
    </row>
    <row r="36" spans="2:12" x14ac:dyDescent="0.2">
      <c r="B36" s="7" t="s">
        <v>223</v>
      </c>
      <c r="C36" s="6" t="s">
        <v>97</v>
      </c>
      <c r="L36" s="31" t="s">
        <v>76</v>
      </c>
    </row>
    <row r="37" spans="2:12" x14ac:dyDescent="0.2">
      <c r="B37" s="7" t="s">
        <v>224</v>
      </c>
      <c r="C37" s="6" t="s">
        <v>22</v>
      </c>
      <c r="L37" s="31" t="s">
        <v>77</v>
      </c>
    </row>
    <row r="38" spans="2:12" x14ac:dyDescent="0.2">
      <c r="B38" s="7" t="s">
        <v>225</v>
      </c>
      <c r="C38" s="6" t="s">
        <v>119</v>
      </c>
      <c r="L38" s="31" t="s">
        <v>78</v>
      </c>
    </row>
    <row r="39" spans="2:12" x14ac:dyDescent="0.2">
      <c r="B39" s="7" t="s">
        <v>226</v>
      </c>
      <c r="C39" s="6" t="s">
        <v>151</v>
      </c>
      <c r="L39" s="31" t="s">
        <v>79</v>
      </c>
    </row>
    <row r="40" spans="2:12" x14ac:dyDescent="0.2">
      <c r="B40" s="7" t="s">
        <v>227</v>
      </c>
      <c r="C40" s="6" t="s">
        <v>118</v>
      </c>
      <c r="L40" s="31" t="s">
        <v>80</v>
      </c>
    </row>
    <row r="41" spans="2:12" x14ac:dyDescent="0.2">
      <c r="B41" s="7" t="s">
        <v>228</v>
      </c>
      <c r="C41" s="6" t="s">
        <v>124</v>
      </c>
      <c r="L41" s="31" t="s">
        <v>81</v>
      </c>
    </row>
    <row r="42" spans="2:12" x14ac:dyDescent="0.2">
      <c r="B42" s="7" t="s">
        <v>229</v>
      </c>
      <c r="C42" s="6" t="s">
        <v>149</v>
      </c>
      <c r="L42" s="31" t="s">
        <v>82</v>
      </c>
    </row>
    <row r="43" spans="2:12" x14ac:dyDescent="0.2">
      <c r="B43" s="7" t="s">
        <v>230</v>
      </c>
      <c r="C43" s="6" t="s">
        <v>116</v>
      </c>
      <c r="L43" s="31" t="s">
        <v>83</v>
      </c>
    </row>
    <row r="44" spans="2:12" x14ac:dyDescent="0.2">
      <c r="B44" s="7" t="s">
        <v>231</v>
      </c>
      <c r="C44" s="6" t="s">
        <v>128</v>
      </c>
      <c r="L44" s="31" t="s">
        <v>91</v>
      </c>
    </row>
    <row r="45" spans="2:12" x14ac:dyDescent="0.2">
      <c r="B45" s="7" t="s">
        <v>232</v>
      </c>
      <c r="C45" s="6" t="s">
        <v>150</v>
      </c>
      <c r="L45" s="31" t="s">
        <v>131</v>
      </c>
    </row>
    <row r="46" spans="2:12" x14ac:dyDescent="0.2">
      <c r="B46" s="7" t="s">
        <v>233</v>
      </c>
      <c r="C46" s="6" t="s">
        <v>117</v>
      </c>
      <c r="L46" s="31" t="s">
        <v>96</v>
      </c>
    </row>
    <row r="47" spans="2:12" x14ac:dyDescent="0.2">
      <c r="B47" s="7" t="s">
        <v>234</v>
      </c>
      <c r="C47" s="6" t="s">
        <v>120</v>
      </c>
      <c r="L47" s="31" t="s">
        <v>97</v>
      </c>
    </row>
    <row r="48" spans="2:12" x14ac:dyDescent="0.2">
      <c r="B48" s="7" t="s">
        <v>235</v>
      </c>
      <c r="C48" s="6" t="s">
        <v>122</v>
      </c>
      <c r="L48" s="31" t="s">
        <v>98</v>
      </c>
    </row>
    <row r="49" spans="2:12" x14ac:dyDescent="0.2">
      <c r="B49" s="7" t="s">
        <v>236</v>
      </c>
      <c r="C49" s="6" t="s">
        <v>126</v>
      </c>
      <c r="L49" s="31" t="s">
        <v>113</v>
      </c>
    </row>
    <row r="50" spans="2:12" x14ac:dyDescent="0.2">
      <c r="B50" s="7" t="s">
        <v>237</v>
      </c>
      <c r="C50" s="6" t="s">
        <v>115</v>
      </c>
      <c r="L50" s="31" t="s">
        <v>114</v>
      </c>
    </row>
    <row r="51" spans="2:12" x14ac:dyDescent="0.2">
      <c r="B51" s="7" t="s">
        <v>238</v>
      </c>
      <c r="C51" s="6" t="s">
        <v>121</v>
      </c>
      <c r="L51" s="31" t="s">
        <v>28</v>
      </c>
    </row>
    <row r="52" spans="2:12" x14ac:dyDescent="0.2">
      <c r="B52" s="7" t="s">
        <v>239</v>
      </c>
      <c r="C52" s="6" t="s">
        <v>127</v>
      </c>
      <c r="L52" s="31" t="s">
        <v>31</v>
      </c>
    </row>
    <row r="53" spans="2:12" x14ac:dyDescent="0.2">
      <c r="B53" s="7" t="s">
        <v>240</v>
      </c>
      <c r="C53" s="6" t="s">
        <v>125</v>
      </c>
      <c r="L53" s="31" t="s">
        <v>32</v>
      </c>
    </row>
    <row r="54" spans="2:12" x14ac:dyDescent="0.2">
      <c r="B54" s="7" t="s">
        <v>241</v>
      </c>
      <c r="C54" s="6" t="s">
        <v>123</v>
      </c>
      <c r="L54" s="31" t="s">
        <v>43</v>
      </c>
    </row>
    <row r="55" spans="2:12" x14ac:dyDescent="0.2">
      <c r="B55" s="7" t="s">
        <v>242</v>
      </c>
      <c r="C55" s="6" t="s">
        <v>48</v>
      </c>
      <c r="L55" s="31" t="s">
        <v>44</v>
      </c>
    </row>
    <row r="56" spans="2:12" x14ac:dyDescent="0.2">
      <c r="B56" s="7" t="s">
        <v>243</v>
      </c>
      <c r="C56" s="6" t="s">
        <v>18</v>
      </c>
      <c r="L56" s="31" t="s">
        <v>50</v>
      </c>
    </row>
    <row r="57" spans="2:12" x14ac:dyDescent="0.2">
      <c r="B57" s="7" t="s">
        <v>244</v>
      </c>
      <c r="C57" s="6" t="s">
        <v>71</v>
      </c>
      <c r="L57" s="31" t="s">
        <v>52</v>
      </c>
    </row>
    <row r="58" spans="2:12" x14ac:dyDescent="0.2">
      <c r="B58" s="7" t="s">
        <v>245</v>
      </c>
      <c r="C58" s="6" t="s">
        <v>20</v>
      </c>
      <c r="L58" s="31" t="s">
        <v>53</v>
      </c>
    </row>
    <row r="59" spans="2:12" x14ac:dyDescent="0.2">
      <c r="B59" s="7" t="s">
        <v>135</v>
      </c>
      <c r="C59" s="6">
        <v>212</v>
      </c>
      <c r="L59" s="31" t="s">
        <v>56</v>
      </c>
    </row>
    <row r="60" spans="2:12" x14ac:dyDescent="0.2">
      <c r="B60" s="7" t="s">
        <v>246</v>
      </c>
      <c r="C60" s="6" t="s">
        <v>50</v>
      </c>
      <c r="L60" s="31" t="s">
        <v>57</v>
      </c>
    </row>
    <row r="61" spans="2:12" x14ac:dyDescent="0.2">
      <c r="B61" s="7" t="s">
        <v>247</v>
      </c>
      <c r="C61" s="6" t="s">
        <v>46</v>
      </c>
      <c r="L61" s="31" t="s">
        <v>58</v>
      </c>
    </row>
    <row r="62" spans="2:12" x14ac:dyDescent="0.2">
      <c r="B62" s="7" t="s">
        <v>248</v>
      </c>
      <c r="C62" s="6" t="s">
        <v>27</v>
      </c>
      <c r="L62" s="31" t="s">
        <v>60</v>
      </c>
    </row>
    <row r="63" spans="2:12" x14ac:dyDescent="0.2">
      <c r="B63" s="7" t="s">
        <v>249</v>
      </c>
      <c r="C63" s="6" t="s">
        <v>28</v>
      </c>
      <c r="L63" s="31" t="s">
        <v>61</v>
      </c>
    </row>
    <row r="64" spans="2:12" x14ac:dyDescent="0.2">
      <c r="B64" s="7" t="s">
        <v>250</v>
      </c>
      <c r="C64" s="6" t="s">
        <v>70</v>
      </c>
      <c r="L64" s="31" t="s">
        <v>62</v>
      </c>
    </row>
    <row r="65" spans="2:12" x14ac:dyDescent="0.2">
      <c r="B65" s="7" t="s">
        <v>251</v>
      </c>
      <c r="C65" s="6" t="s">
        <v>73</v>
      </c>
      <c r="L65" s="31" t="s">
        <v>64</v>
      </c>
    </row>
    <row r="66" spans="2:12" x14ac:dyDescent="0.2">
      <c r="B66" s="7" t="s">
        <v>252</v>
      </c>
      <c r="C66" s="6" t="s">
        <v>45</v>
      </c>
      <c r="L66" s="31" t="s">
        <v>65</v>
      </c>
    </row>
    <row r="67" spans="2:12" x14ac:dyDescent="0.2">
      <c r="B67" s="7" t="s">
        <v>253</v>
      </c>
      <c r="C67" s="6" t="s">
        <v>83</v>
      </c>
      <c r="L67" s="31" t="s">
        <v>66</v>
      </c>
    </row>
    <row r="68" spans="2:12" x14ac:dyDescent="0.2">
      <c r="B68" s="8" t="s">
        <v>254</v>
      </c>
      <c r="C68" s="6" t="s">
        <v>339</v>
      </c>
      <c r="L68" s="31" t="s">
        <v>73</v>
      </c>
    </row>
    <row r="69" spans="2:12" x14ac:dyDescent="0.2">
      <c r="B69" s="7" t="s">
        <v>255</v>
      </c>
      <c r="C69" s="6" t="s">
        <v>31</v>
      </c>
      <c r="L69" s="31" t="s">
        <v>74</v>
      </c>
    </row>
    <row r="70" spans="2:12" x14ac:dyDescent="0.2">
      <c r="B70" s="7" t="s">
        <v>256</v>
      </c>
      <c r="C70" s="6" t="s">
        <v>82</v>
      </c>
      <c r="L70" s="31" t="s">
        <v>84</v>
      </c>
    </row>
    <row r="71" spans="2:12" x14ac:dyDescent="0.2">
      <c r="B71" s="7" t="s">
        <v>257</v>
      </c>
      <c r="C71" s="6" t="s">
        <v>72</v>
      </c>
      <c r="L71" s="2" t="s">
        <v>85</v>
      </c>
    </row>
    <row r="72" spans="2:12" x14ac:dyDescent="0.2">
      <c r="B72" s="7" t="s">
        <v>258</v>
      </c>
      <c r="C72" s="6" t="s">
        <v>113</v>
      </c>
    </row>
    <row r="73" spans="2:12" x14ac:dyDescent="0.2">
      <c r="B73" s="7" t="s">
        <v>259</v>
      </c>
      <c r="C73" s="6" t="s">
        <v>77</v>
      </c>
    </row>
    <row r="74" spans="2:12" x14ac:dyDescent="0.2">
      <c r="B74" s="7" t="s">
        <v>260</v>
      </c>
      <c r="C74" s="6" t="s">
        <v>148</v>
      </c>
    </row>
    <row r="75" spans="2:12" x14ac:dyDescent="0.2">
      <c r="B75" s="7" t="s">
        <v>261</v>
      </c>
      <c r="C75" s="6">
        <v>202</v>
      </c>
    </row>
    <row r="76" spans="2:12" x14ac:dyDescent="0.2">
      <c r="B76" s="7" t="s">
        <v>262</v>
      </c>
      <c r="C76" s="6" t="s">
        <v>132</v>
      </c>
    </row>
    <row r="77" spans="2:12" x14ac:dyDescent="0.2">
      <c r="B77" s="7" t="s">
        <v>263</v>
      </c>
      <c r="C77" s="6" t="s">
        <v>81</v>
      </c>
    </row>
    <row r="78" spans="2:12" x14ac:dyDescent="0.2">
      <c r="B78" s="7" t="s">
        <v>264</v>
      </c>
      <c r="C78" s="6" t="s">
        <v>16</v>
      </c>
    </row>
    <row r="79" spans="2:12" x14ac:dyDescent="0.2">
      <c r="B79" s="7" t="s">
        <v>265</v>
      </c>
      <c r="C79" s="6" t="s">
        <v>17</v>
      </c>
    </row>
    <row r="80" spans="2:12" x14ac:dyDescent="0.2">
      <c r="B80" s="7" t="s">
        <v>266</v>
      </c>
      <c r="C80" s="6" t="s">
        <v>15</v>
      </c>
    </row>
    <row r="81" spans="2:3" x14ac:dyDescent="0.2">
      <c r="B81" s="7" t="s">
        <v>267</v>
      </c>
      <c r="C81" s="6" t="s">
        <v>137</v>
      </c>
    </row>
    <row r="82" spans="2:3" x14ac:dyDescent="0.2">
      <c r="B82" s="7" t="s">
        <v>268</v>
      </c>
      <c r="C82" s="6">
        <v>204</v>
      </c>
    </row>
    <row r="83" spans="2:3" x14ac:dyDescent="0.2">
      <c r="B83" s="7" t="s">
        <v>269</v>
      </c>
      <c r="C83" s="6" t="s">
        <v>32</v>
      </c>
    </row>
    <row r="84" spans="2:3" x14ac:dyDescent="0.2">
      <c r="B84" s="7" t="s">
        <v>270</v>
      </c>
      <c r="C84" s="6" t="s">
        <v>30</v>
      </c>
    </row>
    <row r="85" spans="2:3" x14ac:dyDescent="0.2">
      <c r="B85" s="7" t="s">
        <v>271</v>
      </c>
      <c r="C85" s="6" t="s">
        <v>98</v>
      </c>
    </row>
    <row r="86" spans="2:3" x14ac:dyDescent="0.2">
      <c r="B86" s="7" t="s">
        <v>272</v>
      </c>
      <c r="C86" s="6" t="s">
        <v>7</v>
      </c>
    </row>
    <row r="87" spans="2:3" x14ac:dyDescent="0.2">
      <c r="B87" s="7" t="s">
        <v>273</v>
      </c>
      <c r="C87" s="6" t="s">
        <v>67</v>
      </c>
    </row>
    <row r="88" spans="2:3" x14ac:dyDescent="0.2">
      <c r="B88" s="7" t="s">
        <v>274</v>
      </c>
      <c r="C88" s="6" t="s">
        <v>61</v>
      </c>
    </row>
    <row r="89" spans="2:3" x14ac:dyDescent="0.2">
      <c r="B89" s="7" t="s">
        <v>275</v>
      </c>
      <c r="C89" s="6" t="s">
        <v>152</v>
      </c>
    </row>
    <row r="90" spans="2:3" x14ac:dyDescent="0.2">
      <c r="B90" s="7" t="s">
        <v>276</v>
      </c>
      <c r="C90" s="6" t="s">
        <v>64</v>
      </c>
    </row>
    <row r="91" spans="2:3" x14ac:dyDescent="0.2">
      <c r="B91" s="7" t="s">
        <v>277</v>
      </c>
      <c r="C91" s="6" t="s">
        <v>66</v>
      </c>
    </row>
    <row r="92" spans="2:3" x14ac:dyDescent="0.2">
      <c r="B92" s="7" t="s">
        <v>278</v>
      </c>
      <c r="C92" s="6" t="s">
        <v>69</v>
      </c>
    </row>
    <row r="93" spans="2:3" x14ac:dyDescent="0.2">
      <c r="B93" s="7" t="s">
        <v>279</v>
      </c>
      <c r="C93" s="6" t="s">
        <v>60</v>
      </c>
    </row>
    <row r="94" spans="2:3" x14ac:dyDescent="0.2">
      <c r="B94" s="7" t="s">
        <v>280</v>
      </c>
      <c r="C94" s="6" t="s">
        <v>63</v>
      </c>
    </row>
    <row r="95" spans="2:3" x14ac:dyDescent="0.2">
      <c r="B95" s="7" t="s">
        <v>281</v>
      </c>
      <c r="C95" s="6" t="s">
        <v>64</v>
      </c>
    </row>
    <row r="96" spans="2:3" x14ac:dyDescent="0.2">
      <c r="B96" s="7" t="s">
        <v>282</v>
      </c>
      <c r="C96" s="6" t="s">
        <v>62</v>
      </c>
    </row>
    <row r="97" spans="2:3" x14ac:dyDescent="0.2">
      <c r="B97" s="7" t="s">
        <v>283</v>
      </c>
      <c r="C97" s="6" t="s">
        <v>76</v>
      </c>
    </row>
    <row r="98" spans="2:3" x14ac:dyDescent="0.2">
      <c r="B98" s="7" t="s">
        <v>284</v>
      </c>
      <c r="C98" s="6" t="s">
        <v>111</v>
      </c>
    </row>
    <row r="99" spans="2:3" x14ac:dyDescent="0.2">
      <c r="B99" s="7" t="s">
        <v>285</v>
      </c>
      <c r="C99" s="6" t="s">
        <v>109</v>
      </c>
    </row>
    <row r="100" spans="2:3" x14ac:dyDescent="0.2">
      <c r="B100" s="7" t="s">
        <v>286</v>
      </c>
      <c r="C100" s="6" t="s">
        <v>89</v>
      </c>
    </row>
    <row r="101" spans="2:3" x14ac:dyDescent="0.2">
      <c r="B101" s="7" t="s">
        <v>287</v>
      </c>
      <c r="C101" s="6" t="s">
        <v>90</v>
      </c>
    </row>
    <row r="102" spans="2:3" x14ac:dyDescent="0.2">
      <c r="B102" s="7" t="s">
        <v>288</v>
      </c>
      <c r="C102" s="6" t="s">
        <v>110</v>
      </c>
    </row>
    <row r="103" spans="2:3" x14ac:dyDescent="0.2">
      <c r="B103" s="7" t="s">
        <v>289</v>
      </c>
      <c r="C103" s="6" t="s">
        <v>94</v>
      </c>
    </row>
    <row r="104" spans="2:3" x14ac:dyDescent="0.2">
      <c r="B104" s="7" t="s">
        <v>290</v>
      </c>
      <c r="C104" s="6" t="s">
        <v>93</v>
      </c>
    </row>
    <row r="105" spans="2:3" x14ac:dyDescent="0.2">
      <c r="B105" s="7" t="s">
        <v>291</v>
      </c>
      <c r="C105" s="6" t="s">
        <v>92</v>
      </c>
    </row>
    <row r="106" spans="2:3" x14ac:dyDescent="0.2">
      <c r="B106" s="7" t="s">
        <v>292</v>
      </c>
      <c r="C106" s="6" t="s">
        <v>86</v>
      </c>
    </row>
    <row r="107" spans="2:3" x14ac:dyDescent="0.2">
      <c r="B107" s="7" t="s">
        <v>293</v>
      </c>
      <c r="C107" s="6" t="s">
        <v>87</v>
      </c>
    </row>
    <row r="108" spans="2:3" x14ac:dyDescent="0.2">
      <c r="B108" s="7" t="s">
        <v>294</v>
      </c>
      <c r="C108" s="6" t="s">
        <v>95</v>
      </c>
    </row>
    <row r="109" spans="2:3" x14ac:dyDescent="0.2">
      <c r="B109" s="7" t="s">
        <v>295</v>
      </c>
      <c r="C109" s="6" t="s">
        <v>88</v>
      </c>
    </row>
    <row r="110" spans="2:3" x14ac:dyDescent="0.2">
      <c r="B110" s="7" t="s">
        <v>296</v>
      </c>
      <c r="C110" s="6" t="s">
        <v>23</v>
      </c>
    </row>
    <row r="111" spans="2:3" x14ac:dyDescent="0.2">
      <c r="B111" s="7" t="s">
        <v>297</v>
      </c>
      <c r="C111" s="6" t="s">
        <v>41</v>
      </c>
    </row>
    <row r="112" spans="2:3" x14ac:dyDescent="0.2">
      <c r="B112" s="7" t="s">
        <v>298</v>
      </c>
      <c r="C112" s="6" t="s">
        <v>75</v>
      </c>
    </row>
    <row r="113" spans="2:3" x14ac:dyDescent="0.2">
      <c r="B113" s="7" t="s">
        <v>299</v>
      </c>
      <c r="C113" s="6" t="s">
        <v>43</v>
      </c>
    </row>
    <row r="114" spans="2:3" x14ac:dyDescent="0.2">
      <c r="B114" s="7" t="s">
        <v>300</v>
      </c>
      <c r="C114" s="6" t="s">
        <v>54</v>
      </c>
    </row>
    <row r="115" spans="2:3" x14ac:dyDescent="0.2">
      <c r="B115" s="7" t="s">
        <v>301</v>
      </c>
      <c r="C115" s="6" t="s">
        <v>59</v>
      </c>
    </row>
    <row r="116" spans="2:3" x14ac:dyDescent="0.2">
      <c r="B116" s="7" t="s">
        <v>302</v>
      </c>
      <c r="C116" s="6" t="s">
        <v>56</v>
      </c>
    </row>
    <row r="117" spans="2:3" x14ac:dyDescent="0.2">
      <c r="B117" s="7" t="s">
        <v>303</v>
      </c>
      <c r="C117" s="6" t="s">
        <v>79</v>
      </c>
    </row>
    <row r="118" spans="2:3" x14ac:dyDescent="0.2">
      <c r="B118" s="7" t="s">
        <v>304</v>
      </c>
      <c r="C118" s="6" t="s">
        <v>52</v>
      </c>
    </row>
    <row r="119" spans="2:3" x14ac:dyDescent="0.2">
      <c r="B119" s="7" t="s">
        <v>305</v>
      </c>
      <c r="C119" s="6" t="s">
        <v>53</v>
      </c>
    </row>
    <row r="120" spans="2:3" x14ac:dyDescent="0.2">
      <c r="B120" s="7" t="s">
        <v>306</v>
      </c>
      <c r="C120" s="6" t="s">
        <v>21</v>
      </c>
    </row>
    <row r="121" spans="2:3" x14ac:dyDescent="0.2">
      <c r="B121" s="7" t="s">
        <v>307</v>
      </c>
      <c r="C121" s="6" t="s">
        <v>39</v>
      </c>
    </row>
    <row r="122" spans="2:3" x14ac:dyDescent="0.2">
      <c r="B122" s="7" t="s">
        <v>308</v>
      </c>
      <c r="C122" s="6">
        <v>205</v>
      </c>
    </row>
    <row r="123" spans="2:3" x14ac:dyDescent="0.2">
      <c r="B123" s="7" t="s">
        <v>309</v>
      </c>
      <c r="C123" s="6" t="s">
        <v>47</v>
      </c>
    </row>
    <row r="124" spans="2:3" x14ac:dyDescent="0.2">
      <c r="B124" s="7" t="s">
        <v>310</v>
      </c>
      <c r="C124" s="6" t="s">
        <v>8</v>
      </c>
    </row>
    <row r="125" spans="2:3" x14ac:dyDescent="0.2">
      <c r="B125" s="7" t="s">
        <v>311</v>
      </c>
      <c r="C125" s="6" t="s">
        <v>36</v>
      </c>
    </row>
    <row r="126" spans="2:3" x14ac:dyDescent="0.2">
      <c r="B126" s="7" t="s">
        <v>312</v>
      </c>
      <c r="C126" s="6" t="s">
        <v>25</v>
      </c>
    </row>
    <row r="127" spans="2:3" x14ac:dyDescent="0.2">
      <c r="B127" s="7" t="s">
        <v>313</v>
      </c>
      <c r="C127" s="6" t="s">
        <v>68</v>
      </c>
    </row>
    <row r="128" spans="2:3" x14ac:dyDescent="0.2">
      <c r="B128" s="7" t="s">
        <v>314</v>
      </c>
      <c r="C128" s="6" t="s">
        <v>6</v>
      </c>
    </row>
    <row r="129" spans="2:3" x14ac:dyDescent="0.2">
      <c r="B129" s="7" t="s">
        <v>315</v>
      </c>
      <c r="C129" s="6" t="s">
        <v>14</v>
      </c>
    </row>
    <row r="130" spans="2:3" x14ac:dyDescent="0.2">
      <c r="B130" s="7" t="s">
        <v>316</v>
      </c>
      <c r="C130" s="6" t="s">
        <v>33</v>
      </c>
    </row>
    <row r="131" spans="2:3" x14ac:dyDescent="0.2">
      <c r="B131" s="7" t="s">
        <v>317</v>
      </c>
      <c r="C131" s="6" t="s">
        <v>44</v>
      </c>
    </row>
    <row r="132" spans="2:3" x14ac:dyDescent="0.2">
      <c r="B132" s="7" t="s">
        <v>318</v>
      </c>
      <c r="C132" s="6" t="s">
        <v>29</v>
      </c>
    </row>
    <row r="133" spans="2:3" x14ac:dyDescent="0.2">
      <c r="B133" s="7" t="s">
        <v>319</v>
      </c>
      <c r="C133" s="6" t="s">
        <v>24</v>
      </c>
    </row>
    <row r="134" spans="2:3" x14ac:dyDescent="0.2">
      <c r="B134" s="7" t="s">
        <v>320</v>
      </c>
      <c r="C134" s="6" t="s">
        <v>96</v>
      </c>
    </row>
    <row r="135" spans="2:3" x14ac:dyDescent="0.2">
      <c r="B135" s="7" t="s">
        <v>321</v>
      </c>
      <c r="C135" s="6">
        <v>203</v>
      </c>
    </row>
    <row r="136" spans="2:3" x14ac:dyDescent="0.2">
      <c r="B136" s="7" t="s">
        <v>322</v>
      </c>
      <c r="C136" s="6" t="s">
        <v>330</v>
      </c>
    </row>
    <row r="137" spans="2:3" x14ac:dyDescent="0.2">
      <c r="B137" s="7" t="s">
        <v>323</v>
      </c>
      <c r="C137" s="6" t="s">
        <v>13</v>
      </c>
    </row>
    <row r="138" spans="2:3" x14ac:dyDescent="0.2">
      <c r="B138" s="7" t="s">
        <v>324</v>
      </c>
      <c r="C138" s="6" t="s">
        <v>84</v>
      </c>
    </row>
    <row r="139" spans="2:3" x14ac:dyDescent="0.2">
      <c r="B139" s="7" t="s">
        <v>325</v>
      </c>
      <c r="C139" s="6" t="s">
        <v>114</v>
      </c>
    </row>
    <row r="140" spans="2:3" x14ac:dyDescent="0.2">
      <c r="B140" s="7" t="s">
        <v>326</v>
      </c>
      <c r="C140" s="6" t="s">
        <v>91</v>
      </c>
    </row>
    <row r="141" spans="2:3" x14ac:dyDescent="0.2">
      <c r="B141" s="7" t="s">
        <v>327</v>
      </c>
      <c r="C141" s="6" t="s">
        <v>37</v>
      </c>
    </row>
    <row r="142" spans="2:3" x14ac:dyDescent="0.2">
      <c r="B142" s="7" t="s">
        <v>328</v>
      </c>
      <c r="C142" s="6">
        <v>199</v>
      </c>
    </row>
  </sheetData>
  <sortState ref="U3:U4">
    <sortCondition ref="U3"/>
  </sortState>
  <hyperlinks>
    <hyperlink ref="B76" r:id="rId1" xr:uid="{00000000-0004-0000-0200-000000000000}"/>
    <hyperlink ref="B19" r:id="rId2" xr:uid="{00000000-0004-0000-0200-000001000000}"/>
    <hyperlink ref="B75" r:id="rId3" xr:uid="{00000000-0004-0000-0200-000002000000}"/>
    <hyperlink ref="B135" r:id="rId4" xr:uid="{00000000-0004-0000-0200-000003000000}"/>
    <hyperlink ref="B82" r:id="rId5" xr:uid="{00000000-0004-0000-0200-000004000000}"/>
    <hyperlink ref="B122" r:id="rId6" xr:uid="{00000000-0004-0000-0200-000005000000}"/>
  </hyperlinks>
  <pageMargins left="0.7" right="0.7" top="0.75" bottom="0.75" header="0.3" footer="0.3"/>
  <pageSetup paperSize="9" orientation="portrait" verticalDpi="0" r:id="rId7"/>
  <tableParts count="20"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2020-08-13T17:27:18Z</dcterms:created>
  <dcterms:modified xsi:type="dcterms:W3CDTF">2021-03-10T17:05:45Z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