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MacBook Travail/ROMAIN/BANQUES/"/>
    </mc:Choice>
  </mc:AlternateContent>
  <xr:revisionPtr revIDLastSave="0" documentId="13_ncr:1_{0FFDAD20-D05C-6249-8102-B573BDAB6439}" xr6:coauthVersionLast="45" xr6:coauthVersionMax="45" xr10:uidLastSave="{00000000-0000-0000-0000-000000000000}"/>
  <bookViews>
    <workbookView xWindow="2920" yWindow="460" windowWidth="24420" windowHeight="16540" activeTab="1" xr2:uid="{E345AA20-63A9-9D4A-ABA3-821C3D2086C8}"/>
  </bookViews>
  <sheets>
    <sheet name="Feuil1" sheetId="2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3" l="1"/>
  <c r="C5" i="3"/>
  <c r="C8" i="3"/>
  <c r="C9" i="3"/>
  <c r="C10" i="3"/>
  <c r="C6" i="3"/>
  <c r="C4" i="3"/>
  <c r="C7" i="3"/>
  <c r="C5" i="2" l="1"/>
  <c r="C4" i="2"/>
  <c r="C3" i="2"/>
</calcChain>
</file>

<file path=xl/sharedStrings.xml><?xml version="1.0" encoding="utf-8"?>
<sst xmlns="http://schemas.openxmlformats.org/spreadsheetml/2006/main" count="28" uniqueCount="19">
  <si>
    <t>DATES</t>
  </si>
  <si>
    <t>SOLDE</t>
  </si>
  <si>
    <t>DIFFERENCE</t>
  </si>
  <si>
    <t/>
  </si>
  <si>
    <t>ALPRO - ARRCO - AUDIENS</t>
  </si>
  <si>
    <t>CNAVTS</t>
  </si>
  <si>
    <t>CROZATIER</t>
  </si>
  <si>
    <t>=SI(ESTVIDE(B3);"";B3-RECHERCHEV(9^9;B:B;1))</t>
  </si>
  <si>
    <t>=SI(ESTVIDE(B4);"";B4-RECHERCHEV(9^9;B:B;1))</t>
  </si>
  <si>
    <t>CREDIT</t>
  </si>
  <si>
    <t>=SI(OU(ESTVIDE(B2);ESTVIDE(B3));"";(B3-B2))</t>
  </si>
  <si>
    <t>DEBIT</t>
  </si>
  <si>
    <t>Baptiste</t>
  </si>
  <si>
    <t>INTITULE CREDIT</t>
  </si>
  <si>
    <t>=SIERREUR(INDEX(INDIRECT("$B$1:$B$"&amp;LIGNE()-1);EQUIV(9E+99+307;INDIRECT("B1:B"&amp;LIGNE()-1)));"")</t>
  </si>
  <si>
    <t>=SIERREUR(INDEX(INDIRECT("$B$1:$B$"&amp;LIGNE()-1);EQUIV(9,99E+307;INDIRECT("B1:B"&amp;LIGNE()-1)));"")</t>
  </si>
  <si>
    <t>=SIERREUR((SI(C5&gt;D5;A3*A4;SI(C5=D5;B4*B3;C4*C3))-12,5);"")</t>
  </si>
  <si>
    <t>INTITULE DEBIT</t>
  </si>
  <si>
    <t>=B3-SI(ESTVIDE(B3);"";SIERREUR(INDEX(INDIRECT("$B$1:$B$"&amp;LIGNE()-1);EQUIV(9E+99+307;INDIRECT("B1:B"&amp;LIGNE()-1)));""))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</si>
</sst>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_);[Red]\(#,##0.00\ &quot;€&quot;\)"/>
    <numFmt numFmtId="43" formatCode="_ * #,##0.00_)_ ;_ * \(#,##0.00\)_ ;_ * &quot;-&quot;??_)_ ;_ @_ "/>
    <numFmt numFmtId="164" formatCode="[$-F800]dddd\,\ mmmm\ dd\,\ yyyy"/>
    <numFmt numFmtId="165" formatCode="_-* #,##0.00\ [$€-40C]_-;\-* #,##0.00\ [$€-40C]_-;_-* &quot;-&quot;??\ [$€-40C]_-;_-@_-"/>
    <numFmt numFmtId="166" formatCode="#,##0.00\ [$€];[Red]\-#,##0.00\ [$€]" x16r2:formatCode16="#,##0.00\ [$€-gsw-CH];[Red]\-#,##0.00\ [$€-gsw-CH]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rgb="FF000000"/>
      <name val="Courier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center"/>
    </xf>
    <xf numFmtId="8" fontId="4" fillId="0" borderId="0" xfId="0" applyNumberFormat="1" applyFont="1"/>
    <xf numFmtId="164" fontId="0" fillId="0" borderId="0" xfId="0" applyNumberFormat="1"/>
    <xf numFmtId="14" fontId="0" fillId="0" borderId="0" xfId="0" applyNumberFormat="1"/>
    <xf numFmtId="8" fontId="5" fillId="0" borderId="0" xfId="0" quotePrefix="1" applyNumberFormat="1" applyFont="1"/>
    <xf numFmtId="8" fontId="4" fillId="0" borderId="0" xfId="0" quotePrefix="1" applyNumberFormat="1" applyFont="1"/>
    <xf numFmtId="165" fontId="3" fillId="0" borderId="0" xfId="1" applyNumberFormat="1" applyFont="1" applyAlignment="1">
      <alignment horizontal="center"/>
    </xf>
    <xf numFmtId="165" fontId="2" fillId="0" borderId="0" xfId="1" applyNumberFormat="1" applyFont="1"/>
    <xf numFmtId="166" fontId="3" fillId="0" borderId="0" xfId="1" applyNumberFormat="1" applyFont="1" applyAlignment="1">
      <alignment horizontal="center"/>
    </xf>
    <xf numFmtId="166" fontId="0" fillId="0" borderId="0" xfId="0" applyNumberFormat="1"/>
    <xf numFmtId="166" fontId="5" fillId="0" borderId="0" xfId="0" applyNumberFormat="1" applyFont="1"/>
    <xf numFmtId="0" fontId="0" fillId="0" borderId="0" xfId="0" applyAlignment="1">
      <alignment horizontal="left"/>
    </xf>
    <xf numFmtId="166" fontId="4" fillId="0" borderId="0" xfId="1" applyNumberFormat="1" applyFont="1"/>
    <xf numFmtId="166" fontId="0" fillId="0" borderId="0" xfId="1" applyNumberFormat="1" applyFont="1"/>
    <xf numFmtId="0" fontId="0" fillId="0" borderId="0" xfId="0" quotePrefix="1"/>
    <xf numFmtId="165" fontId="4" fillId="0" borderId="0" xfId="0" applyNumberFormat="1" applyFont="1"/>
    <xf numFmtId="166" fontId="5" fillId="0" borderId="0" xfId="0" applyNumberFormat="1" applyFont="1" applyBorder="1"/>
    <xf numFmtId="166" fontId="5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777576</xdr:colOff>
      <xdr:row>9</xdr:row>
      <xdr:rowOff>7435</xdr:rowOff>
    </xdr:from>
    <xdr:ext cx="3982052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39A206E-F83F-3E49-9E86-587B965190FF}"/>
            </a:ext>
          </a:extLst>
        </xdr:cNvPr>
        <xdr:cNvSpPr/>
      </xdr:nvSpPr>
      <xdr:spPr>
        <a:xfrm>
          <a:off x="3152476" y="1874335"/>
          <a:ext cx="398205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Voir Feuil2 -&gt;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411946</xdr:colOff>
      <xdr:row>13</xdr:row>
      <xdr:rowOff>45535</xdr:rowOff>
    </xdr:from>
    <xdr:ext cx="2843215" cy="530658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5B3426A-5715-7E4F-8B50-C452654BA4B7}"/>
            </a:ext>
          </a:extLst>
        </xdr:cNvPr>
        <xdr:cNvSpPr/>
      </xdr:nvSpPr>
      <xdr:spPr>
        <a:xfrm>
          <a:off x="411946" y="2471235"/>
          <a:ext cx="2843215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Différents tests -&gt;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F4257-7456-DC43-AEB4-6A38DBE48B28}">
  <dimension ref="A1:G5"/>
  <sheetViews>
    <sheetView workbookViewId="0">
      <selection activeCell="A6" sqref="A6"/>
    </sheetView>
  </sheetViews>
  <sheetFormatPr baseColWidth="10" defaultRowHeight="16" x14ac:dyDescent="0.2"/>
  <cols>
    <col min="1" max="1" width="19.83203125" bestFit="1" customWidth="1"/>
    <col min="2" max="2" width="11.33203125" bestFit="1" customWidth="1"/>
    <col min="3" max="3" width="18.6640625" style="14" customWidth="1"/>
    <col min="4" max="4" width="18" customWidth="1"/>
    <col min="5" max="5" width="26.33203125" customWidth="1"/>
  </cols>
  <sheetData>
    <row r="1" spans="1:7" ht="19" x14ac:dyDescent="0.25">
      <c r="A1" s="1" t="s">
        <v>0</v>
      </c>
      <c r="B1" s="1" t="s">
        <v>1</v>
      </c>
      <c r="C1" s="9" t="s">
        <v>2</v>
      </c>
      <c r="D1" s="1" t="s">
        <v>9</v>
      </c>
      <c r="E1" s="1" t="s">
        <v>13</v>
      </c>
      <c r="F1" s="7" t="s">
        <v>11</v>
      </c>
      <c r="G1" s="1" t="s">
        <v>13</v>
      </c>
    </row>
    <row r="2" spans="1:7" x14ac:dyDescent="0.2">
      <c r="B2" s="2"/>
      <c r="C2" s="13"/>
    </row>
    <row r="3" spans="1:7" x14ac:dyDescent="0.2">
      <c r="A3" s="3">
        <v>43985</v>
      </c>
      <c r="B3" s="2">
        <v>7786.97</v>
      </c>
      <c r="C3" s="13" t="str">
        <f>IF(OR(ISBLANK(B2),ISBLANK(B3)),"",(B3-B2))</f>
        <v/>
      </c>
    </row>
    <row r="4" spans="1:7" x14ac:dyDescent="0.2">
      <c r="A4" s="3">
        <v>43992</v>
      </c>
      <c r="B4" s="2">
        <v>11603.1</v>
      </c>
      <c r="C4" s="13">
        <f t="shared" ref="C4:C5" si="0">IF(OR(ISBLANK(B3),ISBLANK(B4)),"",(B4-B3))</f>
        <v>3816.13</v>
      </c>
    </row>
    <row r="5" spans="1:7" x14ac:dyDescent="0.2">
      <c r="A5" s="3">
        <v>43996</v>
      </c>
      <c r="B5" s="2">
        <v>11477.45</v>
      </c>
      <c r="C5" s="13">
        <f t="shared" si="0"/>
        <v>-125.64999999999964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8DB55-49B5-5141-BAE2-4B3C0E479407}">
  <dimension ref="A1:G20"/>
  <sheetViews>
    <sheetView tabSelected="1" workbookViewId="0">
      <selection activeCell="D21" sqref="D21"/>
    </sheetView>
  </sheetViews>
  <sheetFormatPr baseColWidth="10" defaultRowHeight="16" x14ac:dyDescent="0.2"/>
  <cols>
    <col min="1" max="1" width="19.83203125" bestFit="1" customWidth="1"/>
    <col min="2" max="2" width="11.83203125" bestFit="1" customWidth="1"/>
    <col min="3" max="3" width="16.5" style="10" customWidth="1"/>
    <col min="4" max="4" width="17.33203125" customWidth="1"/>
    <col min="5" max="5" width="23.33203125" style="12" customWidth="1"/>
    <col min="6" max="6" width="10.83203125" style="8"/>
    <col min="7" max="7" width="17.1640625" customWidth="1"/>
  </cols>
  <sheetData>
    <row r="1" spans="1:7" ht="19" x14ac:dyDescent="0.25">
      <c r="A1" s="1" t="s">
        <v>0</v>
      </c>
      <c r="B1" s="1" t="s">
        <v>1</v>
      </c>
      <c r="C1" s="9" t="s">
        <v>2</v>
      </c>
      <c r="D1" s="1" t="s">
        <v>9</v>
      </c>
      <c r="E1" s="1" t="s">
        <v>13</v>
      </c>
      <c r="F1" s="7" t="s">
        <v>11</v>
      </c>
      <c r="G1" s="1" t="s">
        <v>17</v>
      </c>
    </row>
    <row r="2" spans="1:7" ht="17" thickBot="1" x14ac:dyDescent="0.25"/>
    <row r="3" spans="1:7" ht="18" thickTop="1" thickBot="1" x14ac:dyDescent="0.25">
      <c r="A3" s="4">
        <v>43984</v>
      </c>
      <c r="B3" s="16"/>
      <c r="C3" s="18" t="e">
        <f ca="1">B3-IF(ISBLANK(B3),"",IFERROR(INDEX(INDIRECT("$B$1:$B$"&amp;ROW()-1),MATCH(9E+99+307,INDIRECT("B1:B"&amp;ROW()-1))),""))</f>
        <v>#VALUE!</v>
      </c>
      <c r="D3" s="2">
        <v>663.07</v>
      </c>
      <c r="E3" s="12" t="s">
        <v>4</v>
      </c>
    </row>
    <row r="4" spans="1:7" ht="18" thickTop="1" thickBot="1" x14ac:dyDescent="0.25">
      <c r="A4" s="3">
        <v>43985</v>
      </c>
      <c r="B4" s="16">
        <v>7786.97</v>
      </c>
      <c r="C4" s="18" t="e">
        <f t="shared" ref="C4:C10" ca="1" si="0">B4-IF(ISBLANK(B4),"",IFERROR(INDEX(INDIRECT("$B$1:$B$"&amp;ROW()-1),MATCH(9E+99+307,INDIRECT("B1:B"&amp;ROW()-1))),""))</f>
        <v>#VALUE!</v>
      </c>
      <c r="D4" s="2"/>
    </row>
    <row r="5" spans="1:7" ht="18" thickTop="1" thickBot="1" x14ac:dyDescent="0.25">
      <c r="A5" s="3">
        <v>43991</v>
      </c>
      <c r="B5" s="16"/>
      <c r="C5" s="18" t="e">
        <f t="shared" ca="1" si="0"/>
        <v>#VALUE!</v>
      </c>
      <c r="D5" s="2">
        <v>334.15</v>
      </c>
      <c r="E5" s="12" t="s">
        <v>5</v>
      </c>
    </row>
    <row r="6" spans="1:7" ht="18" thickTop="1" thickBot="1" x14ac:dyDescent="0.25">
      <c r="A6" s="3">
        <v>43992</v>
      </c>
      <c r="B6" s="16">
        <v>11603.1</v>
      </c>
      <c r="C6" s="18">
        <f t="shared" ca="1" si="0"/>
        <v>3816.13</v>
      </c>
      <c r="D6" s="2">
        <v>5161.8599999999997</v>
      </c>
      <c r="E6" s="12" t="s">
        <v>6</v>
      </c>
    </row>
    <row r="7" spans="1:7" ht="18" thickTop="1" thickBot="1" x14ac:dyDescent="0.25">
      <c r="A7" s="3">
        <v>43996</v>
      </c>
      <c r="B7" s="16">
        <v>11477.45</v>
      </c>
      <c r="C7" s="18">
        <f t="shared" ca="1" si="0"/>
        <v>-125.64999999999964</v>
      </c>
      <c r="D7" s="2"/>
    </row>
    <row r="8" spans="1:7" ht="18" thickTop="1" thickBot="1" x14ac:dyDescent="0.25">
      <c r="A8" s="3">
        <v>43997</v>
      </c>
      <c r="B8" s="16"/>
      <c r="C8" s="18" t="e">
        <f t="shared" ca="1" si="0"/>
        <v>#VALUE!</v>
      </c>
      <c r="D8" s="2"/>
      <c r="F8" s="8">
        <v>400</v>
      </c>
      <c r="G8" s="12" t="s">
        <v>12</v>
      </c>
    </row>
    <row r="9" spans="1:7" ht="18" thickTop="1" thickBot="1" x14ac:dyDescent="0.25">
      <c r="A9" s="3"/>
      <c r="B9" s="2"/>
      <c r="C9" s="18" t="e">
        <f t="shared" ca="1" si="0"/>
        <v>#VALUE!</v>
      </c>
      <c r="D9" s="2"/>
    </row>
    <row r="10" spans="1:7" ht="17" thickTop="1" x14ac:dyDescent="0.2">
      <c r="A10" s="3"/>
      <c r="B10" s="2"/>
      <c r="C10" s="18" t="e">
        <f t="shared" ca="1" si="0"/>
        <v>#VALUE!</v>
      </c>
      <c r="D10" s="2"/>
    </row>
    <row r="11" spans="1:7" x14ac:dyDescent="0.2">
      <c r="A11" s="3"/>
      <c r="B11" s="2"/>
      <c r="C11" s="17"/>
      <c r="D11" s="2"/>
    </row>
    <row r="12" spans="1:7" x14ac:dyDescent="0.2">
      <c r="A12" s="3"/>
      <c r="B12" s="2"/>
      <c r="C12" s="17"/>
      <c r="D12" s="2"/>
    </row>
    <row r="13" spans="1:7" x14ac:dyDescent="0.2">
      <c r="A13" s="3"/>
      <c r="B13" s="2"/>
      <c r="C13" s="11" t="s">
        <v>3</v>
      </c>
      <c r="D13" s="2"/>
    </row>
    <row r="14" spans="1:7" x14ac:dyDescent="0.2">
      <c r="A14" s="3"/>
      <c r="B14" s="2"/>
      <c r="C14" s="11" t="s">
        <v>3</v>
      </c>
      <c r="D14" s="6" t="s">
        <v>10</v>
      </c>
    </row>
    <row r="15" spans="1:7" x14ac:dyDescent="0.2">
      <c r="A15" s="3"/>
      <c r="B15" s="2"/>
      <c r="C15" s="11" t="s">
        <v>3</v>
      </c>
      <c r="D15" s="5" t="s">
        <v>7</v>
      </c>
    </row>
    <row r="16" spans="1:7" x14ac:dyDescent="0.2">
      <c r="D16" s="6" t="s">
        <v>8</v>
      </c>
    </row>
    <row r="17" spans="4:4" x14ac:dyDescent="0.2">
      <c r="D17" s="15" t="s">
        <v>14</v>
      </c>
    </row>
    <row r="18" spans="4:4" x14ac:dyDescent="0.2">
      <c r="D18" s="15" t="s">
        <v>15</v>
      </c>
    </row>
    <row r="19" spans="4:4" x14ac:dyDescent="0.2">
      <c r="D19" s="15" t="s">
        <v>16</v>
      </c>
    </row>
    <row r="20" spans="4:4" x14ac:dyDescent="0.2">
      <c r="D20" s="15" t="s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2020-06-14T14:34:45Z</dcterms:created>
  <dcterms:modified xsi:type="dcterms:W3CDTF">2020-06-16T12:42:05Z</dcterms:modified>
</cp:coreProperties>
</file>