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NAUD Jean-Claude\Desktop\"/>
    </mc:Choice>
  </mc:AlternateContent>
  <xr:revisionPtr revIDLastSave="0" documentId="13_ncr:1_{DBB606EE-A629-4A8A-B9AA-CFB90C47179A}" xr6:coauthVersionLast="45" xr6:coauthVersionMax="45" xr10:uidLastSave="{00000000-0000-0000-0000-000000000000}"/>
  <bookViews>
    <workbookView xWindow="2340" yWindow="2340" windowWidth="18900" windowHeight="11160" xr2:uid="{00000000-000D-0000-FFFF-FFFF00000000}"/>
  </bookViews>
  <sheets>
    <sheet name="Accueil" sheetId="4" r:id="rId1"/>
    <sheet name="Chronos" sheetId="3" r:id="rId2"/>
    <sheet name="Tableaux" sheetId="5" r:id="rId3"/>
    <sheet name="Résultat" sheetId="2" r:id="rId4"/>
    <sheet name="Feuil1" sheetId="15" r:id="rId5"/>
  </sheets>
  <calcPr calcId="181029" fullPrecision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" i="3" l="1"/>
  <c r="D7" i="3" s="1"/>
  <c r="K6" i="3" l="1"/>
  <c r="D6" i="3" s="1"/>
  <c r="K5" i="3"/>
  <c r="D5" i="3" s="1"/>
  <c r="K4" i="3"/>
  <c r="D4" i="3" s="1"/>
  <c r="K3" i="3"/>
  <c r="D3" i="3" s="1"/>
  <c r="K2" i="3" l="1"/>
  <c r="D2" i="3" s="1"/>
  <c r="F7" i="4" l="1"/>
</calcChain>
</file>

<file path=xl/sharedStrings.xml><?xml version="1.0" encoding="utf-8"?>
<sst xmlns="http://schemas.openxmlformats.org/spreadsheetml/2006/main" count="148" uniqueCount="80">
  <si>
    <t>Colonne15</t>
  </si>
  <si>
    <t>Objet</t>
  </si>
  <si>
    <t>Nom Intervenant</t>
  </si>
  <si>
    <t>Mémo</t>
  </si>
  <si>
    <t>Suite donnée</t>
  </si>
  <si>
    <t>Date remise</t>
  </si>
  <si>
    <t>Colonne13</t>
  </si>
  <si>
    <t>Nature transaction</t>
  </si>
  <si>
    <t>Objet transaction</t>
  </si>
  <si>
    <t>Date</t>
  </si>
  <si>
    <t>Acquis Caisse</t>
  </si>
  <si>
    <t>Retrait Caisse</t>
  </si>
  <si>
    <t>Acquis Banque</t>
  </si>
  <si>
    <t>Retrait Banque</t>
  </si>
  <si>
    <t>Justificatif</t>
  </si>
  <si>
    <t>toto</t>
  </si>
  <si>
    <t>Vélo</t>
  </si>
  <si>
    <t>60 - Achats</t>
  </si>
  <si>
    <t>60 - Fournitures de bureau</t>
  </si>
  <si>
    <t>ARNAUD Jean-Claude</t>
  </si>
  <si>
    <t>Rendu fonctionnel au déposant</t>
  </si>
  <si>
    <t>Colonne12</t>
  </si>
  <si>
    <t>Moyen de transport</t>
  </si>
  <si>
    <t>Rock Rider decatlhon noir</t>
  </si>
  <si>
    <t>deux roues crevées</t>
  </si>
  <si>
    <t>pose de rustine</t>
  </si>
  <si>
    <t>vélo non utilisé et remise en grange depuis quelques années</t>
  </si>
  <si>
    <t>Aujourd'hui, nous sommes le :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</si>
  <si>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</si>
  <si>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</si>
  <si>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</si>
  <si>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</si>
  <si>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</si>
  <si>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</si>
  <si>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</si>
  <si>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</si>
  <si>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</si>
  <si>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Colonne14</t>
  </si>
  <si>
    <t>Description de l'objet</t>
  </si>
  <si>
    <t>Description de la panne</t>
  </si>
  <si>
    <t>Date reception</t>
  </si>
  <si>
    <t>Nom Déposant</t>
  </si>
  <si>
    <t>Intervention effectuée</t>
  </si>
  <si>
    <t>Détail Transaction</t>
  </si>
  <si>
    <t>Moyen Payement</t>
  </si>
  <si>
    <t>Chemin visuel</t>
  </si>
  <si>
    <t>Catégorie Objet</t>
  </si>
  <si>
    <t>Véhicule</t>
  </si>
  <si>
    <t>Numéro de course</t>
  </si>
  <si>
    <t>Véhicules</t>
  </si>
  <si>
    <t>Moto</t>
  </si>
  <si>
    <t>scooter</t>
  </si>
  <si>
    <t>Voiture moderne</t>
  </si>
  <si>
    <t>voiture collection</t>
  </si>
  <si>
    <t>Mobylette</t>
  </si>
  <si>
    <t>tracteur</t>
  </si>
  <si>
    <t>Chrono de monte</t>
  </si>
  <si>
    <t>Chrono Officiel</t>
  </si>
  <si>
    <t>Sur Place</t>
  </si>
  <si>
    <t>Temps de pénalité</t>
  </si>
  <si>
    <t>Reculs</t>
  </si>
  <si>
    <t>Arrêts</t>
  </si>
  <si>
    <t>Moteurs calés</t>
  </si>
  <si>
    <t>Pieds à terre</t>
  </si>
  <si>
    <t>Total pénalités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</si>
  <si>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</si>
  <si>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</si>
  <si>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</si>
  <si>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</si>
  <si>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</si>
  <si>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</si>
  <si>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</si>
  <si>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</si>
  <si>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</si>
  <si>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/>
  </si>
  <si>
    <t>1:26:00 AM</t>
  </si>
  <si>
    <t>2:05:00 AM</t>
  </si>
  <si>
    <t xml:space="preserve">1899-12-30  samedi </t>
  </si>
  <si>
    <t xml:space="preserve">1899-12-31  dimanche </t>
  </si>
  <si>
    <t xml:space="preserve">1900-01-02  mardi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</si>
</sst>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* #,##0.00\ &quot;€&quot;_-;\-* #,##0.00\ &quot;€&quot;_-;_-* &quot;-&quot;??\ &quot;€&quot;_-;_-@_-"/>
    <numFmt numFmtId="164" formatCode="[$-F800]dddd\,\ mmmm\ dd\,\ yyyy"/>
  </numFmts>
  <fonts count="21">
    <font>
      <sz val="10"/>
      <name val="Arial"/>
    </font>
    <font>
      <sz val="8"/>
      <name val="Verdana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8"/>
      <color rgb="FF00B0F0"/>
      <name val="Arial"/>
      <family val="2"/>
    </font>
    <font>
      <sz val="18"/>
      <color rgb="FF00B0F0"/>
      <name val="Arial"/>
      <family val="2"/>
    </font>
    <font>
      <b/>
      <sz val="12"/>
      <color theme="1"/>
      <name val="Arial"/>
      <family val="2"/>
    </font>
    <font>
      <b/>
      <sz val="11"/>
      <color theme="1"/>
      <name val="Arial"/>
      <family val="2"/>
    </font>
    <font>
      <b/>
      <sz val="12"/>
      <color rgb="FF00B050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20"/>
      <name val="Arial"/>
      <family val="2"/>
    </font>
    <font>
      <sz val="8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sz val="8"/>
      <name val="Arial"/>
      <family val="2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theme="9" tint="0.79998168889431442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left"/>
    </xf>
    <xf numFmtId="0" fontId="2" fillId="0" borderId="0" xfId="0" applyFont="1"/>
    <xf numFmtId="0" fontId="3" fillId="0" borderId="0" xfId="0" applyFont="1"/>
    <xf numFmtId="14" fontId="1" fillId="0" borderId="1" xfId="0" applyNumberFormat="1" applyFont="1" applyBorder="1" applyAlignment="1">
      <alignment horizontal="left"/>
    </xf>
    <xf numFmtId="14" fontId="3" fillId="0" borderId="0" xfId="0" applyNumberFormat="1" applyFont="1"/>
    <xf numFmtId="14" fontId="2" fillId="0" borderId="0" xfId="0" applyNumberFormat="1" applyFont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0" borderId="0" xfId="0" applyNumberFormat="1"/>
    <xf numFmtId="0" fontId="14" fillId="0" borderId="0" xfId="0" applyFont="1"/>
    <xf numFmtId="0" fontId="15" fillId="0" borderId="0" xfId="0" applyFont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3" fillId="0" borderId="0" xfId="0" applyFont="1"/>
    <xf numFmtId="0" fontId="19" fillId="0" borderId="0" xfId="0" applyFont="1"/>
    <xf numFmtId="0" fontId="20" fillId="0" borderId="0" xfId="0" applyFont="1"/>
    <xf numFmtId="0" fontId="11" fillId="3" borderId="0" xfId="0" applyFont="1" applyFill="1" applyBorder="1"/>
    <xf numFmtId="44" fontId="12" fillId="3" borderId="0" xfId="0" applyNumberFormat="1" applyFont="1" applyFill="1" applyBorder="1" applyAlignment="1">
      <alignment horizontal="center" vertical="center"/>
    </xf>
    <xf numFmtId="44" fontId="12" fillId="3" borderId="0" xfId="0" applyNumberFormat="1" applyFont="1" applyFill="1" applyBorder="1"/>
    <xf numFmtId="0" fontId="18" fillId="3" borderId="0" xfId="0" applyFont="1" applyFill="1" applyBorder="1"/>
    <xf numFmtId="0" fontId="0" fillId="0" borderId="0" xfId="0" applyBorder="1"/>
    <xf numFmtId="0" fontId="5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8" fillId="0" borderId="6" xfId="0" applyFont="1" applyBorder="1" applyAlignment="1">
      <alignment vertical="center"/>
    </xf>
    <xf numFmtId="49" fontId="12" fillId="0" borderId="0" xfId="0" applyNumberFormat="1" applyFont="1" applyAlignment="1">
      <alignment horizontal="left" vertical="center"/>
    </xf>
    <xf numFmtId="49" fontId="12" fillId="0" borderId="0" xfId="0" applyNumberFormat="1" applyFont="1"/>
    <xf numFmtId="49" fontId="11" fillId="0" borderId="0" xfId="0" applyNumberFormat="1" applyFont="1" applyAlignment="1">
      <alignment horizontal="center" vertical="center"/>
    </xf>
    <xf numFmtId="49" fontId="12" fillId="0" borderId="0" xfId="0" applyNumberFormat="1" applyFont="1" applyAlignment="1">
      <alignment horizontal="center" vertical="center"/>
    </xf>
    <xf numFmtId="49" fontId="3" fillId="2" borderId="0" xfId="0" applyNumberFormat="1" applyFont="1" applyFill="1" applyAlignment="1">
      <alignment horizontal="left" vertical="center"/>
    </xf>
    <xf numFmtId="49" fontId="3" fillId="2" borderId="0" xfId="0" applyNumberFormat="1" applyFont="1" applyFill="1"/>
    <xf numFmtId="49" fontId="3" fillId="2" borderId="0" xfId="0" applyNumberFormat="1" applyFont="1" applyFill="1" applyAlignment="1">
      <alignment horizontal="center" vertical="center"/>
    </xf>
    <xf numFmtId="49" fontId="3" fillId="0" borderId="0" xfId="0" applyNumberFormat="1" applyFont="1"/>
    <xf numFmtId="49" fontId="3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center" vertical="center"/>
    </xf>
    <xf numFmtId="0" fontId="8" fillId="0" borderId="0" xfId="0" applyFont="1" applyBorder="1" applyAlignment="1">
      <alignment horizontal="center"/>
    </xf>
    <xf numFmtId="0" fontId="10" fillId="0" borderId="6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Border="1" applyAlignment="1">
      <alignment horizontal="right"/>
    </xf>
    <xf numFmtId="0" fontId="17" fillId="0" borderId="0" xfId="0" applyFont="1" applyBorder="1" applyAlignment="1">
      <alignment horizontal="right"/>
    </xf>
    <xf numFmtId="0" fontId="17" fillId="0" borderId="6" xfId="0" applyFont="1" applyBorder="1" applyAlignment="1">
      <alignment horizontal="right"/>
    </xf>
    <xf numFmtId="0" fontId="16" fillId="0" borderId="6" xfId="0" applyFont="1" applyBorder="1" applyAlignment="1">
      <alignment horizontal="right"/>
    </xf>
    <xf numFmtId="0" fontId="7" fillId="0" borderId="0" xfId="0" applyFont="1" applyBorder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0" fontId="8" fillId="0" borderId="0" xfId="0" applyFont="1" applyBorder="1" applyAlignment="1">
      <alignment horizontal="right" vertical="center"/>
    </xf>
    <xf numFmtId="0" fontId="8" fillId="0" borderId="6" xfId="0" applyFont="1" applyBorder="1" applyAlignment="1">
      <alignment horizontal="right" vertical="center"/>
    </xf>
    <xf numFmtId="0" fontId="6" fillId="0" borderId="0" xfId="0" applyFont="1" applyBorder="1" applyAlignment="1">
      <alignment horizontal="center" vertical="center"/>
    </xf>
  </cellXfs>
  <cellStyles count="1">
    <cellStyle name="Normal" xfId="0" builtinId="0"/>
  </cellStyles>
  <dxfs count="26"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30" formatCode="@"/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30" formatCode="@"/>
    </dxf>
    <dxf>
      <font>
        <color rgb="FF9C0006"/>
      </font>
      <fill>
        <patternFill>
          <bgColor rgb="FFFFC7CE"/>
        </patternFill>
      </fill>
    </dxf>
  </dxfs>
  <tableStyles count="1" defaultTableStyle="TableStyleMedium2" defaultPivotStyle="PivotStyleLight16">
    <tableStyle name="Style de tableau 1" pivot="0" count="0" xr9:uid="{752D534B-B871-4E66-80E6-50DF5D929EAA}"/>
  </tableStyles>
  <colors>
    <mruColors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85725</xdr:colOff>
      <xdr:row>17</xdr:row>
      <xdr:rowOff>133350</xdr:rowOff>
    </xdr:from>
    <xdr:to>
      <xdr:col>8</xdr:col>
      <xdr:colOff>285750</xdr:colOff>
      <xdr:row>20</xdr:row>
      <xdr:rowOff>133350</xdr:rowOff>
    </xdr:to>
    <xdr:sp macro="[0]!Module2.Ouvre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3867150" y="3248025"/>
          <a:ext cx="1543050" cy="485775"/>
        </a:xfrm>
        <a:prstGeom prst="roundRect">
          <a:avLst/>
        </a:prstGeom>
        <a:solidFill>
          <a:schemeClr val="tx2">
            <a:lumMod val="20000"/>
            <a:lumOff val="80000"/>
          </a:schemeClr>
        </a:solidFill>
        <a:ln w="0"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 anchorCtr="0"/>
        <a:lstStyle/>
        <a:p>
          <a:pPr algn="ctr"/>
          <a:r>
            <a:rPr lang="fr-FR" sz="1400" b="1" baseline="0">
              <a:solidFill>
                <a:sysClr val="windowText" lastClr="000000"/>
              </a:solidFill>
            </a:rPr>
            <a:t> Chronos Course</a:t>
          </a:r>
          <a:endParaRPr lang="fr-FR" sz="1400" b="1">
            <a:ln>
              <a:noFill/>
            </a:ln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457200</xdr:colOff>
      <xdr:row>12</xdr:row>
      <xdr:rowOff>76200</xdr:rowOff>
    </xdr:from>
    <xdr:ext cx="184731" cy="264560"/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8BC90EF-505E-44D4-A9DD-391C3AD0E687}"/>
            </a:ext>
          </a:extLst>
        </xdr:cNvPr>
        <xdr:cNvSpPr txBox="1"/>
      </xdr:nvSpPr>
      <xdr:spPr>
        <a:xfrm>
          <a:off x="2486025" y="3638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B430D065-ED92-4740-B1E0-EA4B7F52C6F6}" name="TabChrono" displayName="TabChrono" ref="A1:T7" totalsRowShown="0" headerRowDxfId="24" dataDxfId="23">
  <autoFilter ref="A1:T7" xr:uid="{B430D065-ED92-4740-B1E0-EA4B7F52C6F6}"/>
  <sortState xmlns:xlrd2="http://schemas.microsoft.com/office/spreadsheetml/2017/richdata2" ref="A2:T2">
    <sortCondition ref="E1:E2"/>
  </sortState>
  <tableColumns count="20">
    <tableColumn id="1" xr3:uid="{329F4FD4-BEDB-499C-BA6A-36A0895FCA28}" name="Numéro de course" dataDxfId="22"/>
    <tableColumn id="2" xr3:uid="{7E05F11C-2F97-4B05-B9AC-BD7F5D14AF03}" name="Véhicule" dataDxfId="21"/>
    <tableColumn id="3" xr3:uid="{1D34BE5C-2E25-4FF6-B9C4-BBBE12E3B4A9}" name="Chrono de monte" dataDxfId="20"/>
    <tableColumn id="4" xr3:uid="{ECF0DB11-309F-4F57-BBD7-52B0B5BEA44F}" name="Temps de pénalité" dataDxfId="19">
      <calculatedColumnFormula>SUM(TabChrono[[#This Row],[Reculs]:[Total pénalités]])</calculatedColumnFormula>
    </tableColumn>
    <tableColumn id="5" xr3:uid="{8FE46B26-B682-4D2E-985C-4E9656E5E0F8}" name="Chrono Officiel" dataDxfId="18"/>
    <tableColumn id="6" xr3:uid="{48F52498-A7EA-49E6-B6FF-E2D9B913FB1D}" name="Arrêts" dataDxfId="17"/>
    <tableColumn id="7" xr3:uid="{22B4830B-2BDF-4E96-A179-AF15D52BF02F}" name="Reculs" dataDxfId="16"/>
    <tableColumn id="8" xr3:uid="{64CC0B7C-60E4-495E-86EE-F77773E0CD04}" name="Moteurs calés" dataDxfId="15"/>
    <tableColumn id="9" xr3:uid="{6B5E6347-E9C4-4ED1-BB83-3150A63B2EF0}" name="Pieds à terre" dataDxfId="14"/>
    <tableColumn id="10" xr3:uid="{BB064F08-F8CC-492B-BAD2-762979E04070}" name="Sur Place" dataDxfId="13"/>
    <tableColumn id="11" xr3:uid="{7ADD0C3B-72B1-4544-8374-10DEAEB061B3}" name="Total pénalités" dataDxfId="12">
      <calculatedColumnFormula>SUM(TabChrono[[#This Row],[Arrêts]:[Sur Place]])</calculatedColumnFormula>
    </tableColumn>
    <tableColumn id="12" xr3:uid="{534D7CFF-1C47-4249-B2E9-613CD01F1502}" name="12" dataDxfId="11"/>
    <tableColumn id="13" xr3:uid="{1AF5BDEF-8C30-4A7C-84C8-505997254F1C}" name="13" dataDxfId="10"/>
    <tableColumn id="14" xr3:uid="{AC8F6805-D4B3-435F-8981-99859556442D}" name="14" dataDxfId="9"/>
    <tableColumn id="15" xr3:uid="{994DFA0E-4B5E-42B9-9894-27BDD328502A}" name="15" dataDxfId="8"/>
    <tableColumn id="16" xr3:uid="{D219E2C6-7DEE-4C31-BCB8-0B65AC8ABB32}" name="16" dataDxfId="7"/>
    <tableColumn id="17" xr3:uid="{D29CB367-7374-4037-AD49-EF55D48DAC86}" name="17" dataDxfId="6"/>
    <tableColumn id="18" xr3:uid="{A589E204-F96B-49ED-802B-0D54F5635F03}" name="18" dataDxfId="5"/>
    <tableColumn id="19" xr3:uid="{F43041BA-57AE-4935-AE15-5979A9681E5F}" name="19" dataDxfId="4"/>
    <tableColumn id="20" xr3:uid="{FFE0A037-CD05-4621-BB57-8475706F9A1F}" name="20" dataDxfId="3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A1FCA8CF-5FC0-4A42-9822-5A5C985A7F81}" name="TabVéhicules" displayName="TabVéhicules" ref="C1:C8" totalsRowShown="0" headerRowDxfId="2" dataDxfId="1">
  <autoFilter ref="C1:C8" xr:uid="{A1FCA8CF-5FC0-4A42-9822-5A5C985A7F81}"/>
  <sortState xmlns:xlrd2="http://schemas.microsoft.com/office/spreadsheetml/2017/richdata2" ref="C2:C8">
    <sortCondition ref="C1:C8"/>
  </sortState>
  <tableColumns count="1">
    <tableColumn id="1" xr3:uid="{4AB4928C-69CE-4589-9125-C01C158B58B3}" name="Véhicules" dataDxfId="0"/>
  </tableColumns>
  <tableStyleInfo name="TableStyleLight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0000"/>
        </a:solidFill>
        <a:ln w="0">
          <a:noFill/>
        </a:ln>
      </a:spPr>
      <a:bodyPr vertOverflow="clip" horzOverflow="clip" rtlCol="0" anchor="ctr" anchorCtr="0"/>
      <a:lstStyle>
        <a:defPPr algn="ctr">
          <a:defRPr sz="1400" b="1">
            <a:solidFill>
              <a:sysClr val="windowText" lastClr="000000"/>
            </a:solidFill>
          </a:defRPr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rgb="FF00B050"/>
  </sheetPr>
  <dimension ref="B1:P42"/>
  <sheetViews>
    <sheetView showZeros="0" tabSelected="1" workbookViewId="0">
      <selection activeCell="D4" sqref="D4:G4"/>
    </sheetView>
  </sheetViews>
  <sheetFormatPr baseColWidth="10" defaultRowHeight="12.75"/>
  <cols>
    <col min="1" max="1" width="5.28515625" customWidth="1"/>
    <col min="2" max="2" width="5.7109375" customWidth="1"/>
    <col min="7" max="7" width="8.7109375" customWidth="1"/>
    <col min="9" max="9" width="14.28515625" customWidth="1"/>
    <col min="10" max="10" width="13.7109375" customWidth="1"/>
    <col min="11" max="11" width="5.7109375" customWidth="1"/>
  </cols>
  <sheetData>
    <row r="1" spans="2:11" ht="13.5" thickBot="1"/>
    <row r="2" spans="2:11">
      <c r="B2" s="7"/>
      <c r="C2" s="8"/>
      <c r="D2" s="8"/>
      <c r="E2" s="8"/>
      <c r="F2" s="8"/>
      <c r="G2" s="8"/>
      <c r="H2" s="8"/>
      <c r="I2" s="9"/>
    </row>
    <row r="3" spans="2:11">
      <c r="B3" s="10"/>
      <c r="C3" s="25"/>
      <c r="D3" s="25"/>
      <c r="E3" s="25"/>
      <c r="F3" s="25"/>
      <c r="G3" s="25"/>
      <c r="H3" s="25"/>
      <c r="I3" s="11"/>
      <c r="J3" s="25"/>
      <c r="K3" s="25"/>
    </row>
    <row r="4" spans="2:11" ht="23.25">
      <c r="B4" s="10"/>
      <c r="C4" s="26"/>
      <c r="D4" s="51"/>
      <c r="E4" s="51"/>
      <c r="F4" s="51"/>
      <c r="G4" s="51"/>
      <c r="H4" s="27"/>
      <c r="I4" s="28"/>
      <c r="J4" s="27"/>
      <c r="K4" s="25"/>
    </row>
    <row r="5" spans="2:11">
      <c r="B5" s="10"/>
      <c r="C5" s="25"/>
      <c r="D5" s="25"/>
      <c r="E5" s="25"/>
      <c r="F5" s="25"/>
      <c r="G5" s="25"/>
      <c r="H5" s="25"/>
      <c r="I5" s="11"/>
      <c r="J5" s="25"/>
      <c r="K5" s="25"/>
    </row>
    <row r="6" spans="2:11">
      <c r="B6" s="10"/>
      <c r="C6" s="25"/>
      <c r="D6" s="25"/>
      <c r="E6" s="25"/>
      <c r="F6" s="25"/>
      <c r="G6" s="25"/>
      <c r="H6" s="25"/>
      <c r="I6" s="11"/>
      <c r="J6" s="21"/>
      <c r="K6" s="25"/>
    </row>
    <row r="7" spans="2:11" ht="15.75">
      <c r="B7" s="10"/>
      <c r="C7" s="47" t="s">
        <v>27</v>
      </c>
      <c r="D7" s="47"/>
      <c r="E7" s="47"/>
      <c r="F7" s="48">
        <f ca="1">TODAY()</f>
        <v>45755</v>
      </c>
      <c r="G7" s="48"/>
      <c r="H7" s="48"/>
      <c r="I7" s="29"/>
      <c r="J7" s="22"/>
      <c r="K7" s="25"/>
    </row>
    <row r="8" spans="2:11" ht="15.75">
      <c r="B8" s="10"/>
      <c r="C8" s="48"/>
      <c r="D8" s="48"/>
      <c r="E8" s="48"/>
      <c r="F8" s="25"/>
      <c r="G8" s="49"/>
      <c r="H8" s="49"/>
      <c r="I8" s="50"/>
      <c r="J8" s="22"/>
      <c r="K8" s="25"/>
    </row>
    <row r="9" spans="2:11">
      <c r="B9" s="10"/>
      <c r="C9" s="25"/>
      <c r="D9" s="25"/>
      <c r="E9" s="25"/>
      <c r="F9" s="25"/>
      <c r="G9" s="25"/>
      <c r="H9" s="25"/>
      <c r="I9" s="11"/>
      <c r="J9" s="21"/>
      <c r="K9" s="25"/>
    </row>
    <row r="10" spans="2:11" ht="15">
      <c r="B10" s="10"/>
      <c r="C10" s="25"/>
      <c r="D10" s="25"/>
      <c r="E10" s="25"/>
      <c r="F10" s="25"/>
      <c r="G10" s="25"/>
      <c r="H10" s="40"/>
      <c r="I10" s="41"/>
      <c r="J10" s="22"/>
      <c r="K10" s="25"/>
    </row>
    <row r="11" spans="2:11">
      <c r="B11" s="10"/>
      <c r="C11" s="25"/>
      <c r="D11" s="25"/>
      <c r="E11" s="25"/>
      <c r="F11" s="25"/>
      <c r="G11" s="25"/>
      <c r="H11" s="25"/>
      <c r="I11" s="11"/>
      <c r="J11" s="21"/>
      <c r="K11" s="25"/>
    </row>
    <row r="12" spans="2:11" ht="15">
      <c r="B12" s="10"/>
      <c r="C12" s="25"/>
      <c r="D12" s="25"/>
      <c r="E12" s="25"/>
      <c r="F12" s="25"/>
      <c r="G12" s="43"/>
      <c r="H12" s="44"/>
      <c r="I12" s="45"/>
      <c r="J12" s="23"/>
      <c r="K12" s="25"/>
    </row>
    <row r="13" spans="2:11" ht="15">
      <c r="B13" s="10"/>
      <c r="C13" s="25"/>
      <c r="D13" s="25"/>
      <c r="E13" s="25"/>
      <c r="F13" s="25"/>
      <c r="G13" s="43"/>
      <c r="H13" s="43"/>
      <c r="I13" s="46"/>
      <c r="J13" s="23"/>
      <c r="K13" s="25"/>
    </row>
    <row r="14" spans="2:11">
      <c r="B14" s="10"/>
      <c r="C14" s="25"/>
      <c r="D14" s="25"/>
      <c r="E14" s="25"/>
      <c r="F14" s="25"/>
      <c r="G14" s="25"/>
      <c r="H14" s="25"/>
      <c r="I14" s="11"/>
      <c r="J14" s="21"/>
      <c r="K14" s="25"/>
    </row>
    <row r="15" spans="2:11" ht="15.75">
      <c r="B15" s="10"/>
      <c r="C15" s="25"/>
      <c r="D15" s="25"/>
      <c r="E15" s="25"/>
      <c r="F15" s="25"/>
      <c r="G15" s="25"/>
      <c r="H15" s="25"/>
      <c r="I15" s="11"/>
      <c r="J15" s="24"/>
      <c r="K15" s="25"/>
    </row>
    <row r="16" spans="2:11">
      <c r="B16" s="10"/>
      <c r="C16" s="25"/>
      <c r="D16" s="25"/>
      <c r="E16" s="25"/>
      <c r="F16" s="25"/>
      <c r="G16" s="25"/>
      <c r="H16" s="25"/>
      <c r="I16" s="11"/>
      <c r="J16" s="25"/>
      <c r="K16" s="25"/>
    </row>
    <row r="17" spans="2:16">
      <c r="B17" s="10"/>
      <c r="C17" s="25"/>
      <c r="D17" s="25"/>
      <c r="E17" s="25"/>
      <c r="F17" s="25"/>
      <c r="G17" s="25"/>
      <c r="H17" s="25"/>
      <c r="I17" s="11"/>
      <c r="J17" s="25"/>
      <c r="K17" s="25"/>
    </row>
    <row r="18" spans="2:16">
      <c r="B18" s="10"/>
      <c r="C18" s="25"/>
      <c r="D18" s="25"/>
      <c r="E18" s="25"/>
      <c r="F18" s="25"/>
      <c r="G18" s="25"/>
      <c r="H18" s="25"/>
      <c r="I18" s="11"/>
      <c r="J18" s="25"/>
      <c r="K18" s="25"/>
    </row>
    <row r="19" spans="2:16">
      <c r="B19" s="10"/>
      <c r="C19" s="25"/>
      <c r="D19" s="25"/>
      <c r="E19" s="25"/>
      <c r="F19" s="25"/>
      <c r="G19" s="25"/>
      <c r="H19" s="25"/>
      <c r="I19" s="11"/>
      <c r="J19" s="25"/>
      <c r="K19" s="25"/>
    </row>
    <row r="20" spans="2:16">
      <c r="B20" s="10"/>
      <c r="C20" s="25"/>
      <c r="D20" s="25"/>
      <c r="E20" s="25"/>
      <c r="F20" s="25"/>
      <c r="G20" s="25"/>
      <c r="H20" s="25"/>
      <c r="I20" s="11"/>
      <c r="J20" s="25"/>
      <c r="K20" s="25"/>
      <c r="P20" s="12"/>
    </row>
    <row r="21" spans="2:16">
      <c r="B21" s="10"/>
      <c r="C21" s="25"/>
      <c r="D21" s="25"/>
      <c r="E21" s="25"/>
      <c r="F21" s="25"/>
      <c r="G21" s="25"/>
      <c r="H21" s="25"/>
      <c r="I21" s="11"/>
      <c r="J21" s="25"/>
      <c r="K21" s="25"/>
    </row>
    <row r="22" spans="2:16">
      <c r="B22" s="10"/>
      <c r="C22" s="25"/>
      <c r="D22" s="25"/>
      <c r="E22" s="25"/>
      <c r="F22" s="25"/>
      <c r="G22" s="25"/>
      <c r="H22" s="25"/>
      <c r="I22" s="11"/>
      <c r="J22" s="25"/>
      <c r="K22" s="25"/>
    </row>
    <row r="23" spans="2:16" ht="13.5" thickBot="1">
      <c r="B23" s="15"/>
      <c r="C23" s="16"/>
      <c r="D23" s="16"/>
      <c r="E23" s="16"/>
      <c r="F23" s="16"/>
      <c r="G23" s="16"/>
      <c r="H23" s="16"/>
      <c r="I23" s="17"/>
      <c r="J23" s="25"/>
      <c r="K23" s="25"/>
      <c r="N23" s="12"/>
    </row>
    <row r="28" spans="2:16" ht="15">
      <c r="F28" s="42"/>
      <c r="G28" s="42"/>
    </row>
    <row r="29" spans="2:16" ht="15">
      <c r="F29" s="42"/>
      <c r="G29" s="42"/>
    </row>
    <row r="31" spans="2:16" ht="12.75" customHeight="1">
      <c r="H31" s="18"/>
    </row>
    <row r="42" spans="15:15">
      <c r="O42" s="12"/>
    </row>
  </sheetData>
  <sheetProtection selectLockedCells="1" selectUnlockedCells="1"/>
  <mergeCells count="10">
    <mergeCell ref="C7:E7"/>
    <mergeCell ref="C8:E8"/>
    <mergeCell ref="G8:I8"/>
    <mergeCell ref="D4:G4"/>
    <mergeCell ref="F7:H7"/>
    <mergeCell ref="H10:I10"/>
    <mergeCell ref="F29:G29"/>
    <mergeCell ref="F28:G28"/>
    <mergeCell ref="G12:I12"/>
    <mergeCell ref="G13:I13"/>
  </mergeCells>
  <phoneticPr fontId="4" type="noConversion"/>
  <conditionalFormatting sqref="J8 J10">
    <cfRule type="colorScale" priority="3">
      <colorScale>
        <cfvo type="num" val="0"/>
        <cfvo type="num" val="0"/>
        <color rgb="FFFF0000"/>
        <color rgb="FF92D050"/>
      </colorScale>
    </cfRule>
  </conditionalFormatting>
  <conditionalFormatting sqref="J7">
    <cfRule type="cellIs" dxfId="25" priority="1" operator="greaterThan">
      <formula>" -   € "</formula>
    </cfRule>
    <cfRule type="colorScale" priority="2">
      <colorScale>
        <cfvo type="num" val="0"/>
        <cfvo type="num" val="0"/>
        <color rgb="FFFF0000"/>
        <color rgb="FF92D050"/>
      </colorScale>
    </cfRule>
  </conditionalFormatting>
  <pageMargins left="0.7" right="0.7" top="0.75" bottom="0.75" header="0.3" footer="0.3"/>
  <pageSetup paperSize="9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>
    <tabColor rgb="FFFFFF00"/>
  </sheetPr>
  <dimension ref="A1:W7"/>
  <sheetViews>
    <sheetView workbookViewId="0">
      <pane ySplit="510" activePane="bottomLeft"/>
      <selection sqref="A1:XFD1048576"/>
      <selection pane="bottomLeft" activeCell="K2" sqref="K2"/>
    </sheetView>
  </sheetViews>
  <sheetFormatPr baseColWidth="10" defaultColWidth="24.7109375" defaultRowHeight="11.25"/>
  <cols>
    <col min="1" max="1" width="16.7109375" style="38" customWidth="1"/>
    <col min="2" max="3" width="16.7109375" style="37" customWidth="1"/>
    <col min="4" max="5" width="16.7109375" style="39" customWidth="1"/>
    <col min="6" max="11" width="12.7109375" style="39" customWidth="1"/>
    <col min="12" max="16" width="16.7109375" style="37" customWidth="1"/>
    <col min="17" max="17" width="16.7109375" style="38" customWidth="1"/>
    <col min="18" max="18" width="16.7109375" style="37" customWidth="1"/>
    <col min="19" max="19" width="16.7109375" style="38" customWidth="1"/>
    <col min="20" max="20" width="16.7109375" style="37" customWidth="1"/>
    <col min="21" max="16384" width="24.7109375" style="37"/>
  </cols>
  <sheetData>
    <row r="1" spans="1:23" s="31" customFormat="1" ht="12.75">
      <c r="A1" s="30" t="s">
        <v>48</v>
      </c>
      <c r="B1" s="31" t="s">
        <v>47</v>
      </c>
      <c r="C1" s="31" t="s">
        <v>56</v>
      </c>
      <c r="D1" s="32" t="s">
        <v>59</v>
      </c>
      <c r="E1" s="33" t="s">
        <v>57</v>
      </c>
      <c r="F1" s="33" t="s">
        <v>61</v>
      </c>
      <c r="G1" s="33" t="s">
        <v>60</v>
      </c>
      <c r="H1" s="33" t="s">
        <v>62</v>
      </c>
      <c r="I1" s="33" t="s">
        <v>63</v>
      </c>
      <c r="J1" s="33" t="s">
        <v>58</v>
      </c>
      <c r="K1" s="33" t="s">
        <v>64</v>
      </c>
      <c r="L1" s="31" t="s">
        <v>65</v>
      </c>
      <c r="M1" s="30" t="s">
        <v>66</v>
      </c>
      <c r="N1" s="31" t="s">
        <v>67</v>
      </c>
      <c r="O1" s="31" t="s">
        <v>68</v>
      </c>
      <c r="P1" s="31" t="s">
        <v>69</v>
      </c>
      <c r="Q1" s="30" t="s">
        <v>70</v>
      </c>
      <c r="R1" s="31" t="s">
        <v>71</v>
      </c>
      <c r="S1" s="30" t="s">
        <v>72</v>
      </c>
      <c r="T1" s="31" t="s">
        <v>73</v>
      </c>
    </row>
    <row r="2" spans="1:23" ht="12.75">
      <c r="A2" s="34" t="s">
        <v>77</v>
      </c>
      <c r="B2" s="35" t="s">
        <v>51</v>
      </c>
      <c r="C2" s="36" t="s">
        <v>77</v>
      </c>
      <c r="D2" s="32">
        <f>SUM(TabChrono[[#This Row],[Reculs]:[Total pénalités]])</f>
        <v>0</v>
      </c>
      <c r="E2" s="36" t="s">
        <v>77</v>
      </c>
      <c r="F2" s="36" t="s">
        <v>78</v>
      </c>
      <c r="G2" s="36" t="s">
        <v>78</v>
      </c>
      <c r="H2" s="36" t="s">
        <v>79</v>
      </c>
      <c r="I2" s="36" t="s">
        <v>77</v>
      </c>
      <c r="J2" s="36" t="s">
        <v>78</v>
      </c>
      <c r="K2" s="33">
        <f>SUM(TabChrono[[#This Row],[Arrêts]:[Sur Place]])</f>
        <v>0</v>
      </c>
      <c r="L2" s="35" t="s">
        <v>74</v>
      </c>
      <c r="M2" s="34" t="s">
        <v>74</v>
      </c>
      <c r="N2" s="35" t="s">
        <v>74</v>
      </c>
      <c r="O2" s="34" t="s">
        <v>74</v>
      </c>
      <c r="P2" s="35" t="s">
        <v>74</v>
      </c>
      <c r="Q2" s="34" t="s">
        <v>74</v>
      </c>
      <c r="R2" s="35" t="s">
        <v>74</v>
      </c>
      <c r="S2" s="34" t="s">
        <v>74</v>
      </c>
      <c r="T2" s="35" t="s">
        <v>74</v>
      </c>
      <c r="U2" s="35"/>
      <c r="V2" s="34"/>
      <c r="W2" s="35"/>
    </row>
    <row r="3" spans="1:23" ht="12.75">
      <c r="A3" s="38">
        <v>5</v>
      </c>
      <c r="B3" s="37" t="s">
        <v>54</v>
      </c>
      <c r="C3" s="37" t="s">
        <v>75</v>
      </c>
      <c r="D3" s="32">
        <f>SUM(TabChrono[[#This Row],[Reculs]:[Total pénalités]])</f>
        <v>5</v>
      </c>
      <c r="E3" s="39" t="s">
        <v>74</v>
      </c>
      <c r="F3" s="39">
        <v>1</v>
      </c>
      <c r="G3" s="39">
        <v>1</v>
      </c>
      <c r="H3" s="39" t="s">
        <v>74</v>
      </c>
      <c r="I3" s="39">
        <v>1</v>
      </c>
      <c r="J3" s="39" t="s">
        <v>74</v>
      </c>
      <c r="K3" s="33">
        <f>SUM(TabChrono[[#This Row],[Arrêts]:[Sur Place]])</f>
        <v>3</v>
      </c>
      <c r="L3" s="37" t="s">
        <v>74</v>
      </c>
      <c r="M3" s="38" t="s">
        <v>74</v>
      </c>
      <c r="N3" s="38" t="s">
        <v>74</v>
      </c>
      <c r="O3" s="38" t="s">
        <v>74</v>
      </c>
      <c r="P3" s="38" t="s">
        <v>74</v>
      </c>
      <c r="Q3" s="38" t="s">
        <v>74</v>
      </c>
      <c r="R3" s="38" t="s">
        <v>74</v>
      </c>
      <c r="S3" s="38" t="s">
        <v>74</v>
      </c>
      <c r="T3" s="37" t="s">
        <v>74</v>
      </c>
    </row>
    <row r="4" spans="1:23" ht="12.75">
      <c r="A4" s="38">
        <v>7</v>
      </c>
      <c r="B4" s="37" t="s">
        <v>55</v>
      </c>
      <c r="C4" s="37" t="s">
        <v>74</v>
      </c>
      <c r="D4" s="32">
        <f>SUM(TabChrono[[#This Row],[Reculs]:[Total pénalités]])</f>
        <v>10</v>
      </c>
      <c r="E4" s="39" t="s">
        <v>74</v>
      </c>
      <c r="F4" s="39">
        <v>4</v>
      </c>
      <c r="G4" s="39">
        <v>2</v>
      </c>
      <c r="H4" s="39">
        <v>1</v>
      </c>
      <c r="I4" s="39" t="s">
        <v>74</v>
      </c>
      <c r="J4" s="39" t="s">
        <v>74</v>
      </c>
      <c r="K4" s="33">
        <f>SUM(TabChrono[[#This Row],[Arrêts]:[Sur Place]])</f>
        <v>7</v>
      </c>
      <c r="L4" s="37" t="s">
        <v>74</v>
      </c>
      <c r="M4" s="38" t="s">
        <v>74</v>
      </c>
      <c r="N4" s="38" t="s">
        <v>74</v>
      </c>
      <c r="O4" s="38" t="s">
        <v>74</v>
      </c>
      <c r="P4" s="38" t="s">
        <v>74</v>
      </c>
      <c r="Q4" s="38" t="s">
        <v>74</v>
      </c>
      <c r="R4" s="38" t="s">
        <v>74</v>
      </c>
      <c r="S4" s="38" t="s">
        <v>74</v>
      </c>
      <c r="T4" s="37" t="s">
        <v>74</v>
      </c>
    </row>
    <row r="5" spans="1:23" ht="12.75">
      <c r="A5" s="38">
        <v>12</v>
      </c>
      <c r="B5" s="37" t="s">
        <v>16</v>
      </c>
      <c r="D5" s="32">
        <f>SUM(TabChrono[[#This Row],[Reculs]:[Total pénalités]])</f>
        <v>10</v>
      </c>
      <c r="F5" s="39">
        <v>2</v>
      </c>
      <c r="I5" s="39">
        <v>3</v>
      </c>
      <c r="J5" s="39">
        <v>1</v>
      </c>
      <c r="K5" s="33">
        <f>SUM(TabChrono[[#This Row],[Arrêts]:[Sur Place]])</f>
        <v>6</v>
      </c>
      <c r="M5" s="38"/>
      <c r="N5" s="38"/>
      <c r="O5" s="38"/>
      <c r="P5" s="38"/>
      <c r="R5" s="38"/>
    </row>
    <row r="6" spans="1:23" ht="12.75">
      <c r="A6" s="38">
        <v>16</v>
      </c>
      <c r="B6" s="37" t="s">
        <v>52</v>
      </c>
      <c r="D6" s="32">
        <f>SUM(TabChrono[[#This Row],[Reculs]:[Total pénalités]])</f>
        <v>45</v>
      </c>
      <c r="F6" s="39">
        <v>1</v>
      </c>
      <c r="G6" s="39">
        <v>2</v>
      </c>
      <c r="H6" s="39">
        <v>5</v>
      </c>
      <c r="I6" s="39">
        <v>7</v>
      </c>
      <c r="J6" s="39">
        <v>8</v>
      </c>
      <c r="K6" s="33">
        <f>SUM(TabChrono[[#This Row],[Arrêts]:[Sur Place]])</f>
        <v>23</v>
      </c>
      <c r="M6" s="38"/>
      <c r="N6" s="38"/>
      <c r="O6" s="38"/>
      <c r="P6" s="38"/>
      <c r="R6" s="38"/>
    </row>
    <row r="7" spans="1:23" ht="12.75">
      <c r="A7" s="38">
        <v>10</v>
      </c>
      <c r="B7" s="37" t="s">
        <v>54</v>
      </c>
      <c r="C7" s="37" t="s">
        <v>76</v>
      </c>
      <c r="D7" s="32">
        <f>SUM(TabChrono[[#This Row],[Reculs]:[Total pénalités]])</f>
        <v>7</v>
      </c>
      <c r="E7" s="39" t="s">
        <v>74</v>
      </c>
      <c r="F7" s="39">
        <v>1</v>
      </c>
      <c r="G7" s="39">
        <v>1</v>
      </c>
      <c r="H7" s="39" t="s">
        <v>74</v>
      </c>
      <c r="I7" s="39">
        <v>2</v>
      </c>
      <c r="J7" s="39" t="s">
        <v>74</v>
      </c>
      <c r="K7" s="33">
        <f>SUM(TabChrono[[#This Row],[Arrêts]:[Sur Place]])</f>
        <v>4</v>
      </c>
      <c r="L7" s="37" t="s">
        <v>74</v>
      </c>
      <c r="M7" s="38" t="s">
        <v>74</v>
      </c>
      <c r="N7" s="38" t="s">
        <v>74</v>
      </c>
      <c r="O7" s="38" t="s">
        <v>74</v>
      </c>
      <c r="P7" s="38" t="s">
        <v>74</v>
      </c>
      <c r="Q7" s="38" t="s">
        <v>74</v>
      </c>
      <c r="R7" s="38" t="s">
        <v>74</v>
      </c>
      <c r="S7" s="38" t="s">
        <v>74</v>
      </c>
      <c r="T7" s="37" t="s">
        <v>74</v>
      </c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A657F4-6841-4D43-878B-0622A3BECEB0}">
  <sheetPr codeName="Feuil4">
    <tabColor rgb="FF00B0F0"/>
  </sheetPr>
  <dimension ref="C1:K35"/>
  <sheetViews>
    <sheetView workbookViewId="0">
      <selection activeCell="F8" sqref="F8"/>
    </sheetView>
  </sheetViews>
  <sheetFormatPr baseColWidth="10" defaultRowHeight="11.25"/>
  <cols>
    <col min="1" max="1" width="26.7109375" style="3" customWidth="1"/>
    <col min="2" max="2" width="3.7109375" style="3" customWidth="1"/>
    <col min="3" max="3" width="26.7109375" style="3" customWidth="1"/>
    <col min="4" max="4" width="3.7109375" style="3" customWidth="1"/>
    <col min="5" max="5" width="28.7109375" style="3" customWidth="1"/>
    <col min="6" max="6" width="3.7109375" style="3" customWidth="1"/>
    <col min="7" max="7" width="41.7109375" style="3" customWidth="1"/>
    <col min="8" max="8" width="3.7109375" style="3" customWidth="1"/>
    <col min="9" max="9" width="19.7109375" style="3" customWidth="1"/>
    <col min="10" max="10" width="3.7109375" style="3" customWidth="1"/>
    <col min="11" max="11" width="26" style="3" customWidth="1"/>
    <col min="12" max="12" width="3.7109375" style="3" customWidth="1"/>
    <col min="13" max="13" width="27.5703125" style="3" customWidth="1"/>
    <col min="14" max="16384" width="11.42578125" style="3"/>
  </cols>
  <sheetData>
    <row r="1" spans="3:11">
      <c r="C1" s="3" t="s">
        <v>49</v>
      </c>
    </row>
    <row r="2" spans="3:11">
      <c r="C2" s="3" t="s">
        <v>54</v>
      </c>
      <c r="E2" s="14"/>
    </row>
    <row r="3" spans="3:11">
      <c r="C3" s="3" t="s">
        <v>50</v>
      </c>
      <c r="I3" s="20"/>
    </row>
    <row r="4" spans="3:11">
      <c r="C4" s="3" t="s">
        <v>51</v>
      </c>
      <c r="E4" s="13"/>
      <c r="K4" s="14"/>
    </row>
    <row r="5" spans="3:11">
      <c r="C5" s="3" t="s">
        <v>55</v>
      </c>
      <c r="E5" s="14"/>
      <c r="K5" s="20"/>
    </row>
    <row r="6" spans="3:11">
      <c r="C6" s="3" t="s">
        <v>16</v>
      </c>
    </row>
    <row r="7" spans="3:11">
      <c r="C7" s="3" t="s">
        <v>53</v>
      </c>
      <c r="E7" s="20"/>
      <c r="I7" s="20"/>
    </row>
    <row r="8" spans="3:11">
      <c r="C8" s="3" t="s">
        <v>52</v>
      </c>
      <c r="E8" s="14"/>
      <c r="I8" s="20"/>
    </row>
    <row r="9" spans="3:11">
      <c r="E9" s="20"/>
      <c r="I9" s="20"/>
    </row>
    <row r="10" spans="3:11">
      <c r="E10" s="19"/>
      <c r="I10" s="20"/>
    </row>
    <row r="12" spans="3:11">
      <c r="E12" s="20"/>
    </row>
    <row r="13" spans="3:11">
      <c r="I13" s="14"/>
    </row>
    <row r="15" spans="3:11">
      <c r="E15" s="20"/>
    </row>
    <row r="19" spans="5:9">
      <c r="E19" s="14"/>
    </row>
    <row r="21" spans="5:9">
      <c r="E21" s="13"/>
    </row>
    <row r="22" spans="5:9">
      <c r="E22" s="14"/>
    </row>
    <row r="23" spans="5:9">
      <c r="E23" s="14"/>
    </row>
    <row r="25" spans="5:9">
      <c r="I25" s="14"/>
    </row>
    <row r="26" spans="5:9">
      <c r="I26" s="14"/>
    </row>
    <row r="27" spans="5:9">
      <c r="I27" s="14"/>
    </row>
    <row r="28" spans="5:9">
      <c r="E28" s="14"/>
    </row>
    <row r="34" spans="5:5">
      <c r="E34" s="14"/>
    </row>
    <row r="35" spans="5:5">
      <c r="E35" s="14"/>
    </row>
  </sheetData>
  <pageMargins left="0.7" right="0.7" top="0.75" bottom="0.75" header="0.3" footer="0.3"/>
  <drawing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>
    <tabColor rgb="FFFF0000"/>
  </sheetPr>
  <dimension ref="A1:AJ16"/>
  <sheetViews>
    <sheetView topLeftCell="B1" workbookViewId="0">
      <selection activeCell="H43" sqref="H43"/>
    </sheetView>
  </sheetViews>
  <sheetFormatPr baseColWidth="10" defaultRowHeight="11.25"/>
  <cols>
    <col min="1" max="1" width="5.140625" style="3" bestFit="1" customWidth="1"/>
    <col min="2" max="2" width="17" style="3" bestFit="1" customWidth="1"/>
    <col min="3" max="3" width="22.28515625" style="3" bestFit="1" customWidth="1"/>
    <col min="4" max="4" width="19.5703125" style="3" bestFit="1" customWidth="1"/>
    <col min="5" max="6" width="12.42578125" style="3" bestFit="1" customWidth="1"/>
    <col min="7" max="7" width="18.85546875" style="3" bestFit="1" customWidth="1"/>
    <col min="8" max="8" width="18.7109375" style="3" bestFit="1" customWidth="1"/>
    <col min="9" max="9" width="26.5703125" style="3" bestFit="1" customWidth="1"/>
    <col min="10" max="10" width="10.5703125" style="3" bestFit="1" customWidth="1"/>
    <col min="11" max="11" width="51.5703125" style="3" bestFit="1" customWidth="1"/>
    <col min="12" max="15" width="8.42578125" style="3" bestFit="1" customWidth="1"/>
    <col min="16" max="16" width="15.42578125" style="3" bestFit="1" customWidth="1"/>
    <col min="17" max="17" width="23.140625" style="3" bestFit="1" customWidth="1"/>
    <col min="18" max="18" width="15" style="3" bestFit="1" customWidth="1"/>
    <col min="19" max="19" width="4.42578125" style="3" bestFit="1" customWidth="1"/>
    <col min="20" max="20" width="14.5703125" style="3" bestFit="1" customWidth="1"/>
    <col min="21" max="21" width="12.28515625" style="3" bestFit="1" customWidth="1"/>
    <col min="22" max="22" width="12" style="3" bestFit="1" customWidth="1"/>
    <col min="23" max="23" width="12.7109375" style="5" bestFit="1" customWidth="1"/>
    <col min="24" max="24" width="12.42578125" style="3" bestFit="1" customWidth="1"/>
    <col min="25" max="25" width="9.140625" style="3" bestFit="1" customWidth="1"/>
    <col min="26" max="26" width="12.28515625" style="3" bestFit="1" customWidth="1"/>
    <col min="27" max="29" width="8.42578125" style="3" bestFit="1" customWidth="1"/>
    <col min="30" max="35" width="9.28515625" style="3" bestFit="1" customWidth="1"/>
    <col min="36" max="36" width="1.85546875" style="3" bestFit="1" customWidth="1"/>
    <col min="37" max="16384" width="11.42578125" style="3"/>
  </cols>
  <sheetData>
    <row r="1" spans="1:36" s="2" customFormat="1">
      <c r="A1" s="2" t="s">
        <v>1</v>
      </c>
      <c r="B1" s="2" t="s">
        <v>46</v>
      </c>
      <c r="C1" s="2" t="s">
        <v>38</v>
      </c>
      <c r="D1" s="2" t="s">
        <v>39</v>
      </c>
      <c r="E1" s="2" t="s">
        <v>40</v>
      </c>
      <c r="F1" s="2" t="s">
        <v>41</v>
      </c>
      <c r="G1" s="2" t="s">
        <v>2</v>
      </c>
      <c r="H1" s="2" t="s">
        <v>42</v>
      </c>
      <c r="I1" s="2" t="s">
        <v>4</v>
      </c>
      <c r="J1" s="2" t="s">
        <v>5</v>
      </c>
      <c r="K1" s="2" t="s">
        <v>3</v>
      </c>
      <c r="L1" s="2" t="s">
        <v>28</v>
      </c>
      <c r="M1" s="2" t="s">
        <v>29</v>
      </c>
      <c r="N1" s="2" t="s">
        <v>30</v>
      </c>
      <c r="O1" s="2" t="s">
        <v>31</v>
      </c>
      <c r="P1" s="2" t="s">
        <v>7</v>
      </c>
      <c r="Q1" s="2" t="s">
        <v>8</v>
      </c>
      <c r="R1" s="2" t="s">
        <v>43</v>
      </c>
      <c r="S1" s="2" t="s">
        <v>9</v>
      </c>
      <c r="T1" s="2" t="s">
        <v>44</v>
      </c>
      <c r="U1" s="2" t="s">
        <v>10</v>
      </c>
      <c r="V1" s="2" t="s">
        <v>11</v>
      </c>
      <c r="W1" s="6" t="s">
        <v>12</v>
      </c>
      <c r="X1" s="2" t="s">
        <v>13</v>
      </c>
      <c r="Y1" s="2" t="s">
        <v>14</v>
      </c>
      <c r="Z1" s="2" t="s">
        <v>45</v>
      </c>
      <c r="AA1" s="2" t="s">
        <v>32</v>
      </c>
      <c r="AB1" s="2" t="s">
        <v>33</v>
      </c>
      <c r="AC1" s="2" t="s">
        <v>34</v>
      </c>
      <c r="AD1" s="2" t="s">
        <v>35</v>
      </c>
      <c r="AE1" s="2" t="s">
        <v>36</v>
      </c>
      <c r="AF1" s="2" t="s">
        <v>21</v>
      </c>
      <c r="AG1" s="2" t="s">
        <v>6</v>
      </c>
      <c r="AH1" s="2" t="s">
        <v>37</v>
      </c>
      <c r="AI1" s="2" t="s">
        <v>0</v>
      </c>
    </row>
    <row r="2" spans="1:36">
      <c r="A2" s="1" t="s">
        <v>16</v>
      </c>
      <c r="B2" s="1" t="s">
        <v>22</v>
      </c>
      <c r="C2" s="4" t="s">
        <v>23</v>
      </c>
      <c r="D2" s="1" t="s">
        <v>24</v>
      </c>
      <c r="E2" s="1"/>
      <c r="F2" s="1" t="s">
        <v>15</v>
      </c>
      <c r="G2" s="1" t="s">
        <v>19</v>
      </c>
      <c r="H2" s="1" t="s">
        <v>25</v>
      </c>
      <c r="I2" s="1" t="s">
        <v>20</v>
      </c>
      <c r="J2" s="1"/>
      <c r="K2" s="1" t="s">
        <v>26</v>
      </c>
      <c r="L2" s="1"/>
      <c r="M2" s="1"/>
      <c r="N2" s="1"/>
      <c r="O2" s="1"/>
      <c r="P2" s="1" t="s">
        <v>17</v>
      </c>
      <c r="Q2" s="1" t="s">
        <v>18</v>
      </c>
      <c r="R2" s="1"/>
      <c r="S2" s="1"/>
      <c r="T2" s="1"/>
      <c r="U2" s="1"/>
      <c r="V2" s="4"/>
      <c r="W2" s="4"/>
      <c r="X2" s="1"/>
      <c r="AJ2" s="3">
        <v>1</v>
      </c>
    </row>
    <row r="3" spans="1:36">
      <c r="A3" s="1" t="s">
        <v>16</v>
      </c>
      <c r="B3" s="1" t="s">
        <v>22</v>
      </c>
      <c r="C3" s="4" t="s">
        <v>23</v>
      </c>
      <c r="D3" s="1" t="s">
        <v>24</v>
      </c>
      <c r="E3" s="1"/>
      <c r="F3" s="1" t="s">
        <v>15</v>
      </c>
      <c r="G3" s="1" t="s">
        <v>19</v>
      </c>
      <c r="H3" s="1" t="s">
        <v>25</v>
      </c>
      <c r="I3" s="1" t="s">
        <v>20</v>
      </c>
      <c r="J3" s="1"/>
      <c r="K3" s="1" t="s">
        <v>26</v>
      </c>
      <c r="L3" s="1"/>
      <c r="M3" s="1"/>
      <c r="N3" s="1"/>
      <c r="O3" s="1"/>
      <c r="P3" s="1" t="s">
        <v>17</v>
      </c>
      <c r="Q3" s="1" t="s">
        <v>18</v>
      </c>
      <c r="R3" s="1"/>
      <c r="S3" s="1"/>
      <c r="T3" s="1"/>
      <c r="U3" s="1"/>
      <c r="V3" s="4"/>
      <c r="W3" s="4"/>
      <c r="X3" s="1"/>
      <c r="AJ3" s="3">
        <v>3</v>
      </c>
    </row>
    <row r="4" spans="1:36">
      <c r="A4" s="1"/>
      <c r="B4" s="1"/>
      <c r="C4" s="4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4"/>
      <c r="W4" s="4"/>
      <c r="X4" s="1"/>
    </row>
    <row r="5" spans="1:36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4"/>
      <c r="X5" s="1"/>
    </row>
    <row r="6" spans="1:36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4"/>
      <c r="X6" s="1"/>
    </row>
    <row r="7" spans="1:36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4"/>
      <c r="X7" s="1"/>
    </row>
    <row r="8" spans="1:36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4"/>
      <c r="X8" s="1"/>
    </row>
    <row r="9" spans="1:36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4"/>
      <c r="X9" s="1"/>
    </row>
    <row r="10" spans="1:36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4"/>
      <c r="X10" s="1"/>
    </row>
    <row r="11" spans="1:36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4"/>
      <c r="X11" s="1"/>
    </row>
    <row r="12" spans="1:36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4"/>
      <c r="X12" s="1"/>
    </row>
    <row r="13" spans="1:36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4"/>
      <c r="X13" s="1"/>
    </row>
    <row r="14" spans="1:36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4"/>
      <c r="X14" s="1"/>
    </row>
    <row r="15" spans="1:36">
      <c r="A15" s="1"/>
      <c r="B15" s="1"/>
      <c r="C15" s="1"/>
      <c r="D15" s="1"/>
      <c r="E15" s="1"/>
      <c r="F15" s="1"/>
      <c r="G15" s="1"/>
    </row>
    <row r="16" spans="1:36">
      <c r="A16" s="1"/>
      <c r="B16" s="1"/>
      <c r="C16" s="1"/>
      <c r="D16" s="1"/>
      <c r="E16" s="1"/>
      <c r="F16" s="1"/>
      <c r="G16" s="1"/>
    </row>
  </sheetData>
  <phoneticPr fontId="4" type="noConversion"/>
  <pageMargins left="0.7" right="0.7" top="0.75" bottom="0.75" header="0.3" footer="0.3"/>
  <pageSetup paperSize="9"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965FB5-545A-4E70-AD6B-A54A1DA04803}">
  <sheetPr codeName="Feuil8"/>
  <dimension ref="A1"/>
  <sheetViews>
    <sheetView zoomScaleNormal="100" workbookViewId="0">
      <selection activeCell="E24" sqref="E24"/>
    </sheetView>
  </sheetViews>
  <sheetFormatPr baseColWidth="10" defaultRowHeight="12.75"/>
  <sheetData/>
  <printOptions gridLines="1"/>
  <pageMargins left="0" right="0" top="0.39370078740157483" bottom="0.39370078740157483" header="0.31496062992125984" footer="0.31496062992125984"/>
  <pageSetup paperSize="9" orientation="landscape" horizontalDpi="0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AFB6F7F-7FCB-41EB-B53B-E97D10CF01FE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Accueil</vt:lpstr>
      <vt:lpstr>Chronos</vt:lpstr>
      <vt:lpstr>Tableaux</vt:lpstr>
      <vt:lpstr>Résultat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ARNAUD Jean-Claude</dc:creator>
  <cp:lastModifiedBy>ARNAUD Jean-Claude</cp:lastModifiedBy>
  <cp:lastPrinted>2025-03-05T06:43:52Z</cp:lastPrinted>
  <dcterms:created xsi:type="dcterms:W3CDTF">2011-02-02T09:48:26Z</dcterms:created>
  <dcterms:modified xsi:type="dcterms:W3CDTF">2025-04-08T15:26:51Z</dcterms:modified>
</cp:coreProperties>
</file>