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TDB" sheetId="2" r:id="rId1"/>
    <sheet name="CMA1" sheetId="1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2" l="1"/>
  <c r="C10" i="2"/>
  <c r="D10" i="2"/>
  <c r="E10" i="2"/>
  <c r="F10" i="2"/>
  <c r="G10" i="2"/>
  <c r="H10" i="2"/>
  <c r="I10" i="2"/>
  <c r="B11" i="2"/>
  <c r="C11" i="2"/>
  <c r="D11" i="2"/>
  <c r="E11" i="2"/>
  <c r="F11" i="2"/>
  <c r="G11" i="2"/>
  <c r="H11" i="2"/>
  <c r="I11" i="2"/>
  <c r="B12" i="2"/>
  <c r="C12" i="2"/>
  <c r="D12" i="2"/>
  <c r="E12" i="2"/>
  <c r="F12" i="2"/>
  <c r="G12" i="2"/>
  <c r="H12" i="2"/>
  <c r="I12" i="2"/>
  <c r="I9" i="2"/>
  <c r="I8" i="2"/>
  <c r="I7" i="2"/>
  <c r="I6" i="2"/>
  <c r="I5" i="2"/>
  <c r="B6" i="2"/>
  <c r="C6" i="2"/>
  <c r="D6" i="2"/>
  <c r="E6" i="2"/>
  <c r="F6" i="2"/>
  <c r="G6" i="2"/>
  <c r="H6" i="2"/>
  <c r="B7" i="2"/>
  <c r="C7" i="2"/>
  <c r="D7" i="2"/>
  <c r="E7" i="2"/>
  <c r="F7" i="2"/>
  <c r="G7" i="2"/>
  <c r="H7" i="2"/>
  <c r="B8" i="2"/>
  <c r="C8" i="2"/>
  <c r="D8" i="2"/>
  <c r="E8" i="2"/>
  <c r="F8" i="2"/>
  <c r="G8" i="2"/>
  <c r="H8" i="2"/>
  <c r="B9" i="2"/>
  <c r="C9" i="2"/>
  <c r="D9" i="2"/>
  <c r="E9" i="2"/>
  <c r="F9" i="2"/>
  <c r="G9" i="2"/>
  <c r="H9" i="2"/>
  <c r="B13" i="2"/>
  <c r="C13" i="2"/>
  <c r="D13" i="2"/>
  <c r="E13" i="2"/>
  <c r="F13" i="2"/>
  <c r="G13" i="2"/>
  <c r="H13" i="2"/>
  <c r="H5" i="2"/>
  <c r="G5" i="2"/>
  <c r="F5" i="2"/>
  <c r="E5" i="2"/>
  <c r="D5" i="2"/>
  <c r="C5" i="2"/>
  <c r="B5" i="2"/>
  <c r="D17" i="2"/>
  <c r="D16" i="2"/>
  <c r="H15" i="2"/>
  <c r="G15" i="2"/>
  <c r="F15" i="2"/>
  <c r="E15" i="2"/>
  <c r="D15" i="2"/>
  <c r="C15" i="2"/>
  <c r="B15" i="2"/>
  <c r="H14" i="2"/>
  <c r="G14" i="2"/>
  <c r="F14" i="2"/>
  <c r="E14" i="2"/>
  <c r="D14" i="2"/>
  <c r="C14" i="2"/>
  <c r="B14" i="2"/>
</calcChain>
</file>

<file path=xl/sharedStrings.xml><?xml version="1.0" encoding="utf-8"?>
<sst xmlns="http://schemas.openxmlformats.org/spreadsheetml/2006/main" count="102" uniqueCount="46">
  <si>
    <t>VILLE</t>
  </si>
  <si>
    <t>DATE  RECEPTION</t>
  </si>
  <si>
    <t>RULE</t>
  </si>
  <si>
    <t>CODE TOUR</t>
  </si>
  <si>
    <t>TARIFS</t>
  </si>
  <si>
    <t>LOC1</t>
  </si>
  <si>
    <t>LOC2</t>
  </si>
  <si>
    <t>A</t>
  </si>
  <si>
    <t>CMA1</t>
  </si>
  <si>
    <t>267741</t>
  </si>
  <si>
    <t>MA</t>
  </si>
  <si>
    <t>B</t>
  </si>
  <si>
    <t>BR</t>
  </si>
  <si>
    <t>C</t>
  </si>
  <si>
    <t>CN</t>
  </si>
  <si>
    <t>D</t>
  </si>
  <si>
    <t>US/CA</t>
  </si>
  <si>
    <t>E</t>
  </si>
  <si>
    <t>F</t>
  </si>
  <si>
    <t>G</t>
  </si>
  <si>
    <t>H</t>
  </si>
  <si>
    <t>I</t>
  </si>
  <si>
    <t>946234</t>
  </si>
  <si>
    <t>J</t>
  </si>
  <si>
    <t>K</t>
  </si>
  <si>
    <t>L</t>
  </si>
  <si>
    <t>Code Tour</t>
  </si>
  <si>
    <t>DZ/TN</t>
  </si>
  <si>
    <t>CA</t>
  </si>
  <si>
    <t xml:space="preserve">FB2P
</t>
  </si>
  <si>
    <t>FB12P</t>
  </si>
  <si>
    <t>FB23P</t>
  </si>
  <si>
    <t>FBINPV</t>
  </si>
  <si>
    <t>AGENCE</t>
  </si>
  <si>
    <t>Z</t>
  </si>
  <si>
    <t>Y</t>
  </si>
  <si>
    <t>X</t>
  </si>
  <si>
    <t>U</t>
  </si>
  <si>
    <t>V</t>
  </si>
  <si>
    <t>W</t>
  </si>
  <si>
    <t>S</t>
  </si>
  <si>
    <t>T</t>
  </si>
  <si>
    <t>O</t>
  </si>
  <si>
    <t>P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</si>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</sst>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00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5" fontId="2" fillId="0" borderId="1" xfId="0" applyNumberFormat="1" applyFont="1" applyFill="1" applyBorder="1" applyAlignment="1">
      <alignment vertical="top"/>
    </xf>
    <xf numFmtId="15" fontId="2" fillId="0" borderId="1" xfId="0" applyNumberFormat="1" applyFont="1" applyFill="1" applyBorder="1" applyAlignment="1">
      <alignment horizontal="center" vertical="top"/>
    </xf>
    <xf numFmtId="0" fontId="2" fillId="4" borderId="1" xfId="0" quotePrefix="1" applyFont="1" applyFill="1" applyBorder="1" applyAlignment="1">
      <alignment horizontal="center" vertical="top"/>
    </xf>
    <xf numFmtId="15" fontId="2" fillId="0" borderId="1" xfId="0" applyNumberFormat="1" applyFont="1" applyFill="1" applyBorder="1" applyAlignment="1">
      <alignment vertical="top" wrapText="1"/>
    </xf>
    <xf numFmtId="15" fontId="2" fillId="0" borderId="1" xfId="0" applyNumberFormat="1" applyFont="1" applyFill="1" applyBorder="1" applyAlignment="1">
      <alignment vertical="center"/>
    </xf>
    <xf numFmtId="15" fontId="2" fillId="0" borderId="1" xfId="0" applyNumberFormat="1" applyFont="1" applyFill="1" applyBorder="1" applyAlignment="1">
      <alignment horizontal="center" vertical="center"/>
    </xf>
    <xf numFmtId="0" fontId="2" fillId="4" borderId="1" xfId="0" quotePrefix="1" applyFont="1" applyFill="1" applyBorder="1" applyAlignment="1">
      <alignment horizontal="center" vertical="center"/>
    </xf>
    <xf numFmtId="15" fontId="2" fillId="0" borderId="1" xfId="0" applyNumberFormat="1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top"/>
    </xf>
    <xf numFmtId="15" fontId="2" fillId="0" borderId="2" xfId="0" applyNumberFormat="1" applyFont="1" applyFill="1" applyBorder="1" applyAlignment="1">
      <alignment horizontal="center" vertical="top"/>
    </xf>
    <xf numFmtId="0" fontId="2" fillId="5" borderId="2" xfId="0" quotePrefix="1" applyFont="1" applyFill="1" applyBorder="1" applyAlignment="1">
      <alignment horizontal="center" vertical="top"/>
    </xf>
    <xf numFmtId="0" fontId="2" fillId="5" borderId="2" xfId="0" quotePrefix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1" fontId="0" fillId="0" borderId="6" xfId="0" quotePrefix="1" applyNumberFormat="1" applyBorder="1" applyAlignment="1">
      <alignment horizontal="center"/>
    </xf>
    <xf numFmtId="1" fontId="0" fillId="0" borderId="7" xfId="0" quotePrefix="1" applyNumberForma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NumberFormat="1" applyBorder="1"/>
    <xf numFmtId="0" fontId="1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khairy\Desktop\CONTRAT%20MAROC\TDB%20contrat%20Maroc%20(Enregistr&#233;%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CMA1"/>
      <sheetName val="CMA2"/>
      <sheetName val="DISC CMA1"/>
      <sheetName val="DISC CMA2"/>
    </sheetNames>
    <sheetDataSet>
      <sheetData sheetId="0">
        <row r="2">
          <cell r="C2" t="str">
            <v>946234</v>
          </cell>
        </row>
      </sheetData>
      <sheetData sheetId="1">
        <row r="2">
          <cell r="A2" t="str">
            <v>A</v>
          </cell>
          <cell r="B2">
            <v>43899</v>
          </cell>
          <cell r="C2" t="str">
            <v>CMA1</v>
          </cell>
          <cell r="D2" t="str">
            <v>267741</v>
          </cell>
          <cell r="E2" t="str">
            <v xml:space="preserve">FBRA2P
</v>
          </cell>
          <cell r="F2" t="str">
            <v>MA</v>
          </cell>
          <cell r="G2" t="str">
            <v>DKR/DZ/TN/TN/FR210/230</v>
          </cell>
        </row>
        <row r="3">
          <cell r="A3" t="str">
            <v>B</v>
          </cell>
          <cell r="B3">
            <v>43899</v>
          </cell>
          <cell r="C3" t="str">
            <v>CMA1</v>
          </cell>
          <cell r="D3" t="str">
            <v>267741</v>
          </cell>
          <cell r="E3" t="str">
            <v>FBRA12P</v>
          </cell>
          <cell r="F3" t="str">
            <v>MA</v>
          </cell>
          <cell r="G3" t="str">
            <v>BR</v>
          </cell>
        </row>
        <row r="4">
          <cell r="A4" t="str">
            <v>C</v>
          </cell>
          <cell r="B4">
            <v>43899</v>
          </cell>
          <cell r="C4" t="str">
            <v>CMA1</v>
          </cell>
          <cell r="D4" t="str">
            <v>267741</v>
          </cell>
          <cell r="E4" t="str">
            <v>FBRA23P</v>
          </cell>
          <cell r="F4" t="str">
            <v>MA</v>
          </cell>
          <cell r="G4" t="str">
            <v>CN</v>
          </cell>
        </row>
        <row r="5">
          <cell r="A5" t="str">
            <v>D</v>
          </cell>
          <cell r="B5">
            <v>43899</v>
          </cell>
          <cell r="C5" t="str">
            <v>CMA1</v>
          </cell>
          <cell r="D5" t="str">
            <v>267741</v>
          </cell>
          <cell r="E5" t="str">
            <v>FBRINPV</v>
          </cell>
          <cell r="F5" t="str">
            <v>MA</v>
          </cell>
          <cell r="G5" t="str">
            <v>US/CA</v>
          </cell>
        </row>
        <row r="6">
          <cell r="A6" t="str">
            <v>E</v>
          </cell>
          <cell r="B6">
            <v>43900</v>
          </cell>
          <cell r="C6" t="str">
            <v>CMA1</v>
          </cell>
          <cell r="D6" t="str">
            <v>267741</v>
          </cell>
          <cell r="E6" t="str">
            <v xml:space="preserve">FBRA2P
</v>
          </cell>
          <cell r="F6" t="str">
            <v>MA</v>
          </cell>
          <cell r="G6" t="str">
            <v>DKR/DZ/TN/TN/FR210/230</v>
          </cell>
        </row>
        <row r="7">
          <cell r="A7" t="str">
            <v>F</v>
          </cell>
          <cell r="B7">
            <v>43900</v>
          </cell>
          <cell r="C7" t="str">
            <v>CMA1</v>
          </cell>
          <cell r="D7" t="str">
            <v>267741</v>
          </cell>
          <cell r="E7" t="str">
            <v>FBRA12P</v>
          </cell>
          <cell r="F7" t="str">
            <v>MA</v>
          </cell>
          <cell r="G7" t="str">
            <v>BR</v>
          </cell>
        </row>
        <row r="8">
          <cell r="A8" t="str">
            <v>G</v>
          </cell>
          <cell r="B8">
            <v>43900</v>
          </cell>
          <cell r="C8" t="str">
            <v>CMA1</v>
          </cell>
          <cell r="D8" t="str">
            <v>267741</v>
          </cell>
          <cell r="E8" t="str">
            <v>FBRA23P</v>
          </cell>
          <cell r="F8" t="str">
            <v>MA</v>
          </cell>
          <cell r="G8" t="str">
            <v>CN</v>
          </cell>
        </row>
        <row r="9">
          <cell r="A9" t="str">
            <v>H</v>
          </cell>
          <cell r="B9">
            <v>43900</v>
          </cell>
          <cell r="C9" t="str">
            <v>CMA1</v>
          </cell>
          <cell r="D9" t="str">
            <v>267741</v>
          </cell>
          <cell r="E9" t="str">
            <v>FBRINPV</v>
          </cell>
          <cell r="F9" t="str">
            <v>MA</v>
          </cell>
          <cell r="G9" t="str">
            <v>US/CA</v>
          </cell>
        </row>
        <row r="10">
          <cell r="A10" t="str">
            <v>I</v>
          </cell>
          <cell r="B10">
            <v>43899</v>
          </cell>
          <cell r="C10" t="str">
            <v>CMA1</v>
          </cell>
          <cell r="D10" t="str">
            <v>946234</v>
          </cell>
          <cell r="E10" t="str">
            <v xml:space="preserve">FBRA2P
</v>
          </cell>
          <cell r="F10" t="str">
            <v>MA</v>
          </cell>
          <cell r="G10" t="str">
            <v>DKR/DZ/TN/TN/FR210/230</v>
          </cell>
        </row>
        <row r="11">
          <cell r="A11" t="str">
            <v>J</v>
          </cell>
          <cell r="B11">
            <v>43899</v>
          </cell>
          <cell r="C11" t="str">
            <v>CMA1</v>
          </cell>
          <cell r="D11" t="str">
            <v>946234</v>
          </cell>
          <cell r="E11" t="str">
            <v>FBRA12P</v>
          </cell>
          <cell r="F11" t="str">
            <v>MA</v>
          </cell>
          <cell r="G11" t="str">
            <v>BR</v>
          </cell>
        </row>
        <row r="12">
          <cell r="A12" t="str">
            <v>K</v>
          </cell>
          <cell r="B12">
            <v>43899</v>
          </cell>
          <cell r="C12" t="str">
            <v>CMA1</v>
          </cell>
          <cell r="D12" t="str">
            <v>946234</v>
          </cell>
          <cell r="E12" t="str">
            <v>FBRA23P</v>
          </cell>
          <cell r="F12" t="str">
            <v>MA</v>
          </cell>
          <cell r="G12" t="str">
            <v>CN</v>
          </cell>
        </row>
        <row r="13">
          <cell r="A13" t="str">
            <v>L</v>
          </cell>
          <cell r="B13">
            <v>43899</v>
          </cell>
          <cell r="C13" t="str">
            <v>CMA1</v>
          </cell>
          <cell r="D13" t="str">
            <v>946234</v>
          </cell>
          <cell r="E13" t="str">
            <v>FBRINPV</v>
          </cell>
          <cell r="F13" t="str">
            <v>MA</v>
          </cell>
          <cell r="G13" t="str">
            <v>US/CA</v>
          </cell>
        </row>
        <row r="14">
          <cell r="A14" t="str">
            <v>CASABLANCA</v>
          </cell>
          <cell r="B14">
            <v>43899</v>
          </cell>
          <cell r="C14" t="str">
            <v>CMA1</v>
          </cell>
          <cell r="D14" t="str">
            <v>20990</v>
          </cell>
          <cell r="E14" t="str">
            <v xml:space="preserve">FBRA2P
</v>
          </cell>
          <cell r="F14" t="str">
            <v>MA</v>
          </cell>
          <cell r="G14" t="str">
            <v>DKR/DZ/TN/TN/FR210/230</v>
          </cell>
        </row>
        <row r="15">
          <cell r="A15" t="str">
            <v>CASABLANCA</v>
          </cell>
          <cell r="B15">
            <v>43899</v>
          </cell>
          <cell r="C15" t="str">
            <v>CMA1</v>
          </cell>
          <cell r="D15" t="str">
            <v>20990</v>
          </cell>
          <cell r="E15" t="str">
            <v>FBRA12P</v>
          </cell>
          <cell r="F15" t="str">
            <v>MA</v>
          </cell>
          <cell r="G15" t="str">
            <v>BR</v>
          </cell>
        </row>
        <row r="16">
          <cell r="A16" t="str">
            <v>CASABLANCA</v>
          </cell>
          <cell r="B16">
            <v>43899</v>
          </cell>
          <cell r="C16" t="str">
            <v>CMA1</v>
          </cell>
          <cell r="D16" t="str">
            <v>20990</v>
          </cell>
          <cell r="E16" t="str">
            <v>FBRA23P</v>
          </cell>
          <cell r="F16" t="str">
            <v>MA</v>
          </cell>
          <cell r="G16" t="str">
            <v>CN</v>
          </cell>
        </row>
        <row r="17">
          <cell r="A17" t="str">
            <v>CASABLANCA</v>
          </cell>
          <cell r="B17">
            <v>43899</v>
          </cell>
          <cell r="C17" t="str">
            <v>CMA1</v>
          </cell>
          <cell r="D17" t="str">
            <v>20990</v>
          </cell>
          <cell r="E17" t="str">
            <v>FBRINPV</v>
          </cell>
          <cell r="F17" t="str">
            <v>MA</v>
          </cell>
          <cell r="G17" t="str">
            <v>US/CA</v>
          </cell>
        </row>
        <row r="18">
          <cell r="A18" t="str">
            <v>CASABLANCA</v>
          </cell>
          <cell r="B18">
            <v>43901</v>
          </cell>
          <cell r="C18" t="str">
            <v>CMA1</v>
          </cell>
          <cell r="D18" t="str">
            <v>474140</v>
          </cell>
          <cell r="E18" t="str">
            <v xml:space="preserve">FBRA2P
</v>
          </cell>
          <cell r="F18" t="str">
            <v>MA</v>
          </cell>
          <cell r="G18" t="str">
            <v>DKR/DZ/TN/TN/FR210/230</v>
          </cell>
        </row>
        <row r="19">
          <cell r="A19" t="str">
            <v>CASABLANCA</v>
          </cell>
          <cell r="B19">
            <v>43901</v>
          </cell>
          <cell r="C19" t="str">
            <v>CMA1</v>
          </cell>
          <cell r="D19" t="str">
            <v>474140</v>
          </cell>
          <cell r="E19" t="str">
            <v>FBRA12P</v>
          </cell>
          <cell r="F19" t="str">
            <v>MA</v>
          </cell>
          <cell r="G19" t="str">
            <v>BR</v>
          </cell>
        </row>
        <row r="20">
          <cell r="A20" t="str">
            <v>CASABLANCA</v>
          </cell>
          <cell r="B20">
            <v>43901</v>
          </cell>
          <cell r="C20" t="str">
            <v>CMA1</v>
          </cell>
          <cell r="D20" t="str">
            <v>474140</v>
          </cell>
          <cell r="E20" t="str">
            <v>FBRA23P</v>
          </cell>
          <cell r="F20" t="str">
            <v>MA</v>
          </cell>
          <cell r="G20" t="str">
            <v>CN</v>
          </cell>
        </row>
        <row r="21">
          <cell r="A21" t="str">
            <v>CASABLANCA</v>
          </cell>
          <cell r="B21">
            <v>43901</v>
          </cell>
          <cell r="C21" t="str">
            <v>CMA1</v>
          </cell>
          <cell r="D21" t="str">
            <v>474140</v>
          </cell>
          <cell r="E21" t="str">
            <v>FBRINPV</v>
          </cell>
          <cell r="F21" t="str">
            <v>MA</v>
          </cell>
          <cell r="G21" t="str">
            <v>US/CA</v>
          </cell>
        </row>
        <row r="22">
          <cell r="A22" t="str">
            <v>CASABLANCA</v>
          </cell>
          <cell r="B22">
            <v>43901</v>
          </cell>
          <cell r="C22" t="str">
            <v>CMA1</v>
          </cell>
          <cell r="D22" t="str">
            <v>26340</v>
          </cell>
          <cell r="E22" t="str">
            <v xml:space="preserve">FBRA2P
</v>
          </cell>
          <cell r="F22" t="str">
            <v>MA</v>
          </cell>
          <cell r="G22" t="str">
            <v>DKR/DZ/TN/TN/FR210/230</v>
          </cell>
        </row>
        <row r="23">
          <cell r="A23" t="str">
            <v>CASABLANCA</v>
          </cell>
          <cell r="B23">
            <v>43901</v>
          </cell>
          <cell r="C23" t="str">
            <v>CMA1</v>
          </cell>
          <cell r="D23" t="str">
            <v>26340</v>
          </cell>
          <cell r="E23" t="str">
            <v>FBRA12P</v>
          </cell>
          <cell r="F23" t="str">
            <v>MA</v>
          </cell>
          <cell r="G23" t="str">
            <v>BR</v>
          </cell>
        </row>
        <row r="24">
          <cell r="A24" t="str">
            <v>CASABLANCA</v>
          </cell>
          <cell r="B24">
            <v>43901</v>
          </cell>
          <cell r="C24" t="str">
            <v>CMA1</v>
          </cell>
          <cell r="D24" t="str">
            <v>26340</v>
          </cell>
          <cell r="E24" t="str">
            <v>FBRA23P</v>
          </cell>
          <cell r="F24" t="str">
            <v>MA</v>
          </cell>
          <cell r="G24" t="str">
            <v>CN</v>
          </cell>
        </row>
        <row r="25">
          <cell r="A25" t="str">
            <v>CASABLANCA</v>
          </cell>
          <cell r="B25">
            <v>43901</v>
          </cell>
          <cell r="C25" t="str">
            <v>CMA1</v>
          </cell>
          <cell r="D25" t="str">
            <v>26340</v>
          </cell>
          <cell r="E25" t="str">
            <v>FBRINPV</v>
          </cell>
          <cell r="F25" t="str">
            <v>MA</v>
          </cell>
          <cell r="G25" t="str">
            <v>US/CA</v>
          </cell>
        </row>
        <row r="26">
          <cell r="A26" t="str">
            <v>CASABLANCA</v>
          </cell>
          <cell r="B26">
            <v>43901</v>
          </cell>
          <cell r="C26" t="str">
            <v>CMA1</v>
          </cell>
          <cell r="D26" t="str">
            <v>20902</v>
          </cell>
          <cell r="E26" t="str">
            <v xml:space="preserve">FBRA2P
</v>
          </cell>
          <cell r="F26" t="str">
            <v>MA</v>
          </cell>
          <cell r="G26" t="str">
            <v>DKR/DZ/TN/TN/FR210/230</v>
          </cell>
        </row>
        <row r="27">
          <cell r="A27" t="str">
            <v>CASABLANCA</v>
          </cell>
          <cell r="B27">
            <v>43901</v>
          </cell>
          <cell r="C27" t="str">
            <v>CMA1</v>
          </cell>
          <cell r="D27" t="str">
            <v>20902</v>
          </cell>
          <cell r="E27" t="str">
            <v>FBRA12P</v>
          </cell>
          <cell r="F27" t="str">
            <v>MA</v>
          </cell>
          <cell r="G27" t="str">
            <v>BR</v>
          </cell>
        </row>
        <row r="28">
          <cell r="A28" t="str">
            <v>CASABLANCA</v>
          </cell>
          <cell r="B28">
            <v>43901</v>
          </cell>
          <cell r="C28" t="str">
            <v>CMA1</v>
          </cell>
          <cell r="D28" t="str">
            <v>20902</v>
          </cell>
          <cell r="E28" t="str">
            <v>FBRA23P</v>
          </cell>
          <cell r="F28" t="str">
            <v>MA</v>
          </cell>
          <cell r="G28" t="str">
            <v>CN</v>
          </cell>
        </row>
        <row r="29">
          <cell r="A29" t="str">
            <v>CASABLANCA</v>
          </cell>
          <cell r="B29">
            <v>43901</v>
          </cell>
          <cell r="C29" t="str">
            <v>CMA1</v>
          </cell>
          <cell r="D29" t="str">
            <v>20902</v>
          </cell>
          <cell r="E29" t="str">
            <v>FBRINPV</v>
          </cell>
          <cell r="F29" t="str">
            <v>MA</v>
          </cell>
          <cell r="G29" t="str">
            <v>US/CA</v>
          </cell>
        </row>
        <row r="30">
          <cell r="A30" t="str">
            <v>CASABLANCA</v>
          </cell>
          <cell r="B30">
            <v>43901</v>
          </cell>
          <cell r="C30" t="str">
            <v>CMA1</v>
          </cell>
          <cell r="D30" t="str">
            <v>770371</v>
          </cell>
          <cell r="E30" t="str">
            <v xml:space="preserve">FBRA2P
</v>
          </cell>
          <cell r="F30" t="str">
            <v>MA</v>
          </cell>
          <cell r="G30" t="str">
            <v>DKR/DZ/TN/TN/FR210/230</v>
          </cell>
        </row>
        <row r="31">
          <cell r="A31" t="str">
            <v>CASABLANCA</v>
          </cell>
          <cell r="B31">
            <v>43901</v>
          </cell>
          <cell r="C31" t="str">
            <v>CMA1</v>
          </cell>
          <cell r="D31" t="str">
            <v>770371</v>
          </cell>
          <cell r="E31" t="str">
            <v>FBRA12P</v>
          </cell>
          <cell r="F31" t="str">
            <v>MA</v>
          </cell>
          <cell r="G31" t="str">
            <v>BR</v>
          </cell>
        </row>
        <row r="32">
          <cell r="A32" t="str">
            <v>CASABLANCA</v>
          </cell>
          <cell r="B32">
            <v>43901</v>
          </cell>
          <cell r="C32" t="str">
            <v>CMA1</v>
          </cell>
          <cell r="D32" t="str">
            <v>770371</v>
          </cell>
          <cell r="E32" t="str">
            <v>FBRA23P</v>
          </cell>
          <cell r="F32" t="str">
            <v>MA</v>
          </cell>
          <cell r="G32" t="str">
            <v>CN</v>
          </cell>
        </row>
        <row r="33">
          <cell r="A33" t="str">
            <v>CASABLANCA</v>
          </cell>
          <cell r="B33">
            <v>43901</v>
          </cell>
          <cell r="C33" t="str">
            <v>CMA1</v>
          </cell>
          <cell r="D33" t="str">
            <v>770371</v>
          </cell>
          <cell r="E33" t="str">
            <v>FBRINPV</v>
          </cell>
          <cell r="F33" t="str">
            <v>MA</v>
          </cell>
          <cell r="G33" t="str">
            <v>US/CA</v>
          </cell>
        </row>
        <row r="34">
          <cell r="A34" t="str">
            <v>CASABLANCA</v>
          </cell>
          <cell r="B34">
            <v>43902</v>
          </cell>
          <cell r="C34" t="str">
            <v>CMA1</v>
          </cell>
          <cell r="D34" t="str">
            <v>000481</v>
          </cell>
          <cell r="E34" t="str">
            <v xml:space="preserve">FBRA2P
</v>
          </cell>
          <cell r="F34" t="str">
            <v>MA</v>
          </cell>
          <cell r="G34" t="str">
            <v>DKR/DZ/TN/TN/FR210/230</v>
          </cell>
        </row>
        <row r="35">
          <cell r="A35" t="str">
            <v>CASABLANCA</v>
          </cell>
          <cell r="B35">
            <v>43902</v>
          </cell>
          <cell r="C35" t="str">
            <v>CMA1</v>
          </cell>
          <cell r="D35" t="str">
            <v>000481</v>
          </cell>
          <cell r="E35" t="str">
            <v>FBRA12P</v>
          </cell>
          <cell r="F35" t="str">
            <v>MA</v>
          </cell>
          <cell r="G35" t="str">
            <v>BR</v>
          </cell>
        </row>
        <row r="36">
          <cell r="A36" t="str">
            <v>CASABLANCA</v>
          </cell>
          <cell r="B36">
            <v>43902</v>
          </cell>
          <cell r="C36" t="str">
            <v>CMA1</v>
          </cell>
          <cell r="D36" t="str">
            <v>000481</v>
          </cell>
          <cell r="E36" t="str">
            <v>FBRA23P</v>
          </cell>
          <cell r="F36" t="str">
            <v>MA</v>
          </cell>
          <cell r="G36" t="str">
            <v>CN</v>
          </cell>
        </row>
        <row r="37">
          <cell r="A37" t="str">
            <v>CASABLANCA</v>
          </cell>
          <cell r="B37">
            <v>43902</v>
          </cell>
          <cell r="C37" t="str">
            <v>CMA1</v>
          </cell>
          <cell r="D37" t="str">
            <v>000481</v>
          </cell>
          <cell r="E37" t="str">
            <v>FBRINPV</v>
          </cell>
          <cell r="F37" t="str">
            <v>MA</v>
          </cell>
          <cell r="G37" t="str">
            <v>US/CA</v>
          </cell>
        </row>
        <row r="38">
          <cell r="A38" t="str">
            <v>CASABLANCA</v>
          </cell>
          <cell r="B38">
            <v>43903</v>
          </cell>
          <cell r="C38" t="str">
            <v>CMA1</v>
          </cell>
          <cell r="D38" t="str">
            <v>066719</v>
          </cell>
          <cell r="E38" t="str">
            <v xml:space="preserve">FBRA2P
</v>
          </cell>
          <cell r="F38" t="str">
            <v>MA</v>
          </cell>
          <cell r="G38" t="str">
            <v>DKR/DZ/TN/TN/FR210/230</v>
          </cell>
        </row>
        <row r="39">
          <cell r="A39" t="str">
            <v>CASABLANCA</v>
          </cell>
          <cell r="B39">
            <v>43903</v>
          </cell>
          <cell r="C39" t="str">
            <v>CMA1</v>
          </cell>
          <cell r="D39" t="str">
            <v>066719</v>
          </cell>
          <cell r="E39" t="str">
            <v>FBRA12P</v>
          </cell>
          <cell r="F39" t="str">
            <v>MA</v>
          </cell>
          <cell r="G39" t="str">
            <v>BR</v>
          </cell>
        </row>
        <row r="40">
          <cell r="A40" t="str">
            <v>CASABLANCA</v>
          </cell>
          <cell r="B40">
            <v>43903</v>
          </cell>
          <cell r="C40" t="str">
            <v>CMA1</v>
          </cell>
          <cell r="D40" t="str">
            <v>066719</v>
          </cell>
          <cell r="E40" t="str">
            <v>FBRA23P</v>
          </cell>
          <cell r="F40" t="str">
            <v>MA</v>
          </cell>
          <cell r="G40" t="str">
            <v>CN</v>
          </cell>
        </row>
        <row r="41">
          <cell r="A41" t="str">
            <v>CASABLANCA</v>
          </cell>
          <cell r="B41">
            <v>43903</v>
          </cell>
          <cell r="C41" t="str">
            <v>CMA1</v>
          </cell>
          <cell r="D41" t="str">
            <v>066719</v>
          </cell>
          <cell r="E41" t="str">
            <v>FBRINPV</v>
          </cell>
          <cell r="F41" t="str">
            <v>MA</v>
          </cell>
          <cell r="G41" t="str">
            <v>US/CA</v>
          </cell>
        </row>
        <row r="42">
          <cell r="A42" t="str">
            <v>CASABLANCA</v>
          </cell>
          <cell r="B42">
            <v>43906</v>
          </cell>
          <cell r="C42" t="str">
            <v>CMA1</v>
          </cell>
          <cell r="D42">
            <v>80124</v>
          </cell>
          <cell r="E42" t="str">
            <v xml:space="preserve">FBRA2P
</v>
          </cell>
          <cell r="F42" t="str">
            <v>MA</v>
          </cell>
          <cell r="G42" t="str">
            <v>DKR/DZ/TN/TN/FR210/230</v>
          </cell>
        </row>
        <row r="43">
          <cell r="A43" t="str">
            <v>CASABLANCA</v>
          </cell>
          <cell r="B43">
            <v>43906</v>
          </cell>
          <cell r="C43" t="str">
            <v>CMA1</v>
          </cell>
          <cell r="D43">
            <v>80124</v>
          </cell>
          <cell r="E43" t="str">
            <v>FBRA12P</v>
          </cell>
          <cell r="F43" t="str">
            <v>MA</v>
          </cell>
          <cell r="G43" t="str">
            <v>BR</v>
          </cell>
        </row>
        <row r="44">
          <cell r="A44" t="str">
            <v>CASABLANCA</v>
          </cell>
          <cell r="B44">
            <v>43906</v>
          </cell>
          <cell r="C44" t="str">
            <v>CMA1</v>
          </cell>
          <cell r="D44">
            <v>80124</v>
          </cell>
          <cell r="E44" t="str">
            <v>FBRA23P</v>
          </cell>
          <cell r="F44" t="str">
            <v>MA</v>
          </cell>
          <cell r="G44" t="str">
            <v>CN</v>
          </cell>
        </row>
        <row r="45">
          <cell r="A45" t="str">
            <v>CASABLANCA</v>
          </cell>
          <cell r="B45">
            <v>43906</v>
          </cell>
          <cell r="C45" t="str">
            <v>CMA1</v>
          </cell>
          <cell r="D45">
            <v>80124</v>
          </cell>
          <cell r="E45" t="str">
            <v>FBRINPV</v>
          </cell>
          <cell r="F45" t="str">
            <v>MA</v>
          </cell>
          <cell r="G45" t="str">
            <v>US/CA</v>
          </cell>
        </row>
        <row r="46">
          <cell r="A46" t="str">
            <v>CASABLANCA</v>
          </cell>
          <cell r="B46">
            <v>44218</v>
          </cell>
          <cell r="C46" t="str">
            <v>CMA1</v>
          </cell>
          <cell r="D46">
            <v>53457</v>
          </cell>
          <cell r="E46" t="str">
            <v xml:space="preserve">FBRA2P
</v>
          </cell>
          <cell r="F46" t="str">
            <v>MA</v>
          </cell>
          <cell r="G46" t="str">
            <v>DKR/DZ/TN/TN/FR210/230</v>
          </cell>
        </row>
        <row r="47">
          <cell r="A47" t="str">
            <v>CASABLANCA</v>
          </cell>
          <cell r="B47">
            <v>44218</v>
          </cell>
          <cell r="C47" t="str">
            <v>CMA1</v>
          </cell>
          <cell r="D47">
            <v>53457</v>
          </cell>
          <cell r="E47" t="str">
            <v>FBRA12P</v>
          </cell>
          <cell r="F47" t="str">
            <v>MA</v>
          </cell>
          <cell r="G47" t="str">
            <v>BR</v>
          </cell>
        </row>
        <row r="48">
          <cell r="A48" t="str">
            <v>CASABLANCA</v>
          </cell>
          <cell r="B48">
            <v>44218</v>
          </cell>
          <cell r="C48" t="str">
            <v>CMA1</v>
          </cell>
          <cell r="D48">
            <v>53457</v>
          </cell>
          <cell r="E48" t="str">
            <v>FBRA23P</v>
          </cell>
          <cell r="F48" t="str">
            <v>MA</v>
          </cell>
          <cell r="G48" t="str">
            <v>CN</v>
          </cell>
        </row>
        <row r="49">
          <cell r="A49" t="str">
            <v>CASABLANCA</v>
          </cell>
          <cell r="B49">
            <v>44218</v>
          </cell>
          <cell r="C49" t="str">
            <v>CMA1</v>
          </cell>
          <cell r="D49">
            <v>53457</v>
          </cell>
          <cell r="E49" t="str">
            <v>FBRINPV</v>
          </cell>
          <cell r="F49" t="str">
            <v>MA</v>
          </cell>
          <cell r="G49" t="str">
            <v>US/CA</v>
          </cell>
        </row>
        <row r="50">
          <cell r="A50" t="str">
            <v>CASABLANCA</v>
          </cell>
          <cell r="B50">
            <v>44218</v>
          </cell>
          <cell r="C50" t="str">
            <v>CMA1</v>
          </cell>
          <cell r="D50">
            <v>53457</v>
          </cell>
          <cell r="E50" t="str">
            <v xml:space="preserve">FBRA2P
</v>
          </cell>
          <cell r="F50" t="str">
            <v>MA</v>
          </cell>
          <cell r="G50" t="str">
            <v>DKR/DZ/TN/TN/FR210/230</v>
          </cell>
        </row>
        <row r="51">
          <cell r="A51" t="str">
            <v>CASABLANCA</v>
          </cell>
          <cell r="B51">
            <v>44218</v>
          </cell>
          <cell r="C51" t="str">
            <v>CMA1</v>
          </cell>
          <cell r="D51">
            <v>53457</v>
          </cell>
          <cell r="E51" t="str">
            <v>FBRA12P</v>
          </cell>
          <cell r="F51" t="str">
            <v>MA</v>
          </cell>
          <cell r="G51" t="str">
            <v>BR</v>
          </cell>
        </row>
        <row r="52">
          <cell r="A52" t="str">
            <v>CASABLANCA</v>
          </cell>
          <cell r="B52">
            <v>44218</v>
          </cell>
          <cell r="C52" t="str">
            <v>CMA1</v>
          </cell>
          <cell r="D52">
            <v>53457</v>
          </cell>
          <cell r="E52" t="str">
            <v>FBRA23P</v>
          </cell>
          <cell r="F52" t="str">
            <v>MA</v>
          </cell>
          <cell r="G52" t="str">
            <v>CN</v>
          </cell>
        </row>
        <row r="53">
          <cell r="A53" t="str">
            <v>CASABLANCA</v>
          </cell>
          <cell r="B53">
            <v>44218</v>
          </cell>
          <cell r="C53" t="str">
            <v>CMA1</v>
          </cell>
          <cell r="D53">
            <v>53457</v>
          </cell>
          <cell r="E53" t="str">
            <v>FBRINPV</v>
          </cell>
          <cell r="F53" t="str">
            <v>MA</v>
          </cell>
          <cell r="G53" t="str">
            <v>US/CA</v>
          </cell>
        </row>
        <row r="54">
          <cell r="A54" t="str">
            <v>CASABLANCA</v>
          </cell>
          <cell r="B54">
            <v>44218</v>
          </cell>
          <cell r="C54" t="str">
            <v>CMA1</v>
          </cell>
          <cell r="D54">
            <v>53457</v>
          </cell>
          <cell r="E54" t="str">
            <v xml:space="preserve">FBRA2P
</v>
          </cell>
          <cell r="F54" t="str">
            <v>MA</v>
          </cell>
          <cell r="G54" t="str">
            <v>DKR/DZ/TN/TN/FR210/230</v>
          </cell>
        </row>
        <row r="55">
          <cell r="A55" t="str">
            <v>CASABLANCA</v>
          </cell>
          <cell r="B55">
            <v>44218</v>
          </cell>
          <cell r="C55" t="str">
            <v>CMA1</v>
          </cell>
          <cell r="D55">
            <v>53457</v>
          </cell>
          <cell r="E55" t="str">
            <v>FBRA12P</v>
          </cell>
          <cell r="F55" t="str">
            <v>MA</v>
          </cell>
          <cell r="G55" t="str">
            <v>BR</v>
          </cell>
        </row>
        <row r="56">
          <cell r="A56" t="str">
            <v>CASABLANCA</v>
          </cell>
          <cell r="B56">
            <v>44218</v>
          </cell>
          <cell r="C56" t="str">
            <v>CMA1</v>
          </cell>
          <cell r="D56">
            <v>53457</v>
          </cell>
          <cell r="E56" t="str">
            <v>FBRA23P</v>
          </cell>
          <cell r="F56" t="str">
            <v>MA</v>
          </cell>
          <cell r="G56" t="str">
            <v>CN</v>
          </cell>
        </row>
        <row r="57">
          <cell r="A57" t="str">
            <v>CASABLANCA</v>
          </cell>
          <cell r="B57">
            <v>44218</v>
          </cell>
          <cell r="C57" t="str">
            <v>CMA1</v>
          </cell>
          <cell r="D57">
            <v>53457</v>
          </cell>
          <cell r="E57" t="str">
            <v>FBRINPV</v>
          </cell>
          <cell r="F57" t="str">
            <v>MA</v>
          </cell>
          <cell r="G57" t="str">
            <v>US/CA</v>
          </cell>
        </row>
        <row r="58">
          <cell r="A58" t="str">
            <v>CASABLANCA</v>
          </cell>
          <cell r="C58" t="str">
            <v>CMA1</v>
          </cell>
          <cell r="D58">
            <v>159664</v>
          </cell>
          <cell r="E58" t="str">
            <v xml:space="preserve">FBRA2P
</v>
          </cell>
          <cell r="F58" t="str">
            <v>MA</v>
          </cell>
          <cell r="G58" t="str">
            <v>DKR/DZ/TN/TN/FR210/230</v>
          </cell>
        </row>
        <row r="59">
          <cell r="A59" t="str">
            <v>CASABLANCA</v>
          </cell>
          <cell r="C59" t="str">
            <v>CMA1</v>
          </cell>
          <cell r="D59">
            <v>159664</v>
          </cell>
          <cell r="E59" t="str">
            <v>FBRA12P</v>
          </cell>
          <cell r="F59" t="str">
            <v>MA</v>
          </cell>
          <cell r="G59" t="str">
            <v>BR</v>
          </cell>
        </row>
        <row r="60">
          <cell r="A60" t="str">
            <v>CASABLANCA</v>
          </cell>
          <cell r="C60" t="str">
            <v>CMA1</v>
          </cell>
          <cell r="D60">
            <v>159664</v>
          </cell>
          <cell r="E60" t="str">
            <v>FBRA23P</v>
          </cell>
          <cell r="F60" t="str">
            <v>MA</v>
          </cell>
          <cell r="G60" t="str">
            <v>CN</v>
          </cell>
        </row>
        <row r="61">
          <cell r="A61" t="str">
            <v>CASABLANCA</v>
          </cell>
          <cell r="C61" t="str">
            <v>CMA1</v>
          </cell>
          <cell r="D61">
            <v>159664</v>
          </cell>
          <cell r="E61" t="str">
            <v>FBRINPV</v>
          </cell>
          <cell r="F61" t="str">
            <v>MA</v>
          </cell>
          <cell r="G61" t="str">
            <v>US/CA</v>
          </cell>
        </row>
        <row r="62">
          <cell r="A62" t="str">
            <v>CASABLANCA</v>
          </cell>
          <cell r="C62" t="str">
            <v>CMA1</v>
          </cell>
          <cell r="D62">
            <v>217163</v>
          </cell>
          <cell r="E62" t="str">
            <v xml:space="preserve">FBRA2P
</v>
          </cell>
          <cell r="F62" t="str">
            <v>MA</v>
          </cell>
          <cell r="G62" t="str">
            <v>DKR/DZ/TN/TN/FR210/230</v>
          </cell>
        </row>
        <row r="63">
          <cell r="A63" t="str">
            <v>CASABLANCA</v>
          </cell>
          <cell r="C63" t="str">
            <v>CMA1</v>
          </cell>
          <cell r="D63">
            <v>217163</v>
          </cell>
          <cell r="E63" t="str">
            <v>FBRA12P</v>
          </cell>
          <cell r="F63" t="str">
            <v>MA</v>
          </cell>
          <cell r="G63" t="str">
            <v>BR</v>
          </cell>
        </row>
        <row r="64">
          <cell r="A64" t="str">
            <v>CASABLANCA</v>
          </cell>
          <cell r="C64" t="str">
            <v>CMA1</v>
          </cell>
          <cell r="D64">
            <v>217163</v>
          </cell>
          <cell r="E64" t="str">
            <v>FBRA23P</v>
          </cell>
          <cell r="F64" t="str">
            <v>MA</v>
          </cell>
          <cell r="G64" t="str">
            <v>CN</v>
          </cell>
        </row>
        <row r="65">
          <cell r="A65" t="str">
            <v>CASABLANCA</v>
          </cell>
          <cell r="C65" t="str">
            <v>CMA1</v>
          </cell>
          <cell r="D65">
            <v>217163</v>
          </cell>
          <cell r="E65" t="str">
            <v>FBRINPV</v>
          </cell>
          <cell r="F65" t="str">
            <v>MA</v>
          </cell>
          <cell r="G65" t="str">
            <v>US/CA</v>
          </cell>
        </row>
        <row r="66">
          <cell r="A66" t="str">
            <v>CASABLANCA</v>
          </cell>
          <cell r="C66" t="str">
            <v>CMA1</v>
          </cell>
          <cell r="D66">
            <v>166328</v>
          </cell>
          <cell r="E66" t="str">
            <v xml:space="preserve">FBRA2P
</v>
          </cell>
          <cell r="F66" t="str">
            <v>MA</v>
          </cell>
          <cell r="G66" t="str">
            <v>DKR/DZ/TN/TN/FR210/230</v>
          </cell>
        </row>
        <row r="67">
          <cell r="A67" t="str">
            <v>CASABLANCA</v>
          </cell>
          <cell r="C67" t="str">
            <v>CMA1</v>
          </cell>
          <cell r="D67">
            <v>166328</v>
          </cell>
          <cell r="E67" t="str">
            <v>FBRA12P</v>
          </cell>
          <cell r="F67" t="str">
            <v>MA</v>
          </cell>
          <cell r="G67" t="str">
            <v>BR</v>
          </cell>
        </row>
        <row r="68">
          <cell r="A68" t="str">
            <v>CASABLANCA</v>
          </cell>
          <cell r="C68" t="str">
            <v>CMA1</v>
          </cell>
          <cell r="D68">
            <v>166328</v>
          </cell>
          <cell r="E68" t="str">
            <v>FBRA23P</v>
          </cell>
          <cell r="F68" t="str">
            <v>MA</v>
          </cell>
          <cell r="G68" t="str">
            <v>CN</v>
          </cell>
        </row>
        <row r="69">
          <cell r="A69" t="str">
            <v>CASABLANCA</v>
          </cell>
          <cell r="C69" t="str">
            <v>CMA1</v>
          </cell>
          <cell r="D69">
            <v>166328</v>
          </cell>
          <cell r="E69" t="str">
            <v>FBRINPV</v>
          </cell>
          <cell r="F69" t="str">
            <v>MA</v>
          </cell>
          <cell r="G69" t="str">
            <v>US/CA</v>
          </cell>
        </row>
        <row r="70">
          <cell r="A70" t="str">
            <v>CASABLANCA</v>
          </cell>
          <cell r="C70" t="str">
            <v>CMA1</v>
          </cell>
          <cell r="D70">
            <v>713828</v>
          </cell>
          <cell r="E70" t="str">
            <v xml:space="preserve">FBRA2P
</v>
          </cell>
          <cell r="F70" t="str">
            <v>MA</v>
          </cell>
          <cell r="G70" t="str">
            <v>DKR/DZ/TN/TN/FR210/230</v>
          </cell>
        </row>
        <row r="71">
          <cell r="A71" t="str">
            <v>CASABLANCA</v>
          </cell>
          <cell r="C71" t="str">
            <v>CMA1</v>
          </cell>
          <cell r="D71">
            <v>713828</v>
          </cell>
          <cell r="E71" t="str">
            <v>FBRA12P</v>
          </cell>
          <cell r="F71" t="str">
            <v>MA</v>
          </cell>
          <cell r="G71" t="str">
            <v>BR</v>
          </cell>
        </row>
        <row r="72">
          <cell r="A72" t="str">
            <v>CASABLANCA</v>
          </cell>
          <cell r="C72" t="str">
            <v>CMA1</v>
          </cell>
          <cell r="D72">
            <v>713828</v>
          </cell>
          <cell r="E72" t="str">
            <v>FBRA23P</v>
          </cell>
          <cell r="F72" t="str">
            <v>MA</v>
          </cell>
          <cell r="G72" t="str">
            <v>CN</v>
          </cell>
        </row>
        <row r="73">
          <cell r="A73" t="str">
            <v>CASABLANCA</v>
          </cell>
          <cell r="C73" t="str">
            <v>CMA1</v>
          </cell>
          <cell r="D73">
            <v>713828</v>
          </cell>
          <cell r="E73" t="str">
            <v>FBRINPV</v>
          </cell>
          <cell r="F73" t="str">
            <v>MA</v>
          </cell>
          <cell r="G73" t="str">
            <v>US/CA</v>
          </cell>
        </row>
        <row r="74">
          <cell r="A74" t="str">
            <v>CASABLANCA</v>
          </cell>
          <cell r="C74" t="str">
            <v>CMA1</v>
          </cell>
          <cell r="D74">
            <v>234314</v>
          </cell>
          <cell r="E74" t="str">
            <v xml:space="preserve">FBRA2P
</v>
          </cell>
          <cell r="F74" t="str">
            <v>MA</v>
          </cell>
          <cell r="G74" t="str">
            <v>DKR/DZ/TN/TN/FR210/230</v>
          </cell>
        </row>
        <row r="75">
          <cell r="A75" t="str">
            <v>CASABLANCA</v>
          </cell>
          <cell r="C75" t="str">
            <v>CMA1</v>
          </cell>
          <cell r="D75">
            <v>234314</v>
          </cell>
          <cell r="E75" t="str">
            <v>FBRA12P</v>
          </cell>
          <cell r="F75" t="str">
            <v>MA</v>
          </cell>
          <cell r="G75" t="str">
            <v>BR</v>
          </cell>
        </row>
        <row r="76">
          <cell r="A76" t="str">
            <v>CASABLANCA</v>
          </cell>
          <cell r="C76" t="str">
            <v>CMA1</v>
          </cell>
          <cell r="D76">
            <v>234314</v>
          </cell>
          <cell r="E76" t="str">
            <v>FBRA23P</v>
          </cell>
          <cell r="F76" t="str">
            <v>MA</v>
          </cell>
          <cell r="G76" t="str">
            <v>CN</v>
          </cell>
        </row>
        <row r="77">
          <cell r="A77" t="str">
            <v>CASABLANCA</v>
          </cell>
          <cell r="C77" t="str">
            <v>CMA1</v>
          </cell>
          <cell r="D77">
            <v>234314</v>
          </cell>
          <cell r="E77" t="str">
            <v>FBRINPV</v>
          </cell>
          <cell r="F77" t="str">
            <v>MA</v>
          </cell>
          <cell r="G77" t="str">
            <v>US/CA</v>
          </cell>
        </row>
        <row r="78">
          <cell r="A78" t="str">
            <v>CASABLANCA</v>
          </cell>
          <cell r="C78" t="str">
            <v>CMA1</v>
          </cell>
          <cell r="D78">
            <v>21242</v>
          </cell>
          <cell r="E78" t="str">
            <v xml:space="preserve">FBRA2P
</v>
          </cell>
          <cell r="F78" t="str">
            <v>MA</v>
          </cell>
          <cell r="G78" t="str">
            <v>DKR/DZ/TN/TN/FR210/230</v>
          </cell>
        </row>
        <row r="79">
          <cell r="A79" t="str">
            <v>CASABLANCA</v>
          </cell>
          <cell r="C79" t="str">
            <v>CMA1</v>
          </cell>
          <cell r="D79">
            <v>21242</v>
          </cell>
          <cell r="E79" t="str">
            <v>FBRA12P</v>
          </cell>
          <cell r="F79" t="str">
            <v>MA</v>
          </cell>
          <cell r="G79" t="str">
            <v>BR</v>
          </cell>
        </row>
        <row r="80">
          <cell r="A80" t="str">
            <v>CASABLANCA</v>
          </cell>
          <cell r="C80" t="str">
            <v>CMA1</v>
          </cell>
          <cell r="D80">
            <v>21242</v>
          </cell>
          <cell r="E80" t="str">
            <v>FBRA23P</v>
          </cell>
          <cell r="F80" t="str">
            <v>MA</v>
          </cell>
          <cell r="G80" t="str">
            <v>CN</v>
          </cell>
        </row>
        <row r="81">
          <cell r="A81" t="str">
            <v>CASABLANCA</v>
          </cell>
          <cell r="C81" t="str">
            <v>CMA1</v>
          </cell>
          <cell r="D81">
            <v>21242</v>
          </cell>
          <cell r="E81" t="str">
            <v>FBRINPV</v>
          </cell>
          <cell r="F81" t="str">
            <v>MA</v>
          </cell>
          <cell r="G81" t="str">
            <v>US/CA</v>
          </cell>
        </row>
        <row r="82">
          <cell r="A82" t="str">
            <v>CASABLANCA</v>
          </cell>
          <cell r="C82" t="str">
            <v>CMA1</v>
          </cell>
          <cell r="D82">
            <v>3314</v>
          </cell>
          <cell r="E82" t="str">
            <v xml:space="preserve">FBRA2P
</v>
          </cell>
          <cell r="F82" t="str">
            <v>MA</v>
          </cell>
          <cell r="G82" t="str">
            <v>DKR/DZ/TN/TN/FR210/230</v>
          </cell>
        </row>
        <row r="83">
          <cell r="A83" t="str">
            <v>CASABLANCA</v>
          </cell>
          <cell r="C83" t="str">
            <v>CMA1</v>
          </cell>
          <cell r="D83">
            <v>3314</v>
          </cell>
          <cell r="E83" t="str">
            <v>FBRA12P</v>
          </cell>
          <cell r="F83" t="str">
            <v>MA</v>
          </cell>
          <cell r="G83" t="str">
            <v>BR</v>
          </cell>
        </row>
        <row r="84">
          <cell r="A84" t="str">
            <v>CASABLANCA</v>
          </cell>
          <cell r="C84" t="str">
            <v>CMA1</v>
          </cell>
          <cell r="D84">
            <v>3314</v>
          </cell>
          <cell r="E84" t="str">
            <v>FBRA23P</v>
          </cell>
          <cell r="F84" t="str">
            <v>MA</v>
          </cell>
          <cell r="G84" t="str">
            <v>CN</v>
          </cell>
        </row>
        <row r="85">
          <cell r="A85" t="str">
            <v>CASABLANCA</v>
          </cell>
          <cell r="C85" t="str">
            <v>CMA1</v>
          </cell>
          <cell r="D85">
            <v>3314</v>
          </cell>
          <cell r="E85" t="str">
            <v>FBRINPV</v>
          </cell>
          <cell r="F85" t="str">
            <v>MA</v>
          </cell>
          <cell r="G85" t="str">
            <v>US/CA</v>
          </cell>
        </row>
        <row r="86">
          <cell r="A86" t="str">
            <v>CASABLANCA</v>
          </cell>
          <cell r="C86" t="str">
            <v>CMA1</v>
          </cell>
          <cell r="D86">
            <v>191940</v>
          </cell>
          <cell r="E86" t="str">
            <v xml:space="preserve">FBRA2P
</v>
          </cell>
          <cell r="F86" t="str">
            <v>MA</v>
          </cell>
          <cell r="G86" t="str">
            <v>DKR/DZ/TN/TN/FR210/230</v>
          </cell>
        </row>
        <row r="87">
          <cell r="A87" t="str">
            <v>CASABLANCA</v>
          </cell>
          <cell r="C87" t="str">
            <v>CMA1</v>
          </cell>
          <cell r="D87">
            <v>191940</v>
          </cell>
          <cell r="E87" t="str">
            <v>FBRA12P</v>
          </cell>
          <cell r="F87" t="str">
            <v>MA</v>
          </cell>
          <cell r="G87" t="str">
            <v>BR</v>
          </cell>
        </row>
        <row r="88">
          <cell r="A88" t="str">
            <v>CASABLANCA</v>
          </cell>
          <cell r="C88" t="str">
            <v>CMA1</v>
          </cell>
          <cell r="D88">
            <v>191940</v>
          </cell>
          <cell r="E88" t="str">
            <v>FBRA23P</v>
          </cell>
          <cell r="F88" t="str">
            <v>MA</v>
          </cell>
          <cell r="G88" t="str">
            <v>CN</v>
          </cell>
        </row>
        <row r="89">
          <cell r="A89" t="str">
            <v>CASABLANCA</v>
          </cell>
          <cell r="C89" t="str">
            <v>CMA1</v>
          </cell>
          <cell r="D89">
            <v>191940</v>
          </cell>
          <cell r="E89" t="str">
            <v>FBRINPV</v>
          </cell>
          <cell r="F89" t="str">
            <v>MA</v>
          </cell>
          <cell r="G89" t="str">
            <v>US/CA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tabSelected="1" workbookViewId="0">
      <selection activeCell="J9" sqref="J9"/>
    </sheetView>
  </sheetViews>
  <sheetFormatPr baseColWidth="10" defaultRowHeight="14.5" x14ac:dyDescent="0.35"/>
  <cols>
    <col min="3" max="3" width="19.7265625" customWidth="1"/>
    <col min="5" max="5" width="13.6328125" bestFit="1" customWidth="1"/>
  </cols>
  <sheetData>
    <row r="2" spans="1:9" ht="15.5" x14ac:dyDescent="0.35">
      <c r="A2" s="16" t="s">
        <v>26</v>
      </c>
      <c r="B2" s="17"/>
      <c r="C2" s="18" t="s">
        <v>9</v>
      </c>
      <c r="D2" s="19"/>
    </row>
    <row r="4" spans="1:9" ht="18.5" x14ac:dyDescent="0.3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1" t="s">
        <v>33</v>
      </c>
    </row>
    <row r="5" spans="1:9" x14ac:dyDescent="0.35">
      <c r="B5" s="20" t="str">
        <f>IFERROR(INDEX('CMA1'!$A$2:$A$13,_xlfn.AGGREGATE(15,6,(1/(('CMA1'!$D$2:$D$13=TDB!$C$2)))*(ROW('CMA1'!$D$2:$D$13)-1),ROW()-1)),"")</f>
        <v>D</v>
      </c>
      <c r="C5" s="21">
        <f>IFERROR(INDEX('CMA1'!$B$2:$B$13,_xlfn.AGGREGATE(15,6,(1/(('CMA1'!$D$2:$D$13=TDB!$C$2)))*(ROW('CMA1'!$D$2:$D$13)-1),ROW()-1)),"")</f>
        <v>43899</v>
      </c>
      <c r="D5" s="21" t="str">
        <f>IFERROR(INDEX('CMA1'!$C$2:$C$13,_xlfn.AGGREGATE(15,6,(1/(('CMA1'!$D$2:$D$13=TDB!$C$2)))*(ROW('CMA1'!$D$2:$D$13)-1),ROW()-1)),"")</f>
        <v>CMA1</v>
      </c>
      <c r="E5" s="21" t="str">
        <f>IFERROR(INDEX('CMA1'!$D$2:$D$13,_xlfn.AGGREGATE(15,6,(1/(('CMA1'!$D$2:$D$13=TDB!$C$2)))*(ROW('CMA1'!$D$2:$D$13)-1),ROW()-1)),"")</f>
        <v>267741</v>
      </c>
      <c r="F5" s="21" t="str">
        <f>IFERROR(INDEX('CMA1'!$E$2:$E$13,_xlfn.AGGREGATE(15,6,(1/(('CMA1'!$D$2:$D$13=TDB!$C$2)))*(ROW('CMA1'!$D$2:$D$13)-1),ROW()-1)),"")</f>
        <v>FBINPV</v>
      </c>
      <c r="G5" s="21" t="str">
        <f>IFERROR(INDEX('CMA1'!$F$2:$F$13,_xlfn.AGGREGATE(15,6,(1/(('CMA1'!$D$2:$D$13=TDB!$C$2)))*(ROW('CMA1'!$D$2:$D$13)-1),ROW()-1)),"")</f>
        <v>MA</v>
      </c>
      <c r="H5" s="21" t="str">
        <f>IFERROR(INDEX('CMA1'!$G$2:$G$13,_xlfn.AGGREGATE(15,6,(1/(('CMA1'!$D$2:$D$13=TDB!$C$2)))*(ROW('CMA1'!$D$2:$D$13)-1),ROW()-1)),"")</f>
        <v>CA</v>
      </c>
      <c r="I5" s="21" t="str">
        <f>IFERROR(INDEX('CMA1'!$H$2:$H$13,_xlfn.AGGREGATE(15,6,(1/(('CMA1'!$D$2:$D$13=TDB!$C$2)))*(ROW('CMA1'!$D$2:$D$13)-1),ROW()-1)),"")</f>
        <v>V</v>
      </c>
    </row>
    <row r="6" spans="1:9" x14ac:dyDescent="0.35">
      <c r="B6" s="20" t="str">
        <f>IFERROR(INDEX('CMA1'!$A$2:$A$13,_xlfn.AGGREGATE(15,6,(1/(('CMA1'!$D$2:$D$13=TDB!$C$2)))*(ROW('CMA1'!$D$2:$D$13)-1),ROW()-1)),"")</f>
        <v>E</v>
      </c>
      <c r="C6" s="21">
        <f>IFERROR(INDEX('CMA1'!$B$2:$B$13,_xlfn.AGGREGATE(15,6,(1/(('CMA1'!$D$2:$D$13=TDB!$C$2)))*(ROW('CMA1'!$D$2:$D$13)-1),ROW()-1)),"")</f>
        <v>43900</v>
      </c>
      <c r="D6" s="21" t="str">
        <f>IFERROR(INDEX('CMA1'!$C$2:$C$13,_xlfn.AGGREGATE(15,6,(1/(('CMA1'!$D$2:$D$13=TDB!$C$2)))*(ROW('CMA1'!$D$2:$D$13)-1),ROW()-1)),"")</f>
        <v>CMA1</v>
      </c>
      <c r="E6" s="21" t="str">
        <f>IFERROR(INDEX('CMA1'!$D$2:$D$13,_xlfn.AGGREGATE(15,6,(1/(('CMA1'!$D$2:$D$13=TDB!$C$2)))*(ROW('CMA1'!$D$2:$D$13)-1),ROW()-1)),"")</f>
        <v>267741</v>
      </c>
      <c r="F6" s="21" t="str">
        <f>IFERROR(INDEX('CMA1'!$E$2:$E$13,_xlfn.AGGREGATE(15,6,(1/(('CMA1'!$D$2:$D$13=TDB!$C$2)))*(ROW('CMA1'!$D$2:$D$13)-1),ROW()-1)),"")</f>
        <v xml:space="preserve">FB2P
</v>
      </c>
      <c r="G6" s="21" t="str">
        <f>IFERROR(INDEX('CMA1'!$F$2:$F$13,_xlfn.AGGREGATE(15,6,(1/(('CMA1'!$D$2:$D$13=TDB!$C$2)))*(ROW('CMA1'!$D$2:$D$13)-1),ROW()-1)),"")</f>
        <v>MA</v>
      </c>
      <c r="H6" s="21" t="str">
        <f>IFERROR(INDEX('CMA1'!$G$2:$G$13,_xlfn.AGGREGATE(15,6,(1/(('CMA1'!$D$2:$D$13=TDB!$C$2)))*(ROW('CMA1'!$D$2:$D$13)-1),ROW()-1)),"")</f>
        <v>DZ/TN</v>
      </c>
      <c r="I6" s="21" t="str">
        <f>IFERROR(INDEX('CMA1'!$H$2:$H$13,_xlfn.AGGREGATE(15,6,(1/(('CMA1'!$D$2:$D$13=TDB!$C$2)))*(ROW('CMA1'!$D$2:$D$13)-1),ROW()-1)),"")</f>
        <v>W</v>
      </c>
    </row>
    <row r="7" spans="1:9" x14ac:dyDescent="0.35">
      <c r="B7" s="20" t="str">
        <f>IFERROR(INDEX('CMA1'!$A$2:$A$13,_xlfn.AGGREGATE(15,6,(1/(('CMA1'!$D$2:$D$13=TDB!$C$2)))*(ROW('CMA1'!$D$2:$D$13)-1),ROW()-1)),"")</f>
        <v>F</v>
      </c>
      <c r="C7" s="21">
        <f>IFERROR(INDEX('CMA1'!$B$2:$B$13,_xlfn.AGGREGATE(15,6,(1/(('CMA1'!$D$2:$D$13=TDB!$C$2)))*(ROW('CMA1'!$D$2:$D$13)-1),ROW()-1)),"")</f>
        <v>43900</v>
      </c>
      <c r="D7" s="21" t="str">
        <f>IFERROR(INDEX('CMA1'!$C$2:$C$13,_xlfn.AGGREGATE(15,6,(1/(('CMA1'!$D$2:$D$13=TDB!$C$2)))*(ROW('CMA1'!$D$2:$D$13)-1),ROW()-1)),"")</f>
        <v>CMA1</v>
      </c>
      <c r="E7" s="21" t="str">
        <f>IFERROR(INDEX('CMA1'!$D$2:$D$13,_xlfn.AGGREGATE(15,6,(1/(('CMA1'!$D$2:$D$13=TDB!$C$2)))*(ROW('CMA1'!$D$2:$D$13)-1),ROW()-1)),"")</f>
        <v>267741</v>
      </c>
      <c r="F7" s="21" t="str">
        <f>IFERROR(INDEX('CMA1'!$E$2:$E$13,_xlfn.AGGREGATE(15,6,(1/(('CMA1'!$D$2:$D$13=TDB!$C$2)))*(ROW('CMA1'!$D$2:$D$13)-1),ROW()-1)),"")</f>
        <v>FB12P</v>
      </c>
      <c r="G7" s="21" t="str">
        <f>IFERROR(INDEX('CMA1'!$F$2:$F$13,_xlfn.AGGREGATE(15,6,(1/(('CMA1'!$D$2:$D$13=TDB!$C$2)))*(ROW('CMA1'!$D$2:$D$13)-1),ROW()-1)),"")</f>
        <v>MA</v>
      </c>
      <c r="H7" s="21" t="str">
        <f>IFERROR(INDEX('CMA1'!$G$2:$G$13,_xlfn.AGGREGATE(15,6,(1/(('CMA1'!$D$2:$D$13=TDB!$C$2)))*(ROW('CMA1'!$D$2:$D$13)-1),ROW()-1)),"")</f>
        <v>BR</v>
      </c>
      <c r="I7" s="21" t="str">
        <f>IFERROR(INDEX('CMA1'!$H$2:$H$13,_xlfn.AGGREGATE(15,6,(1/(('CMA1'!$D$2:$D$13=TDB!$C$2)))*(ROW('CMA1'!$D$2:$D$13)-1),ROW()-1)),"")</f>
        <v>X</v>
      </c>
    </row>
    <row r="8" spans="1:9" x14ac:dyDescent="0.35">
      <c r="B8" s="20" t="str">
        <f>IFERROR(INDEX('CMA1'!$A$2:$A$13,_xlfn.AGGREGATE(15,6,(1/(('CMA1'!$D$2:$D$13=TDB!$C$2)))*(ROW('CMA1'!$D$2:$D$13)-1),ROW()-1)),"")</f>
        <v>G</v>
      </c>
      <c r="C8" s="21">
        <f>IFERROR(INDEX('CMA1'!$B$2:$B$13,_xlfn.AGGREGATE(15,6,(1/(('CMA1'!$D$2:$D$13=TDB!$C$2)))*(ROW('CMA1'!$D$2:$D$13)-1),ROW()-1)),"")</f>
        <v>43900</v>
      </c>
      <c r="D8" s="21" t="str">
        <f>IFERROR(INDEX('CMA1'!$C$2:$C$13,_xlfn.AGGREGATE(15,6,(1/(('CMA1'!$D$2:$D$13=TDB!$C$2)))*(ROW('CMA1'!$D$2:$D$13)-1),ROW()-1)),"")</f>
        <v>CMA1</v>
      </c>
      <c r="E8" s="21" t="str">
        <f>IFERROR(INDEX('CMA1'!$D$2:$D$13,_xlfn.AGGREGATE(15,6,(1/(('CMA1'!$D$2:$D$13=TDB!$C$2)))*(ROW('CMA1'!$D$2:$D$13)-1),ROW()-1)),"")</f>
        <v>267741</v>
      </c>
      <c r="F8" s="21" t="str">
        <f>IFERROR(INDEX('CMA1'!$E$2:$E$13,_xlfn.AGGREGATE(15,6,(1/(('CMA1'!$D$2:$D$13=TDB!$C$2)))*(ROW('CMA1'!$D$2:$D$13)-1),ROW()-1)),"")</f>
        <v>FB23P</v>
      </c>
      <c r="G8" s="21" t="str">
        <f>IFERROR(INDEX('CMA1'!$F$2:$F$13,_xlfn.AGGREGATE(15,6,(1/(('CMA1'!$D$2:$D$13=TDB!$C$2)))*(ROW('CMA1'!$D$2:$D$13)-1),ROW()-1)),"")</f>
        <v>MA</v>
      </c>
      <c r="H8" s="21" t="str">
        <f>IFERROR(INDEX('CMA1'!$G$2:$G$13,_xlfn.AGGREGATE(15,6,(1/(('CMA1'!$D$2:$D$13=TDB!$C$2)))*(ROW('CMA1'!$D$2:$D$13)-1),ROW()-1)),"")</f>
        <v>CN</v>
      </c>
      <c r="I8" s="21" t="str">
        <f>IFERROR(INDEX('CMA1'!$H$2:$H$13,_xlfn.AGGREGATE(15,6,(1/(('CMA1'!$D$2:$D$13=TDB!$C$2)))*(ROW('CMA1'!$D$2:$D$13)-1),ROW()-1)),"")</f>
        <v>Y</v>
      </c>
    </row>
    <row r="9" spans="1:9" x14ac:dyDescent="0.35">
      <c r="B9" s="20" t="str">
        <f>IFERROR(INDEX('CMA1'!$A$2:$A$13,_xlfn.AGGREGATE(15,6,(1/(('CMA1'!$D$2:$D$13=TDB!$C$2)))*(ROW('CMA1'!$D$2:$D$13)-1),ROW()-1)),"")</f>
        <v>H</v>
      </c>
      <c r="C9" s="21">
        <f>IFERROR(INDEX('CMA1'!$B$2:$B$13,_xlfn.AGGREGATE(15,6,(1/(('CMA1'!$D$2:$D$13=TDB!$C$2)))*(ROW('CMA1'!$D$2:$D$13)-1),ROW()-1)),"")</f>
        <v>43900</v>
      </c>
      <c r="D9" s="21" t="str">
        <f>IFERROR(INDEX('CMA1'!$C$2:$C$13,_xlfn.AGGREGATE(15,6,(1/(('CMA1'!$D$2:$D$13=TDB!$C$2)))*(ROW('CMA1'!$D$2:$D$13)-1),ROW()-1)),"")</f>
        <v>CMA1</v>
      </c>
      <c r="E9" s="21" t="str">
        <f>IFERROR(INDEX('CMA1'!$D$2:$D$13,_xlfn.AGGREGATE(15,6,(1/(('CMA1'!$D$2:$D$13=TDB!$C$2)))*(ROW('CMA1'!$D$2:$D$13)-1),ROW()-1)),"")</f>
        <v>267741</v>
      </c>
      <c r="F9" s="21" t="str">
        <f>IFERROR(INDEX('CMA1'!$E$2:$E$13,_xlfn.AGGREGATE(15,6,(1/(('CMA1'!$D$2:$D$13=TDB!$C$2)))*(ROW('CMA1'!$D$2:$D$13)-1),ROW()-1)),"")</f>
        <v>FBINPV</v>
      </c>
      <c r="G9" s="21" t="str">
        <f>IFERROR(INDEX('CMA1'!$F$2:$F$13,_xlfn.AGGREGATE(15,6,(1/(('CMA1'!$D$2:$D$13=TDB!$C$2)))*(ROW('CMA1'!$D$2:$D$13)-1),ROW()-1)),"")</f>
        <v>MA</v>
      </c>
      <c r="H9" s="21" t="str">
        <f>IFERROR(INDEX('CMA1'!$G$2:$G$13,_xlfn.AGGREGATE(15,6,(1/(('CMA1'!$D$2:$D$13=TDB!$C$2)))*(ROW('CMA1'!$D$2:$D$13)-1),ROW()-1)),"")</f>
        <v>CA</v>
      </c>
      <c r="I9" s="21" t="str">
        <f>IFERROR(INDEX('CMA1'!$H$2:$H$13,_xlfn.AGGREGATE(15,6,(1/(('CMA1'!$D$2:$D$13=TDB!$C$2)))*(ROW('CMA1'!$D$2:$D$13)-1),ROW()-1)),"")</f>
        <v>Z</v>
      </c>
    </row>
    <row r="10" spans="1:9" x14ac:dyDescent="0.35">
      <c r="B10" s="20" t="str">
        <f>IFERROR(INDEX('CMA1'!$A$2:$A$13,_xlfn.AGGREGATE(15,6,(1/(('CMA1'!$D$2:$D$13=TDB!$C$2)))*(ROW('CMA1'!$D$2:$D$13)-1),ROW()-1)),"")</f>
        <v/>
      </c>
      <c r="C10" s="21" t="str">
        <f>IFERROR(INDEX('CMA1'!$B$2:$B$13,_xlfn.AGGREGATE(15,6,(1/(('CMA1'!$D$2:$D$13=TDB!$C$2)))*(ROW('CMA1'!$D$2:$D$13)-1),ROW()-1)),"")</f>
        <v/>
      </c>
      <c r="D10" s="21" t="str">
        <f>IFERROR(INDEX('CMA1'!$C$2:$C$13,_xlfn.AGGREGATE(15,6,(1/(('CMA1'!$D$2:$D$13=TDB!$C$2)))*(ROW('CMA1'!$D$2:$D$13)-1),ROW()-1)),"")</f>
        <v/>
      </c>
      <c r="E10" s="21" t="str">
        <f>IFERROR(INDEX('CMA1'!$D$2:$D$13,_xlfn.AGGREGATE(15,6,(1/(('CMA1'!$D$2:$D$13=TDB!$C$2)))*(ROW('CMA1'!$D$2:$D$13)-1),ROW()-1)),"")</f>
        <v/>
      </c>
      <c r="F10" s="21" t="str">
        <f>IFERROR(INDEX('CMA1'!$E$2:$E$13,_xlfn.AGGREGATE(15,6,(1/(('CMA1'!$D$2:$D$13=TDB!$C$2)))*(ROW('CMA1'!$D$2:$D$13)-1),ROW()-1)),"")</f>
        <v/>
      </c>
      <c r="G10" s="21" t="str">
        <f>IFERROR(INDEX('CMA1'!$F$2:$F$13,_xlfn.AGGREGATE(15,6,(1/(('CMA1'!$D$2:$D$13=TDB!$C$2)))*(ROW('CMA1'!$D$2:$D$13)-1),ROW()-1)),"")</f>
        <v/>
      </c>
      <c r="H10" s="21" t="str">
        <f>IFERROR(INDEX('CMA1'!$G$2:$G$13,_xlfn.AGGREGATE(15,6,(1/(('CMA1'!$D$2:$D$13=TDB!$C$2)))*(ROW('CMA1'!$D$2:$D$13)-1),ROW()-1)),"")</f>
        <v/>
      </c>
      <c r="I10" s="21" t="str">
        <f>IFERROR(INDEX('CMA1'!$H$2:$H$13,_xlfn.AGGREGATE(15,6,(1/(('CMA1'!$D$2:$D$13=TDB!$C$2)))*(ROW('CMA1'!$D$2:$D$13)-1),ROW()-1)),"")</f>
        <v/>
      </c>
    </row>
    <row r="11" spans="1:9" x14ac:dyDescent="0.35">
      <c r="B11" s="20" t="str">
        <f>IFERROR(INDEX('CMA1'!$A$2:$A$13,_xlfn.AGGREGATE(15,6,(1/(('CMA1'!$D$2:$D$13=TDB!$C$2)))*(ROW('CMA1'!$D$2:$D$13)-1),ROW()-1)),"")</f>
        <v/>
      </c>
      <c r="C11" s="21" t="str">
        <f>IFERROR(INDEX('CMA1'!$B$2:$B$13,_xlfn.AGGREGATE(15,6,(1/(('CMA1'!$D$2:$D$13=TDB!$C$2)))*(ROW('CMA1'!$D$2:$D$13)-1),ROW()-1)),"")</f>
        <v/>
      </c>
      <c r="D11" s="21" t="str">
        <f>IFERROR(INDEX('CMA1'!$C$2:$C$13,_xlfn.AGGREGATE(15,6,(1/(('CMA1'!$D$2:$D$13=TDB!$C$2)))*(ROW('CMA1'!$D$2:$D$13)-1),ROW()-1)),"")</f>
        <v/>
      </c>
      <c r="E11" s="21" t="str">
        <f>IFERROR(INDEX('CMA1'!$D$2:$D$13,_xlfn.AGGREGATE(15,6,(1/(('CMA1'!$D$2:$D$13=TDB!$C$2)))*(ROW('CMA1'!$D$2:$D$13)-1),ROW()-1)),"")</f>
        <v/>
      </c>
      <c r="F11" s="21" t="str">
        <f>IFERROR(INDEX('CMA1'!$E$2:$E$13,_xlfn.AGGREGATE(15,6,(1/(('CMA1'!$D$2:$D$13=TDB!$C$2)))*(ROW('CMA1'!$D$2:$D$13)-1),ROW()-1)),"")</f>
        <v/>
      </c>
      <c r="G11" s="21" t="str">
        <f>IFERROR(INDEX('CMA1'!$F$2:$F$13,_xlfn.AGGREGATE(15,6,(1/(('CMA1'!$D$2:$D$13=TDB!$C$2)))*(ROW('CMA1'!$D$2:$D$13)-1),ROW()-1)),"")</f>
        <v/>
      </c>
      <c r="H11" s="21" t="str">
        <f>IFERROR(INDEX('CMA1'!$G$2:$G$13,_xlfn.AGGREGATE(15,6,(1/(('CMA1'!$D$2:$D$13=TDB!$C$2)))*(ROW('CMA1'!$D$2:$D$13)-1),ROW()-1)),"")</f>
        <v/>
      </c>
      <c r="I11" s="21" t="str">
        <f>IFERROR(INDEX('CMA1'!$H$2:$H$13,_xlfn.AGGREGATE(15,6,(1/(('CMA1'!$D$2:$D$13=TDB!$C$2)))*(ROW('CMA1'!$D$2:$D$13)-1),ROW()-1)),"")</f>
        <v/>
      </c>
    </row>
    <row r="12" spans="1:9" x14ac:dyDescent="0.35">
      <c r="B12" s="20" t="str">
        <f>IFERROR(INDEX('CMA1'!$A$2:$A$13,_xlfn.AGGREGATE(15,6,(1/(('CMA1'!$D$2:$D$13=TDB!$C$2)))*(ROW('CMA1'!$D$2:$D$13)-1),ROW()-1)),"")</f>
        <v/>
      </c>
      <c r="C12" s="21" t="str">
        <f>IFERROR(INDEX('CMA1'!$B$2:$B$13,_xlfn.AGGREGATE(15,6,(1/(('CMA1'!$D$2:$D$13=TDB!$C$2)))*(ROW('CMA1'!$D$2:$D$13)-1),ROW()-1)),"")</f>
        <v/>
      </c>
      <c r="D12" s="21" t="str">
        <f>IFERROR(INDEX('CMA1'!$C$2:$C$13,_xlfn.AGGREGATE(15,6,(1/(('CMA1'!$D$2:$D$13=TDB!$C$2)))*(ROW('CMA1'!$D$2:$D$13)-1),ROW()-1)),"")</f>
        <v/>
      </c>
      <c r="E12" s="21" t="str">
        <f>IFERROR(INDEX('CMA1'!$D$2:$D$13,_xlfn.AGGREGATE(15,6,(1/(('CMA1'!$D$2:$D$13=TDB!$C$2)))*(ROW('CMA1'!$D$2:$D$13)-1),ROW()-1)),"")</f>
        <v/>
      </c>
      <c r="F12" s="21" t="str">
        <f>IFERROR(INDEX('CMA1'!$E$2:$E$13,_xlfn.AGGREGATE(15,6,(1/(('CMA1'!$D$2:$D$13=TDB!$C$2)))*(ROW('CMA1'!$D$2:$D$13)-1),ROW()-1)),"")</f>
        <v/>
      </c>
      <c r="G12" s="21" t="str">
        <f>IFERROR(INDEX('CMA1'!$F$2:$F$13,_xlfn.AGGREGATE(15,6,(1/(('CMA1'!$D$2:$D$13=TDB!$C$2)))*(ROW('CMA1'!$D$2:$D$13)-1),ROW()-1)),"")</f>
        <v/>
      </c>
      <c r="H12" s="21" t="str">
        <f>IFERROR(INDEX('CMA1'!$G$2:$G$13,_xlfn.AGGREGATE(15,6,(1/(('CMA1'!$D$2:$D$13=TDB!$C$2)))*(ROW('CMA1'!$D$2:$D$13)-1),ROW()-1)),"")</f>
        <v/>
      </c>
      <c r="I12" s="21" t="str">
        <f>IFERROR(INDEX('CMA1'!$H$2:$H$13,_xlfn.AGGREGATE(15,6,(1/(('CMA1'!$D$2:$D$13=TDB!$C$2)))*(ROW('CMA1'!$D$2:$D$13)-1),ROW()-1)),"")</f>
        <v/>
      </c>
    </row>
    <row r="13" spans="1:9" x14ac:dyDescent="0.35">
      <c r="B13" s="20" t="str">
        <f>IFERROR(INDEX('CMA1'!$A$2:$A$13,_xlfn.AGGREGATE(15,6,(1/(('CMA1'!$D$2:$D$13=TDB!$C$2)))*(ROW('CMA1'!$D$2:$D$13)-1),ROW()-1)),"")</f>
        <v/>
      </c>
      <c r="C13" s="21" t="str">
        <f>IFERROR(INDEX('CMA1'!$B$2:$B$13,_xlfn.AGGREGATE(15,6,(1/(('CMA1'!$D$2:$D$13=TDB!$C$2)))*(ROW('CMA1'!$D$2:$D$13)-1),ROW()-1)),"")</f>
        <v/>
      </c>
      <c r="D13" s="21" t="str">
        <f>IFERROR(INDEX('CMA1'!$C$2:$C$13,_xlfn.AGGREGATE(15,6,(1/(('CMA1'!$D$2:$D$13=TDB!$C$2)))*(ROW('CMA1'!$D$2:$D$13)-1),ROW()-1)),"")</f>
        <v/>
      </c>
      <c r="E13" s="21" t="str">
        <f>IFERROR(INDEX('CMA1'!$D$2:$D$13,_xlfn.AGGREGATE(15,6,(1/(('CMA1'!$D$2:$D$13=TDB!$C$2)))*(ROW('CMA1'!$D$2:$D$13)-1),ROW()-1)),"")</f>
        <v/>
      </c>
      <c r="F13" s="21" t="str">
        <f>IFERROR(INDEX('CMA1'!$E$2:$E$13,_xlfn.AGGREGATE(15,6,(1/(('CMA1'!$D$2:$D$13=TDB!$C$2)))*(ROW('CMA1'!$D$2:$D$13)-1),ROW()-1)),"")</f>
        <v/>
      </c>
      <c r="G13" s="21" t="str">
        <f>IFERROR(INDEX('CMA1'!$F$2:$F$13,_xlfn.AGGREGATE(15,6,(1/(('CMA1'!$D$2:$D$13=TDB!$C$2)))*(ROW('CMA1'!$D$2:$D$13)-1),ROW()-1)),"")</f>
        <v/>
      </c>
      <c r="H13" s="21" t="str">
        <f>IFERROR(INDEX('CMA1'!$G$2:$G$13,_xlfn.AGGREGATE(15,6,(1/(('CMA1'!$D$2:$D$13=TDB!$C$2)))*(ROW('CMA1'!$D$2:$D$13)-1),ROW()-1)),"")</f>
        <v/>
      </c>
      <c r="I13" s="20"/>
    </row>
    <row r="14" spans="1:9" x14ac:dyDescent="0.35">
      <c r="B14" s="20" t="str">
        <f>IFERROR(INDEX([1]CMA1!$A$2:$A$89,_xlfn.AGGREGATE(15,6,(1/(([1]CMA1!$D$2:$D$89=[1]TDB!$C$2)))*(ROW([1]CMA1!$D$2:$D$89)-1),ROW()-1)),"")</f>
        <v/>
      </c>
      <c r="C14" s="21" t="str">
        <f>IFERROR(INDEX([1]CMA1!$B$2:$B$89,_xlfn.AGGREGATE(15,6,(1/(([1]CMA1!$D$2:$D$89=[1]TDB!$C$2)))*(ROW([1]CMA1!$D$2:$D$89)-1),ROW()-1)),"")</f>
        <v/>
      </c>
      <c r="D14" s="22" t="str">
        <f>IFERROR(INDEX([1]CMA1!$C$2:$C$89,_xlfn.AGGREGATE(15,6,(1/(([1]CMA1!$D$2:$D$89=[1]TDB!$C$2)))*(ROW([1]CMA1!$D$2:$D$89)-1),ROW()-1)),"")</f>
        <v/>
      </c>
      <c r="E14" s="21" t="str">
        <f>IFERROR(INDEX([1]CMA1!$D$2:$D$89,_xlfn.AGGREGATE(15,6,(1/(([1]CMA1!$D$2:$D$89=[1]TDB!$C$2)))*(ROW([1]CMA1!$D$2:$D$89)-1),ROW()-1)),"")</f>
        <v/>
      </c>
      <c r="F14" s="21" t="str">
        <f>IFERROR(INDEX([1]CMA1!$E$2:$E$89,_xlfn.AGGREGATE(15,6,(1/(([1]CMA1!$D$2:$D$89=[1]TDB!$C$2)))*(ROW([1]CMA1!$D$2:$D$89)-1),ROW()-1)),"")</f>
        <v/>
      </c>
      <c r="G14" s="21" t="str">
        <f>IFERROR(INDEX([1]CMA1!$F$2:$F$89,_xlfn.AGGREGATE(15,6,(1/(([1]CMA1!$D$2:$D$89=[1]TDB!$C$2)))*(ROW([1]CMA1!$D$2:$D$89)-1),ROW()-1)),"")</f>
        <v/>
      </c>
      <c r="H14" s="21" t="str">
        <f>IFERROR(INDEX([1]CMA1!$G$2:$G$89,_xlfn.AGGREGATE(15,6,(1/(([1]CMA1!$D$2:$D$89=[1]TDB!$C$2)))*(ROW([1]CMA1!$D$2:$D$89)-1),ROW()-1)),"")</f>
        <v/>
      </c>
      <c r="I14" s="20"/>
    </row>
    <row r="15" spans="1:9" x14ac:dyDescent="0.35">
      <c r="B15" s="20" t="str">
        <f>IFERROR(INDEX([1]CMA1!$A$2:$A$89,_xlfn.AGGREGATE(15,6,(1/(([1]CMA1!$D$2:$D$89=[1]TDB!$C$2)))*(ROW([1]CMA1!$D$2:$D$89)-1),ROW()-1)),"")</f>
        <v/>
      </c>
      <c r="C15" s="21" t="str">
        <f>IFERROR(INDEX([1]CMA1!$B$2:$B$89,_xlfn.AGGREGATE(15,6,(1/(([1]CMA1!$D$2:$D$89=[1]TDB!$C$2)))*(ROW([1]CMA1!$D$2:$D$89)-1),ROW()-1)),"")</f>
        <v/>
      </c>
      <c r="D15" s="22" t="str">
        <f>IFERROR(INDEX([1]CMA1!$C$2:$C$89,_xlfn.AGGREGATE(15,6,(1/(([1]CMA1!$D$2:$D$89=[1]TDB!$C$2)))*(ROW([1]CMA1!$D$2:$D$89)-1),ROW()-1)),"")</f>
        <v/>
      </c>
      <c r="E15" s="21" t="str">
        <f>IFERROR(INDEX([1]CMA1!$D$2:$D$89,_xlfn.AGGREGATE(15,6,(1/(([1]CMA1!$D$2:$D$89=[1]TDB!$C$2)))*(ROW([1]CMA1!$D$2:$D$89)-1),ROW()-1)),"")</f>
        <v/>
      </c>
      <c r="F15" s="21" t="str">
        <f>IFERROR(INDEX([1]CMA1!$E$2:$E$89,_xlfn.AGGREGATE(15,6,(1/(([1]CMA1!$D$2:$D$89=[1]TDB!$C$2)))*(ROW([1]CMA1!$D$2:$D$89)-1),ROW()-1)),"")</f>
        <v/>
      </c>
      <c r="G15" s="21" t="str">
        <f>IFERROR(INDEX([1]CMA1!$F$2:$F$89,_xlfn.AGGREGATE(15,6,(1/(([1]CMA1!$D$2:$D$89=[1]TDB!$C$2)))*(ROW([1]CMA1!$D$2:$D$89)-1),ROW()-1)),"")</f>
        <v/>
      </c>
      <c r="H15" s="21" t="str">
        <f>IFERROR(INDEX([1]CMA1!$G$2:$G$89,_xlfn.AGGREGATE(15,6,(1/(([1]CMA1!$D$2:$D$89=[1]TDB!$C$2)))*(ROW([1]CMA1!$D$2:$D$89)-1),ROW()-1)),"")</f>
        <v/>
      </c>
      <c r="I15" s="20"/>
    </row>
    <row r="16" spans="1:9" x14ac:dyDescent="0.35">
      <c r="B16" s="20"/>
      <c r="C16" s="20"/>
      <c r="D16" s="22" t="str">
        <f>IFERROR(INDEX([1]CMA1!$C$2:$C$89,_xlfn.AGGREGATE(15,6,(1/(([1]CMA1!$D$2:$D$89=[1]TDB!$C$2)))*(ROW([1]CMA1!$D$2:$D$89)-1),ROW()-1)),"")</f>
        <v/>
      </c>
      <c r="E16" s="20"/>
      <c r="F16" s="20"/>
      <c r="G16" s="20"/>
      <c r="H16" s="20"/>
      <c r="I16" s="20"/>
    </row>
    <row r="17" spans="2:9" x14ac:dyDescent="0.35">
      <c r="B17" s="20"/>
      <c r="C17" s="20"/>
      <c r="D17" s="22" t="str">
        <f>IFERROR(INDEX([1]CMA1!$C$2:$C$89,_xlfn.AGGREGATE(15,6,(1/(([1]CMA1!$D$2:$D$89=[1]TDB!$C$2)))*(ROW([1]CMA1!$D$2:$D$89)-1),ROW()-1)),"")</f>
        <v/>
      </c>
      <c r="E17" s="20"/>
      <c r="F17" s="20"/>
      <c r="G17" s="20"/>
      <c r="H17" s="20"/>
      <c r="I17" s="20"/>
    </row>
  </sheetData>
  <mergeCells count="2">
    <mergeCell ref="A2:B2"/>
    <mergeCell ref="C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zoomScale="70" zoomScaleNormal="70" workbookViewId="0">
      <selection activeCell="D10" sqref="D10"/>
    </sheetView>
  </sheetViews>
  <sheetFormatPr baseColWidth="10" defaultColWidth="8.7265625" defaultRowHeight="14.5" x14ac:dyDescent="0.35"/>
  <cols>
    <col min="1" max="1" width="32.26953125" customWidth="1"/>
    <col min="2" max="2" width="23.54296875" customWidth="1"/>
    <col min="3" max="3" width="28.81640625" customWidth="1"/>
    <col min="4" max="4" width="18.54296875" customWidth="1"/>
    <col min="5" max="6" width="26.54296875" customWidth="1"/>
    <col min="7" max="7" width="30.7265625" customWidth="1"/>
    <col min="8" max="8" width="13" customWidth="1"/>
  </cols>
  <sheetData>
    <row r="1" spans="1:8" ht="18.5" x14ac:dyDescent="0.3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3" t="s">
        <v>33</v>
      </c>
    </row>
    <row r="2" spans="1:8" ht="18.5" customHeight="1" x14ac:dyDescent="0.35">
      <c r="A2" s="3" t="s">
        <v>7</v>
      </c>
      <c r="B2" s="4">
        <v>43899</v>
      </c>
      <c r="C2" s="5" t="s">
        <v>8</v>
      </c>
      <c r="D2" s="6" t="s">
        <v>9</v>
      </c>
      <c r="E2" s="7" t="s">
        <v>29</v>
      </c>
      <c r="F2" s="7" t="s">
        <v>10</v>
      </c>
      <c r="G2" s="7" t="s">
        <v>27</v>
      </c>
      <c r="H2" s="7" t="s">
        <v>40</v>
      </c>
    </row>
    <row r="3" spans="1:8" ht="18.5" x14ac:dyDescent="0.35">
      <c r="A3" s="3" t="s">
        <v>11</v>
      </c>
      <c r="B3" s="8">
        <v>43899</v>
      </c>
      <c r="C3" s="9" t="s">
        <v>8</v>
      </c>
      <c r="D3" s="10" t="s">
        <v>9</v>
      </c>
      <c r="E3" s="11" t="s">
        <v>30</v>
      </c>
      <c r="F3" s="11" t="s">
        <v>10</v>
      </c>
      <c r="G3" s="11" t="s">
        <v>12</v>
      </c>
      <c r="H3" s="11" t="s">
        <v>41</v>
      </c>
    </row>
    <row r="4" spans="1:8" ht="18.5" x14ac:dyDescent="0.35">
      <c r="A4" s="3" t="s">
        <v>13</v>
      </c>
      <c r="B4" s="8">
        <v>43899</v>
      </c>
      <c r="C4" s="9" t="s">
        <v>8</v>
      </c>
      <c r="D4" s="10" t="s">
        <v>9</v>
      </c>
      <c r="E4" s="11" t="s">
        <v>31</v>
      </c>
      <c r="F4" s="11" t="s">
        <v>10</v>
      </c>
      <c r="G4" s="11" t="s">
        <v>14</v>
      </c>
      <c r="H4" s="7" t="s">
        <v>37</v>
      </c>
    </row>
    <row r="5" spans="1:8" ht="18.5" x14ac:dyDescent="0.35">
      <c r="A5" s="3" t="s">
        <v>15</v>
      </c>
      <c r="B5" s="8">
        <v>43899</v>
      </c>
      <c r="C5" s="9" t="s">
        <v>8</v>
      </c>
      <c r="D5" s="10" t="s">
        <v>9</v>
      </c>
      <c r="E5" s="11" t="s">
        <v>32</v>
      </c>
      <c r="F5" s="11" t="s">
        <v>10</v>
      </c>
      <c r="G5" s="11" t="s">
        <v>28</v>
      </c>
      <c r="H5" s="11" t="s">
        <v>38</v>
      </c>
    </row>
    <row r="6" spans="1:8" ht="21" customHeight="1" x14ac:dyDescent="0.35">
      <c r="A6" s="3" t="s">
        <v>17</v>
      </c>
      <c r="B6" s="4">
        <v>43900</v>
      </c>
      <c r="C6" s="5" t="s">
        <v>8</v>
      </c>
      <c r="D6" s="6" t="s">
        <v>9</v>
      </c>
      <c r="E6" s="7" t="s">
        <v>29</v>
      </c>
      <c r="F6" s="7" t="s">
        <v>10</v>
      </c>
      <c r="G6" s="7" t="s">
        <v>27</v>
      </c>
      <c r="H6" s="11" t="s">
        <v>39</v>
      </c>
    </row>
    <row r="7" spans="1:8" ht="18.5" x14ac:dyDescent="0.35">
      <c r="A7" s="3" t="s">
        <v>18</v>
      </c>
      <c r="B7" s="8">
        <v>43900</v>
      </c>
      <c r="C7" s="9" t="s">
        <v>8</v>
      </c>
      <c r="D7" s="10" t="s">
        <v>9</v>
      </c>
      <c r="E7" s="11" t="s">
        <v>30</v>
      </c>
      <c r="F7" s="7" t="s">
        <v>10</v>
      </c>
      <c r="G7" s="11" t="s">
        <v>12</v>
      </c>
      <c r="H7" s="11" t="s">
        <v>36</v>
      </c>
    </row>
    <row r="8" spans="1:8" ht="18.5" x14ac:dyDescent="0.35">
      <c r="A8" s="3" t="s">
        <v>19</v>
      </c>
      <c r="B8" s="8">
        <v>43900</v>
      </c>
      <c r="C8" s="9" t="s">
        <v>8</v>
      </c>
      <c r="D8" s="10" t="s">
        <v>9</v>
      </c>
      <c r="E8" s="11" t="s">
        <v>31</v>
      </c>
      <c r="F8" s="7" t="s">
        <v>10</v>
      </c>
      <c r="G8" s="11" t="s">
        <v>14</v>
      </c>
      <c r="H8" s="11" t="s">
        <v>35</v>
      </c>
    </row>
    <row r="9" spans="1:8" ht="18.5" x14ac:dyDescent="0.35">
      <c r="A9" s="3" t="s">
        <v>20</v>
      </c>
      <c r="B9" s="8">
        <v>43900</v>
      </c>
      <c r="C9" s="9" t="s">
        <v>8</v>
      </c>
      <c r="D9" s="10" t="s">
        <v>9</v>
      </c>
      <c r="E9" s="11" t="s">
        <v>32</v>
      </c>
      <c r="F9" s="7" t="s">
        <v>10</v>
      </c>
      <c r="G9" s="11" t="s">
        <v>28</v>
      </c>
      <c r="H9" s="11" t="s">
        <v>34</v>
      </c>
    </row>
    <row r="10" spans="1:8" ht="27" customHeight="1" x14ac:dyDescent="0.35">
      <c r="A10" s="12" t="s">
        <v>21</v>
      </c>
      <c r="B10" s="8">
        <v>43899</v>
      </c>
      <c r="C10" s="13" t="s">
        <v>8</v>
      </c>
      <c r="D10" s="14" t="s">
        <v>22</v>
      </c>
      <c r="E10" s="7" t="s">
        <v>29</v>
      </c>
      <c r="F10" s="7" t="s">
        <v>10</v>
      </c>
      <c r="G10" s="7" t="s">
        <v>27</v>
      </c>
      <c r="H10" s="11" t="s">
        <v>42</v>
      </c>
    </row>
    <row r="11" spans="1:8" ht="18.5" x14ac:dyDescent="0.35">
      <c r="A11" s="12" t="s">
        <v>23</v>
      </c>
      <c r="B11" s="8">
        <v>43899</v>
      </c>
      <c r="C11" s="13" t="s">
        <v>8</v>
      </c>
      <c r="D11" s="15" t="s">
        <v>22</v>
      </c>
      <c r="E11" s="11" t="s">
        <v>30</v>
      </c>
      <c r="F11" s="7" t="s">
        <v>10</v>
      </c>
      <c r="G11" s="11" t="s">
        <v>12</v>
      </c>
      <c r="H11" s="11" t="s">
        <v>43</v>
      </c>
    </row>
    <row r="12" spans="1:8" ht="18.5" x14ac:dyDescent="0.35">
      <c r="A12" s="12" t="s">
        <v>24</v>
      </c>
      <c r="B12" s="8">
        <v>43899</v>
      </c>
      <c r="C12" s="13" t="s">
        <v>8</v>
      </c>
      <c r="D12" s="15" t="s">
        <v>22</v>
      </c>
      <c r="E12" s="11" t="s">
        <v>31</v>
      </c>
      <c r="F12" s="7" t="s">
        <v>10</v>
      </c>
      <c r="G12" s="11" t="s">
        <v>14</v>
      </c>
      <c r="H12" s="11" t="s">
        <v>44</v>
      </c>
    </row>
    <row r="13" spans="1:8" ht="18.5" x14ac:dyDescent="0.35">
      <c r="A13" s="12" t="s">
        <v>25</v>
      </c>
      <c r="B13" s="8">
        <v>43899</v>
      </c>
      <c r="C13" s="13" t="s">
        <v>8</v>
      </c>
      <c r="D13" s="15" t="s">
        <v>22</v>
      </c>
      <c r="E13" s="11" t="s">
        <v>32</v>
      </c>
      <c r="F13" s="7" t="s">
        <v>10</v>
      </c>
      <c r="G13" s="11" t="s">
        <v>16</v>
      </c>
      <c r="H13" s="1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TDB</vt:lpstr>
      <vt:lpstr>CMA1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2021-06-28T13:54:43Z</dcterms:modified>
</cp:coreProperties>
</file>